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3"/>
  <workbookPr date1904="1"/>
  <mc:AlternateContent xmlns:mc="http://schemas.openxmlformats.org/markup-compatibility/2006">
    <mc:Choice Requires="x15">
      <x15ac:absPath xmlns:x15ac="http://schemas.microsoft.com/office/spreadsheetml/2010/11/ac" url="/Users/rachan/Documents/"/>
    </mc:Choice>
  </mc:AlternateContent>
  <xr:revisionPtr revIDLastSave="2" documentId="13_ncr:1_{720AFF72-9EE5-524C-9BC8-106BE24466D3}" xr6:coauthVersionLast="45" xr6:coauthVersionMax="45" xr10:uidLastSave="{5AD161F4-6DAB-49DC-A9DE-E9152EDA964E}"/>
  <bookViews>
    <workbookView xWindow="28800" yWindow="-3140" windowWidth="38400" windowHeight="21140" xr2:uid="{00000000-000D-0000-FFFF-FFFF00000000}"/>
  </bookViews>
  <sheets>
    <sheet name="BYOD pay" sheetId="37" r:id="rId1"/>
    <sheet name="BYODperBU" sheetId="43" r:id="rId2"/>
    <sheet name="Asset-BU" sheetId="34" r:id="rId3"/>
    <sheet name="Sheet1" sheetId="28" r:id="rId4"/>
    <sheet name="Sheet4" sheetId="40" r:id="rId5"/>
    <sheet name="empl" sheetId="33" r:id="rId6"/>
    <sheet name="Asset" sheetId="39" r:id="rId7"/>
    <sheet name="data " sheetId="8" state="hidden" r:id="rId8"/>
  </sheets>
  <definedNames>
    <definedName name="_xlnm._FilterDatabase" localSheetId="0" hidden="1">'BYOD pay'!$A$1:$AE$249</definedName>
    <definedName name="KRS" localSheetId="0">#REF!</definedName>
    <definedName name="KRS">#REF!</definedName>
    <definedName name="KRSS" localSheetId="0">#REF!</definedName>
    <definedName name="KRSS">#REF!</definedName>
    <definedName name="KRSSS" localSheetId="0">#REF!</definedName>
    <definedName name="KRSSS">#REF!</definedName>
    <definedName name="OBJ" localSheetId="0">#REF!</definedName>
    <definedName name="OBJ">#REF!</definedName>
    <definedName name="_xlnm.Print_Area" localSheetId="0">'BYOD pay'!$A$1:$K$38</definedName>
    <definedName name="Timeline" localSheetId="0">#REF!</definedName>
    <definedName name="Timeline">#REF!</definedName>
  </definedNames>
  <calcPr calcId="191028" calcCompleted="0"/>
  <pivotCaches>
    <pivotCache cacheId="5932" r:id="rId9"/>
    <pivotCache cacheId="5933" r:id="rId10"/>
    <pivotCache cacheId="5934" r:id="rId11"/>
    <pivotCache cacheId="5935" r:id="rId1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290" i="37" l="1"/>
  <c r="L289" i="37"/>
  <c r="N288" i="37"/>
  <c r="N287" i="37"/>
  <c r="L288" i="37"/>
  <c r="AC282" i="37"/>
  <c r="AC280" i="37"/>
  <c r="AC281" i="37"/>
  <c r="C261" i="37" l="1"/>
  <c r="C262" i="37"/>
  <c r="C263" i="37"/>
  <c r="C264" i="37"/>
  <c r="C265" i="37"/>
  <c r="C266" i="37"/>
  <c r="C267" i="37"/>
  <c r="C268" i="37"/>
  <c r="C269" i="37"/>
  <c r="C270" i="37"/>
  <c r="C271" i="37"/>
  <c r="C272" i="37"/>
  <c r="C273" i="37"/>
  <c r="C274" i="37"/>
  <c r="C258" i="37" l="1"/>
  <c r="C259" i="37"/>
  <c r="C260" i="37"/>
  <c r="C4" i="37"/>
  <c r="C241" i="37"/>
  <c r="C242" i="37"/>
  <c r="C243" i="37"/>
  <c r="C244" i="37"/>
  <c r="C245" i="37"/>
  <c r="C246" i="37"/>
  <c r="C247" i="37"/>
  <c r="C248" i="37"/>
  <c r="C249" i="37"/>
  <c r="C250" i="37"/>
  <c r="C251" i="37"/>
  <c r="C252" i="37"/>
  <c r="C253" i="37"/>
  <c r="C254" i="37"/>
  <c r="C255" i="37"/>
  <c r="C256" i="37"/>
  <c r="C257" i="37"/>
  <c r="L295" i="37" l="1"/>
  <c r="L296" i="37" s="1"/>
  <c r="AB279" i="37"/>
  <c r="AA279" i="37"/>
  <c r="Z279" i="37"/>
  <c r="Y279" i="37"/>
  <c r="X279" i="37"/>
  <c r="W279" i="37"/>
  <c r="V279" i="37"/>
  <c r="U279" i="37"/>
  <c r="T279" i="37"/>
  <c r="S279" i="37"/>
  <c r="R279" i="37"/>
  <c r="Q279" i="37"/>
  <c r="O279" i="37"/>
  <c r="N279" i="37"/>
  <c r="M279" i="37"/>
  <c r="AB281" i="37"/>
  <c r="AA281" i="37"/>
  <c r="Z281" i="37"/>
  <c r="Y281" i="37"/>
  <c r="X281" i="37"/>
  <c r="W281" i="37"/>
  <c r="V281" i="37"/>
  <c r="U281" i="37"/>
  <c r="T281" i="37"/>
  <c r="AB280" i="37"/>
  <c r="AA280" i="37"/>
  <c r="AA282" i="37" s="1"/>
  <c r="Z280" i="37"/>
  <c r="Y280" i="37"/>
  <c r="Y282" i="37" s="1"/>
  <c r="X280" i="37"/>
  <c r="W280" i="37"/>
  <c r="V280" i="37"/>
  <c r="U280" i="37"/>
  <c r="T280" i="37"/>
  <c r="S280" i="37"/>
  <c r="U282" i="37" l="1"/>
  <c r="W282" i="37"/>
  <c r="T282" i="37"/>
  <c r="X282" i="37"/>
  <c r="AB282" i="37"/>
  <c r="V282" i="37"/>
  <c r="Z282" i="37"/>
  <c r="C12" i="37"/>
  <c r="C240" i="37"/>
  <c r="C239" i="37"/>
  <c r="C238" i="37"/>
  <c r="C237" i="37"/>
  <c r="C236" i="37"/>
  <c r="C235" i="37"/>
  <c r="C234" i="37"/>
  <c r="C233" i="37"/>
  <c r="C232" i="37"/>
  <c r="C231" i="37"/>
  <c r="C230" i="37"/>
  <c r="C229" i="37"/>
  <c r="C228" i="37"/>
  <c r="C227" i="37"/>
  <c r="C226" i="37"/>
  <c r="C225" i="37" l="1"/>
  <c r="C224" i="37"/>
  <c r="C223" i="37"/>
  <c r="C222" i="37"/>
  <c r="C221" i="37"/>
  <c r="C220" i="37"/>
  <c r="C219" i="37"/>
  <c r="C204" i="37"/>
  <c r="C218" i="37"/>
  <c r="C217" i="37"/>
  <c r="C216" i="37"/>
  <c r="C215" i="37"/>
  <c r="C214" i="37"/>
  <c r="C213" i="37"/>
  <c r="C212" i="37"/>
  <c r="C211" i="37"/>
  <c r="C210" i="37"/>
  <c r="C209" i="37"/>
  <c r="C208" i="37"/>
  <c r="C207" i="37"/>
  <c r="C206" i="37"/>
  <c r="C205" i="37"/>
  <c r="C200" i="37" l="1"/>
  <c r="C203" i="37"/>
  <c r="C202" i="37"/>
  <c r="C201" i="37"/>
  <c r="C199" i="37"/>
  <c r="C198" i="37"/>
  <c r="C197" i="37"/>
  <c r="C196" i="37"/>
  <c r="C3" i="37"/>
  <c r="C195" i="37"/>
  <c r="C194" i="37"/>
  <c r="C193" i="37"/>
  <c r="C192" i="37"/>
  <c r="C191" i="37"/>
  <c r="C190" i="37"/>
  <c r="C189" i="37"/>
  <c r="C188" i="37" l="1"/>
  <c r="C187" i="37"/>
  <c r="C186" i="37"/>
  <c r="C185" i="37"/>
  <c r="C184" i="37"/>
  <c r="C183" i="37"/>
  <c r="C182" i="37"/>
  <c r="C181" i="37"/>
  <c r="C180" i="37"/>
  <c r="C179" i="37"/>
  <c r="C178" i="37"/>
  <c r="C177" i="37"/>
  <c r="C176" i="37"/>
  <c r="C175" i="37"/>
  <c r="C174" i="37"/>
  <c r="C173" i="37"/>
  <c r="M280" i="37" l="1"/>
  <c r="N290" i="37"/>
  <c r="N289" i="37"/>
  <c r="S281" i="37"/>
  <c r="R281" i="37"/>
  <c r="Q281" i="37"/>
  <c r="P281" i="37"/>
  <c r="O281" i="37"/>
  <c r="N281" i="37"/>
  <c r="N280" i="37"/>
  <c r="M281" i="37"/>
  <c r="R280" i="37"/>
  <c r="Q280" i="37"/>
  <c r="P280" i="37"/>
  <c r="O280" i="37"/>
  <c r="Q282" i="37" l="1"/>
  <c r="R282" i="37"/>
  <c r="P282" i="37"/>
  <c r="O282" i="37"/>
  <c r="N282" i="37"/>
  <c r="M282" i="37"/>
  <c r="S282" i="37"/>
  <c r="D5" i="40"/>
  <c r="E5" i="40"/>
  <c r="D6" i="40"/>
  <c r="E6" i="40"/>
  <c r="D7" i="40"/>
  <c r="E7" i="40"/>
  <c r="D8" i="40"/>
  <c r="E8" i="40"/>
  <c r="D9" i="40"/>
  <c r="E9" i="40"/>
  <c r="D10" i="40"/>
  <c r="E10" i="40"/>
  <c r="D11" i="40"/>
  <c r="E11" i="40"/>
  <c r="D12" i="40"/>
  <c r="E12" i="40"/>
  <c r="D13" i="40"/>
  <c r="E13" i="40"/>
  <c r="D14" i="40"/>
  <c r="E14" i="40"/>
  <c r="D15" i="40"/>
  <c r="E15" i="40"/>
  <c r="D16" i="40"/>
  <c r="E16" i="40"/>
  <c r="D17" i="40"/>
  <c r="E17" i="40"/>
  <c r="D18" i="40"/>
  <c r="E18" i="40"/>
  <c r="D19" i="40"/>
  <c r="E19" i="40"/>
  <c r="D20" i="40"/>
  <c r="E20" i="40"/>
  <c r="D21" i="40"/>
  <c r="E21" i="40"/>
  <c r="D22" i="40"/>
  <c r="E22" i="40"/>
  <c r="D23" i="40"/>
  <c r="E23" i="40"/>
  <c r="D24" i="40"/>
  <c r="E24" i="40"/>
  <c r="D25" i="40"/>
  <c r="E25" i="40"/>
  <c r="D26" i="40"/>
  <c r="E26" i="40"/>
  <c r="D27" i="40"/>
  <c r="E27" i="40"/>
  <c r="D28" i="40"/>
  <c r="E28" i="40"/>
  <c r="D29" i="40"/>
  <c r="E29" i="40"/>
  <c r="D30" i="40"/>
  <c r="E30" i="40"/>
  <c r="D31" i="40"/>
  <c r="E31" i="40"/>
  <c r="D32" i="40"/>
  <c r="E32" i="40"/>
  <c r="D33" i="40"/>
  <c r="E33" i="40"/>
  <c r="D34" i="40"/>
  <c r="E34" i="40"/>
  <c r="D35" i="40"/>
  <c r="E35" i="40"/>
  <c r="D36" i="40"/>
  <c r="E36" i="40"/>
  <c r="D37" i="40"/>
  <c r="E37" i="40"/>
  <c r="D38" i="40"/>
  <c r="E38" i="40"/>
  <c r="D39" i="40"/>
  <c r="E39" i="40"/>
  <c r="D40" i="40"/>
  <c r="E40" i="40"/>
  <c r="D41" i="40"/>
  <c r="E41" i="40"/>
  <c r="D42" i="40"/>
  <c r="E42" i="40"/>
  <c r="D43" i="40"/>
  <c r="E43" i="40"/>
  <c r="D44" i="40"/>
  <c r="E44" i="40"/>
  <c r="D45" i="40"/>
  <c r="E45" i="40"/>
  <c r="D46" i="40"/>
  <c r="E46" i="40"/>
  <c r="D47" i="40"/>
  <c r="E47" i="40"/>
  <c r="D48" i="40"/>
  <c r="E48" i="40"/>
  <c r="D49" i="40"/>
  <c r="E49" i="40"/>
  <c r="D50" i="40"/>
  <c r="E50" i="40"/>
  <c r="D51" i="40"/>
  <c r="E51" i="40"/>
  <c r="D52" i="40"/>
  <c r="E52" i="40"/>
  <c r="D53" i="40"/>
  <c r="E53" i="40"/>
  <c r="D54" i="40"/>
  <c r="E54" i="40"/>
  <c r="D55" i="40"/>
  <c r="E55" i="40"/>
  <c r="D56" i="40"/>
  <c r="E56" i="40"/>
  <c r="D57" i="40"/>
  <c r="E57" i="40"/>
  <c r="N286" i="37" l="1"/>
  <c r="N291" i="37"/>
  <c r="P279" i="37"/>
  <c r="C97" i="37"/>
  <c r="C98" i="37"/>
  <c r="C99" i="37"/>
  <c r="C105" i="37"/>
  <c r="C106" i="37"/>
  <c r="C172" i="37" l="1"/>
  <c r="C171" i="37"/>
  <c r="C170" i="37"/>
  <c r="C169" i="37"/>
  <c r="C168" i="37"/>
  <c r="C167" i="37"/>
  <c r="C166" i="37"/>
  <c r="C165" i="37"/>
  <c r="C164" i="37"/>
  <c r="C163" i="37"/>
  <c r="C162" i="37"/>
  <c r="C161" i="37"/>
  <c r="C160" i="37"/>
  <c r="C159" i="37"/>
  <c r="C158" i="37"/>
  <c r="C157" i="37"/>
  <c r="C156" i="37"/>
  <c r="C155" i="37"/>
  <c r="C154" i="37"/>
  <c r="C153" i="37"/>
  <c r="C152" i="37"/>
  <c r="C151" i="37"/>
  <c r="C150" i="37"/>
  <c r="C149" i="37"/>
  <c r="C148" i="37"/>
  <c r="C147" i="37"/>
  <c r="C146" i="37"/>
  <c r="C145" i="37"/>
  <c r="C144" i="37"/>
  <c r="C143" i="37"/>
  <c r="C142" i="37"/>
  <c r="C141" i="37"/>
  <c r="C140" i="37"/>
  <c r="C139" i="37"/>
  <c r="C138" i="37"/>
  <c r="C137" i="37"/>
  <c r="C136" i="37"/>
  <c r="C135" i="37"/>
  <c r="C134" i="37"/>
  <c r="C133" i="37"/>
  <c r="C132" i="37"/>
  <c r="C131" i="37"/>
  <c r="C130" i="37"/>
  <c r="C129" i="37"/>
  <c r="C128" i="37"/>
  <c r="C127" i="37"/>
  <c r="C126" i="37"/>
  <c r="C125" i="37"/>
  <c r="C124" i="37"/>
  <c r="C123" i="37"/>
  <c r="C122" i="37"/>
  <c r="C121" i="37"/>
  <c r="C120" i="37"/>
  <c r="C119" i="37"/>
  <c r="C118" i="37"/>
  <c r="C117" i="37"/>
  <c r="C116" i="37"/>
  <c r="C115" i="37"/>
  <c r="C114" i="37"/>
  <c r="C113" i="37"/>
  <c r="C112" i="37"/>
  <c r="C30" i="37"/>
  <c r="C111" i="37"/>
  <c r="C110" i="37"/>
  <c r="C109" i="37"/>
  <c r="C108" i="37"/>
  <c r="C107" i="37"/>
  <c r="C2" i="37"/>
  <c r="C29" i="37"/>
  <c r="C28" i="37"/>
  <c r="C104" i="37"/>
  <c r="C103" i="37"/>
  <c r="C102" i="37"/>
  <c r="C101" i="37"/>
  <c r="C100" i="37"/>
  <c r="C96" i="37"/>
  <c r="C95" i="37"/>
  <c r="C94" i="37"/>
  <c r="C93" i="37"/>
  <c r="C92" i="37"/>
  <c r="C91" i="37"/>
  <c r="C90" i="37"/>
  <c r="C89" i="37"/>
  <c r="C88" i="37"/>
  <c r="C87" i="37"/>
  <c r="C86" i="37"/>
  <c r="C85" i="37"/>
  <c r="C84" i="37"/>
  <c r="C27" i="37"/>
  <c r="C26" i="37"/>
  <c r="C25" i="37"/>
  <c r="C83" i="37"/>
  <c r="C82" i="37"/>
  <c r="C24" i="37"/>
  <c r="C23" i="37"/>
  <c r="C81" i="37"/>
  <c r="C22" i="37"/>
  <c r="C80" i="37"/>
  <c r="C21" i="37"/>
  <c r="C79" i="37"/>
  <c r="C78" i="37"/>
  <c r="C20" i="37"/>
  <c r="C77" i="37"/>
  <c r="C76" i="37"/>
  <c r="C75" i="37"/>
  <c r="C19" i="37"/>
  <c r="C74" i="37"/>
  <c r="C73" i="37"/>
  <c r="C18" i="37"/>
  <c r="C72" i="37"/>
  <c r="C71" i="37"/>
  <c r="C70" i="37"/>
  <c r="C69" i="37"/>
  <c r="C68" i="37"/>
  <c r="C67" i="37"/>
  <c r="C66" i="37"/>
  <c r="C17" i="37"/>
  <c r="C16" i="37"/>
  <c r="C65" i="37"/>
  <c r="C64" i="37"/>
  <c r="C63" i="37"/>
  <c r="C15" i="37"/>
  <c r="C62" i="37"/>
  <c r="C61" i="37"/>
  <c r="C60" i="37"/>
  <c r="C59" i="37"/>
  <c r="C58" i="37"/>
  <c r="C57" i="37"/>
  <c r="C56" i="37"/>
  <c r="C55" i="37"/>
  <c r="C54" i="37"/>
  <c r="C14" i="37"/>
  <c r="C53" i="37"/>
  <c r="C52" i="37"/>
  <c r="C13" i="37"/>
  <c r="C51" i="37"/>
  <c r="C50" i="37"/>
  <c r="C49" i="37"/>
  <c r="C11" i="37"/>
  <c r="C48" i="37"/>
  <c r="C47" i="37"/>
  <c r="C46" i="37"/>
  <c r="C10" i="37"/>
  <c r="C45" i="37"/>
  <c r="C44" i="37"/>
  <c r="C43" i="37"/>
  <c r="C42" i="37"/>
  <c r="C41" i="37"/>
  <c r="C9" i="37"/>
  <c r="C40" i="37"/>
  <c r="C39" i="37"/>
  <c r="C38" i="37"/>
  <c r="C37" i="37"/>
  <c r="C36" i="37"/>
  <c r="C35" i="37"/>
  <c r="C34" i="37"/>
  <c r="C33" i="37"/>
  <c r="C32" i="37"/>
  <c r="C31" i="37"/>
  <c r="N292" i="37" l="1"/>
  <c r="B12" i="8" l="1"/>
  <c r="B11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Ubonrath Kavkeamsri</author>
  </authors>
  <commentList>
    <comment ref="F11" authorId="0" shapeId="0" xr:uid="{03CA38C5-F75F-F941-81D2-F2E41183C769}">
      <text>
        <r>
          <rPr>
            <b/>
            <sz val="9"/>
            <color rgb="FF000000"/>
            <rFont val="Tahoma"/>
            <family val="2"/>
          </rPr>
          <t>Ubonrath Kavkeamsri: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เดิ่มแผนก</t>
        </r>
        <r>
          <rPr>
            <sz val="9"/>
            <color rgb="FF000000"/>
            <rFont val="Tahoma"/>
            <family val="2"/>
          </rPr>
          <t xml:space="preserve"> PS-Digital Information Services (DIS)</t>
        </r>
      </text>
    </comment>
    <comment ref="G11" authorId="0" shapeId="0" xr:uid="{2045B37C-A34E-4344-B673-94B0669FD3FB}">
      <text>
        <r>
          <rPr>
            <b/>
            <sz val="9"/>
            <color rgb="FF000000"/>
            <rFont val="Tahoma"/>
            <family val="2"/>
          </rPr>
          <t>Ubonrath Kavkeamsri: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เดิ่มแผนก</t>
        </r>
        <r>
          <rPr>
            <sz val="9"/>
            <color rgb="FF000000"/>
            <rFont val="Tahoma"/>
            <family val="2"/>
          </rPr>
          <t xml:space="preserve"> PS-Digital Information Services (DIS)</t>
        </r>
      </text>
    </comment>
  </commentList>
</comments>
</file>

<file path=xl/sharedStrings.xml><?xml version="1.0" encoding="utf-8"?>
<sst xmlns="http://schemas.openxmlformats.org/spreadsheetml/2006/main" count="13696" uniqueCount="6561">
  <si>
    <t>ลำดับที่</t>
  </si>
  <si>
    <t>รหัสพนักงาน</t>
  </si>
  <si>
    <t>DateResign</t>
  </si>
  <si>
    <t>Status</t>
  </si>
  <si>
    <t>ชื่อ - สกุล</t>
  </si>
  <si>
    <t>Division</t>
  </si>
  <si>
    <t>แผนก</t>
  </si>
  <si>
    <t>Cost center</t>
  </si>
  <si>
    <t>Level</t>
  </si>
  <si>
    <t>Email</t>
  </si>
  <si>
    <t>วันที่เข้าโปรแกรม</t>
  </si>
  <si>
    <t>Year</t>
  </si>
  <si>
    <t>Jun</t>
  </si>
  <si>
    <t>Jul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</si>
  <si>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</si>
  <si>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</si>
  <si>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</si>
  <si>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</si>
  <si>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</si>
  <si>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</si>
  <si>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</si>
  <si>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</si>
  <si>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</si>
  <si>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</si>
  <si>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02730</t>
  </si>
  <si>
    <t>Active</t>
  </si>
  <si>
    <t>กนิษฐา โคตรพันธ์</t>
  </si>
  <si>
    <t>[PS50000] Solution Delivery (SD)</t>
  </si>
  <si>
    <t>PS50080</t>
  </si>
  <si>
    <t>G</t>
  </si>
  <si>
    <t>Kanitthar@mfec.co.th</t>
  </si>
  <si>
    <t>2019</t>
  </si>
  <si>
    <t>03444</t>
  </si>
  <si>
    <t>ฐิติ ช่างภู่</t>
  </si>
  <si>
    <t>[SP07000] IT Operation Managed Services</t>
  </si>
  <si>
    <t>SP07020</t>
  </si>
  <si>
    <t>H</t>
  </si>
  <si>
    <t>titi@mfec.co.th</t>
  </si>
  <si>
    <t>259</t>
  </si>
  <si>
    <t>03505</t>
  </si>
  <si>
    <t>วุฒิ ปุตระเศรณี</t>
  </si>
  <si>
    <t xml:space="preserve"> [PS60000] Digital Information Services (DIS)</t>
  </si>
  <si>
    <t>PS60033</t>
  </si>
  <si>
    <t>vut@mfec.co.th</t>
  </si>
  <si>
    <t>Resign</t>
  </si>
  <si>
    <t>ศรีวิวัฒน์ ยิ่งเจริญธนา</t>
  </si>
  <si>
    <t>[SP06000] Information Security</t>
  </si>
  <si>
    <t>SP06000</t>
  </si>
  <si>
    <t>Sriwiwat@mfec.co.th</t>
  </si>
  <si>
    <t>2018</t>
  </si>
  <si>
    <t>03138</t>
  </si>
  <si>
    <t>ยุทธชัย เอกศิรสุวรรณ</t>
  </si>
  <si>
    <t>[PS45000] Business Development</t>
  </si>
  <si>
    <t>PS45000</t>
  </si>
  <si>
    <t>F</t>
  </si>
  <si>
    <t>Yutthachai@mfec.co.th</t>
  </si>
  <si>
    <t>03311</t>
  </si>
  <si>
    <t>ธนพศ ธิฐิคุณ</t>
  </si>
  <si>
    <t>[TF02000] Venture Lab</t>
  </si>
  <si>
    <t>TF02000</t>
  </si>
  <si>
    <t>E</t>
  </si>
  <si>
    <t>thanaphot@mfec.co.th</t>
  </si>
  <si>
    <t>03234</t>
  </si>
  <si>
    <t>31/09/2019</t>
  </si>
  <si>
    <t>พลวีร์ รัชตะชาติ</t>
  </si>
  <si>
    <t>SP07030</t>
  </si>
  <si>
    <t>Ponrawee@mfec.co.th</t>
  </si>
  <si>
    <t>02812</t>
  </si>
  <si>
    <t>โสฬส เทียมไธสง</t>
  </si>
  <si>
    <t>[PS44000] Business Solution</t>
  </si>
  <si>
    <t>PS44000</t>
  </si>
  <si>
    <t>02997</t>
  </si>
  <si>
    <t>กอบชัย วรเพียน</t>
  </si>
  <si>
    <t>PS50030</t>
  </si>
  <si>
    <t>Kobchai@mfec.co.th</t>
  </si>
  <si>
    <t>03029</t>
  </si>
  <si>
    <t>นนทกานต์ คูหาอภิรมย์</t>
  </si>
  <si>
    <t>[TE02000] Digital Data Intelligence</t>
  </si>
  <si>
    <t>TE02000</t>
  </si>
  <si>
    <t>Nontakarn@mfec.co.th</t>
  </si>
  <si>
    <t>03037</t>
  </si>
  <si>
    <t>กิตติพงษ์ เล้าอรุณ</t>
  </si>
  <si>
    <t>Kittipong@mfec.co.th</t>
  </si>
  <si>
    <t>00963</t>
  </si>
  <si>
    <t>นพสิทธิ์ วรรณละเอียด</t>
  </si>
  <si>
    <t>PS50000</t>
  </si>
  <si>
    <t>noppasit@mfec.co.th</t>
  </si>
  <si>
    <t>02184</t>
  </si>
  <si>
    <t>ภาณุมาศ บุญเจริญปัญญา</t>
  </si>
  <si>
    <t>panumad@mfec.co.th</t>
  </si>
  <si>
    <t>02007</t>
  </si>
  <si>
    <t>มุกดา อินทรนุช</t>
  </si>
  <si>
    <t>mookda@mfec.co.th</t>
  </si>
  <si>
    <t>02911</t>
  </si>
  <si>
    <t>สาธิก ประเสริฐอาชา</t>
  </si>
  <si>
    <t>PS50050</t>
  </si>
  <si>
    <t>02968</t>
  </si>
  <si>
    <t>ทรงสิทธิ์ วงศ์กิระปราชญ์</t>
  </si>
  <si>
    <t>[SL88000] Joint Professional Services (JP)</t>
  </si>
  <si>
    <t>SL88020</t>
  </si>
  <si>
    <t>Songsit@mfec.co.th</t>
  </si>
  <si>
    <t>03115</t>
  </si>
  <si>
    <t>นาถจินดา รุ่งเจริญพร</t>
  </si>
  <si>
    <t>03128</t>
  </si>
  <si>
    <t>พีรพล ชุนพงษ์ทอง</t>
  </si>
  <si>
    <t>Peerapon_c@mfec.co.th</t>
  </si>
  <si>
    <t>01632</t>
  </si>
  <si>
    <t>น้ำทิพย์ เกิดสุข</t>
  </si>
  <si>
    <t>PS50010</t>
  </si>
  <si>
    <t>numthip@mfec.co.th</t>
  </si>
  <si>
    <t>02543</t>
  </si>
  <si>
    <t>ภัชรพล เนตรไสว</t>
  </si>
  <si>
    <t>[TE01000] Telecommunication Services</t>
  </si>
  <si>
    <t>TE01020</t>
  </si>
  <si>
    <t>patcharapon_n@mfec.co.th</t>
  </si>
  <si>
    <t>02989</t>
  </si>
  <si>
    <t>ณัฐวุฒิ หนองมีทรัพย์</t>
  </si>
  <si>
    <t>Nattawut_n@mfec.co.th</t>
  </si>
  <si>
    <t>03058</t>
  </si>
  <si>
    <t>ศิระวัชณ์ ยอดพราหมณ์</t>
  </si>
  <si>
    <t>03073</t>
  </si>
  <si>
    <t>ปรัชญา ชุมผอม</t>
  </si>
  <si>
    <t>Pratchaya@mfec.co.th</t>
  </si>
  <si>
    <t>03141</t>
  </si>
  <si>
    <t>ธารนรา เอื้อวิทยาศุภร</t>
  </si>
  <si>
    <t>PS50070</t>
  </si>
  <si>
    <t>Tannara@mfec.co.th</t>
  </si>
  <si>
    <t>03144</t>
  </si>
  <si>
    <t>วันชนะ กิจศิริ</t>
  </si>
  <si>
    <t>03145</t>
  </si>
  <si>
    <t>รัฐพงศ์ ตุรงค์เรือง</t>
  </si>
  <si>
    <t>02758</t>
  </si>
  <si>
    <t>ปัญจรัตน์ โสมาบุตร</t>
  </si>
  <si>
    <t>[TF01000] People Excellence</t>
  </si>
  <si>
    <t>TF01050</t>
  </si>
  <si>
    <t>Panjarath@mfec.co.th</t>
  </si>
  <si>
    <t>03172</t>
  </si>
  <si>
    <t>ปัญญา ทองคำดี</t>
  </si>
  <si>
    <t>SP06030</t>
  </si>
  <si>
    <t>Panya_t@mfec.co.th</t>
  </si>
  <si>
    <t>03090</t>
  </si>
  <si>
    <t>ศุภวัสส์ ลิ้มเจริญ</t>
  </si>
  <si>
    <t>Supawat_l@mfec.co.th</t>
  </si>
  <si>
    <t>00261</t>
  </si>
  <si>
    <t>ธนะพงษ์ จุลธรรมาศน์</t>
  </si>
  <si>
    <t>SP06020</t>
  </si>
  <si>
    <t>D</t>
  </si>
  <si>
    <t>thanapong@mfec.co.th</t>
  </si>
  <si>
    <t>00730</t>
  </si>
  <si>
    <t>รัฐพล เศรษฐบุตร</t>
  </si>
  <si>
    <t>rattapol@mfec.co.th</t>
  </si>
  <si>
    <t>01449</t>
  </si>
  <si>
    <t>ปรัชญา พัฒนกุลอนันต์</t>
  </si>
  <si>
    <t>pruchya@mfec.co.th</t>
  </si>
  <si>
    <t>01501</t>
  </si>
  <si>
    <t>นะ ทองยืน</t>
  </si>
  <si>
    <t>SP07036</t>
  </si>
  <si>
    <t>na@mfec.co.th</t>
  </si>
  <si>
    <t>01552</t>
  </si>
  <si>
    <t>อภิรุจน์ ศิริ</t>
  </si>
  <si>
    <t>apirut@mfec.co.th</t>
  </si>
  <si>
    <t>02060</t>
  </si>
  <si>
    <t>ณภัทร เนติภารัตนกุล</t>
  </si>
  <si>
    <t>SP06010</t>
  </si>
  <si>
    <t>napat_n@mfec.co.th</t>
  </si>
  <si>
    <t>02471</t>
  </si>
  <si>
    <t>ภาณุมาส มาลาเจริญ</t>
  </si>
  <si>
    <t>panumas@mfec.co.th</t>
  </si>
  <si>
    <t>อภินัทธ์ ติยะสุวรรณ</t>
  </si>
  <si>
    <t>SL88042</t>
  </si>
  <si>
    <t>aphinat@mfec.co.th</t>
  </si>
  <si>
    <t>นันท์ธเนศ ลี้พ้นพาล</t>
  </si>
  <si>
    <t>Nantanet@mfec.co.th</t>
  </si>
  <si>
    <t>นารดา มานะวัฒนากิจ</t>
  </si>
  <si>
    <t>TF01020</t>
  </si>
  <si>
    <t>Narada@mfec.co.th</t>
  </si>
  <si>
    <t>เวชยันต์ พันรูปท้าว</t>
  </si>
  <si>
    <t>[MT03000] MTIS Services Delivery</t>
  </si>
  <si>
    <t>MT03000</t>
  </si>
  <si>
    <t>Wetchayan@mfec.co.th</t>
  </si>
  <si>
    <t>เพ็ญนภา แซ่ลิ่ว</t>
  </si>
  <si>
    <t>[TB01000] Network</t>
  </si>
  <si>
    <t>TB01000</t>
  </si>
  <si>
    <t>Phennapa@mfec.co.th</t>
  </si>
  <si>
    <t>ณัฏฐชัย รุ่งเรืองเจริญผล</t>
  </si>
  <si>
    <t>[TF04000] M-Lab</t>
  </si>
  <si>
    <t>TF04000</t>
  </si>
  <si>
    <t>Nattachai@mfec.co.th</t>
  </si>
  <si>
    <t>ชญานนท์ ใบม่วง</t>
  </si>
  <si>
    <t>Chayanon@mfec.co.th</t>
  </si>
  <si>
    <t>ปิยาพัชร รุจิระชุณห์</t>
  </si>
  <si>
    <t>Piyapach@mfec.co.th</t>
  </si>
  <si>
    <t>03013</t>
  </si>
  <si>
    <t>ชีวา รับศรีสุขสกุล</t>
  </si>
  <si>
    <t>Cheeva@mfec.co.th</t>
  </si>
  <si>
    <t>03014</t>
  </si>
  <si>
    <t>รสิก สุไลมาน</t>
  </si>
  <si>
    <t>Rhzic@mfec.co.th</t>
  </si>
  <si>
    <t>03021</t>
  </si>
  <si>
    <t>ภากร กอสนาน</t>
  </si>
  <si>
    <t>Parkorn@mfec.co.th</t>
  </si>
  <si>
    <t>03051</t>
  </si>
  <si>
    <t>ปัญญา วงศ์ดวงถวัลย์</t>
  </si>
  <si>
    <t>PS50040</t>
  </si>
  <si>
    <t>Panya_w@mfec.co.th</t>
  </si>
  <si>
    <t>03053</t>
  </si>
  <si>
    <t>ธนดล จันทร์สุข</t>
  </si>
  <si>
    <t>Tanadol@mfec.co.th</t>
  </si>
  <si>
    <t>03055</t>
  </si>
  <si>
    <t>ศตวรรษ ศรีสาร</t>
  </si>
  <si>
    <t>Stawas@mfec.co.th</t>
  </si>
  <si>
    <t>01347</t>
  </si>
  <si>
    <t>สานิต กาญจนอุทัย</t>
  </si>
  <si>
    <t>sanit@mfec.co.th</t>
  </si>
  <si>
    <t>01949</t>
  </si>
  <si>
    <t>ศศิธร คำยิ้ม</t>
  </si>
  <si>
    <t>sasithorn@mfec.co.th</t>
  </si>
  <si>
    <t>02563</t>
  </si>
  <si>
    <t>มานพ แสงสากล</t>
  </si>
  <si>
    <t>[PS49000] Business Service Management (BSM)</t>
  </si>
  <si>
    <t>PS49000</t>
  </si>
  <si>
    <t>manop@mfec.co.th</t>
  </si>
  <si>
    <t>02671</t>
  </si>
  <si>
    <t>กัญญารัตน์ วรรณเลิศฤทธิ์</t>
  </si>
  <si>
    <t>Kanyarat_w@mfec.co.th</t>
  </si>
  <si>
    <t>03061</t>
  </si>
  <si>
    <t>ปราญชลี ชาลี</t>
  </si>
  <si>
    <t>TF01030</t>
  </si>
  <si>
    <t>Pranchalee@mfec.co.th</t>
  </si>
  <si>
    <t>03071</t>
  </si>
  <si>
    <t>นครภูมิ ชัยประเสริฐ</t>
  </si>
  <si>
    <t>Nakornpoom@mfec.co.th</t>
  </si>
  <si>
    <t>03085</t>
  </si>
  <si>
    <t>มาฬิศร์ มณีวงศ์</t>
  </si>
  <si>
    <t>Marit@mfec.co.th</t>
  </si>
  <si>
    <t>03086</t>
  </si>
  <si>
    <t>กรีเพชร สทรลักษณ์</t>
  </si>
  <si>
    <t>Kreephet@mfec.co.th</t>
  </si>
  <si>
    <t>03094</t>
  </si>
  <si>
    <t>ฐานนันท์ รอดนิยม</t>
  </si>
  <si>
    <t>Thananan@mfec.co.th</t>
  </si>
  <si>
    <t>00153</t>
  </si>
  <si>
    <t>สุชีรา สินบัวทอง</t>
  </si>
  <si>
    <t>[SL09000] Sales Banking Financial Service Industry (BFSI)</t>
  </si>
  <si>
    <t>SL09000</t>
  </si>
  <si>
    <t>sucheera@mfec.co.th</t>
  </si>
  <si>
    <t>01879</t>
  </si>
  <si>
    <t>พัชรา หอมตา</t>
  </si>
  <si>
    <t>[PS56000] Digital Creative</t>
  </si>
  <si>
    <t>PS56000</t>
  </si>
  <si>
    <t>Patchara_h@mfec.co.th</t>
  </si>
  <si>
    <t>02469</t>
  </si>
  <si>
    <t>ภาณุวัฒน์ ภูประพันธ์</t>
  </si>
  <si>
    <t>panuwat@mfec.co.th</t>
  </si>
  <si>
    <t>02743</t>
  </si>
  <si>
    <t>อนันต์ เพ็งขันธ์</t>
  </si>
  <si>
    <t>Anan_p@mfec.co.th</t>
  </si>
  <si>
    <t>02863</t>
  </si>
  <si>
    <t>กฤตกานต์ ราชคฤห์</t>
  </si>
  <si>
    <t>Krittakarn@mfec.co.th</t>
  </si>
  <si>
    <t>02982</t>
  </si>
  <si>
    <t>มนัญญา วรรณาการ</t>
  </si>
  <si>
    <t>[SL10000] Sales Government</t>
  </si>
  <si>
    <t>SL10000</t>
  </si>
  <si>
    <t>Mananya@mfec.co.th</t>
  </si>
  <si>
    <t>02988</t>
  </si>
  <si>
    <t>หรรษธร ทองวงศ์บุตร</t>
  </si>
  <si>
    <t>Hatsatorn@mfec.co.th</t>
  </si>
  <si>
    <t>03088</t>
  </si>
  <si>
    <t>ภูริชญา ลีเลิศสกุลวงษ์</t>
  </si>
  <si>
    <t>Purichaya@mfec.co.th</t>
  </si>
  <si>
    <t>03096</t>
  </si>
  <si>
    <t>พลอยนภัส ปิติพรโชติระวี</t>
  </si>
  <si>
    <t>[SL13000] Sales Innovation</t>
  </si>
  <si>
    <t>SL13000</t>
  </si>
  <si>
    <t>Ploynapat@mfec.co.th</t>
  </si>
  <si>
    <t>03097</t>
  </si>
  <si>
    <t>ภาวศุทธิ์ แก้วบุญมา</t>
  </si>
  <si>
    <t>Phawasud@mfec.co.th</t>
  </si>
  <si>
    <t>03104</t>
  </si>
  <si>
    <t>วาสนา กิมสร้อย</t>
  </si>
  <si>
    <t>Watsana@mfec.co.th</t>
  </si>
  <si>
    <t>03113</t>
  </si>
  <si>
    <t>ศิริทัช เรืองชัยวิริยะ</t>
  </si>
  <si>
    <t>Siritouch@mfec.co.th</t>
  </si>
  <si>
    <t>03126</t>
  </si>
  <si>
    <t>ศรัณย์พร พิสุทธิ์วิมล</t>
  </si>
  <si>
    <t>Sarunporn@mfec.co.th</t>
  </si>
  <si>
    <t>03127</t>
  </si>
  <si>
    <t>จีระพัฒน์ ศรีตะวัน</t>
  </si>
  <si>
    <t>Jeerapat@mfec.co.th</t>
  </si>
  <si>
    <t>00613</t>
  </si>
  <si>
    <t>สุรพิชญ์ เหลี่ยมสมบัติ</t>
  </si>
  <si>
    <t>TE01040</t>
  </si>
  <si>
    <t>surapitch@mfec.co.th</t>
  </si>
  <si>
    <t>00688</t>
  </si>
  <si>
    <t>อนุชาติ อัศววิวัฒน์พงศ์</t>
  </si>
  <si>
    <t>PS50060</t>
  </si>
  <si>
    <t>anuchard@mfec.co.th</t>
  </si>
  <si>
    <t>00770</t>
  </si>
  <si>
    <t>อัจฉรียา ชัยปัญญาทัศ</t>
  </si>
  <si>
    <t>ajchareeya@mfec.co.th</t>
  </si>
  <si>
    <t>02039</t>
  </si>
  <si>
    <t>พราวรวี ลาสีทัด</t>
  </si>
  <si>
    <t>prawrawi@mfec.co.th</t>
  </si>
  <si>
    <t>02387</t>
  </si>
  <si>
    <t>ชวพล อัสดรธารากุล</t>
  </si>
  <si>
    <t>chawapol@mfec.co.th</t>
  </si>
  <si>
    <t>02770</t>
  </si>
  <si>
    <t>มนัสชัย โรจนวิเชียร</t>
  </si>
  <si>
    <t>Manutchai_r@mfec.co.th</t>
  </si>
  <si>
    <t>03016</t>
  </si>
  <si>
    <t>อนันชัย ก้อนทอง</t>
  </si>
  <si>
    <t>Ananchai@mfec.co.th</t>
  </si>
  <si>
    <t>03120</t>
  </si>
  <si>
    <t>ณัฐตะวัน แดงเดช</t>
  </si>
  <si>
    <t>Nattawan@mfec.co.th</t>
  </si>
  <si>
    <t>03134</t>
  </si>
  <si>
    <t>นพมาศ ภูสีสด</t>
  </si>
  <si>
    <t>Noppamas@mfec.co.th</t>
  </si>
  <si>
    <t>03146</t>
  </si>
  <si>
    <t>ภัทร์นรินท์ แสนใจยะเลิศ</t>
  </si>
  <si>
    <t>Patnarin@mfec.co.th</t>
  </si>
  <si>
    <t>00740</t>
  </si>
  <si>
    <t>ไพโรจน์ บุญเสริม</t>
  </si>
  <si>
    <t>SL88060</t>
  </si>
  <si>
    <t>pairoj@mfec.co.th</t>
  </si>
  <si>
    <t>02761</t>
  </si>
  <si>
    <t>ธนันต์ มีพลัง</t>
  </si>
  <si>
    <t>Thanan@mfec.co.th</t>
  </si>
  <si>
    <t>03156</t>
  </si>
  <si>
    <t>สุพัฒน์ ลาภธนวัฒน์</t>
  </si>
  <si>
    <t>SL88070</t>
  </si>
  <si>
    <t>Supat_l@mfec.co.th</t>
  </si>
  <si>
    <t>03157</t>
  </si>
  <si>
    <t>นันทกา ไตรหัตถการ</t>
  </si>
  <si>
    <t>Nuntaka@mfec.co.th</t>
  </si>
  <si>
    <t>03165</t>
  </si>
  <si>
    <t>วรท มกรานนท์</t>
  </si>
  <si>
    <t>[PS60000] Digital Information Services (DIS)</t>
  </si>
  <si>
    <t>Warot_m@mfec.co.th</t>
  </si>
  <si>
    <t>03171</t>
  </si>
  <si>
    <t>วริษา   คลายนสูตร์</t>
  </si>
  <si>
    <t>Varisa@mfec.co.th</t>
  </si>
  <si>
    <t>03049</t>
  </si>
  <si>
    <t>กิรติ   เฮงประเสริฐ</t>
  </si>
  <si>
    <t>Kirati_h@mfec.co.th</t>
  </si>
  <si>
    <t>03178</t>
  </si>
  <si>
    <t xml:space="preserve">ปาริชาติ สัมฤทธิ์จินดากุล </t>
  </si>
  <si>
    <t>[CS01000] Marketing Communications and Investor Relations</t>
  </si>
  <si>
    <t>CS01000</t>
  </si>
  <si>
    <t>Parichat_s@mfec.co.th</t>
  </si>
  <si>
    <t>03194</t>
  </si>
  <si>
    <t>ชาตรี ชวนงูเหลือม</t>
  </si>
  <si>
    <t>[TF05000] Research &amp; Development</t>
  </si>
  <si>
    <t>TF05000</t>
  </si>
  <si>
    <t>Chatri@mfec.co.th</t>
  </si>
  <si>
    <t>02993</t>
  </si>
  <si>
    <t>คเชนทร์ จันทร์ขาว</t>
  </si>
  <si>
    <t>[MT02000] Sales and Marketing</t>
  </si>
  <si>
    <t>MT02000</t>
  </si>
  <si>
    <t>Kashane@mfec.co.th</t>
  </si>
  <si>
    <t>03201</t>
  </si>
  <si>
    <t>กัณฑณัติ ศรีหิรัญ</t>
  </si>
  <si>
    <t>Kantanut@mfec.co.th</t>
  </si>
  <si>
    <t>03205</t>
  </si>
  <si>
    <t>พิสิษฐ์ โชติทวีวัฒน์</t>
  </si>
  <si>
    <t>Pisit_c@mfec.co.th</t>
  </si>
  <si>
    <t>03047</t>
  </si>
  <si>
    <t>วชิรพร คงบุญ</t>
  </si>
  <si>
    <t>Wachirapohn@mfec.co.th</t>
  </si>
  <si>
    <t>03203</t>
  </si>
  <si>
    <t>ธรรมดา ทับเเสง</t>
  </si>
  <si>
    <t>Tamada@mfec.co.th</t>
  </si>
  <si>
    <t>03218</t>
  </si>
  <si>
    <t>ดลพร นิจสาธร</t>
  </si>
  <si>
    <t>[EX03000] Office of Secretary</t>
  </si>
  <si>
    <t>EX03000</t>
  </si>
  <si>
    <t>Dollaporn@mfec.co.th</t>
  </si>
  <si>
    <t>02655</t>
  </si>
  <si>
    <t>กรินทร์ ศิริวิบูลย์ไชยกุล</t>
  </si>
  <si>
    <t>Karin_s@mfec.co.th</t>
  </si>
  <si>
    <t>00693</t>
  </si>
  <si>
    <t>สุภรณี สมบัติทวี</t>
  </si>
  <si>
    <t>suporanee@mfec.co.th</t>
  </si>
  <si>
    <t>03082</t>
  </si>
  <si>
    <t>ภัรทรนันธิ์ ทองอาษา</t>
  </si>
  <si>
    <t>Phantharanun@mfec.co.th</t>
  </si>
  <si>
    <t>03224</t>
  </si>
  <si>
    <t>กิตติรัตน์ ฮีมหมั่นงาน</t>
  </si>
  <si>
    <t>Kittirat@mfec.co.th</t>
  </si>
  <si>
    <t>03226</t>
  </si>
  <si>
    <t>อดินัย นาสถิตย์</t>
  </si>
  <si>
    <t>Adinai@mfec.co.th</t>
  </si>
  <si>
    <t>02696</t>
  </si>
  <si>
    <t>อาทิตย์ อุ่นแก้ว</t>
  </si>
  <si>
    <t>[SP19000] IT Solution Services</t>
  </si>
  <si>
    <t>SP19000</t>
  </si>
  <si>
    <t>Arthit_a@mfec.co.th</t>
  </si>
  <si>
    <t xml:space="preserve"> 03229</t>
  </si>
  <si>
    <t>มงคล ศรีศิลป์</t>
  </si>
  <si>
    <t>mongkon@mfec.co.th</t>
  </si>
  <si>
    <t>03232</t>
  </si>
  <si>
    <t>นวัช สมนึก</t>
  </si>
  <si>
    <t>nawat@mfec.co.th</t>
  </si>
  <si>
    <t>00451</t>
  </si>
  <si>
    <t>ไชยศิริ เซ่งตระกูล</t>
  </si>
  <si>
    <t>chaisiri@mfec.co.th</t>
  </si>
  <si>
    <t>03077</t>
  </si>
  <si>
    <t>พรธนะ จันทร์นวล</t>
  </si>
  <si>
    <t>Porntana@mfec.co.th</t>
  </si>
  <si>
    <t>02832</t>
  </si>
  <si>
    <t>ปาริชาติ เจริญจงสุข</t>
  </si>
  <si>
    <t>Parichat_c@mfec.co.th</t>
  </si>
  <si>
    <t>01056</t>
  </si>
  <si>
    <t>ปาลิตา ตั้งอดุลย์รัตน์</t>
  </si>
  <si>
    <t>palita@mfec.co.th</t>
  </si>
  <si>
    <t>03236</t>
  </si>
  <si>
    <t>กีรติ มนัสสากร</t>
  </si>
  <si>
    <t>Dhaniyabha@mfec.co.th</t>
  </si>
  <si>
    <t>03237</t>
  </si>
  <si>
    <t>ธนิยาภา อุทธจันทร์</t>
  </si>
  <si>
    <t>02797</t>
  </si>
  <si>
    <t>วิสูตร หลวงสนาม</t>
  </si>
  <si>
    <t>Wisooth@mfec.co.th</t>
  </si>
  <si>
    <t>03248</t>
  </si>
  <si>
    <t>ศุภกร คงเจริญนิวัติ</t>
  </si>
  <si>
    <t>Supakorn_k@mfec.co.th</t>
  </si>
  <si>
    <t>03177</t>
  </si>
  <si>
    <t>เชาวลิต มีเพียร</t>
  </si>
  <si>
    <t>Chaovalit@mfec.co.th</t>
  </si>
  <si>
    <t>00910</t>
  </si>
  <si>
    <t>อากรกิจ วงษ์ทวีทรัพย์</t>
  </si>
  <si>
    <t>[AF01000] Accounting</t>
  </si>
  <si>
    <t>AF01000</t>
  </si>
  <si>
    <t>arkornkit@mfec.co.th</t>
  </si>
  <si>
    <t>02764</t>
  </si>
  <si>
    <t>สาโรจน์ โคตรชมภู</t>
  </si>
  <si>
    <t>Saroch@mfec.co.th</t>
  </si>
  <si>
    <t>03247</t>
  </si>
  <si>
    <t>ชนากานต์ สิทธินนท์</t>
  </si>
  <si>
    <t>Chanakan_si@mfec.co.th</t>
  </si>
  <si>
    <t>03227</t>
  </si>
  <si>
    <t>อธิวัชร์ แสงแก้ว</t>
  </si>
  <si>
    <t>Atiwat@mfec.co.th</t>
  </si>
  <si>
    <t>02972</t>
  </si>
  <si>
    <t>สัญฌา ศฤงคารินกุล</t>
  </si>
  <si>
    <t>Sancha@mfec.co.th</t>
  </si>
  <si>
    <t>02410</t>
  </si>
  <si>
    <t>ทนงศักดิ์ ไค่นุ่นสิงห์</t>
  </si>
  <si>
    <t>tanongsak@mfec.co.th</t>
  </si>
  <si>
    <t>02432</t>
  </si>
  <si>
    <t>สรวิศ ทองอินทร์</t>
  </si>
  <si>
    <t>PS60023</t>
  </si>
  <si>
    <t>sorawit_t@mfec.co.th</t>
  </si>
  <si>
    <t>03265</t>
  </si>
  <si>
    <t>จุฑารัตน์ โฆษิตนิธิกุล</t>
  </si>
  <si>
    <t>Jutarat_k@mfec.co.th</t>
  </si>
  <si>
    <t>02717</t>
  </si>
  <si>
    <t>มูฮัมหมัดสุกรี ตรี</t>
  </si>
  <si>
    <t>Muhammatsukri@mfec.co.th</t>
  </si>
  <si>
    <t>03270</t>
  </si>
  <si>
    <t>วีรฤทธิ์ ผลเจริญ</t>
  </si>
  <si>
    <t>Veerarit@mfec.co.th</t>
  </si>
  <si>
    <t>02411</t>
  </si>
  <si>
    <t>สุรสิทธิ์ ตั้งประณมกร</t>
  </si>
  <si>
    <t>surasit_t@mfec.co.th</t>
  </si>
  <si>
    <t>02814</t>
  </si>
  <si>
    <t>กิตติชัย ตระกูลวีรศักดิ์</t>
  </si>
  <si>
    <t>Kittichai_t@mfec.co.th</t>
  </si>
  <si>
    <t>03263</t>
  </si>
  <si>
    <t>ศศิธร พุ่มขจร</t>
  </si>
  <si>
    <t>Sasithorn_p@mfec.co.th</t>
  </si>
  <si>
    <t>02714</t>
  </si>
  <si>
    <t>พวงเพชร เจริญผล</t>
  </si>
  <si>
    <t>SL09010</t>
  </si>
  <si>
    <t>Puangpeth@mfec.co.th</t>
  </si>
  <si>
    <t>03266</t>
  </si>
  <si>
    <t>สาธินี อู๋อ่อน</t>
  </si>
  <si>
    <t>SL88022</t>
  </si>
  <si>
    <t>Sathinee@mfec.co.th</t>
  </si>
  <si>
    <t>02659</t>
  </si>
  <si>
    <t>จิตรลดา สิงห์ทอง</t>
  </si>
  <si>
    <t>Chitlada@mfec.co.th</t>
  </si>
  <si>
    <t>00208</t>
  </si>
  <si>
    <t>ธเนศ เชี่ยวชาญลิขิต</t>
  </si>
  <si>
    <t>thanead@mfec.co.th</t>
  </si>
  <si>
    <t>03264</t>
  </si>
  <si>
    <t>ณัฐนนท์ ลาวัง</t>
  </si>
  <si>
    <t>Nattanon@mfec.co.th</t>
  </si>
  <si>
    <t>03278</t>
  </si>
  <si>
    <t>ณัฐพล กองแก้ว</t>
  </si>
  <si>
    <t>SP06040</t>
  </si>
  <si>
    <t>Nattapol_k@mfec.co.th</t>
  </si>
  <si>
    <t>03319</t>
  </si>
  <si>
    <t>ธนโชติ วีรนุกูลจิต</t>
  </si>
  <si>
    <t>tanachot@mfec.co.th</t>
  </si>
  <si>
    <t>03285</t>
  </si>
  <si>
    <t>นัฐธนะพงศ์ บุญลีระวัฒน์</t>
  </si>
  <si>
    <t>SP07040</t>
  </si>
  <si>
    <t>Nuttanapong@mfec.co.th</t>
  </si>
  <si>
    <t>03273</t>
  </si>
  <si>
    <t>นิศาชล ขุนบรรเทิง</t>
  </si>
  <si>
    <t>SL88010</t>
  </si>
  <si>
    <t>Nisachon_k@mfec.co.th</t>
  </si>
  <si>
    <t>03312</t>
  </si>
  <si>
    <t>โชตพัส พิริยสุวัฒน์</t>
  </si>
  <si>
    <t>chotaphat@mfec.co.th</t>
  </si>
  <si>
    <t>03286</t>
  </si>
  <si>
    <t>นริศร สมัครการ</t>
  </si>
  <si>
    <t>Narisorn@mfec.co.th</t>
  </si>
  <si>
    <t>01589</t>
  </si>
  <si>
    <t>อุบลรัตน์ แก้วแกมสี</t>
  </si>
  <si>
    <t>ubonrath@mfec.co.th</t>
  </si>
  <si>
    <t>03269</t>
  </si>
  <si>
    <t>สุรชาติ บุญแสน</t>
  </si>
  <si>
    <t>Surachat_b@mfec.co.th</t>
  </si>
  <si>
    <t>00374</t>
  </si>
  <si>
    <t>ธนพันธ์ ประกอบนพเก้า</t>
  </si>
  <si>
    <t>thanaphan@mfec.co.th</t>
  </si>
  <si>
    <t>03287</t>
  </si>
  <si>
    <t>สุรพร ห่านตระกูล</t>
  </si>
  <si>
    <t>Suraporn@mfec.co.th</t>
  </si>
  <si>
    <t>03339</t>
  </si>
  <si>
    <t>เทียรรัชมนต์ อชิรญาพันธ์</t>
  </si>
  <si>
    <t>Thianratchamon@mfec.co.th</t>
  </si>
  <si>
    <t>01573</t>
  </si>
  <si>
    <t>วรวิชญ์ แช่มช้อย</t>
  </si>
  <si>
    <t>voravit@mfec.co.th</t>
  </si>
  <si>
    <t>03365</t>
  </si>
  <si>
    <t>เบญจรงค์ เรืองศิลป์</t>
  </si>
  <si>
    <t>benjarong_r@mfec.co.th</t>
  </si>
  <si>
    <t>03307</t>
  </si>
  <si>
    <t>ปภพ เอนกพูนสินสุข</t>
  </si>
  <si>
    <t>paphob@mfec.co.th</t>
  </si>
  <si>
    <t>02555</t>
  </si>
  <si>
    <t>นันทพร พงษ์พรรณากูล</t>
  </si>
  <si>
    <t>nuntaporn@mfec.co.th</t>
  </si>
  <si>
    <t>00484</t>
  </si>
  <si>
    <t>พิมพา เพิ่มพูนธัญญะ</t>
  </si>
  <si>
    <t>pimpa@mfec.co.th</t>
  </si>
  <si>
    <t>03349</t>
  </si>
  <si>
    <t>ธัชสุพล ชูรัตน์</t>
  </si>
  <si>
    <t>touchsupon@mfec.co.th</t>
  </si>
  <si>
    <t>03313</t>
  </si>
  <si>
    <t>สุกฤตา ลิมปยารยะ</t>
  </si>
  <si>
    <t>sukrita@mfec.co.th</t>
  </si>
  <si>
    <t>02960</t>
  </si>
  <si>
    <t>ศิรประภา สัตยาวุฒิ</t>
  </si>
  <si>
    <t>Siraprapa@mfec.co.th</t>
  </si>
  <si>
    <t>03345</t>
  </si>
  <si>
    <t>ธีรภัฎ คำปู่</t>
  </si>
  <si>
    <t>theeraphat@mfec.co.th</t>
  </si>
  <si>
    <t>03321</t>
  </si>
  <si>
    <t>ปฏิพล สุวรรณบล</t>
  </si>
  <si>
    <t>patipon@mfec.co.th</t>
  </si>
  <si>
    <t>03314</t>
  </si>
  <si>
    <t>ดาวิด ชูเศรษฐการ</t>
  </si>
  <si>
    <t>dawit@mfec.co.th</t>
  </si>
  <si>
    <t>03235</t>
  </si>
  <si>
    <t>จิรายุ จันทร์ดี</t>
  </si>
  <si>
    <t>Jirayu_j@mfec.co.th</t>
  </si>
  <si>
    <t>03344</t>
  </si>
  <si>
    <t>รัตนชาติ จำเนียรกาล</t>
  </si>
  <si>
    <t>rattanachart@mfec.co.th</t>
  </si>
  <si>
    <t>03360</t>
  </si>
  <si>
    <t>เสาวนีย์ ศาตศิลป์</t>
  </si>
  <si>
    <t>saowanee_s@mfec.co.th</t>
  </si>
  <si>
    <t>03300</t>
  </si>
  <si>
    <t>ชญตว์ เชิดเกียรติชัย</t>
  </si>
  <si>
    <t>chayoth@mfec.co.th</t>
  </si>
  <si>
    <t>03289</t>
  </si>
  <si>
    <t>พนพจน์ พวงนาค</t>
  </si>
  <si>
    <t>Panapot@mfec.co.th</t>
  </si>
  <si>
    <t>03298</t>
  </si>
  <si>
    <t>ภาณุพงศ์ มณีรัตน์</t>
  </si>
  <si>
    <t>Wipaporn_t@mfec.co.th</t>
  </si>
  <si>
    <t>02316</t>
  </si>
  <si>
    <t>กิตติศักดิ์ พึ่งอ้อ</t>
  </si>
  <si>
    <t>kittisak_p@mfec.co.th</t>
  </si>
  <si>
    <t>03330</t>
  </si>
  <si>
    <t>สุธินันท์ คงเมือง</t>
  </si>
  <si>
    <t>suthinun@mfec.co.th</t>
  </si>
  <si>
    <t>03294</t>
  </si>
  <si>
    <t>ทับทิม กู้ภูเขียว</t>
  </si>
  <si>
    <t>Thapthim@mfec.co.th</t>
  </si>
  <si>
    <t>03367</t>
  </si>
  <si>
    <t>ณัฐณิชา ชื่นมะนา</t>
  </si>
  <si>
    <t>natnicha_c@mfec.co.th</t>
  </si>
  <si>
    <t>03332</t>
  </si>
  <si>
    <t>พิชชาภา สุขวณิช</t>
  </si>
  <si>
    <t>pitchapa@mfec.co.th</t>
  </si>
  <si>
    <t>00704</t>
  </si>
  <si>
    <t>สุวัจชัย รสิกวรรณ</t>
  </si>
  <si>
    <t>suwajchai@mfec.co.th</t>
  </si>
  <si>
    <t>03346</t>
  </si>
  <si>
    <t>ปภัสพงศ์ จิรโรจน์อังกูร</t>
  </si>
  <si>
    <t>papatsapong@mfec.co.th</t>
  </si>
  <si>
    <t>03256</t>
  </si>
  <si>
    <t>ธนาวุธ จงเกษกรณ์</t>
  </si>
  <si>
    <t>Tanawut@mfec.co.th</t>
  </si>
  <si>
    <t>03306</t>
  </si>
  <si>
    <t>ณัฐวรา ปรัชญกุล</t>
  </si>
  <si>
    <t>nutwara@mfec.co.th</t>
  </si>
  <si>
    <t>00586</t>
  </si>
  <si>
    <t>นฤวัจน์ เพชรแสงงาม</t>
  </si>
  <si>
    <t>PS60031</t>
  </si>
  <si>
    <t>naruwat@mfec.co.th</t>
  </si>
  <si>
    <t>03411</t>
  </si>
  <si>
    <t>นวลลออ วิเศษ</t>
  </si>
  <si>
    <t>nualla-or@mfec.co.th</t>
  </si>
  <si>
    <t>03366</t>
  </si>
  <si>
    <t>ศุภเกียรติ เกียรติกันยา</t>
  </si>
  <si>
    <t>suphakiat_k@mfec.co.th</t>
  </si>
  <si>
    <t>03391</t>
  </si>
  <si>
    <t>มณฑรัตน์ ฉายากุล</t>
  </si>
  <si>
    <t>montarat@mfec.co.th</t>
  </si>
  <si>
    <t>03395</t>
  </si>
  <si>
    <t>นวภรณ์ มัณยานนท์</t>
  </si>
  <si>
    <t>Nawaporn_m@mfec.co.th</t>
  </si>
  <si>
    <t>02850</t>
  </si>
  <si>
    <t>วิทวัช สืบแสงทอง</t>
  </si>
  <si>
    <t>Passakorn_b@mfec.co.th</t>
  </si>
  <si>
    <t>03387</t>
  </si>
  <si>
    <t>ภรศิษฐ กิระนันทวัฒน์</t>
  </si>
  <si>
    <t>pornsit@mfec.co.th</t>
  </si>
  <si>
    <t>03388</t>
  </si>
  <si>
    <t>เกศรินทร์ วิมุตตา</t>
  </si>
  <si>
    <t>[TF03000] Transformation Office</t>
  </si>
  <si>
    <t>TF03000</t>
  </si>
  <si>
    <t>kedsarin@mfec.co.th</t>
  </si>
  <si>
    <t>03303</t>
  </si>
  <si>
    <t>ศรัณย์ สง่าแสง</t>
  </si>
  <si>
    <t>sarun_s@mfec.co.th</t>
  </si>
  <si>
    <t>01770</t>
  </si>
  <si>
    <t>ณิชคุณ เกตุพิชัย</t>
  </si>
  <si>
    <t>nitchakoon@mfec.co.th</t>
  </si>
  <si>
    <t>03301</t>
  </si>
  <si>
    <t>ธนวิชญ์ คล่องศาสตร์</t>
  </si>
  <si>
    <t>thanawich@mfec.co.th</t>
  </si>
  <si>
    <t>03334</t>
  </si>
  <si>
    <t>วิศรุต รักษ์โพธิ์เขียว</t>
  </si>
  <si>
    <t>visarut@mfec.co.th</t>
  </si>
  <si>
    <t>03374</t>
  </si>
  <si>
    <t>ณัฐธิดา ศรีสงวน</t>
  </si>
  <si>
    <t>natthida@mfec.co.th</t>
  </si>
  <si>
    <t>03385</t>
  </si>
  <si>
    <t>ภคาธร แจ่มจันทร์</t>
  </si>
  <si>
    <t>phakathorn@mfec.co.th</t>
  </si>
  <si>
    <t>03356</t>
  </si>
  <si>
    <t>กมลทิพย์ ธิติมูล</t>
  </si>
  <si>
    <t>kamontip_t@mfec.co.th</t>
  </si>
  <si>
    <t>03340</t>
  </si>
  <si>
    <t>ศุภิสรา ยงค์เจริญชัย</t>
  </si>
  <si>
    <t>[TF05000] Research and Development</t>
  </si>
  <si>
    <t>supisara_y@mfec.co.th</t>
  </si>
  <si>
    <t>03358</t>
  </si>
  <si>
    <t>กฤษดา อ่างแก้ว</t>
  </si>
  <si>
    <t>[SP19000] Cloud Solution Services</t>
  </si>
  <si>
    <t>krisada_a@mfec.co.th</t>
  </si>
  <si>
    <t>03439</t>
  </si>
  <si>
    <t>อาทิตยา นามพิมาย</t>
  </si>
  <si>
    <t>artitaya@mfec.co.th</t>
  </si>
  <si>
    <t>03428</t>
  </si>
  <si>
    <t>ตฤณ สุริยะโชติ</t>
  </si>
  <si>
    <t>PS60032</t>
  </si>
  <si>
    <t>trin@mfec.co.th</t>
  </si>
  <si>
    <t>03333</t>
  </si>
  <si>
    <t>ภาณุวิชญ์ เหล่าอุดม</t>
  </si>
  <si>
    <t>panuwich@mfec.co.th</t>
  </si>
  <si>
    <t>03392</t>
  </si>
  <si>
    <t>กรวิชญ์ ช่างทุ่งใหญ่</t>
  </si>
  <si>
    <t>korawich@mfec.co.th</t>
  </si>
  <si>
    <t>00285</t>
  </si>
  <si>
    <t>พงศธร เปาลานวัฒน์</t>
  </si>
  <si>
    <t>pongsatorn@mfec.co.th</t>
  </si>
  <si>
    <t>02398</t>
  </si>
  <si>
    <t>อนัญญา อุดมอัครโชค</t>
  </si>
  <si>
    <t>ananya_u@mfec.co.th</t>
  </si>
  <si>
    <t>03427</t>
  </si>
  <si>
    <t>ชนาธิป จีนสุนทร</t>
  </si>
  <si>
    <t>PS60011</t>
  </si>
  <si>
    <t>chanatip_j@mfec.co.th</t>
  </si>
  <si>
    <t>02615</t>
  </si>
  <si>
    <t>สุรชาติ อร่ามมงคลวิชัย</t>
  </si>
  <si>
    <t>Surachart@mfec.co.th</t>
  </si>
  <si>
    <t>03426</t>
  </si>
  <si>
    <t>พิทักษ์ไท ทรัพย์พูลเพชร</t>
  </si>
  <si>
    <t>PS60003</t>
  </si>
  <si>
    <t>pitaktai@mfec.co.th</t>
  </si>
  <si>
    <t>03425</t>
  </si>
  <si>
    <t>เฉลิมพัฒน์ วัฒนวงษ์คีรี</t>
  </si>
  <si>
    <t>chalermpat@mfec.co.th</t>
  </si>
  <si>
    <t>02901</t>
  </si>
  <si>
    <t>ปวริศร์ กิติธันยารัตน์</t>
  </si>
  <si>
    <t>Pawarit@mfec.co.th</t>
  </si>
  <si>
    <t>03407</t>
  </si>
  <si>
    <t>พงศธร รุ่งเรือง</t>
  </si>
  <si>
    <t>[TE03000] Telecommunication Services</t>
  </si>
  <si>
    <t>TE03030</t>
  </si>
  <si>
    <t>pongsatorn_r@mfec.co.th</t>
  </si>
  <si>
    <t>03368</t>
  </si>
  <si>
    <t>ศิริวรรณ ใจเย็นดี</t>
  </si>
  <si>
    <t>SL88030</t>
  </si>
  <si>
    <t>siriwan_j@mfec.co.th</t>
  </si>
  <si>
    <t>03414</t>
  </si>
  <si>
    <t>ทศพร สุขอนันต์</t>
  </si>
  <si>
    <t>tosaporn@mfec.co.th</t>
  </si>
  <si>
    <t>03336</t>
  </si>
  <si>
    <t>สุรัช สิริเกียรติกุล</t>
  </si>
  <si>
    <t>surat@mfec.co.th</t>
  </si>
  <si>
    <t>03359</t>
  </si>
  <si>
    <t>สิรภัทร จงศรีวัฒนพร</t>
  </si>
  <si>
    <t>sirapat_j@mfec.co.th</t>
  </si>
  <si>
    <t>03459</t>
  </si>
  <si>
    <t>ช่อผกา แผ่นจันทร์</t>
  </si>
  <si>
    <t>TF01040</t>
  </si>
  <si>
    <t>chorpaka@mfec.co.th</t>
  </si>
  <si>
    <t>03464</t>
  </si>
  <si>
    <t>ดลฤดี รุ่งอนุวงศ์</t>
  </si>
  <si>
    <t>donruedee@mfec.co.th</t>
  </si>
  <si>
    <t>02611</t>
  </si>
  <si>
    <t>เจนวิทย์ เชาวนานันท์</t>
  </si>
  <si>
    <t>janwit@mfec.co.th</t>
  </si>
  <si>
    <t>03454</t>
  </si>
  <si>
    <t>มนัญชยา เทพบำรุง</t>
  </si>
  <si>
    <t>PS60021</t>
  </si>
  <si>
    <t>mananchaya@mfec.co.th</t>
  </si>
  <si>
    <t>02661</t>
  </si>
  <si>
    <t>ธิตติพัชร์ ฐิติวรธรรมกุล</t>
  </si>
  <si>
    <t>[PS61000] Digital Platform and Management (DPM)</t>
  </si>
  <si>
    <t>PS61030</t>
  </si>
  <si>
    <t>Thittipatch@mfec.co.th</t>
  </si>
  <si>
    <t>02128</t>
  </si>
  <si>
    <t>ธีระยุทธ ทองสุทธิ์</t>
  </si>
  <si>
    <t>PS61010</t>
  </si>
  <si>
    <t>teerayut_t@mfec.co.th</t>
  </si>
  <si>
    <t>02815</t>
  </si>
  <si>
    <t>จิรัฐชัย เจริญวัฒนสมบัติ</t>
  </si>
  <si>
    <t>Jiratchai@mfec.co.th</t>
  </si>
  <si>
    <t>03393</t>
  </si>
  <si>
    <t>ศศิพร วัยพัฒน์</t>
  </si>
  <si>
    <t>sasiporn@mfec.co.th</t>
  </si>
  <si>
    <t>03443</t>
  </si>
  <si>
    <t>ทนงเกียรติ พาดี</t>
  </si>
  <si>
    <t>thanongkeat@mfec.co.th</t>
  </si>
  <si>
    <t>03449</t>
  </si>
  <si>
    <t>สิงห์ เดชะภากร</t>
  </si>
  <si>
    <t>singha@mfec.co.th</t>
  </si>
  <si>
    <t>03461</t>
  </si>
  <si>
    <t>ภูริตา พิชิตนภากุล</t>
  </si>
  <si>
    <t>phurita@mfec.co.th</t>
  </si>
  <si>
    <t>01886</t>
  </si>
  <si>
    <t>แพรวา สัณฐิติพงศ์</t>
  </si>
  <si>
    <t>praewa@mfec.co.th</t>
  </si>
  <si>
    <t>03450</t>
  </si>
  <si>
    <t>ชัยรัตน์ สาธร</t>
  </si>
  <si>
    <t>chairat@mfec.co.th</t>
  </si>
  <si>
    <t>01764</t>
  </si>
  <si>
    <t>ธนวินท์ วังมะนาวพิทักษ์</t>
  </si>
  <si>
    <t>thanawin@mfec.co.th</t>
  </si>
  <si>
    <t>03424</t>
  </si>
  <si>
    <t>วราพล โล่วรรธนะมาศ</t>
  </si>
  <si>
    <t>warapol@mfec.co.th</t>
  </si>
  <si>
    <t>00990</t>
  </si>
  <si>
    <t>กรองรัตน์ ชินกร</t>
  </si>
  <si>
    <t>krongrat@mfec.co.th</t>
  </si>
  <si>
    <t>02881</t>
  </si>
  <si>
    <t>กานต์ ศิริมิตร์</t>
  </si>
  <si>
    <t>Karn_s@mfec.co.th</t>
  </si>
  <si>
    <t>01887</t>
  </si>
  <si>
    <t>พรเทพ เจริญงาม</t>
  </si>
  <si>
    <t>pornthep@mfec.co.th</t>
  </si>
  <si>
    <t>00497</t>
  </si>
  <si>
    <t>ศุภวีร์ สายพิมพ์</t>
  </si>
  <si>
    <t>suphavee@mfec.co.th</t>
  </si>
  <si>
    <t>03403</t>
  </si>
  <si>
    <t>ณัฐวัฒน์ พลพิชัย</t>
  </si>
  <si>
    <t>nattawat_p@mfec.co.th</t>
  </si>
  <si>
    <t>00947</t>
  </si>
  <si>
    <t>ศรุต เยี่ยมรักชาติ</t>
  </si>
  <si>
    <t>sarut@mfec.co.th</t>
  </si>
  <si>
    <t>01798</t>
  </si>
  <si>
    <t>อนุศิษฏ์ ศิริวัฒพงศ์</t>
  </si>
  <si>
    <t>TE03050</t>
  </si>
  <si>
    <t>anusit@mfec.co.th</t>
  </si>
  <si>
    <t>03290</t>
  </si>
  <si>
    <t>เขมินท์ ถาดทอง</t>
  </si>
  <si>
    <t>Khemin@mfec.co.th</t>
  </si>
  <si>
    <t>03452</t>
  </si>
  <si>
    <t>ภวิศ จันทร์สัมฤทธิ์</t>
  </si>
  <si>
    <t>pavit@mfec.co.th</t>
  </si>
  <si>
    <t>03476</t>
  </si>
  <si>
    <t>เขมรัฐ เอี่ยมมีศรี</t>
  </si>
  <si>
    <t>khemarat@mfec.co.th</t>
  </si>
  <si>
    <t>01815</t>
  </si>
  <si>
    <t>รฐนนท์ เพ็งมีศรี</t>
  </si>
  <si>
    <t xml:space="preserve"> [TE03000] Telecommunication Services</t>
  </si>
  <si>
    <t>rattanon@mfec.co.th</t>
  </si>
  <si>
    <t>02840</t>
  </si>
  <si>
    <t>สุรเดช สนงาม</t>
  </si>
  <si>
    <t xml:space="preserve"> [SL88000] Joint Professional Services (JP)</t>
  </si>
  <si>
    <t>Suradech@mfec.co.th</t>
  </si>
  <si>
    <t>02774</t>
  </si>
  <si>
    <t>วลีรัตน์ พงษ์ไพเชฐ</t>
  </si>
  <si>
    <t xml:space="preserve"> [PS44000] Business Solution</t>
  </si>
  <si>
    <t>Waleerat@mfec.co.th</t>
  </si>
  <si>
    <t>03448</t>
  </si>
  <si>
    <t>แบ๊งค์ สันติวสุธา</t>
  </si>
  <si>
    <t xml:space="preserve"> [SP07000] IT Operation Managed Services</t>
  </si>
  <si>
    <t>bank@mfec.co.th</t>
  </si>
  <si>
    <t>02341</t>
  </si>
  <si>
    <t>พัสกร จุลพล</t>
  </si>
  <si>
    <t>TE03020</t>
  </si>
  <si>
    <t>passakorn@mfec.co.th</t>
  </si>
  <si>
    <t>03417</t>
  </si>
  <si>
    <t>นัฐวุฒิ โพธิ์งาม</t>
  </si>
  <si>
    <t>nuttawut@mfec.co.th</t>
  </si>
  <si>
    <t>00082</t>
  </si>
  <si>
    <t>จิรายุส บุญค้ำ</t>
  </si>
  <si>
    <t>TE03000</t>
  </si>
  <si>
    <t>jirayus@mfec.co.th</t>
  </si>
  <si>
    <t>03493</t>
  </si>
  <si>
    <t>กัปตัน ประทุมศรี</t>
  </si>
  <si>
    <t>captain@mfec.co.th</t>
  </si>
  <si>
    <t>03471</t>
  </si>
  <si>
    <t>อนวัชร กิจเจริญ</t>
  </si>
  <si>
    <t xml:space="preserve"> [SP19000] Cloud Solution Services</t>
  </si>
  <si>
    <t>anawatt@mfec.co.th</t>
  </si>
  <si>
    <t>03245</t>
  </si>
  <si>
    <t>เปรมพงศ์ วิชัยดิษฐ</t>
  </si>
  <si>
    <t>Premphong@mfec.co.th</t>
  </si>
  <si>
    <t>238</t>
  </si>
  <si>
    <t>02762</t>
  </si>
  <si>
    <t>พิชชาพร เลิศลักษณาพร</t>
  </si>
  <si>
    <t xml:space="preserve"> [MT03000] MTIS Services Delivery</t>
  </si>
  <si>
    <t>Pitchaporn@mfec.co.th</t>
  </si>
  <si>
    <t>239</t>
  </si>
  <si>
    <t>MS0037</t>
  </si>
  <si>
    <t>นายณัฐวัตร คำภักดี</t>
  </si>
  <si>
    <t>nattawat_p@msyne.co.th</t>
  </si>
  <si>
    <t>240</t>
  </si>
  <si>
    <t>03500</t>
  </si>
  <si>
    <t>สุรชาติ อุดดี</t>
  </si>
  <si>
    <t xml:space="preserve"> [PS49000] Business Service Management (BSM)</t>
  </si>
  <si>
    <t>surachart_u@mfec.co.th</t>
  </si>
  <si>
    <t>241</t>
  </si>
  <si>
    <t>03512</t>
  </si>
  <si>
    <t>นนทพัทธ์ ศักดิ์เสียรพงศ์</t>
  </si>
  <si>
    <t>nontaphat@mfec.co.th</t>
  </si>
  <si>
    <t>242</t>
  </si>
  <si>
    <t>03383</t>
  </si>
  <si>
    <t>สุภาวดี สีแบน</t>
  </si>
  <si>
    <t xml:space="preserve"> [PS50000] Solution Delivery (SD)</t>
  </si>
  <si>
    <t>supawadee_s@mfec.co.th</t>
  </si>
  <si>
    <t>243</t>
  </si>
  <si>
    <t>03347</t>
  </si>
  <si>
    <t>พิทยา มุขดี</t>
  </si>
  <si>
    <t>pittaya@mfec.co.th</t>
  </si>
  <si>
    <t>244</t>
  </si>
  <si>
    <t>03004</t>
  </si>
  <si>
    <t>ชนม์นิภา แก้วทอง</t>
  </si>
  <si>
    <t>Chonnipa_k@mfec.co.th</t>
  </si>
  <si>
    <t>245</t>
  </si>
  <si>
    <t>03475</t>
  </si>
  <si>
    <t>ฤทธิพร ชูวิเชียร</t>
  </si>
  <si>
    <t>rittiporn@mfec.co.th</t>
  </si>
  <si>
    <t>246</t>
  </si>
  <si>
    <t>03462</t>
  </si>
  <si>
    <t>สุรพันธ์ สุขแสงเพ็ชร</t>
  </si>
  <si>
    <t>suraphan@mfec.co.th</t>
  </si>
  <si>
    <t>247</t>
  </si>
  <si>
    <t>03509</t>
  </si>
  <si>
    <t>วสุนธรา คันทาโย</t>
  </si>
  <si>
    <t xml:space="preserve"> [SL13000] Sales Innovation</t>
  </si>
  <si>
    <t>wasuntara@mfec.co.th</t>
  </si>
  <si>
    <t>248</t>
  </si>
  <si>
    <t>03470</t>
  </si>
  <si>
    <t>ศรัณย์ สิงหะอุดม</t>
  </si>
  <si>
    <t>sarun_si@mfec.co.th</t>
  </si>
  <si>
    <t>249</t>
  </si>
  <si>
    <t>03496</t>
  </si>
  <si>
    <t>จิรนุช เกยูรวิเชียร</t>
  </si>
  <si>
    <t>jiranuch@mfec.co.th</t>
  </si>
  <si>
    <t>250</t>
  </si>
  <si>
    <t>03499</t>
  </si>
  <si>
    <t>พรรษชล บัวอุไร</t>
  </si>
  <si>
    <t>phatsachon@mfec.co.th</t>
  </si>
  <si>
    <t>251</t>
  </si>
  <si>
    <t>03501</t>
  </si>
  <si>
    <t>ภัคคินัย จันทราวุฒิกร</t>
  </si>
  <si>
    <t xml:space="preserve"> [PS61000] Digital Platform and Management (DPM)</t>
  </si>
  <si>
    <t>PS61040</t>
  </si>
  <si>
    <t>pakkinai@mfec.co.th</t>
  </si>
  <si>
    <t>252</t>
  </si>
  <si>
    <t>02963</t>
  </si>
  <si>
    <t>อนุพงษ์ รัตนสุรางค์</t>
  </si>
  <si>
    <t>Anupong_ra@mfec.co.th</t>
  </si>
  <si>
    <t>253</t>
  </si>
  <si>
    <t>03485</t>
  </si>
  <si>
    <t>ชิตะ สิรยาทร</t>
  </si>
  <si>
    <t>chita@mfec.co.th</t>
  </si>
  <si>
    <t>254</t>
  </si>
  <si>
    <t>03262</t>
  </si>
  <si>
    <t>หัทญา ทองจีน</t>
  </si>
  <si>
    <t>Hattaya@mfec.co.th</t>
  </si>
  <si>
    <t>255</t>
  </si>
  <si>
    <t>03362</t>
  </si>
  <si>
    <t>ศศิวรรณ สามัคคี</t>
  </si>
  <si>
    <t>sasiwan@mfec.co.th</t>
  </si>
  <si>
    <t>256</t>
  </si>
  <si>
    <t>03474</t>
  </si>
  <si>
    <t>ธัชธรรม ชนะกิจศักดิกุล</t>
  </si>
  <si>
    <t xml:space="preserve"> [SP00000] Hybrid Infrastructure Services</t>
  </si>
  <si>
    <t>tuchtum@mfec.co.th</t>
  </si>
  <si>
    <t>257</t>
  </si>
  <si>
    <t>01577</t>
  </si>
  <si>
    <t>ศิโรจน์ บุรัญชัย</t>
  </si>
  <si>
    <t>sirote@mfec.co.th</t>
  </si>
  <si>
    <t>258</t>
  </si>
  <si>
    <t>03514</t>
  </si>
  <si>
    <t>ณัฏฐา สุขพัฒนานรากุล</t>
  </si>
  <si>
    <t>nattha_s@mfec.co.th</t>
  </si>
  <si>
    <t>260</t>
  </si>
  <si>
    <t>01744</t>
  </si>
  <si>
    <t>ศิรการ พุทธพงษ์</t>
  </si>
  <si>
    <t>siragarn@mfec.co.th</t>
  </si>
  <si>
    <t>261</t>
  </si>
  <si>
    <t>03525</t>
  </si>
  <si>
    <t>เจษฎา สุขพืชกิจ</t>
  </si>
  <si>
    <t>[TE00000] Telco Business Unit</t>
  </si>
  <si>
    <t>jedsada_s@mfec.co.th</t>
  </si>
  <si>
    <t>262</t>
  </si>
  <si>
    <t>02842</t>
  </si>
  <si>
    <t>263</t>
  </si>
  <si>
    <t>02498</t>
  </si>
  <si>
    <t>ศิวกร อนันตยา</t>
  </si>
  <si>
    <t xml:space="preserve"> [SP06000] Information Security</t>
  </si>
  <si>
    <t>siwakorn@mfec.co.th</t>
  </si>
  <si>
    <t>264</t>
  </si>
  <si>
    <t>03531</t>
  </si>
  <si>
    <t>วีรบุตร รัตนภพ</t>
  </si>
  <si>
    <t xml:space="preserve"> [SL00000] Sales</t>
  </si>
  <si>
    <t>weerabutr@mfec.co.th</t>
  </si>
  <si>
    <t>265</t>
  </si>
  <si>
    <t>03352</t>
  </si>
  <si>
    <t>ธิดามาศ เงียบประโคน</t>
  </si>
  <si>
    <t xml:space="preserve"> [DD00000] Digital Delivery</t>
  </si>
  <si>
    <t>thidamas@mfec.co.th</t>
  </si>
  <si>
    <t>266</t>
  </si>
  <si>
    <t>03401</t>
  </si>
  <si>
    <t>ธัญชนก วิริยประภาพร</t>
  </si>
  <si>
    <t xml:space="preserve"> [TF00000] Transformation</t>
  </si>
  <si>
    <t>thunchanok@mfec.co.th</t>
  </si>
  <si>
    <t>267</t>
  </si>
  <si>
    <t>03524</t>
  </si>
  <si>
    <t>วิรัลสิรี เพิ่มกว่าเก่า</t>
  </si>
  <si>
    <t>wirunsiree@mfec.co.th</t>
  </si>
  <si>
    <t>268</t>
  </si>
  <si>
    <t>03331</t>
  </si>
  <si>
    <t>นครินทร์ จันเกษ</t>
  </si>
  <si>
    <t>nakarin_j@mfec.co.th</t>
  </si>
  <si>
    <t>269</t>
  </si>
  <si>
    <t>02491</t>
  </si>
  <si>
    <t>ธีระวุฒิ กาฬสินธุ์</t>
  </si>
  <si>
    <t>thirawut@mfec.co.th</t>
  </si>
  <si>
    <t>270</t>
  </si>
  <si>
    <t>00301</t>
  </si>
  <si>
    <t>อรรคพล ติละกุล</t>
  </si>
  <si>
    <t>akapol@mfec.co.th</t>
  </si>
  <si>
    <t>271</t>
  </si>
  <si>
    <t>01025</t>
  </si>
  <si>
    <t>ทศพร นิลสกุลวัฒน์</t>
  </si>
  <si>
    <t>tossaporn_n@mfec.co.th</t>
  </si>
  <si>
    <t>272</t>
  </si>
  <si>
    <t>03299</t>
  </si>
  <si>
    <t>พงศกร เจิดจิตกุศล</t>
  </si>
  <si>
    <t>pongsakorn_c@mfec.co.th</t>
  </si>
  <si>
    <t>273</t>
  </si>
  <si>
    <t>00701</t>
  </si>
  <si>
    <t>ดนัย แจ่มนุช</t>
  </si>
  <si>
    <t>danai_j@mfec.co.th</t>
  </si>
  <si>
    <t>จ่ายทั้งหมด</t>
  </si>
  <si>
    <t>resign</t>
  </si>
  <si>
    <t>total</t>
  </si>
  <si>
    <t>จำนวน</t>
  </si>
  <si>
    <t>ราคา</t>
  </si>
  <si>
    <t>รวม (บาท)</t>
  </si>
  <si>
    <t>จ่ายปี 2018</t>
  </si>
  <si>
    <t>จ่ายปี 2019</t>
  </si>
  <si>
    <t>notebook</t>
  </si>
  <si>
    <t>หากต้องซื้อ</t>
  </si>
  <si>
    <t>MS Office</t>
  </si>
  <si>
    <t>จ่าย BYOD</t>
  </si>
  <si>
    <t>Save cost(bath)</t>
  </si>
  <si>
    <t>จำนวนพนักงานทั้งหมด(Q3)</t>
  </si>
  <si>
    <t>จำนวนเข้าBYOD(Q3)</t>
  </si>
  <si>
    <t>เปอร์เซ็นต์ การเข้า BYOD(Q3)</t>
  </si>
  <si>
    <t>Row Labels</t>
  </si>
  <si>
    <t>Count of Cost center</t>
  </si>
  <si>
    <t>Grand Total</t>
  </si>
  <si>
    <t>Sum of Amount</t>
  </si>
  <si>
    <t>AF03000</t>
  </si>
  <si>
    <t>AF04000</t>
  </si>
  <si>
    <t>AF05000</t>
  </si>
  <si>
    <t>AF05010</t>
  </si>
  <si>
    <t>CS06000</t>
  </si>
  <si>
    <t>CS08000</t>
  </si>
  <si>
    <t>EX01000</t>
  </si>
  <si>
    <t>EX04000</t>
  </si>
  <si>
    <t>IA01000</t>
  </si>
  <si>
    <t>MT01000</t>
  </si>
  <si>
    <t>PS50020</t>
  </si>
  <si>
    <t>PS59000</t>
  </si>
  <si>
    <t>PS60022</t>
  </si>
  <si>
    <t>PS60024</t>
  </si>
  <si>
    <t>PS61020</t>
  </si>
  <si>
    <t>SL02000</t>
  </si>
  <si>
    <t>SL02010</t>
  </si>
  <si>
    <t>SL88041</t>
  </si>
  <si>
    <t>SL88050</t>
  </si>
  <si>
    <t>SL99000</t>
  </si>
  <si>
    <t>SP07010</t>
  </si>
  <si>
    <t>SP07031</t>
  </si>
  <si>
    <t>SP07032</t>
  </si>
  <si>
    <t>SP07033</t>
  </si>
  <si>
    <t>SP07034</t>
  </si>
  <si>
    <t>SP07035</t>
  </si>
  <si>
    <t>SP07037</t>
  </si>
  <si>
    <t>SP07038</t>
  </si>
  <si>
    <t>SP07050</t>
  </si>
  <si>
    <t>TB06010</t>
  </si>
  <si>
    <t>TE00000</t>
  </si>
  <si>
    <t>TE01010</t>
  </si>
  <si>
    <t>TE03040</t>
  </si>
  <si>
    <t>TF01010</t>
  </si>
  <si>
    <t>TF01060</t>
  </si>
  <si>
    <t>(blank)</t>
  </si>
  <si>
    <t xml:space="preserve">No </t>
  </si>
  <si>
    <t>Resignation Date</t>
  </si>
  <si>
    <t>00120</t>
  </si>
  <si>
    <t>00206</t>
  </si>
  <si>
    <t>00320</t>
  </si>
  <si>
    <t>00407</t>
  </si>
  <si>
    <t>00569</t>
  </si>
  <si>
    <t>00583</t>
  </si>
  <si>
    <t>00626</t>
  </si>
  <si>
    <t>00832</t>
  </si>
  <si>
    <t>00838</t>
  </si>
  <si>
    <t>00939</t>
  </si>
  <si>
    <t>01027</t>
  </si>
  <si>
    <t>01078</t>
  </si>
  <si>
    <t>01195</t>
  </si>
  <si>
    <t>01237</t>
  </si>
  <si>
    <t>01301</t>
  </si>
  <si>
    <t>01360</t>
  </si>
  <si>
    <t>01422</t>
  </si>
  <si>
    <t>01430</t>
  </si>
  <si>
    <t>01470</t>
  </si>
  <si>
    <t>01473</t>
  </si>
  <si>
    <t>01567</t>
  </si>
  <si>
    <t>01611</t>
  </si>
  <si>
    <t>01633</t>
  </si>
  <si>
    <t>01637</t>
  </si>
  <si>
    <t>01686</t>
  </si>
  <si>
    <t>01689</t>
  </si>
  <si>
    <t>01714</t>
  </si>
  <si>
    <t>01776</t>
  </si>
  <si>
    <t>01778</t>
  </si>
  <si>
    <t>01810</t>
  </si>
  <si>
    <t>01848</t>
  </si>
  <si>
    <t>01851</t>
  </si>
  <si>
    <t>01961</t>
  </si>
  <si>
    <t>01968</t>
  </si>
  <si>
    <t>01977</t>
  </si>
  <si>
    <t>02014</t>
  </si>
  <si>
    <t>02037</t>
  </si>
  <si>
    <t>02049</t>
  </si>
  <si>
    <t>02058</t>
  </si>
  <si>
    <t>02066</t>
  </si>
  <si>
    <t>02070</t>
  </si>
  <si>
    <t>02077</t>
  </si>
  <si>
    <t>02141</t>
  </si>
  <si>
    <t>02148</t>
  </si>
  <si>
    <t>02166</t>
  </si>
  <si>
    <t>02168</t>
  </si>
  <si>
    <t>02192</t>
  </si>
  <si>
    <t>02200</t>
  </si>
  <si>
    <t>02203</t>
  </si>
  <si>
    <t>02210</t>
  </si>
  <si>
    <t>02211</t>
  </si>
  <si>
    <t>02244</t>
  </si>
  <si>
    <t>02271</t>
  </si>
  <si>
    <t>02274</t>
  </si>
  <si>
    <t>02277</t>
  </si>
  <si>
    <t>02308</t>
  </si>
  <si>
    <t>02310</t>
  </si>
  <si>
    <t>02313</t>
  </si>
  <si>
    <t>02332</t>
  </si>
  <si>
    <t>02336</t>
  </si>
  <si>
    <t>02343</t>
  </si>
  <si>
    <t>02345</t>
  </si>
  <si>
    <t>02348</t>
  </si>
  <si>
    <t>02367</t>
  </si>
  <si>
    <t>02369</t>
  </si>
  <si>
    <t>02377</t>
  </si>
  <si>
    <t>02386</t>
  </si>
  <si>
    <t>02434</t>
  </si>
  <si>
    <t>02445</t>
  </si>
  <si>
    <t>02460</t>
  </si>
  <si>
    <t>02474</t>
  </si>
  <si>
    <t>02486</t>
  </si>
  <si>
    <t>02490</t>
  </si>
  <si>
    <t>02502</t>
  </si>
  <si>
    <t>02530</t>
  </si>
  <si>
    <t>02531</t>
  </si>
  <si>
    <t>02533</t>
  </si>
  <si>
    <t>02535</t>
  </si>
  <si>
    <t>02545</t>
  </si>
  <si>
    <t>02549</t>
  </si>
  <si>
    <t>02560</t>
  </si>
  <si>
    <t>02561</t>
  </si>
  <si>
    <t>02564</t>
  </si>
  <si>
    <t>02565</t>
  </si>
  <si>
    <t>02567</t>
  </si>
  <si>
    <t>02573</t>
  </si>
  <si>
    <t>02577</t>
  </si>
  <si>
    <t>02590</t>
  </si>
  <si>
    <t>02592</t>
  </si>
  <si>
    <t>02593</t>
  </si>
  <si>
    <t>02603</t>
  </si>
  <si>
    <t>02636</t>
  </si>
  <si>
    <t>02679</t>
  </si>
  <si>
    <t>02680</t>
  </si>
  <si>
    <t>02688</t>
  </si>
  <si>
    <t>02689</t>
  </si>
  <si>
    <t>02693</t>
  </si>
  <si>
    <t>02703</t>
  </si>
  <si>
    <t>02704</t>
  </si>
  <si>
    <t>02705</t>
  </si>
  <si>
    <t>02709</t>
  </si>
  <si>
    <t>02710</t>
  </si>
  <si>
    <t>02711</t>
  </si>
  <si>
    <t>02716</t>
  </si>
  <si>
    <t>02718</t>
  </si>
  <si>
    <t>02719</t>
  </si>
  <si>
    <t>02720</t>
  </si>
  <si>
    <t>02726</t>
  </si>
  <si>
    <t>02728</t>
  </si>
  <si>
    <t>02733</t>
  </si>
  <si>
    <t>02742</t>
  </si>
  <si>
    <t>02745</t>
  </si>
  <si>
    <t>02746</t>
  </si>
  <si>
    <t>02747</t>
  </si>
  <si>
    <t>02754</t>
  </si>
  <si>
    <t>02757</t>
  </si>
  <si>
    <t>02767</t>
  </si>
  <si>
    <t>02769</t>
  </si>
  <si>
    <t>02786</t>
  </si>
  <si>
    <t>02790</t>
  </si>
  <si>
    <t>02799</t>
  </si>
  <si>
    <t>02800</t>
  </si>
  <si>
    <t>02806</t>
  </si>
  <si>
    <t>02816</t>
  </si>
  <si>
    <t>02818</t>
  </si>
  <si>
    <t>02819</t>
  </si>
  <si>
    <t>02821</t>
  </si>
  <si>
    <t>02824</t>
  </si>
  <si>
    <t>02826</t>
  </si>
  <si>
    <t>02827</t>
  </si>
  <si>
    <t>02833</t>
  </si>
  <si>
    <t>02845</t>
  </si>
  <si>
    <t>02849</t>
  </si>
  <si>
    <t>02853</t>
  </si>
  <si>
    <t>02859</t>
  </si>
  <si>
    <t>02860</t>
  </si>
  <si>
    <t>02862</t>
  </si>
  <si>
    <t>02864</t>
  </si>
  <si>
    <t>02870</t>
  </si>
  <si>
    <t>02873</t>
  </si>
  <si>
    <t>02874</t>
  </si>
  <si>
    <t>02875</t>
  </si>
  <si>
    <t>02876</t>
  </si>
  <si>
    <t>02883</t>
  </si>
  <si>
    <t>02886</t>
  </si>
  <si>
    <t>02887</t>
  </si>
  <si>
    <t>02893</t>
  </si>
  <si>
    <t>02895</t>
  </si>
  <si>
    <t>02897</t>
  </si>
  <si>
    <t>02899</t>
  </si>
  <si>
    <t>02900</t>
  </si>
  <si>
    <t>02908</t>
  </si>
  <si>
    <t>02910</t>
  </si>
  <si>
    <t>02915</t>
  </si>
  <si>
    <t>02916</t>
  </si>
  <si>
    <t>02917</t>
  </si>
  <si>
    <t>02918</t>
  </si>
  <si>
    <t>02922</t>
  </si>
  <si>
    <t>02925</t>
  </si>
  <si>
    <t>02929</t>
  </si>
  <si>
    <t>02931</t>
  </si>
  <si>
    <t>02936</t>
  </si>
  <si>
    <t>02937</t>
  </si>
  <si>
    <t>02942</t>
  </si>
  <si>
    <t>02945</t>
  </si>
  <si>
    <t>02946</t>
  </si>
  <si>
    <t>02965</t>
  </si>
  <si>
    <t>02970</t>
  </si>
  <si>
    <t>02971</t>
  </si>
  <si>
    <t>02973</t>
  </si>
  <si>
    <t>02980</t>
  </si>
  <si>
    <t>02981</t>
  </si>
  <si>
    <t>02984</t>
  </si>
  <si>
    <t>02985</t>
  </si>
  <si>
    <t>02986</t>
  </si>
  <si>
    <t>02995</t>
  </si>
  <si>
    <t>03006</t>
  </si>
  <si>
    <t>03007</t>
  </si>
  <si>
    <t>03015</t>
  </si>
  <si>
    <t>03017</t>
  </si>
  <si>
    <t>03022</t>
  </si>
  <si>
    <t>03028</t>
  </si>
  <si>
    <t>03031</t>
  </si>
  <si>
    <t>03033</t>
  </si>
  <si>
    <t>03039</t>
  </si>
  <si>
    <t>03048</t>
  </si>
  <si>
    <t>03060</t>
  </si>
  <si>
    <t>03063</t>
  </si>
  <si>
    <t>03066</t>
  </si>
  <si>
    <t>03067</t>
  </si>
  <si>
    <t>03076</t>
  </si>
  <si>
    <t>03078</t>
  </si>
  <si>
    <t>03080</t>
  </si>
  <si>
    <t>03084</t>
  </si>
  <si>
    <t>03091</t>
  </si>
  <si>
    <t>03095</t>
  </si>
  <si>
    <t>03099</t>
  </si>
  <si>
    <t>03100</t>
  </si>
  <si>
    <t>03102</t>
  </si>
  <si>
    <t>03109</t>
  </si>
  <si>
    <t>03111</t>
  </si>
  <si>
    <t>03116</t>
  </si>
  <si>
    <t>03118</t>
  </si>
  <si>
    <t>03119</t>
  </si>
  <si>
    <t>03123</t>
  </si>
  <si>
    <t>03133</t>
  </si>
  <si>
    <t>03143</t>
  </si>
  <si>
    <t>03151</t>
  </si>
  <si>
    <t>03152</t>
  </si>
  <si>
    <t>03155</t>
  </si>
  <si>
    <t>03159</t>
  </si>
  <si>
    <t>03167</t>
  </si>
  <si>
    <t>03168</t>
  </si>
  <si>
    <t>03170</t>
  </si>
  <si>
    <t>03175</t>
  </si>
  <si>
    <t>03179</t>
  </si>
  <si>
    <t>03184</t>
  </si>
  <si>
    <t>03187</t>
  </si>
  <si>
    <t>03197</t>
  </si>
  <si>
    <t>03198</t>
  </si>
  <si>
    <t>03199</t>
  </si>
  <si>
    <t>03216</t>
  </si>
  <si>
    <t>03225</t>
  </si>
  <si>
    <t>03230</t>
  </si>
  <si>
    <t>03238</t>
  </si>
  <si>
    <t>03239</t>
  </si>
  <si>
    <t>03240</t>
  </si>
  <si>
    <t>03243</t>
  </si>
  <si>
    <t>03249</t>
  </si>
  <si>
    <t>03253</t>
  </si>
  <si>
    <t>03274</t>
  </si>
  <si>
    <t>03310</t>
  </si>
  <si>
    <t>03317</t>
  </si>
  <si>
    <t>03337</t>
  </si>
  <si>
    <t>03355</t>
  </si>
  <si>
    <t>80505</t>
  </si>
  <si>
    <t>Count of Department</t>
  </si>
  <si>
    <t>[AF00000] Corporate Finance Operation</t>
  </si>
  <si>
    <t>[AF03000] Financial &amp; Budget</t>
  </si>
  <si>
    <t>[AF04000] Purchase</t>
  </si>
  <si>
    <t>[AF05000] Warehouse</t>
  </si>
  <si>
    <t>[CS00000] Corporate Operation Management</t>
  </si>
  <si>
    <t>[CS06000] Quality Management</t>
  </si>
  <si>
    <t>[CS07000] Operations Support Center</t>
  </si>
  <si>
    <t>[DD00000] Digital Delivery</t>
  </si>
  <si>
    <t>[TB06000] Business Solution Consult</t>
  </si>
  <si>
    <t>[ES00000] Enterprise Solutions</t>
  </si>
  <si>
    <t>[EX00000] Executive</t>
  </si>
  <si>
    <t>[EX01000] Office of Executive</t>
  </si>
  <si>
    <t>[EX04000] Corporate Lawyer</t>
  </si>
  <si>
    <t>[IA00000] Internal Audit</t>
  </si>
  <si>
    <t>[IA01000] Internal Audit</t>
  </si>
  <si>
    <t>[MT00000] MTIS Business Unit</t>
  </si>
  <si>
    <t>[MT01000] Office of MTIS BU</t>
  </si>
  <si>
    <t>[SL00000] Sales</t>
  </si>
  <si>
    <t>[SL02000] Enterprise Business</t>
  </si>
  <si>
    <t>[SL99000] Sales Coordinate</t>
  </si>
  <si>
    <t>[SP00000] Hybrid Infrastructure Services</t>
  </si>
  <si>
    <t>[TF00000] Transformation</t>
  </si>
  <si>
    <t>ID</t>
  </si>
  <si>
    <t>Name</t>
  </si>
  <si>
    <t>Name Eng</t>
  </si>
  <si>
    <t>Nickname</t>
  </si>
  <si>
    <t>Nickname Eng</t>
  </si>
  <si>
    <t>Position</t>
  </si>
  <si>
    <t>Department</t>
  </si>
  <si>
    <t>E-mail</t>
  </si>
  <si>
    <t>Mobile</t>
  </si>
  <si>
    <t>Office Tel.</t>
  </si>
  <si>
    <t>Cost Center</t>
  </si>
  <si>
    <t>นายจาตุรนต์ อุตคำ</t>
  </si>
  <si>
    <t>Mr.Jaturon Autkum</t>
  </si>
  <si>
    <t>คุณนัท</t>
  </si>
  <si>
    <t>Nut</t>
  </si>
  <si>
    <t>Accounting A/R Officer</t>
  </si>
  <si>
    <t>jaturon_a@mfec.co.th</t>
  </si>
  <si>
    <t>098-258-3529</t>
  </si>
  <si>
    <t>นางสาวธัญชนก วิริยประภาพร</t>
  </si>
  <si>
    <t>MissThunchanok Wiriyaprapaporn</t>
  </si>
  <si>
    <t>คุณยู๋ยี่</t>
  </si>
  <si>
    <t>Yooyee</t>
  </si>
  <si>
    <t>UX Researcher</t>
  </si>
  <si>
    <t>086-409-9987</t>
  </si>
  <si>
    <t>นางสาวนวพร พานทอง</t>
  </si>
  <si>
    <t>MissNawaporn Panthong</t>
  </si>
  <si>
    <t>พาย</t>
  </si>
  <si>
    <t>Pie</t>
  </si>
  <si>
    <t>Presales - Information Security Engineer</t>
  </si>
  <si>
    <t>nawaporn_p@mfec.co.th</t>
  </si>
  <si>
    <t>นายณัฐวัสส์ อยู่ดี</t>
  </si>
  <si>
    <t>Mr.Nuttawat Yoodee</t>
  </si>
  <si>
    <t>Data Engineer</t>
  </si>
  <si>
    <t>nuttawat_y@mfec.co.th</t>
  </si>
  <si>
    <t>095-164-7601</t>
  </si>
  <si>
    <t>นางสาวศศิพร วัยพัฒน์</t>
  </si>
  <si>
    <t>MissSasiporn Waiyapat</t>
  </si>
  <si>
    <t>คุณเตย</t>
  </si>
  <si>
    <t>Toey</t>
  </si>
  <si>
    <t>Junior Software Tester</t>
  </si>
  <si>
    <t>087-686-2287</t>
  </si>
  <si>
    <t>นายกรวิชญ์ ช่างทุ่งใหญ่</t>
  </si>
  <si>
    <t>Mr.Korawich Changtoongyai</t>
  </si>
  <si>
    <t>คุณวิน</t>
  </si>
  <si>
    <t>win</t>
  </si>
  <si>
    <t>Technical Consultant</t>
  </si>
  <si>
    <t>083-695-8932</t>
  </si>
  <si>
    <t>นายสมศักดิ์ จันทศร</t>
  </si>
  <si>
    <t>Mr.Somsak Chantasorn</t>
  </si>
  <si>
    <t>คุณบิ๊ก</t>
  </si>
  <si>
    <t>Big</t>
  </si>
  <si>
    <t>somsak_c@mfec.co.th</t>
  </si>
  <si>
    <t>099-013-9099</t>
  </si>
  <si>
    <t>นายสิริวุฒิ พ่วงศิริ</t>
  </si>
  <si>
    <t>Mr.Siriwut Phuangsiri</t>
  </si>
  <si>
    <t>คุณเต้</t>
  </si>
  <si>
    <t>tae</t>
  </si>
  <si>
    <t>System Operator</t>
  </si>
  <si>
    <t>siriwut@mfec.co.th</t>
  </si>
  <si>
    <t>089-041-0677</t>
  </si>
  <si>
    <t>นางสาวเกศรินทร์ วิมุตตา</t>
  </si>
  <si>
    <t>MissKedsarin Wimutta</t>
  </si>
  <si>
    <t>ซามีมี่</t>
  </si>
  <si>
    <t>Zamemi</t>
  </si>
  <si>
    <t>Business Development Strategist</t>
  </si>
  <si>
    <t>085-019-2724</t>
  </si>
  <si>
    <t>02-821-7999</t>
  </si>
  <si>
    <t>นายภรศิษฐ กิระนันทวัฒน์</t>
  </si>
  <si>
    <t>Mr.Pornsit Kiranantawat</t>
  </si>
  <si>
    <t>คุณหนุ่ม</t>
  </si>
  <si>
    <t>Noom</t>
  </si>
  <si>
    <t>Senior System Analyst</t>
  </si>
  <si>
    <t>081-400-9593</t>
  </si>
  <si>
    <t>นายภรัณยู บุญเสาวภาคย์</t>
  </si>
  <si>
    <t>Mr.Paranyu Boonsaovapak</t>
  </si>
  <si>
    <t>ยู</t>
  </si>
  <si>
    <t>Yu</t>
  </si>
  <si>
    <t>People Transformation Partner</t>
  </si>
  <si>
    <t>paranyu@mfec.co.th</t>
  </si>
  <si>
    <t>087-565-2695</t>
  </si>
  <si>
    <t>นางสาวสุภาวดี สีแบน</t>
  </si>
  <si>
    <t>MissSuphawadee Seeban</t>
  </si>
  <si>
    <t>แตงโม</t>
  </si>
  <si>
    <t>Tangmo</t>
  </si>
  <si>
    <t>Software Developer</t>
  </si>
  <si>
    <t>091-775-9437</t>
  </si>
  <si>
    <t>นางสาวเยาวเรศ โลหะปิยะพรรณ</t>
  </si>
  <si>
    <t>MissYaowares Lohapiyaphan</t>
  </si>
  <si>
    <t>ต่าย</t>
  </si>
  <si>
    <t>Tai</t>
  </si>
  <si>
    <t>Project Manager</t>
  </si>
  <si>
    <t>yaowares@mfec.co.th</t>
  </si>
  <si>
    <t>080-624-9329</t>
  </si>
  <si>
    <t>นางสาวศิริกัญญา แก้วพฤกษ์</t>
  </si>
  <si>
    <t>MissSirikanya Kaewprick</t>
  </si>
  <si>
    <t>มาร์ช</t>
  </si>
  <si>
    <t>MARCH</t>
  </si>
  <si>
    <t>Employee Experience Partner</t>
  </si>
  <si>
    <t>sirikanya@mfec.co.th</t>
  </si>
  <si>
    <t>085-445-3688</t>
  </si>
  <si>
    <t>นางสาวมัฌทวาสิณี โฆวัชรกุล</t>
  </si>
  <si>
    <t>MissMatthawasinee Kowatcharakul</t>
  </si>
  <si>
    <t>มายด์</t>
  </si>
  <si>
    <t>Mild</t>
  </si>
  <si>
    <t>Presales Engineer</t>
  </si>
  <si>
    <t>matthawasinee@mfec.co.th</t>
  </si>
  <si>
    <t>นางสาวปาริชาติ พันชะโก</t>
  </si>
  <si>
    <t>MissParichat Panchago</t>
  </si>
  <si>
    <t>คุณปาร์ตี้</t>
  </si>
  <si>
    <t>Party</t>
  </si>
  <si>
    <t>parichat_pa@mfec.co.th</t>
  </si>
  <si>
    <t>088-297-4486</t>
  </si>
  <si>
    <t>นายโยสุเกะ ฮานาโอกะ</t>
  </si>
  <si>
    <t>Mr.Yosuke Hanaoka</t>
  </si>
  <si>
    <t>ฮานาโอกะ</t>
  </si>
  <si>
    <t>Hanaoka</t>
  </si>
  <si>
    <t>yosuke@mfec.co.th</t>
  </si>
  <si>
    <t>080-073-3352</t>
  </si>
  <si>
    <t>02-821-7888</t>
  </si>
  <si>
    <t>นางสาววิสุดา รัตนัง</t>
  </si>
  <si>
    <t>MissWisuda Rattanang</t>
  </si>
  <si>
    <t>คุณยุ้ย</t>
  </si>
  <si>
    <t>Yuy</t>
  </si>
  <si>
    <t>Accounting Officer</t>
  </si>
  <si>
    <t>wisuda@mfec.co.th</t>
  </si>
  <si>
    <t>098-170-3822</t>
  </si>
  <si>
    <t>นางสาวณัฐธิดา ศรีสงวน</t>
  </si>
  <si>
    <t>MissNatthida Srisanguen</t>
  </si>
  <si>
    <t>แก้ม</t>
  </si>
  <si>
    <t>Kam</t>
  </si>
  <si>
    <t>Business Consultant</t>
  </si>
  <si>
    <t>092-281-9050</t>
  </si>
  <si>
    <t>นายจักรกฤษณ์ ตระการไทย</t>
  </si>
  <si>
    <t>Mr.Jakkrit Trakarnthai</t>
  </si>
  <si>
    <t>อาร์ต</t>
  </si>
  <si>
    <t>Art</t>
  </si>
  <si>
    <t>IT Service Operation Officer</t>
  </si>
  <si>
    <t>jakkrit_t@mfec.co.th</t>
  </si>
  <si>
    <t>088-740-8645</t>
  </si>
  <si>
    <t>TE01030</t>
  </si>
  <si>
    <t>นางสาวปูชิตา เลิศธรรมจินดา</t>
  </si>
  <si>
    <t>MissPoochita Lerthummajinda</t>
  </si>
  <si>
    <t>ปู</t>
  </si>
  <si>
    <t>Poo</t>
  </si>
  <si>
    <t>Account Manager</t>
  </si>
  <si>
    <t>poochita@mfec.co.th</t>
  </si>
  <si>
    <t>092-629-4644</t>
  </si>
  <si>
    <t>นายทรรศนัย เอี่ยมสอาด</t>
  </si>
  <si>
    <t>Mr.Tasanai Eamsa-ard</t>
  </si>
  <si>
    <t>คุณทรรศ</t>
  </si>
  <si>
    <t>Tas</t>
  </si>
  <si>
    <t>System Engineer</t>
  </si>
  <si>
    <t>tasanai@mfec.co.th</t>
  </si>
  <si>
    <t>064-962-9229</t>
  </si>
  <si>
    <t>นางสาวณัฐณิชา ชื่นมะนา</t>
  </si>
  <si>
    <t>MissNatnicha Chummana</t>
  </si>
  <si>
    <t>คุณน้ำฝน</t>
  </si>
  <si>
    <t>Numfon</t>
  </si>
  <si>
    <t>UX/UI Designer</t>
  </si>
  <si>
    <t>097-252-3331</t>
  </si>
  <si>
    <t>นายศุภเกียรติ เกียรติกันยา</t>
  </si>
  <si>
    <t>Mr.Suphakiat Kiatkunya</t>
  </si>
  <si>
    <t>โจ้</t>
  </si>
  <si>
    <t>Joe</t>
  </si>
  <si>
    <t>082-204-2675</t>
  </si>
  <si>
    <t>นางสาวเบญจรงค์ เรืองศิลป์</t>
  </si>
  <si>
    <t>MissBenjarong Ruaengsil</t>
  </si>
  <si>
    <t>คุณฝน</t>
  </si>
  <si>
    <t>fon</t>
  </si>
  <si>
    <t>Network Programing Engineer</t>
  </si>
  <si>
    <t>080-337-0838</t>
  </si>
  <si>
    <t>นางสาวจิณณพัต หนูทองแก้ว</t>
  </si>
  <si>
    <t>MissJinnapat Noothongkaew</t>
  </si>
  <si>
    <t>คุณกุ๊ก</t>
  </si>
  <si>
    <t>kook</t>
  </si>
  <si>
    <t>Network Engineer</t>
  </si>
  <si>
    <t>jinnapat@mfec.co.th</t>
  </si>
  <si>
    <t>063-892-4541</t>
  </si>
  <si>
    <t>นางสาวฐิติมา ยอดสวัสดิ์</t>
  </si>
  <si>
    <t>MissThitima Yodsawat</t>
  </si>
  <si>
    <t>ออ</t>
  </si>
  <si>
    <t>OR</t>
  </si>
  <si>
    <t>thitima_y@mfec.co.th</t>
  </si>
  <si>
    <t>นางสาวศศิวรรณ สามัคคี</t>
  </si>
  <si>
    <t>MissSasiwan Samakkee</t>
  </si>
  <si>
    <t>คุณฟาง</t>
  </si>
  <si>
    <t>Fang</t>
  </si>
  <si>
    <t>091-410-7739</t>
  </si>
  <si>
    <t>นางสาวสุภาพร สุนิติภานนท์</t>
  </si>
  <si>
    <t>MissSupaporn Sunitipanon</t>
  </si>
  <si>
    <t>คุณเฟิน</t>
  </si>
  <si>
    <t>Fern</t>
  </si>
  <si>
    <t>Software Tester</t>
  </si>
  <si>
    <t>supaporn_su@mfec.co.th</t>
  </si>
  <si>
    <t>090-465-8481</t>
  </si>
  <si>
    <t>นางสาวเสาวนีย์ ศาตศิลป์</t>
  </si>
  <si>
    <t>MissSaowanee Sadsin</t>
  </si>
  <si>
    <t>คุณลี่</t>
  </si>
  <si>
    <t>Ly</t>
  </si>
  <si>
    <t>095-562-6985</t>
  </si>
  <si>
    <t>นางสาวสิรภัทร จงศรีวัฒนพร</t>
  </si>
  <si>
    <t>MissSirapat Jongsriwattanaporn</t>
  </si>
  <si>
    <t>คุณโบว์</t>
  </si>
  <si>
    <t>Bo</t>
  </si>
  <si>
    <t>081-666-6533</t>
  </si>
  <si>
    <t>นางสาวกมลทิพย์ ธิติมูล</t>
  </si>
  <si>
    <t>MissKamontip Thitimol</t>
  </si>
  <si>
    <t>คุณกิ๊ฟ</t>
  </si>
  <si>
    <t>Gift</t>
  </si>
  <si>
    <t>085-971-0414</t>
  </si>
  <si>
    <t>นางสาวสุภัควดี วิชชากรกุล</t>
  </si>
  <si>
    <t>MissSuphakwadee Wichchakornkul</t>
  </si>
  <si>
    <t>คุณฟอนด์</t>
  </si>
  <si>
    <t>Fond</t>
  </si>
  <si>
    <t>Business Analyst</t>
  </si>
  <si>
    <t>suphakwadee@mfec.co.th</t>
  </si>
  <si>
    <t>094-492-4477</t>
  </si>
  <si>
    <t>นายธราสุต์ คูณหาร</t>
  </si>
  <si>
    <t>Mr.Tharasu Koonharn</t>
  </si>
  <si>
    <t>คุณล็อค</t>
  </si>
  <si>
    <t>Lock</t>
  </si>
  <si>
    <t>tharasu@mfec.co.th</t>
  </si>
  <si>
    <t>064-667-7213</t>
  </si>
  <si>
    <t>นายสมชาย ชาวดอนคูณ</t>
  </si>
  <si>
    <t>Mr.Somchai Chawdonkoon</t>
  </si>
  <si>
    <t>คุณเอโปร</t>
  </si>
  <si>
    <t>Apro</t>
  </si>
  <si>
    <t>Software Engineer</t>
  </si>
  <si>
    <t>somchai_c@mfec.co.th</t>
  </si>
  <si>
    <t>086-617-7629</t>
  </si>
  <si>
    <t>นางสาวธิดามาศ เงียบประโคน</t>
  </si>
  <si>
    <t>MissThidamas Ngiabprakhon</t>
  </si>
  <si>
    <t>คุณแคท</t>
  </si>
  <si>
    <t>Kat</t>
  </si>
  <si>
    <t>095-526-8920</t>
  </si>
  <si>
    <t>นายกรกช กระอาจ</t>
  </si>
  <si>
    <t>Mr.Goragod Graart</t>
  </si>
  <si>
    <t>คุณนนท์</t>
  </si>
  <si>
    <t>Nont</t>
  </si>
  <si>
    <t>goragod@mfec.co.th</t>
  </si>
  <si>
    <t>099-283-6369</t>
  </si>
  <si>
    <t>นายดนุพล ติลา</t>
  </si>
  <si>
    <t>Mr.Danupol Tila</t>
  </si>
  <si>
    <t>คุณบาส</t>
  </si>
  <si>
    <t>Bas</t>
  </si>
  <si>
    <t>danupol@mfec.co.th</t>
  </si>
  <si>
    <t>098-818-1077</t>
  </si>
  <si>
    <t>นายธัชสุพล ชูรัตน์</t>
  </si>
  <si>
    <t>Mr.Touchsupon Choorat</t>
  </si>
  <si>
    <t>คุณธัช</t>
  </si>
  <si>
    <t>Touch</t>
  </si>
  <si>
    <t>092-731-6161</t>
  </si>
  <si>
    <t>นายพิทยา มุขดี</t>
  </si>
  <si>
    <t>Mr.Pittaya Mookdee</t>
  </si>
  <si>
    <t>คุณพี</t>
  </si>
  <si>
    <t>P</t>
  </si>
  <si>
    <t>097-091-0903</t>
  </si>
  <si>
    <t>นายปภัสพงศ์ จิรโรจน์อังกูร</t>
  </si>
  <si>
    <t>Mr.Papatsapong Jiraroj-ungkun</t>
  </si>
  <si>
    <t>คุณอิมรอน</t>
  </si>
  <si>
    <t>Imron</t>
  </si>
  <si>
    <t>097-169-9606</t>
  </si>
  <si>
    <t>นายธีรภัฎ คำปู่</t>
  </si>
  <si>
    <t>Mr.Theeraphat Khumpoo</t>
  </si>
  <si>
    <t>คุณโน้ต</t>
  </si>
  <si>
    <t>Note</t>
  </si>
  <si>
    <t>082-350-6275</t>
  </si>
  <si>
    <t>นายรัตนชาติ จำเนียรกาล</t>
  </si>
  <si>
    <t>Mr.Rattanachart Jamnienkan</t>
  </si>
  <si>
    <t>คุณเต้ย</t>
  </si>
  <si>
    <t>Cloud Developer Engineer</t>
  </si>
  <si>
    <t>092-756-0836</t>
  </si>
  <si>
    <t>นางสาวยลดา ทองมา</t>
  </si>
  <si>
    <t>MissYonlada Thongma</t>
  </si>
  <si>
    <t>คุณแพม</t>
  </si>
  <si>
    <t>Pam</t>
  </si>
  <si>
    <t>yonlada@mfec.co.th</t>
  </si>
  <si>
    <t>088-967-5106</t>
  </si>
  <si>
    <t>นายสัญชัย วรเลิศโกศล</t>
  </si>
  <si>
    <t>Mr.Sanchai Voralertkosol</t>
  </si>
  <si>
    <t>คุณบอส</t>
  </si>
  <si>
    <t>Boss</t>
  </si>
  <si>
    <t>Information Security Engineer</t>
  </si>
  <si>
    <t>sanchai_v@mfec.co.th</t>
  </si>
  <si>
    <t>084-085-5782</t>
  </si>
  <si>
    <t>นางสาวนัดดา เอนกลาภากิจ</t>
  </si>
  <si>
    <t>MissNadda Aneklaphakit</t>
  </si>
  <si>
    <t>คุณอีฟ</t>
  </si>
  <si>
    <t>Eve</t>
  </si>
  <si>
    <t>Senior Software Developer</t>
  </si>
  <si>
    <t>nadda@mfec.co.th</t>
  </si>
  <si>
    <t>099-064-1542</t>
  </si>
  <si>
    <t>02-8212-7999</t>
  </si>
  <si>
    <t>นางสาวเทียรรัชมนต์ อชิรญาพันธ์</t>
  </si>
  <si>
    <t>MissThianratchamon Achirayaphan</t>
  </si>
  <si>
    <t>คุณบิว</t>
  </si>
  <si>
    <t>Beau</t>
  </si>
  <si>
    <t>Sales Engineer</t>
  </si>
  <si>
    <t>081-438-9228</t>
  </si>
  <si>
    <t>นางสาวจินตนา โมธายนต์</t>
  </si>
  <si>
    <t>MissJintana Mothayon</t>
  </si>
  <si>
    <t>คุณนุ๊ก</t>
  </si>
  <si>
    <t>nook</t>
  </si>
  <si>
    <t>jintana@mfec.co.th</t>
  </si>
  <si>
    <t>092-428-2599</t>
  </si>
  <si>
    <t>นายสุรัช สิริเกียรติกุล</t>
  </si>
  <si>
    <t>Mr.Surat Sirikiattikul</t>
  </si>
  <si>
    <t>คุณกอล์ฟ</t>
  </si>
  <si>
    <t>Golf</t>
  </si>
  <si>
    <t>Senior Network Engineer</t>
  </si>
  <si>
    <t>083-888-6994</t>
  </si>
  <si>
    <t>นายณัฐกานต์ เป็งโท</t>
  </si>
  <si>
    <t>Mr.Natthakan Pengto</t>
  </si>
  <si>
    <t>คุณต่อ</t>
  </si>
  <si>
    <t>Tor</t>
  </si>
  <si>
    <t>natthakan_p@mfec.co.th</t>
  </si>
  <si>
    <t>086-868-6534</t>
  </si>
  <si>
    <t>นายวิศรุต รักษ์โพธิ์เขียว</t>
  </si>
  <si>
    <t>Mr.Visarut Rakphokeow</t>
  </si>
  <si>
    <t>คุณไอซ์</t>
  </si>
  <si>
    <t>Ice</t>
  </si>
  <si>
    <t>Mobile Developer</t>
  </si>
  <si>
    <t>061-142-6415</t>
  </si>
  <si>
    <t>นายภาณุวิชญ์ เหล่าอุดม</t>
  </si>
  <si>
    <t>Mr.Panuwich Laoudom</t>
  </si>
  <si>
    <t>คุณภูมิ</t>
  </si>
  <si>
    <t>Poom</t>
  </si>
  <si>
    <t>087-012-8645</t>
  </si>
  <si>
    <t>นางสาวพิชชาภา สุขวณิช</t>
  </si>
  <si>
    <t>MissPitchapa Sukavanich</t>
  </si>
  <si>
    <t>คุณแม้ว</t>
  </si>
  <si>
    <t>Maew</t>
  </si>
  <si>
    <t>Business Innovation Manager</t>
  </si>
  <si>
    <t>062-845-0365</t>
  </si>
  <si>
    <t>นายนครินทร์ จันเกษ</t>
  </si>
  <si>
    <t>Mr.Nakarin Jungate</t>
  </si>
  <si>
    <t>คุณฟุ๊ก</t>
  </si>
  <si>
    <t>flook</t>
  </si>
  <si>
    <t>091-738-6292</t>
  </si>
  <si>
    <t>นางสาวสุธินันท์ คงเมือง</t>
  </si>
  <si>
    <t>MissSuthinun Kongmuang</t>
  </si>
  <si>
    <t>คุณปอ</t>
  </si>
  <si>
    <t>Por</t>
  </si>
  <si>
    <t>Security Analyst</t>
  </si>
  <si>
    <t>089-661-1028</t>
  </si>
  <si>
    <t>นายพงศธร ประดับพิทยกุล</t>
  </si>
  <si>
    <t>Mr.Pongsathorn Pradabpitayakul</t>
  </si>
  <si>
    <t>คุณปอนด์</t>
  </si>
  <si>
    <t>Pond</t>
  </si>
  <si>
    <t>pongsathorn@mfec.co.th</t>
  </si>
  <si>
    <t>087-684-3044</t>
  </si>
  <si>
    <t>นางสาวทิพธัญญา พูลประเสริฐ</t>
  </si>
  <si>
    <t>MissTipthanya Poolprasert</t>
  </si>
  <si>
    <t>คุณเนย</t>
  </si>
  <si>
    <t>Noey</t>
  </si>
  <si>
    <t>Sales Coordinator</t>
  </si>
  <si>
    <t>tipthanya@mfec.co.th</t>
  </si>
  <si>
    <t>086-555-0941</t>
  </si>
  <si>
    <t>นางสาวปารียา วัยวุฒิ</t>
  </si>
  <si>
    <t>MissPareeya Waiyawut</t>
  </si>
  <si>
    <t>คุณใบเตย</t>
  </si>
  <si>
    <t>Baitoei</t>
  </si>
  <si>
    <t>pareeya_w@mfec.co.th</t>
  </si>
  <si>
    <t>099-436-0110</t>
  </si>
  <si>
    <t>นายธีรวัฒน์ ก่อเกียรติทวีชัย</t>
  </si>
  <si>
    <t>Mr.Teerawat Korkiatthaweechai</t>
  </si>
  <si>
    <t>คุณกิก</t>
  </si>
  <si>
    <t>Gig</t>
  </si>
  <si>
    <t>teerawat_k@mfec.co.th</t>
  </si>
  <si>
    <t>083-422-8100</t>
  </si>
  <si>
    <t>นายโกสิทธิ์ นิ่มมาก</t>
  </si>
  <si>
    <t>Mr.Kosit Nimmak</t>
  </si>
  <si>
    <t>คุณเอฟ</t>
  </si>
  <si>
    <t>kosit@mfec.co.th</t>
  </si>
  <si>
    <t>098-986-2848</t>
  </si>
  <si>
    <t>นางสาวอภิญญา โตภูเขียว</t>
  </si>
  <si>
    <t>MissApinya Tophukhaio</t>
  </si>
  <si>
    <t>คุณอิง</t>
  </si>
  <si>
    <t>Ink</t>
  </si>
  <si>
    <t>apinya_to@mfec.co.th</t>
  </si>
  <si>
    <t>094-468-5251</t>
  </si>
  <si>
    <t>นายธนภัทร สุกใส</t>
  </si>
  <si>
    <t>Mr.Thanaphat Sooksai</t>
  </si>
  <si>
    <t>คุณโฟน</t>
  </si>
  <si>
    <t>Phone</t>
  </si>
  <si>
    <t>thanaphat_s@mfec.co.th</t>
  </si>
  <si>
    <t>094-483-0772</t>
  </si>
  <si>
    <t>นายปฏิพล สุวรรณบล</t>
  </si>
  <si>
    <t>Mr.Patipon Suwanbol</t>
  </si>
  <si>
    <t>คุณเอิร์ท</t>
  </si>
  <si>
    <t>Earth</t>
  </si>
  <si>
    <t>DevSecOps Engineer</t>
  </si>
  <si>
    <t>089-181-8205</t>
  </si>
  <si>
    <t>นางสาวชนิสรา อุตตมะเวทิน</t>
  </si>
  <si>
    <t>MissChanisara Uttamavatin</t>
  </si>
  <si>
    <t>คุณมิ้น</t>
  </si>
  <si>
    <t>Mint</t>
  </si>
  <si>
    <t>chanisara@mfec.co.th</t>
  </si>
  <si>
    <t>088-174-3803</t>
  </si>
  <si>
    <t>TB01010</t>
  </si>
  <si>
    <t>นายธนโชติ วีรนุกูลจิต</t>
  </si>
  <si>
    <t>Mr.Tanachot Veeranukuljit</t>
  </si>
  <si>
    <t>085-408-1577</t>
  </si>
  <si>
    <t>นายจิราวัฒน์ วุฑฒวิภาต</t>
  </si>
  <si>
    <t>Mr.Jirawat Vuthawiphat</t>
  </si>
  <si>
    <t>jirawat_v@mfec.co.th</t>
  </si>
  <si>
    <t>083-047-8450</t>
  </si>
  <si>
    <t>นายรหัท สระวาสี</t>
  </si>
  <si>
    <t>Mr.Rahat Sarawasee</t>
  </si>
  <si>
    <t>คุณตัง</t>
  </si>
  <si>
    <t>Tang</t>
  </si>
  <si>
    <t>rahat@mfec.co.th</t>
  </si>
  <si>
    <t>097-097-4974</t>
  </si>
  <si>
    <t>นายอรุณ โซ่เมืองแซะ</t>
  </si>
  <si>
    <t>Mr.Arun Somueangsae</t>
  </si>
  <si>
    <t>คุณรุน</t>
  </si>
  <si>
    <t>Roonny</t>
  </si>
  <si>
    <t>Senior System Analysis</t>
  </si>
  <si>
    <t>aroon@mfec.co.th</t>
  </si>
  <si>
    <t>095-867-8381</t>
  </si>
  <si>
    <t>นายดาวิด ชูเศรษฐการ</t>
  </si>
  <si>
    <t>Mr.Dawit Chusetthagarn</t>
  </si>
  <si>
    <t>คุณจี๊ป</t>
  </si>
  <si>
    <t>Jeep</t>
  </si>
  <si>
    <t>083-149-4933</t>
  </si>
  <si>
    <t>นางสาวสุกฤตา ลิมปยารยะ</t>
  </si>
  <si>
    <t>MissSukrita Limpayaraya</t>
  </si>
  <si>
    <t>คุณมิ้นท์</t>
  </si>
  <si>
    <t>089-068-0687</t>
  </si>
  <si>
    <t>นายโชตพัส พิริยสุวัฒน์</t>
  </si>
  <si>
    <t>Mr.Chotaphat Phiriyasuwat</t>
  </si>
  <si>
    <t>คุณบลู</t>
  </si>
  <si>
    <t>Blue</t>
  </si>
  <si>
    <t>Information Security Project Leader</t>
  </si>
  <si>
    <t>061-549-9195</t>
  </si>
  <si>
    <t>นายธนพศ ธิฐิคุณ</t>
  </si>
  <si>
    <t>Mr.Thanaphot Tithikun</t>
  </si>
  <si>
    <t>คุณท็อป</t>
  </si>
  <si>
    <t>Top</t>
  </si>
  <si>
    <t>086-099-6699</t>
  </si>
  <si>
    <t>นายพงษ์พร ภัคพิรุฬห์กุล</t>
  </si>
  <si>
    <t>Mr.Pongporn Pukpirunkul</t>
  </si>
  <si>
    <t>คุณเกี้ย</t>
  </si>
  <si>
    <t>Kia</t>
  </si>
  <si>
    <t>Frontend Consultant</t>
  </si>
  <si>
    <t>pongporn@mfec.co.th</t>
  </si>
  <si>
    <t>090-987-7645</t>
  </si>
  <si>
    <t>นายพีรณัฐ นิเวศวิวัฒน์</t>
  </si>
  <si>
    <t>Mr.Peeranat Nivesviwat</t>
  </si>
  <si>
    <t>คุณฉี</t>
  </si>
  <si>
    <t>Chee</t>
  </si>
  <si>
    <t>peeranat@mfec.co.th</t>
  </si>
  <si>
    <t>093-134-1806</t>
  </si>
  <si>
    <t>นายปภพ เอนกพูนสินสุข</t>
  </si>
  <si>
    <t>Mr.Paphob Aneakpoonsinsuk</t>
  </si>
  <si>
    <t>คุณกันต์</t>
  </si>
  <si>
    <t>Gun</t>
  </si>
  <si>
    <t>089-811-5167</t>
  </si>
  <si>
    <t>นางสาวณัฐวรา ปรัชญกุล</t>
  </si>
  <si>
    <t>MissNutwara Pratchayakul</t>
  </si>
  <si>
    <t>คุณต้นข้าว</t>
  </si>
  <si>
    <t>Tonkhao</t>
  </si>
  <si>
    <t>099-128-8284</t>
  </si>
  <si>
    <t>นางสาวธนสม รวมผักแว่น</t>
  </si>
  <si>
    <t>MissThanasom Roumpukwan</t>
  </si>
  <si>
    <t>คุณนุช</t>
  </si>
  <si>
    <t>Nuch</t>
  </si>
  <si>
    <t>Senior ETL Developer</t>
  </si>
  <si>
    <t>thanasom@mfec.co.th</t>
  </si>
  <si>
    <t>099-563-9951</t>
  </si>
  <si>
    <t>นายพงศกร เรียบร้อย</t>
  </si>
  <si>
    <t>Mr.Phongsakon Riabroi</t>
  </si>
  <si>
    <t>คุณก๊อต</t>
  </si>
  <si>
    <t>Got</t>
  </si>
  <si>
    <t>RPA Developer</t>
  </si>
  <si>
    <t>pongsakorn@mfec.co.th</t>
  </si>
  <si>
    <t>090-183-9319</t>
  </si>
  <si>
    <t>นายศรัณย์ สง่าแสง</t>
  </si>
  <si>
    <t>Mr.Sarun Sangasaeng</t>
  </si>
  <si>
    <t>คุณก็อต</t>
  </si>
  <si>
    <t>God</t>
  </si>
  <si>
    <t>084-681-7097</t>
  </si>
  <si>
    <t>นายธนากร กองสินป์</t>
  </si>
  <si>
    <t>Mr.Tanagon Kongsin</t>
  </si>
  <si>
    <t>Backend Consultant</t>
  </si>
  <si>
    <t>tanagon_k@mfec.co.th</t>
  </si>
  <si>
    <t>087-563-6686</t>
  </si>
  <si>
    <t>นายธนวิชญ์ คล่องศาสตร์</t>
  </si>
  <si>
    <t>Mr.Thanawich Klongsard</t>
  </si>
  <si>
    <t>คุณจีฟ</t>
  </si>
  <si>
    <t>095-252-1142</t>
  </si>
  <si>
    <t>นายชญตว์ เชิดเกียรติชัย</t>
  </si>
  <si>
    <t>Mr.Chayoth Cherdkiatichai</t>
  </si>
  <si>
    <t>คุณมาร์ช</t>
  </si>
  <si>
    <t>March</t>
  </si>
  <si>
    <t>099-219-3622</t>
  </si>
  <si>
    <t>นายพงศกร เจิดจิตกุศล</t>
  </si>
  <si>
    <t>Mr.Pongsakorn Choedchitkusol</t>
  </si>
  <si>
    <t>คุณแน็ค</t>
  </si>
  <si>
    <t>Nack</t>
  </si>
  <si>
    <t>082-339-3330</t>
  </si>
  <si>
    <t>นายภาณุพงศ์ มณีรัตน์</t>
  </si>
  <si>
    <t>Mr.Panupong Maneerut</t>
  </si>
  <si>
    <t>Panupong_m@mfec.co.th</t>
  </si>
  <si>
    <t>084-378-6172</t>
  </si>
  <si>
    <t>นายพรหมพัฒน์ ทิพย์ภักดี</t>
  </si>
  <si>
    <t>Mr.Prompat Tipphakdee</t>
  </si>
  <si>
    <t>คุณเขต</t>
  </si>
  <si>
    <t>Khet</t>
  </si>
  <si>
    <t>prompat@mfec.co.th</t>
  </si>
  <si>
    <t>098-016-4528</t>
  </si>
  <si>
    <t>นางสาววิภาพร ตั้งศักดิ์สมหวัง</t>
  </si>
  <si>
    <t>MissWipaporn Tangsaksomwang</t>
  </si>
  <si>
    <t>คุณมุ่ยเอ็ง</t>
  </si>
  <si>
    <t>Mui-Ang</t>
  </si>
  <si>
    <t>083-468-1484</t>
  </si>
  <si>
    <t>นายนัสชุพล แก้วมณี</t>
  </si>
  <si>
    <t>Mr.Nuschuphon Kaewmanee</t>
  </si>
  <si>
    <t>คุณหมู</t>
  </si>
  <si>
    <t>Mhoo</t>
  </si>
  <si>
    <t>Cloud Engineer</t>
  </si>
  <si>
    <t>Nuschuphon@mfec.co.th</t>
  </si>
  <si>
    <t>096-935-9521</t>
  </si>
  <si>
    <t>นางสาวทับทิม กู้ภูเขียว</t>
  </si>
  <si>
    <t>MissThapthim Kuphukhiao</t>
  </si>
  <si>
    <t>คุณทับทิม</t>
  </si>
  <si>
    <t>tubtim</t>
  </si>
  <si>
    <t>093-074-4667</t>
  </si>
  <si>
    <t>นายเศรษฐพงศ์ มาตย์สุริย์</t>
  </si>
  <si>
    <t>Mr.Sedtapong Massuri</t>
  </si>
  <si>
    <t>คุณต้น</t>
  </si>
  <si>
    <t>TON</t>
  </si>
  <si>
    <t>Help Desk Engineer</t>
  </si>
  <si>
    <t>Sedtapong@mfec.co.th</t>
  </si>
  <si>
    <t>081-860-8032</t>
  </si>
  <si>
    <t>CS07020</t>
  </si>
  <si>
    <t>นายกรวิชญ์ ทิพรัตนราภรณ์</t>
  </si>
  <si>
    <t>Mr.Korrawich Tipparatnaraporn</t>
  </si>
  <si>
    <t>คุณเชาวน์</t>
  </si>
  <si>
    <t>Chow</t>
  </si>
  <si>
    <t>Korrawich@mfec.co.th</t>
  </si>
  <si>
    <t>085-856-7993</t>
  </si>
  <si>
    <t>นายปฐมพงษ์ ซุลศักดิ์สกุล</t>
  </si>
  <si>
    <t>Mr.Patompong Sulsaksakul</t>
  </si>
  <si>
    <t>คุณบีม</t>
  </si>
  <si>
    <t>Beam</t>
  </si>
  <si>
    <t>Patompong@mfec.co.th</t>
  </si>
  <si>
    <t>087-369-2442</t>
  </si>
  <si>
    <t>นายเขมินท์ ถาดทอง</t>
  </si>
  <si>
    <t>Mr.Khemin Thadthong</t>
  </si>
  <si>
    <t>คุณต๊อป</t>
  </si>
  <si>
    <t>System Admin</t>
  </si>
  <si>
    <t>087-902-0722</t>
  </si>
  <si>
    <t>นายพนพจน์ พวงนาค</t>
  </si>
  <si>
    <t>Mr.Panapot Pongnak</t>
  </si>
  <si>
    <t>คุณเท็น</t>
  </si>
  <si>
    <t>Ten</t>
  </si>
  <si>
    <t>Data Driven Insights Analyst</t>
  </si>
  <si>
    <t>089-475-0257</t>
  </si>
  <si>
    <t>นายรพีพล จงประชาวัฒน์</t>
  </si>
  <si>
    <t>Mr.Rapeepol Chongprachawat</t>
  </si>
  <si>
    <t>Cat</t>
  </si>
  <si>
    <t>Rapeepol@mfec.co.th</t>
  </si>
  <si>
    <t>086-506-8160</t>
  </si>
  <si>
    <t>นายสุรพร ห่านตระกูล</t>
  </si>
  <si>
    <t>Mr.Suraporn Hantakool</t>
  </si>
  <si>
    <t>คุณนิว</t>
  </si>
  <si>
    <t>New</t>
  </si>
  <si>
    <t>089-639-2198</t>
  </si>
  <si>
    <t>นายนริศร สมัครการ</t>
  </si>
  <si>
    <t>Mr.Narisorn Samakkarn</t>
  </si>
  <si>
    <t>คุณมาร์ค</t>
  </si>
  <si>
    <t>Mark</t>
  </si>
  <si>
    <t>090-962-9811</t>
  </si>
  <si>
    <t>นายนัฐธนะพงศ์ บุญลีระวัฒน์</t>
  </si>
  <si>
    <t>Mr.Nuttanapong Bunleerawat</t>
  </si>
  <si>
    <t>คุณกวง</t>
  </si>
  <si>
    <t>Goang</t>
  </si>
  <si>
    <t>IT Support</t>
  </si>
  <si>
    <t>086-939-1848</t>
  </si>
  <si>
    <t>02-821-7810</t>
  </si>
  <si>
    <t>นางสาวจุติภรณ์ อ้นงาม</t>
  </si>
  <si>
    <t>MissJutiporn On-ngam</t>
  </si>
  <si>
    <t>คุณจอย</t>
  </si>
  <si>
    <t>Joy</t>
  </si>
  <si>
    <t>Jutiporn_o@mfec.co.th</t>
  </si>
  <si>
    <t>081-996-9599</t>
  </si>
  <si>
    <t>นางสาวสุพัตรา เทศพิทักษ์</t>
  </si>
  <si>
    <t>MissSuphattra Tesphitak</t>
  </si>
  <si>
    <t>คุณออยล์</t>
  </si>
  <si>
    <t>Oil</t>
  </si>
  <si>
    <t>suphattra@mfec.co.th</t>
  </si>
  <si>
    <t>086-900-9060</t>
  </si>
  <si>
    <t>นางสาวสุจิตรา เขียวสวาท</t>
  </si>
  <si>
    <t>MissSujittra Kheiwsawat</t>
  </si>
  <si>
    <t>คุณติ๊ก</t>
  </si>
  <si>
    <t>Tik</t>
  </si>
  <si>
    <t>BI Developer</t>
  </si>
  <si>
    <t>Sujittra_k@mfec.co.th</t>
  </si>
  <si>
    <t>091-696-8984</t>
  </si>
  <si>
    <t>นายสรวิศ อัสสรัตนะ</t>
  </si>
  <si>
    <t>Mr.Sorawit Assarattana</t>
  </si>
  <si>
    <t>คุณเกรท</t>
  </si>
  <si>
    <t>Great</t>
  </si>
  <si>
    <t>Business Development</t>
  </si>
  <si>
    <t>Sorawit_a@mfec.co.th</t>
  </si>
  <si>
    <t>097-153-9474</t>
  </si>
  <si>
    <t>นายมหิศร จันทรสาร</t>
  </si>
  <si>
    <t>Mr.Mahison Jantarasan</t>
  </si>
  <si>
    <t>คุณแจ็ค</t>
  </si>
  <si>
    <t>Jack</t>
  </si>
  <si>
    <t>Mahison@mfec.co.th</t>
  </si>
  <si>
    <t>086-516-3481</t>
  </si>
  <si>
    <t>นายนิติรัฐ ยะซัน</t>
  </si>
  <si>
    <t>Mr.Nitirat Yasun</t>
  </si>
  <si>
    <t>คุณนิ</t>
  </si>
  <si>
    <t>Ni</t>
  </si>
  <si>
    <t>Nitirat@mfec.co.th</t>
  </si>
  <si>
    <t>นายณัฐพล กองแก้ว</t>
  </si>
  <si>
    <t>Mr.Nattapol Kongkaew</t>
  </si>
  <si>
    <t>คุณปังปอนด์</t>
  </si>
  <si>
    <t>Pungpon</t>
  </si>
  <si>
    <t>082-744-5596</t>
  </si>
  <si>
    <t>นายวสันต์ชัย ภู่อารีย์</t>
  </si>
  <si>
    <t>Mr.Vasanchai Puoaree</t>
  </si>
  <si>
    <t>คุณสัน</t>
  </si>
  <si>
    <t>San</t>
  </si>
  <si>
    <t>Vasanchai@mfec.co.th</t>
  </si>
  <si>
    <t>084-662-8277</t>
  </si>
  <si>
    <t>นางสาวณัฐนันท์ เจษฏานุรักษ์กิจ</t>
  </si>
  <si>
    <t>MissNathanan Jesadanurakkit</t>
  </si>
  <si>
    <t>คุณปุ๋ย</t>
  </si>
  <si>
    <t>Pui</t>
  </si>
  <si>
    <t>Nathanan@mfec.co.th</t>
  </si>
  <si>
    <t>081-880-0886</t>
  </si>
  <si>
    <t>นายทัชภูมิ ทุมสวัสดิ์</t>
  </si>
  <si>
    <t>Mr.Thatchapoom Thumsawatra</t>
  </si>
  <si>
    <t>คุณโหน่ง</t>
  </si>
  <si>
    <t>Nhong</t>
  </si>
  <si>
    <t>People Development Partner</t>
  </si>
  <si>
    <t>Thatchapoom@mfec.co.th</t>
  </si>
  <si>
    <t>080-006-9657</t>
  </si>
  <si>
    <t>นางสาวนิศาชล ขุนบรรเทิง</t>
  </si>
  <si>
    <t>MissNisachon Khunbanterng</t>
  </si>
  <si>
    <t>คุณน้ำ</t>
  </si>
  <si>
    <t>Nam</t>
  </si>
  <si>
    <t>085-081-3523</t>
  </si>
  <si>
    <t>นายชยพล ทองดีเลิศ</t>
  </si>
  <si>
    <t>Mr.Chayapol Thongdeelead</t>
  </si>
  <si>
    <t>Chayapol_t@mfec.co.th</t>
  </si>
  <si>
    <t>090-992-2601</t>
  </si>
  <si>
    <t>นายสิทธิพงษ์ คิวหา</t>
  </si>
  <si>
    <t>Mr.Sittipong Kewha</t>
  </si>
  <si>
    <t>คุณเอ็ม</t>
  </si>
  <si>
    <t>Em</t>
  </si>
  <si>
    <t>sittipong@mfec.co.th</t>
  </si>
  <si>
    <t>087-992-9908</t>
  </si>
  <si>
    <t>TE01000</t>
  </si>
  <si>
    <t>นายวีรฤทธิ์ ผลเจริญ</t>
  </si>
  <si>
    <t>Mr.Veerarit Pholcharoen</t>
  </si>
  <si>
    <t>คุณวาริส</t>
  </si>
  <si>
    <t>Waris</t>
  </si>
  <si>
    <t>085-370-8500</t>
  </si>
  <si>
    <t>นายสุรชาติ บุญแสน</t>
  </si>
  <si>
    <t>Mr.Surachat Boonsaen</t>
  </si>
  <si>
    <t>คุณจิ๋ว</t>
  </si>
  <si>
    <t>jiw</t>
  </si>
  <si>
    <t>Senior Cloud Computing Engineer</t>
  </si>
  <si>
    <t>087-864-7779</t>
  </si>
  <si>
    <t>นายณัฐพล บริรักษ์พัฒนกุล</t>
  </si>
  <si>
    <t>Mr.Nattapon Borrirakpattanakun</t>
  </si>
  <si>
    <t>Nattapon_b@mfec.co.th</t>
  </si>
  <si>
    <t>080-865-4931</t>
  </si>
  <si>
    <t>นายศิวภพ พิเนตร</t>
  </si>
  <si>
    <t>Mr.Siwaphop Phinate</t>
  </si>
  <si>
    <t>คุณทอม</t>
  </si>
  <si>
    <t>Tom</t>
  </si>
  <si>
    <t>Senior Information Security Engineer</t>
  </si>
  <si>
    <t>Siwaphop@mfec.co.th</t>
  </si>
  <si>
    <t>089-844-7849</t>
  </si>
  <si>
    <t>นางสาวสาธินี อู๋อ่อน</t>
  </si>
  <si>
    <t>MissSathinee U-on</t>
  </si>
  <si>
    <t>คุณส้ม</t>
  </si>
  <si>
    <t>Som</t>
  </si>
  <si>
    <t>090-960-6659</t>
  </si>
  <si>
    <t>นางสาวจุฑารัตน์ โฆษิตนิธิกุล</t>
  </si>
  <si>
    <t>MissJutarat Kositnitikul</t>
  </si>
  <si>
    <t>คุณตันหยง</t>
  </si>
  <si>
    <t>Tanyong</t>
  </si>
  <si>
    <t>094-664-8664</t>
  </si>
  <si>
    <t>นายณัฐนนท์ ลาวัง</t>
  </si>
  <si>
    <t>Mr.Nattanon Lawang</t>
  </si>
  <si>
    <t>คุณกี้</t>
  </si>
  <si>
    <t>key</t>
  </si>
  <si>
    <t>086-349-6516</t>
  </si>
  <si>
    <t>นางสาวศศิธร พุ่มขจร</t>
  </si>
  <si>
    <t>MissSasithorn Poomkajorn</t>
  </si>
  <si>
    <t>คุณอุ๊</t>
  </si>
  <si>
    <t>AU</t>
  </si>
  <si>
    <t>System Analyst</t>
  </si>
  <si>
    <t>086-022-6629</t>
  </si>
  <si>
    <t>นางสาวหัทญา ทองจีน</t>
  </si>
  <si>
    <t>MissHattaya Tongcheen</t>
  </si>
  <si>
    <t>คุณพราว</t>
  </si>
  <si>
    <t>Praw</t>
  </si>
  <si>
    <t>Graphic Designer</t>
  </si>
  <si>
    <t>091-859-0360</t>
  </si>
  <si>
    <t>นายเกียรติเกรียงไกร บุญเพ็ง</t>
  </si>
  <si>
    <t>Mr.Kiatkriangkrai Bunpeng</t>
  </si>
  <si>
    <t>Nat</t>
  </si>
  <si>
    <t>Kiatkriangkrai@mfec.co.th</t>
  </si>
  <si>
    <t>086-466-2327</t>
  </si>
  <si>
    <t>นางสาวศิวาพร ภูมิมิตร</t>
  </si>
  <si>
    <t>MissSivaporn Phumimit</t>
  </si>
  <si>
    <t>คุณปิ๋ว</t>
  </si>
  <si>
    <t>Piw</t>
  </si>
  <si>
    <t>sivaporn@mfec.co.th</t>
  </si>
  <si>
    <t>093-308-3863</t>
  </si>
  <si>
    <t>นางสาวกฤติมา ปลั่งคล้ายแข</t>
  </si>
  <si>
    <t>MissKridtima Plangkhlaikhae</t>
  </si>
  <si>
    <t>คุณป๊อป</t>
  </si>
  <si>
    <t>Pop</t>
  </si>
  <si>
    <t>Kridtima@mfec.co.th</t>
  </si>
  <si>
    <t>089-020-5431</t>
  </si>
  <si>
    <t>นายฆนัทกิตติ์ ทองพูล</t>
  </si>
  <si>
    <t>Mr.Kanatkit Thongpool</t>
  </si>
  <si>
    <t>คุณตอง</t>
  </si>
  <si>
    <t>Tong</t>
  </si>
  <si>
    <t>Business Innovation Consultant</t>
  </si>
  <si>
    <t>kanatkit@mfec.co.th</t>
  </si>
  <si>
    <t>081-805-3771</t>
  </si>
  <si>
    <t>นางสาวภาณิกา ประทุมลี</t>
  </si>
  <si>
    <t>MissPanika Pratumlee</t>
  </si>
  <si>
    <t>Bow</t>
  </si>
  <si>
    <t>Panika@mfec.co.th</t>
  </si>
  <si>
    <t>062-503-9482</t>
  </si>
  <si>
    <t>นายธนาวุธ จงเกษกรณ์</t>
  </si>
  <si>
    <t>Mr.Tanawut Jongketkorn</t>
  </si>
  <si>
    <t>คุณโย</t>
  </si>
  <si>
    <t>Yo</t>
  </si>
  <si>
    <t>Talent Acquisition Manager</t>
  </si>
  <si>
    <t>082-777-1909</t>
  </si>
  <si>
    <t>02-821-7845</t>
  </si>
  <si>
    <t>นายณัฐชนน เปลี่ยนวิจารณ์</t>
  </si>
  <si>
    <t>Mr.Natchanon Pleanwijarn</t>
  </si>
  <si>
    <t>คุณเกม</t>
  </si>
  <si>
    <t>Game</t>
  </si>
  <si>
    <t>Natchanon@mfec.co.th</t>
  </si>
  <si>
    <t>084-628-5334</t>
  </si>
  <si>
    <t>นางสาวภูริชญา ฮะเจริญ</t>
  </si>
  <si>
    <t>MissPhuritchaya Hajaroen</t>
  </si>
  <si>
    <t>คุณต้นฝน</t>
  </si>
  <si>
    <t>Tonfon</t>
  </si>
  <si>
    <t>Phuritchaya@mfec.co.th</t>
  </si>
  <si>
    <t>081-549-9556</t>
  </si>
  <si>
    <t>นายธิติ อินทนนท์</t>
  </si>
  <si>
    <t>Mr.Thiti Intanon</t>
  </si>
  <si>
    <t>คุณฟิล์ม</t>
  </si>
  <si>
    <t>Film</t>
  </si>
  <si>
    <t>Thiti_i@mfec.co.th</t>
  </si>
  <si>
    <t>096-098-9504</t>
  </si>
  <si>
    <t>นายธนภัทร อินทรศร</t>
  </si>
  <si>
    <t>Mr.Thanapat Intarasorn</t>
  </si>
  <si>
    <t>คุณอาร์ต</t>
  </si>
  <si>
    <t>Thanapat@mfec.co.th</t>
  </si>
  <si>
    <t>086-766-1355</t>
  </si>
  <si>
    <t>นายศุภกร คงเจริญนิวัติ</t>
  </si>
  <si>
    <t>Mr.Supakorn Kongcharoenniwat</t>
  </si>
  <si>
    <t>คุณเฟรม</t>
  </si>
  <si>
    <t>Frame</t>
  </si>
  <si>
    <t>083-078-4356</t>
  </si>
  <si>
    <t>นางสาวชนากานต์ สิทธินนท์</t>
  </si>
  <si>
    <t>MissChanakan Sitthinon</t>
  </si>
  <si>
    <t>คุณปาย</t>
  </si>
  <si>
    <t>Pai</t>
  </si>
  <si>
    <t>087-726-1275</t>
  </si>
  <si>
    <t>นางสาวปาลิตา ชาญมะเริง</t>
  </si>
  <si>
    <t>MissPalita Chanmaroeng</t>
  </si>
  <si>
    <t>คุณปู</t>
  </si>
  <si>
    <t>Pooh</t>
  </si>
  <si>
    <t>Palita_c@mfec.co.th</t>
  </si>
  <si>
    <t>080-243-1100</t>
  </si>
  <si>
    <t>นายเปรมพงศ์ วิชัยดิษฐ</t>
  </si>
  <si>
    <t>Mr.Premphong Wichaidit</t>
  </si>
  <si>
    <t>คุณปั้น</t>
  </si>
  <si>
    <t>Pun</t>
  </si>
  <si>
    <t>089-454-8880</t>
  </si>
  <si>
    <t>นายจิรายุ ทาประดิษฐ</t>
  </si>
  <si>
    <t>Mr.Jirayu Thapadit</t>
  </si>
  <si>
    <t>คุณเติ้ล</t>
  </si>
  <si>
    <t>Tle</t>
  </si>
  <si>
    <t>Jirayu_t@mfec.co.th</t>
  </si>
  <si>
    <t>063-192-6903</t>
  </si>
  <si>
    <t>นางสาวกนกวรรณ รัตนวาร</t>
  </si>
  <si>
    <t>MissKanokwan Rattanawan</t>
  </si>
  <si>
    <t>Kanokwan_r@mfec.co.th</t>
  </si>
  <si>
    <t>087-511-7146</t>
  </si>
  <si>
    <t>นายศุภากร บวรเศรษฐพงศ์</t>
  </si>
  <si>
    <t>Mr.Suphakorn Bovornsethapong</t>
  </si>
  <si>
    <t>คุณไกด์</t>
  </si>
  <si>
    <t>Guide</t>
  </si>
  <si>
    <t>Suphakorn@mfec.co.th</t>
  </si>
  <si>
    <t>085-246-6811</t>
  </si>
  <si>
    <t>นางสาวธนิยาภา อุทธจันทร์</t>
  </si>
  <si>
    <t>MissDhaniyabha Uddhachandra</t>
  </si>
  <si>
    <t>คุณโอ๋</t>
  </si>
  <si>
    <t>Ao</t>
  </si>
  <si>
    <t>Senior Account Manager</t>
  </si>
  <si>
    <t>091-732-4001</t>
  </si>
  <si>
    <t>นายกีรติ มนัสสากร</t>
  </si>
  <si>
    <t>Mr.Keerati Manassakorn</t>
  </si>
  <si>
    <t>คุณกานต์</t>
  </si>
  <si>
    <t>Karn</t>
  </si>
  <si>
    <t>Infrastructure Project Manager</t>
  </si>
  <si>
    <t>Keerati_m@mfec.co.th</t>
  </si>
  <si>
    <t>085-694-4253</t>
  </si>
  <si>
    <t>นายจิรายุ จันทร์ดี</t>
  </si>
  <si>
    <t>Mr.Jirayu Jandee</t>
  </si>
  <si>
    <t>คุณดั้ม</t>
  </si>
  <si>
    <t>Drump</t>
  </si>
  <si>
    <t>088-223-8812</t>
  </si>
  <si>
    <t>นายพลวีร์ รัชตะชาติ</t>
  </si>
  <si>
    <t>Mr.Ponrawee Rattachart</t>
  </si>
  <si>
    <t>คุณแค้ม</t>
  </si>
  <si>
    <t>Camp</t>
  </si>
  <si>
    <t>084-077-1795</t>
  </si>
  <si>
    <t>นางสาวพสุมนต์ อุทัย</t>
  </si>
  <si>
    <t>MissPasumon Autai</t>
  </si>
  <si>
    <t>คุณบิ๋ม</t>
  </si>
  <si>
    <t>ฺBim</t>
  </si>
  <si>
    <t>pasumon@mfec.co.th</t>
  </si>
  <si>
    <t>082-665-3561</t>
  </si>
  <si>
    <t>นายนวัช สมนึก</t>
  </si>
  <si>
    <t>Mr.Nawat Somnuek</t>
  </si>
  <si>
    <t>คุณไดร์ฟ</t>
  </si>
  <si>
    <t>Drive</t>
  </si>
  <si>
    <t>083-008-4517</t>
  </si>
  <si>
    <t>นางสาวปาริฉัตร ปานตระกูล</t>
  </si>
  <si>
    <t>MissParichat Parntrakoon</t>
  </si>
  <si>
    <t>คุณเบญจ์</t>
  </si>
  <si>
    <t>Ben</t>
  </si>
  <si>
    <t>Cloud Business Coordinator</t>
  </si>
  <si>
    <t>Parichat_p@mfec.co.th</t>
  </si>
  <si>
    <t>080-873-0978</t>
  </si>
  <si>
    <t>นายมงคล ศรีศิลป์</t>
  </si>
  <si>
    <t>Mr.Mongkon Srisin</t>
  </si>
  <si>
    <t>คุณเคนโด้</t>
  </si>
  <si>
    <t>Kendo</t>
  </si>
  <si>
    <t>081-933-7031</t>
  </si>
  <si>
    <t>นายกิตติคุณ มูลเดิน</t>
  </si>
  <si>
    <t>Mr.Kittikun Moondern</t>
  </si>
  <si>
    <t>คุณวอร์ม</t>
  </si>
  <si>
    <t>Warm</t>
  </si>
  <si>
    <t>Talent Acquisition Partner</t>
  </si>
  <si>
    <t>Kittikun_m@mfec.co.th</t>
  </si>
  <si>
    <t>087-789-2937</t>
  </si>
  <si>
    <t>02-821-7885</t>
  </si>
  <si>
    <t>นายอธิวัชร์ แสงแก้ว</t>
  </si>
  <si>
    <t>Mr.Atiwat Saengkaew</t>
  </si>
  <si>
    <t>คุณเอ็ด</t>
  </si>
  <si>
    <t>ED</t>
  </si>
  <si>
    <t>087-546-6231</t>
  </si>
  <si>
    <t>นายอดินัย นาสถิตย์</t>
  </si>
  <si>
    <t>Mr.Adinai Nasathit</t>
  </si>
  <si>
    <t>คุณโอ</t>
  </si>
  <si>
    <t>O</t>
  </si>
  <si>
    <t>094-685-5430</t>
  </si>
  <si>
    <t>นายกิตติรัตน์ ฮีมหมั่นงาน</t>
  </si>
  <si>
    <t>Mr.Kittirat Himmanngan</t>
  </si>
  <si>
    <t>คุณดีน</t>
  </si>
  <si>
    <t>Deen</t>
  </si>
  <si>
    <t>IT Operation Managed Services Team Lead</t>
  </si>
  <si>
    <t>081-355-1254</t>
  </si>
  <si>
    <t>นางสาวทิพย์วรรณ รัศมีดำรงกิจ</t>
  </si>
  <si>
    <t>MissTippawan Rassameedamrongkit</t>
  </si>
  <si>
    <t>คุณเลมอน</t>
  </si>
  <si>
    <t>Lemon</t>
  </si>
  <si>
    <t>Tippawan@mfec.co.th</t>
  </si>
  <si>
    <t>083-438-3388</t>
  </si>
  <si>
    <t>นายสุวรรณศร ศรีสุข</t>
  </si>
  <si>
    <t>Mr.Suwannason Sisuk</t>
  </si>
  <si>
    <t>Au</t>
  </si>
  <si>
    <t>Suwannason@mfec.co.th</t>
  </si>
  <si>
    <t>085-083-1920</t>
  </si>
  <si>
    <t>นายฤทธิไกร วินทะไชย</t>
  </si>
  <si>
    <t>Mr.Rittikrai Wintachai</t>
  </si>
  <si>
    <t>คุณกัส</t>
  </si>
  <si>
    <t>Gus</t>
  </si>
  <si>
    <t>Rittikrai@mfec.co.th</t>
  </si>
  <si>
    <t>083-544-5661</t>
  </si>
  <si>
    <t>นายนิโรธ เนินอุไร</t>
  </si>
  <si>
    <t>Mr.Niroth Noen-urai</t>
  </si>
  <si>
    <t>คุณนิก</t>
  </si>
  <si>
    <t>Nick</t>
  </si>
  <si>
    <t>Senior Technical Consultant</t>
  </si>
  <si>
    <t>Niroth@mfec.co.th</t>
  </si>
  <si>
    <t>085-061-4517</t>
  </si>
  <si>
    <t>นางสาววรวีร์ เลาหะวรนันท์</t>
  </si>
  <si>
    <t>MissWorawee Laohaworanun</t>
  </si>
  <si>
    <t>คุณการ์ตูน</t>
  </si>
  <si>
    <t>Cartoon</t>
  </si>
  <si>
    <t>Financial Officer</t>
  </si>
  <si>
    <t>Worawee_l@mfec.co.th</t>
  </si>
  <si>
    <t>061-313-3242</t>
  </si>
  <si>
    <t>นางสาวดลพร นิจสาธร</t>
  </si>
  <si>
    <t>MissDollaporn Nijsathorn</t>
  </si>
  <si>
    <t>คุณแพร</t>
  </si>
  <si>
    <t>Prae</t>
  </si>
  <si>
    <t>Assistant to Company Secretary</t>
  </si>
  <si>
    <t>089-218-0395</t>
  </si>
  <si>
    <t>02-821-7805</t>
  </si>
  <si>
    <t>นายบุญนำ ศรีส้มแก้ว</t>
  </si>
  <si>
    <t>Mr.Bunnam Srisomkaeo</t>
  </si>
  <si>
    <t>คุณบุญนำ</t>
  </si>
  <si>
    <t>Bunnam</t>
  </si>
  <si>
    <t>Innovation Project Facilitation Consultant</t>
  </si>
  <si>
    <t>Bunnam@mfec.co.th</t>
  </si>
  <si>
    <t>081-252-8096</t>
  </si>
  <si>
    <t>นายเฉลิมพล ประภา</t>
  </si>
  <si>
    <t>Mr.Chalermpol Prapa</t>
  </si>
  <si>
    <t>Moo</t>
  </si>
  <si>
    <t>Chalermpol@mfec.co.th</t>
  </si>
  <si>
    <t>061-012-7666</t>
  </si>
  <si>
    <t>นายอำนาจ บุญเลิศ</t>
  </si>
  <si>
    <t>Mr.Amnat Boonlert</t>
  </si>
  <si>
    <t>คุณเจย์</t>
  </si>
  <si>
    <t>J</t>
  </si>
  <si>
    <t>Amnat@mfec.co.th</t>
  </si>
  <si>
    <t>061-874-0666</t>
  </si>
  <si>
    <t>นายณัฐพงศ์ ชัยคีรี</t>
  </si>
  <si>
    <t>Mr.Nattapong Chaikeeree</t>
  </si>
  <si>
    <t>คุณดิว</t>
  </si>
  <si>
    <t>Dew</t>
  </si>
  <si>
    <t>Nattapong_c@mfec.co.th</t>
  </si>
  <si>
    <t>063-253-3614</t>
  </si>
  <si>
    <t>นางสาวธันยชนก อมฤกษ์</t>
  </si>
  <si>
    <t>MissThanyachanok Aomruek</t>
  </si>
  <si>
    <t>คุณเจี๊ยบ</t>
  </si>
  <si>
    <t>Jeab</t>
  </si>
  <si>
    <t>Thanyachanok@mfec.co.th</t>
  </si>
  <si>
    <t>087-980-2051</t>
  </si>
  <si>
    <t>นายสงวน เนื่องขันตรี</t>
  </si>
  <si>
    <t>Mr.Sa-nguan Nueangkantree</t>
  </si>
  <si>
    <t>คุณหงวน</t>
  </si>
  <si>
    <t>Nguan</t>
  </si>
  <si>
    <t>Sa-nguan@mfec.co.th</t>
  </si>
  <si>
    <t>087-013-1305</t>
  </si>
  <si>
    <t>นางสาวสุพัฒน์ตรา อังกูรโชติบุตร</t>
  </si>
  <si>
    <t>MissSupattra Angkoonchotibut</t>
  </si>
  <si>
    <t>คุณสุ</t>
  </si>
  <si>
    <t>Su</t>
  </si>
  <si>
    <t>Supattra@mfec.co.th</t>
  </si>
  <si>
    <t>086-514-7793</t>
  </si>
  <si>
    <t>นายธนพงศ์ รอดทิม</t>
  </si>
  <si>
    <t>Mr.Thanapong Rodtim</t>
  </si>
  <si>
    <t>Thanapong_r@mfec.co.th</t>
  </si>
  <si>
    <t>092-248-6738</t>
  </si>
  <si>
    <t>นางสาวสุวรรณา สุราวรรณ์</t>
  </si>
  <si>
    <t>MissSuwanna Surawan</t>
  </si>
  <si>
    <t>คุณเมย์</t>
  </si>
  <si>
    <t>Data Entry Officer</t>
  </si>
  <si>
    <t>suwanna@mfec.co.th</t>
  </si>
  <si>
    <t>085-443-3822</t>
  </si>
  <si>
    <t>นางสาวณัฐกานต์ โตวิจารย์</t>
  </si>
  <si>
    <t>MissNuttakarn Towijarn</t>
  </si>
  <si>
    <t>คุณฟักแฟง</t>
  </si>
  <si>
    <t>nuttakarn@mfec.co.th</t>
  </si>
  <si>
    <t>080-245-0467</t>
  </si>
  <si>
    <t>นายอภิสิทธิ์ บุญพาจุติ</t>
  </si>
  <si>
    <t>Mr.Apisit Bunphajuti</t>
  </si>
  <si>
    <t>คุณฮอล์ล</t>
  </si>
  <si>
    <t>Hall</t>
  </si>
  <si>
    <t>apisit@mfec.co.th</t>
  </si>
  <si>
    <t>084-756-4535</t>
  </si>
  <si>
    <t>นายพิสิษฐ์ โชติทวีวัฒน์</t>
  </si>
  <si>
    <t>Mr.Pisit Chottaweewat</t>
  </si>
  <si>
    <t>088-562-4266</t>
  </si>
  <si>
    <t>นายขจรศักดิ์ เมืองพรหม</t>
  </si>
  <si>
    <t>Mr.Kajornsak Muangprom</t>
  </si>
  <si>
    <t>คุณบอล</t>
  </si>
  <si>
    <t>Ball</t>
  </si>
  <si>
    <t>kajornsak@mfec.co.th</t>
  </si>
  <si>
    <t>089-564-1899</t>
  </si>
  <si>
    <t>นายธรรมดา ทับเเสง</t>
  </si>
  <si>
    <t>Mr.Tamada Tubsaeng</t>
  </si>
  <si>
    <t>คุณกิ๋ง</t>
  </si>
  <si>
    <t>Ging</t>
  </si>
  <si>
    <t>Senior Admin Officer</t>
  </si>
  <si>
    <t>086-619-1055</t>
  </si>
  <si>
    <t>นางสาวนนทกมล อภิสิทธิเนตร์</t>
  </si>
  <si>
    <t>MissNonthakamol Aphisitthinet</t>
  </si>
  <si>
    <t>คุณขนมเค้ก</t>
  </si>
  <si>
    <t>KanomCake</t>
  </si>
  <si>
    <t>Nonthakamol@mfec.co.th</t>
  </si>
  <si>
    <t>080-994-7400</t>
  </si>
  <si>
    <t>นายกัณฑณัติ ศรีหิรัญ</t>
  </si>
  <si>
    <t>Mr.Kantanut Srihirun</t>
  </si>
  <si>
    <t>คุณแก้ม</t>
  </si>
  <si>
    <t>Senior System Engineer</t>
  </si>
  <si>
    <t>089-698-1224</t>
  </si>
  <si>
    <t>นางสาวญาสุนินทร์ สุริยะ</t>
  </si>
  <si>
    <t>MissYasunin Suriya</t>
  </si>
  <si>
    <t>คณบิว</t>
  </si>
  <si>
    <t>Biw</t>
  </si>
  <si>
    <t>Yasunin@mfec.co.th</t>
  </si>
  <si>
    <t>093-380-8010</t>
  </si>
  <si>
    <t>นายรักษิต ธนฤทธิมโนมัย</t>
  </si>
  <si>
    <t>Mr.Ruksit Tanaritthimanomai</t>
  </si>
  <si>
    <t>คุณมิกซ์</t>
  </si>
  <si>
    <t>Mix</t>
  </si>
  <si>
    <t>Ruksit@mfec.co.th</t>
  </si>
  <si>
    <t>091-069-3004</t>
  </si>
  <si>
    <t>นายธนฉัตร อินธิศร</t>
  </si>
  <si>
    <t>Mr.Thanachat Intisorn</t>
  </si>
  <si>
    <t>คุณโดม</t>
  </si>
  <si>
    <t>Dome</t>
  </si>
  <si>
    <t>Thanachat@mfec.co.th</t>
  </si>
  <si>
    <t>085-139-6532</t>
  </si>
  <si>
    <t>นายชาตรี ชวนงูเหลือม</t>
  </si>
  <si>
    <t>Mr.Chatri Chuanngulueam</t>
  </si>
  <si>
    <t>คุณกบ</t>
  </si>
  <si>
    <t>Kob</t>
  </si>
  <si>
    <t>R&amp;D Consultant</t>
  </si>
  <si>
    <t>081-999-0884</t>
  </si>
  <si>
    <t>นายธนภัทร แก้ววิชิต</t>
  </si>
  <si>
    <t>Mr.Tanapad Kaeovichit</t>
  </si>
  <si>
    <t>คุณแชมป์</t>
  </si>
  <si>
    <t>Champ</t>
  </si>
  <si>
    <t>Tanapad@mfec.co.th</t>
  </si>
  <si>
    <t>091-383-6261</t>
  </si>
  <si>
    <t>นายจีรศักดิ์ สุขแจ่ม</t>
  </si>
  <si>
    <t>Mr.Jeerasak Sookjam</t>
  </si>
  <si>
    <t>คุณคิว</t>
  </si>
  <si>
    <t>Q</t>
  </si>
  <si>
    <t>Jeerasak_s@mfec.co.th</t>
  </si>
  <si>
    <t>นายวิภู สุวรรณสันต์</t>
  </si>
  <si>
    <t>Mr.Wipoo Suwannasun</t>
  </si>
  <si>
    <t>คุณไอพ่น</t>
  </si>
  <si>
    <t>Ipone</t>
  </si>
  <si>
    <t>Wipoo@mfec.co.th</t>
  </si>
  <si>
    <t>085-958-5305</t>
  </si>
  <si>
    <t>นายภัควัฒน์ ชมปั้นทอง</t>
  </si>
  <si>
    <t>Mr.Pakkawat Chompuntong</t>
  </si>
  <si>
    <t>คุณแพท</t>
  </si>
  <si>
    <t>Pat</t>
  </si>
  <si>
    <t>Pakkawat@mfec.co.th</t>
  </si>
  <si>
    <t>096-763-5381</t>
  </si>
  <si>
    <t>นายรัตนชาติ กุศลวิสิฐ</t>
  </si>
  <si>
    <t>Mr.Rattanachat Kusonvisit</t>
  </si>
  <si>
    <t>คุณอ๊อฟ</t>
  </si>
  <si>
    <t>Off</t>
  </si>
  <si>
    <t>Application Deployment Officer</t>
  </si>
  <si>
    <t>Rattanachat@mfec.co.th</t>
  </si>
  <si>
    <t>081-425-3937</t>
  </si>
  <si>
    <t>นางสาวรัชฎาภรณ์ พลรักษา</t>
  </si>
  <si>
    <t>MissRudchadaporn Polruksa</t>
  </si>
  <si>
    <t>Rudchadaporn@mfec.co.th</t>
  </si>
  <si>
    <t>095-537-8939</t>
  </si>
  <si>
    <t>นางสาวณิชาภัทร บุญประเสริฐศรี</t>
  </si>
  <si>
    <t>MissNichapat Boonprasertsri</t>
  </si>
  <si>
    <t>คุณภัทร</t>
  </si>
  <si>
    <t>Nichapat@mfec.co.th</t>
  </si>
  <si>
    <t>081-927-4559</t>
  </si>
  <si>
    <t>นายณัฐพล บัตรสูงเนิน</t>
  </si>
  <si>
    <t>Mr.Nuthapon Butsungnoen</t>
  </si>
  <si>
    <t>คุณแบงค์</t>
  </si>
  <si>
    <t>Bank</t>
  </si>
  <si>
    <t>Nuthapon@mfec.co.th</t>
  </si>
  <si>
    <t>088-901-4955</t>
  </si>
  <si>
    <t>นางสาวลลิดา เกษมวัฒนปัญญา</t>
  </si>
  <si>
    <t>MissLalida Kasemwatanapanya</t>
  </si>
  <si>
    <t>คุณลิดา</t>
  </si>
  <si>
    <t>Lida</t>
  </si>
  <si>
    <t>Lalida_k@mfec.co.th</t>
  </si>
  <si>
    <t>083-669-6916</t>
  </si>
  <si>
    <t>นางสาวมนัสนันท์ ธิรนันท์ชูเลิศ</t>
  </si>
  <si>
    <t>MissManassanun Thirananchulert</t>
  </si>
  <si>
    <t>Manassanun@mfec.co.th</t>
  </si>
  <si>
    <t>095-391-5982</t>
  </si>
  <si>
    <t>นายกำธร พันธุมะผล</t>
  </si>
  <si>
    <t>Mr.Kamthorn Puntumapon</t>
  </si>
  <si>
    <t>Senior Data Scientist</t>
  </si>
  <si>
    <t>Kamthorn_p@mfec.co.th</t>
  </si>
  <si>
    <t>061-870-0700</t>
  </si>
  <si>
    <t>นางสาวปาริชาติ สัมฤทธิ์จินดากุล</t>
  </si>
  <si>
    <t>MissParichat Samritchindakun</t>
  </si>
  <si>
    <t>คุณนุ้ย</t>
  </si>
  <si>
    <t>Nui</t>
  </si>
  <si>
    <t>Digital Marketing Manager</t>
  </si>
  <si>
    <t>091-459-9145</t>
  </si>
  <si>
    <t>นายเชาวลิต มีเพียร</t>
  </si>
  <si>
    <t>Mr.Chaovalit Meepien</t>
  </si>
  <si>
    <t>คุณบูม</t>
  </si>
  <si>
    <t>Boom</t>
  </si>
  <si>
    <t>นายพสิษฐ์ กิตติ์ภูวัฒน์</t>
  </si>
  <si>
    <t>Mr.Pasit Kitphuwat</t>
  </si>
  <si>
    <t>คุณมอส</t>
  </si>
  <si>
    <t>Mos</t>
  </si>
  <si>
    <t>Pasit_k@mfec.co.th</t>
  </si>
  <si>
    <t>085-364-8567</t>
  </si>
  <si>
    <t>นางสาวฐาปนี แก้วประเสริฐ</t>
  </si>
  <si>
    <t>MissThapanee Kaewprasert</t>
  </si>
  <si>
    <t>คุณเบส</t>
  </si>
  <si>
    <t>Best</t>
  </si>
  <si>
    <t>Thapanee@mfec.co.th</t>
  </si>
  <si>
    <t>090-976-9098</t>
  </si>
  <si>
    <t>นางสาวแคทลียา ไชยดี</t>
  </si>
  <si>
    <t>MissKattaleeya Chaiyadee</t>
  </si>
  <si>
    <t>Kattaleeya@mfec.co.th</t>
  </si>
  <si>
    <t>085-419-7875</t>
  </si>
  <si>
    <t>นางสาววริษา คลายนสูตร์</t>
  </si>
  <si>
    <t>MissVarisa Klainasoot</t>
  </si>
  <si>
    <t>คุณนิ้ง</t>
  </si>
  <si>
    <t>Nink</t>
  </si>
  <si>
    <t>062-698-8782</t>
  </si>
  <si>
    <t>นางสาวเสาวลักษณ์ นาเชียงใต้</t>
  </si>
  <si>
    <t>MissSaowaluk Nachiangtai</t>
  </si>
  <si>
    <t>คุณน้ำตาล</t>
  </si>
  <si>
    <t>Namtarn</t>
  </si>
  <si>
    <t>Legal Officer</t>
  </si>
  <si>
    <t>Saowaluk_n@mfec.co.th</t>
  </si>
  <si>
    <t>092-703-2836</t>
  </si>
  <si>
    <t>02-821-7803</t>
  </si>
  <si>
    <t>นายนิธิศักดิ์ แสงก่ำ</t>
  </si>
  <si>
    <t>Mr.Nithisak Sangkum</t>
  </si>
  <si>
    <t>Nithisak@mfec.co.th</t>
  </si>
  <si>
    <t>095-253-0854</t>
  </si>
  <si>
    <t>นายวรท มกรานนท์</t>
  </si>
  <si>
    <t>Mr.Warot Makarananda</t>
  </si>
  <si>
    <t>คุณใหม่</t>
  </si>
  <si>
    <t>Mai</t>
  </si>
  <si>
    <t>Senior Data Driven Insights Analyst</t>
  </si>
  <si>
    <t>085-916-0878</t>
  </si>
  <si>
    <t>นายอนุวัฒน์ นิมานุภาพ</t>
  </si>
  <si>
    <t>Mr.Anuwat Nimanuphap</t>
  </si>
  <si>
    <t>Anuwat_ni@mfec.co.th</t>
  </si>
  <si>
    <t>085-812-0050</t>
  </si>
  <si>
    <t>นายณัฐพล เจริญจงสุข</t>
  </si>
  <si>
    <t>Mr.Nuttapon Charoenchongsuk</t>
  </si>
  <si>
    <t>คุณปลื้ม</t>
  </si>
  <si>
    <t>Pluem</t>
  </si>
  <si>
    <t>Nuttapon_c@mfec.co.th</t>
  </si>
  <si>
    <t>086-386-3075</t>
  </si>
  <si>
    <t>นางสาวสิวลี นิลดวง</t>
  </si>
  <si>
    <t>MissSiwalee Nilduang</t>
  </si>
  <si>
    <t>คุณปาล์ม</t>
  </si>
  <si>
    <t>Palm</t>
  </si>
  <si>
    <t>Siwalee_n@mfec.co.th</t>
  </si>
  <si>
    <t>086-552-2440</t>
  </si>
  <si>
    <t>นายณัฐธพัฒน์ สร้อยแสง</t>
  </si>
  <si>
    <t>Mr.Nattapat Sroisaeng</t>
  </si>
  <si>
    <t>คุณพอร์ช</t>
  </si>
  <si>
    <t>Porsche</t>
  </si>
  <si>
    <t>Nattapat@mfec.co.th</t>
  </si>
  <si>
    <t>098-930-2541</t>
  </si>
  <si>
    <t>นายอณัฐพงษ์ สุขเทพ</t>
  </si>
  <si>
    <t>Mr.Anattapong Suktep</t>
  </si>
  <si>
    <t>คุณเบนซ์</t>
  </si>
  <si>
    <t>Benz</t>
  </si>
  <si>
    <t>Anattapong@mfec.co.th</t>
  </si>
  <si>
    <t>087-149-5393</t>
  </si>
  <si>
    <t>นายธีรวงศ์ แก้วมณี</t>
  </si>
  <si>
    <t>Mr.Thirawong Kaeomani</t>
  </si>
  <si>
    <t>คุณแม๊คซ์</t>
  </si>
  <si>
    <t>Maxx</t>
  </si>
  <si>
    <t>Thirawong@mfec.co.th</t>
  </si>
  <si>
    <t>090-567-2838</t>
  </si>
  <si>
    <t>นางสาวนันทกา ไตรหัตถการ</t>
  </si>
  <si>
    <t>MissNuntaka Traihatthakarn</t>
  </si>
  <si>
    <t>Yui</t>
  </si>
  <si>
    <t>Data Scientist</t>
  </si>
  <si>
    <t>091-829-8071</t>
  </si>
  <si>
    <t>นายสุพัฒน์ ลาภธนวัฒน์</t>
  </si>
  <si>
    <t>Mr.Supat Lapthanawat</t>
  </si>
  <si>
    <t>คุณพัฒน์</t>
  </si>
  <si>
    <t>Technology Business Development</t>
  </si>
  <si>
    <t>085-067-8177</t>
  </si>
  <si>
    <t>นางสาวรดา เตชะวิทย์</t>
  </si>
  <si>
    <t>MissRada Tachawit</t>
  </si>
  <si>
    <t>Foundation Coordinator</t>
  </si>
  <si>
    <t>Rada_t@mfec.co.th</t>
  </si>
  <si>
    <t>097-224-4298</t>
  </si>
  <si>
    <t>02-821-7889</t>
  </si>
  <si>
    <t>นายอัครพล สินค้า</t>
  </si>
  <si>
    <t>Mr.Akaraphon Sin-kha</t>
  </si>
  <si>
    <t>คุณต้า</t>
  </si>
  <si>
    <t>Tar</t>
  </si>
  <si>
    <t>Akaraphon@mfec.co.th</t>
  </si>
  <si>
    <t>082-369-5733</t>
  </si>
  <si>
    <t>นางสาวเสาวลักษณ์ หมั่นบ่อแก</t>
  </si>
  <si>
    <t>MissSaowaluk Manbokae</t>
  </si>
  <si>
    <t>คุณแคร์</t>
  </si>
  <si>
    <t>Care</t>
  </si>
  <si>
    <t>saowaluk@mfec.co.th</t>
  </si>
  <si>
    <t>095-059-4082</t>
  </si>
  <si>
    <t>นายนิติรุจน์ จิระตระกูลรัตน์</t>
  </si>
  <si>
    <t>Mr.Nitiruj Jiratrakulrat</t>
  </si>
  <si>
    <t>คุณกร</t>
  </si>
  <si>
    <t>Korn</t>
  </si>
  <si>
    <t>IT Software Support</t>
  </si>
  <si>
    <t>Nitiruj@mfec.co.th</t>
  </si>
  <si>
    <t>097-048-3437</t>
  </si>
  <si>
    <t>นายเจนณรงค์ จินดาอนันต์ยศ</t>
  </si>
  <si>
    <t>Mr.Jennarong Jindaananyot</t>
  </si>
  <si>
    <t>Jennarong_j@mfec.co.th</t>
  </si>
  <si>
    <t>084-410-8993</t>
  </si>
  <si>
    <t>นายวิชิต ปั้นเงิน</t>
  </si>
  <si>
    <t>Mr.Wichit Panngoen</t>
  </si>
  <si>
    <t>Wichit_p@mfec.co.th</t>
  </si>
  <si>
    <t>090-940-1992</t>
  </si>
  <si>
    <t>นางสาวภัทร์นรินท์ แสนใจยะเลิศ</t>
  </si>
  <si>
    <t>MissPatnarin Saenjaiyalert</t>
  </si>
  <si>
    <t>คุณหญิง</t>
  </si>
  <si>
    <t>Ying</t>
  </si>
  <si>
    <t>087-051-0229</t>
  </si>
  <si>
    <t>นายกฤษณะ ทะรินทร์</t>
  </si>
  <si>
    <t>Mr.Kitsana Tarin</t>
  </si>
  <si>
    <t>Warehouse Officer</t>
  </si>
  <si>
    <t>Kitsana@mfec.co.th</t>
  </si>
  <si>
    <t>062-292-2622</t>
  </si>
  <si>
    <t>นายขจรพงศ์ ติ๋วตระกูล</t>
  </si>
  <si>
    <t>Mr.Kajonpong Trewtrakul</t>
  </si>
  <si>
    <t>คุณเหยียน</t>
  </si>
  <si>
    <t>Yean</t>
  </si>
  <si>
    <t>Kajonpong@mfec.co.th</t>
  </si>
  <si>
    <t>089-736-2970</t>
  </si>
  <si>
    <t>นายพิสิฏฐ์ ทันศรี</t>
  </si>
  <si>
    <t>Mr.Pisit Tansri</t>
  </si>
  <si>
    <t>คุณดุ๊กดิ๊ก</t>
  </si>
  <si>
    <t>Dookdik</t>
  </si>
  <si>
    <t>Pisit_t@mfec.co.th</t>
  </si>
  <si>
    <t>083-171-0189</t>
  </si>
  <si>
    <t>นายยุทธชัย เอกศิรสุวรรณ</t>
  </si>
  <si>
    <t>Mr.Yutthachai Eksirasuwan</t>
  </si>
  <si>
    <t>คุณหนึ่ง</t>
  </si>
  <si>
    <t>Neung</t>
  </si>
  <si>
    <t>Solution Consultant</t>
  </si>
  <si>
    <t>087-544-1955</t>
  </si>
  <si>
    <t>นายภาณุพงศ์ ร่วมจิต</t>
  </si>
  <si>
    <t>Mr.Panupong Ruamchit</t>
  </si>
  <si>
    <t>คุณฟลุ๊ค</t>
  </si>
  <si>
    <t>Fluke</t>
  </si>
  <si>
    <t>panupong_r@mfec.co.th</t>
  </si>
  <si>
    <t>083-977-9382</t>
  </si>
  <si>
    <t>นายเจริญ วงศ์วิชยาภรณ์</t>
  </si>
  <si>
    <t>Mr.Charoen Wongvichayaporn</t>
  </si>
  <si>
    <t>คุณสิ่ว</t>
  </si>
  <si>
    <t>Siew</t>
  </si>
  <si>
    <t>Charoen@mfec.co.th</t>
  </si>
  <si>
    <t>085-479-5944</t>
  </si>
  <si>
    <t>นายเสถียร เพ็งที</t>
  </si>
  <si>
    <t>Mr.Sathian Pengtee</t>
  </si>
  <si>
    <t>คุณโอม</t>
  </si>
  <si>
    <t>Ohm</t>
  </si>
  <si>
    <t>Project Leader</t>
  </si>
  <si>
    <t>Sathian@mfec.co.th</t>
  </si>
  <si>
    <t>093-848-9235</t>
  </si>
  <si>
    <t>นางสาวนพมาศ ภูสีสด</t>
  </si>
  <si>
    <t>MissNoppamas Phuseesod</t>
  </si>
  <si>
    <t>คุณหนิง</t>
  </si>
  <si>
    <t>Niing</t>
  </si>
  <si>
    <t>091-810-4888</t>
  </si>
  <si>
    <t>นายแฟรงค์ รูดอฟ กรูเนิ่น</t>
  </si>
  <si>
    <t>Mr.Frank Rudolf Groenen</t>
  </si>
  <si>
    <t>คุณแฟรงค์</t>
  </si>
  <si>
    <t>Frank</t>
  </si>
  <si>
    <t>Solution Architect</t>
  </si>
  <si>
    <t>frank@mfec.co.th</t>
  </si>
  <si>
    <t>089-881-8766</t>
  </si>
  <si>
    <t>นางสาวสุธีรา ทวีกุลกิจชัย</t>
  </si>
  <si>
    <t>MissSuteera Thaveekulkitchai</t>
  </si>
  <si>
    <t>คุณออย</t>
  </si>
  <si>
    <t>Project Coordinator</t>
  </si>
  <si>
    <t>Suteera@mfec.co.th</t>
  </si>
  <si>
    <t>085-312-9123</t>
  </si>
  <si>
    <t>นายทศพร รุโจปการ</t>
  </si>
  <si>
    <t>Mr.Tossaporn Rujopakarn</t>
  </si>
  <si>
    <t>คุณฟิวส์</t>
  </si>
  <si>
    <t>Few</t>
  </si>
  <si>
    <t>Tossaporn@mfec.co.th</t>
  </si>
  <si>
    <t>089-473-4048</t>
  </si>
  <si>
    <t>นายนนุสรณ์ พจน์พิพัฒน์</t>
  </si>
  <si>
    <t>Mr.Nanusorn Photpipat</t>
  </si>
  <si>
    <t>คุณป้อ</t>
  </si>
  <si>
    <t>Poh</t>
  </si>
  <si>
    <t>Project Facilitation Consultant</t>
  </si>
  <si>
    <t>Nanusorn@mfec.co.th</t>
  </si>
  <si>
    <t>080-171-8866</t>
  </si>
  <si>
    <t>นายจีระพัฒน์ ศรีตะวัน</t>
  </si>
  <si>
    <t>Mr.Jeerapat Sritawan</t>
  </si>
  <si>
    <t>คุณเดียร์</t>
  </si>
  <si>
    <t>Dear</t>
  </si>
  <si>
    <t>084-928-3246</t>
  </si>
  <si>
    <t>นางสาวศรัณย์พร พิสุทธิ์วิมล</t>
  </si>
  <si>
    <t>MissSarunporn Pisutwimol</t>
  </si>
  <si>
    <t>คุณนูเอ</t>
  </si>
  <si>
    <t>Nouer'</t>
  </si>
  <si>
    <t>090-319-0891</t>
  </si>
  <si>
    <t>นายอัสนี ทวิวรดิลก</t>
  </si>
  <si>
    <t>Mr.Asanee Thavivoradilok</t>
  </si>
  <si>
    <t>คุณคิม</t>
  </si>
  <si>
    <t>Kim</t>
  </si>
  <si>
    <t>Asanee@mfec.co.th</t>
  </si>
  <si>
    <t>085-905-2556</t>
  </si>
  <si>
    <t>นายอิบรอเฮง แวนิ</t>
  </si>
  <si>
    <t>Mr.Ibroheng Waeni</t>
  </si>
  <si>
    <t>คุณเฮง</t>
  </si>
  <si>
    <t>Heng</t>
  </si>
  <si>
    <t>Ibroheng@mfec.co.th</t>
  </si>
  <si>
    <t>090-884-8907</t>
  </si>
  <si>
    <t>นางสาวพรทิพย์ ไวภารา</t>
  </si>
  <si>
    <t>MissPorntip Waipara</t>
  </si>
  <si>
    <t>Porntip_w@mfec.co.th</t>
  </si>
  <si>
    <t>089-485-1630</t>
  </si>
  <si>
    <t>นางสาวช่อผกา ศิกษมัต</t>
  </si>
  <si>
    <t>MissChorphaka Siksamat</t>
  </si>
  <si>
    <t>คุณอาย</t>
  </si>
  <si>
    <t>Eye</t>
  </si>
  <si>
    <t>Innovation and Business Development Manager</t>
  </si>
  <si>
    <t>Chorphaka@mfec.co.th</t>
  </si>
  <si>
    <t>098-275-0693</t>
  </si>
  <si>
    <t>นายณัฐตะวัน แดงเดช</t>
  </si>
  <si>
    <t>Mr.Nattawan Daengdej</t>
  </si>
  <si>
    <t>คุณต้นสน</t>
  </si>
  <si>
    <t>Tonson</t>
  </si>
  <si>
    <t>084-645-7455</t>
  </si>
  <si>
    <t>นายวรัตม์ ตันอนุชิตติกุล</t>
  </si>
  <si>
    <t>Mr.Warat Tananuchittikul</t>
  </si>
  <si>
    <t>Warat@mfec.co.th</t>
  </si>
  <si>
    <t>087--578-7447</t>
  </si>
  <si>
    <t>นายสิทธิศักดิ์ ธัญชาติธาตรี</t>
  </si>
  <si>
    <t>Mr.Sitthisak Thanyachatthatree</t>
  </si>
  <si>
    <t>คุณเกมส์</t>
  </si>
  <si>
    <t>Sitthisak@mfec.co.th</t>
  </si>
  <si>
    <t>097-219-6252</t>
  </si>
  <si>
    <t>นายศิริทัช เรืองชัยวิริยะ</t>
  </si>
  <si>
    <t>Mr.Siritouch Ruangchaiviriya</t>
  </si>
  <si>
    <t>098-953-5465</t>
  </si>
  <si>
    <t>นายปฐมชัย หอมชะเอม</t>
  </si>
  <si>
    <t>Mr.Pathomchai Homchaaim</t>
  </si>
  <si>
    <t>คุณรีฟ</t>
  </si>
  <si>
    <t>Reef</t>
  </si>
  <si>
    <t>Pathomchai@mfec.co.th</t>
  </si>
  <si>
    <t>085-519-4656</t>
  </si>
  <si>
    <t>นายนิติพันธ์ เป็นศิริ</t>
  </si>
  <si>
    <t>Mr.Nitiphan Pensiri</t>
  </si>
  <si>
    <t>Aoo</t>
  </si>
  <si>
    <t>Nitiphan@mfec.co.th</t>
  </si>
  <si>
    <t>086-614-3367</t>
  </si>
  <si>
    <t>นายสักรินทร์ นกสกุณา</t>
  </si>
  <si>
    <t>Mr.Sakkarin Noksakuna</t>
  </si>
  <si>
    <t>Garn</t>
  </si>
  <si>
    <t>Sakkarin_n@mfec.co.th</t>
  </si>
  <si>
    <t>081-768-9551</t>
  </si>
  <si>
    <t>นายชยานันท์ เล็กสุนทร</t>
  </si>
  <si>
    <t>Mr.Chayanan Leksunthorn</t>
  </si>
  <si>
    <t>Chayanan_l@mfec.co.th</t>
  </si>
  <si>
    <t>085-449-9196</t>
  </si>
  <si>
    <t>นางสาวสรส มุสิกานันท์</t>
  </si>
  <si>
    <t>MissSaros Musikanun</t>
  </si>
  <si>
    <t>Tae</t>
  </si>
  <si>
    <t>Saros@mfec.co.th</t>
  </si>
  <si>
    <t>063-562-4424</t>
  </si>
  <si>
    <t>นายณัฐชัย หนูแปลก</t>
  </si>
  <si>
    <t>Mr.Nattachai Nuplak</t>
  </si>
  <si>
    <t>Nattachai_n@mfec.co.th</t>
  </si>
  <si>
    <t>087-796-1541</t>
  </si>
  <si>
    <t>นางสาววาสนา กิมสร้อย</t>
  </si>
  <si>
    <t>MissWatsana Kimsroy</t>
  </si>
  <si>
    <t>คุณหนา</t>
  </si>
  <si>
    <t>Naa</t>
  </si>
  <si>
    <t>089-789-0352</t>
  </si>
  <si>
    <t>นางสาวโชติมา สิทธิชัยวิเศษ</t>
  </si>
  <si>
    <t>MissChotima Sitthichaiviset</t>
  </si>
  <si>
    <t>คุณตูน</t>
  </si>
  <si>
    <t>Toon</t>
  </si>
  <si>
    <t>Business Innovation Director</t>
  </si>
  <si>
    <t>Chotima@mfec.co.th</t>
  </si>
  <si>
    <t>092-451-4659</t>
  </si>
  <si>
    <t>นางสาวนิศารัตน์ รุ่งแย้มเจริญ</t>
  </si>
  <si>
    <t>MissNisarat Rungjamcharoen</t>
  </si>
  <si>
    <t>คุณฮาวา</t>
  </si>
  <si>
    <t>Hawa</t>
  </si>
  <si>
    <t>Database Administrator</t>
  </si>
  <si>
    <t>Nisarat@mfec.co.th</t>
  </si>
  <si>
    <t>098-354-8808</t>
  </si>
  <si>
    <t>นางสาวมนวรัตน์ มธุรพจน์วจนะ</t>
  </si>
  <si>
    <t>MissMonvarad Mathurapotvajana</t>
  </si>
  <si>
    <t>คุณมะเหมี่ยว</t>
  </si>
  <si>
    <t>Mameiw</t>
  </si>
  <si>
    <t>UX / UI Designer</t>
  </si>
  <si>
    <t>Monvarad@mfec.co.th</t>
  </si>
  <si>
    <t>080-551-1957</t>
  </si>
  <si>
    <t>นางสาวภาวศุทธิ์ แก้วบุญมา</t>
  </si>
  <si>
    <t>MissPhawasud Kaeobunma</t>
  </si>
  <si>
    <t>088-268-3065</t>
  </si>
  <si>
    <t>นางสาวพลอยนภัส ปิติพรโชติระวี</t>
  </si>
  <si>
    <t>MissPloynapat Pitipornchotravee</t>
  </si>
  <si>
    <t>คุณพลอย</t>
  </si>
  <si>
    <t>Ploy</t>
  </si>
  <si>
    <t>092-262-1887</t>
  </si>
  <si>
    <t>นายฐานนันท์ รอดนิยม</t>
  </si>
  <si>
    <t>Mr.Thananan Rawdniyom</t>
  </si>
  <si>
    <t>คุณก้อง</t>
  </si>
  <si>
    <t>Kong</t>
  </si>
  <si>
    <t>091-483-7200</t>
  </si>
  <si>
    <t>นางสาวชุติกาญจน์ พุทธิวโรดม</t>
  </si>
  <si>
    <t>MissChutikarn Puttiwarodom</t>
  </si>
  <si>
    <t>คุณเม</t>
  </si>
  <si>
    <t>Chutikarn_p@mfec.co.th</t>
  </si>
  <si>
    <t>086-356-3951</t>
  </si>
  <si>
    <t>นายวีระ แก้วประจำ</t>
  </si>
  <si>
    <t>Mr.Weera Kaewprajum</t>
  </si>
  <si>
    <t>Nueng</t>
  </si>
  <si>
    <t>Weera@mfec.co.th</t>
  </si>
  <si>
    <t>098-283-3036</t>
  </si>
  <si>
    <t>นายศุภวัสส์ ลิ้มเจริญ</t>
  </si>
  <si>
    <t>Mr.Supawat Limcharoen</t>
  </si>
  <si>
    <t>Nuk</t>
  </si>
  <si>
    <t>082-632-7326</t>
  </si>
  <si>
    <t>นางสาวสิริวรัญญา คำใบ</t>
  </si>
  <si>
    <t>MissSirivaranya Khambai</t>
  </si>
  <si>
    <t>คุณบี</t>
  </si>
  <si>
    <t>Be</t>
  </si>
  <si>
    <t>Sirivaranya@mfec.co.th</t>
  </si>
  <si>
    <t>061-929-2001</t>
  </si>
  <si>
    <t>นางสาวภูริชญา ลีเลิศสกุลวงษ์</t>
  </si>
  <si>
    <t>MissPurichaya Leelerdsakulvong</t>
  </si>
  <si>
    <t>คุณกั้ง</t>
  </si>
  <si>
    <t>Kang</t>
  </si>
  <si>
    <t>098-750-0829</t>
  </si>
  <si>
    <t>นายภูมิชนก ศักดากัมปนาท</t>
  </si>
  <si>
    <t>Mr.Phumchanok Sakdakampanart</t>
  </si>
  <si>
    <t>คุณการ์ด</t>
  </si>
  <si>
    <t>Card</t>
  </si>
  <si>
    <t>Phumchanok@mfec.co.th</t>
  </si>
  <si>
    <t>087-511-8755</t>
  </si>
  <si>
    <t>นายกรีเพชร สทรลักษณ์</t>
  </si>
  <si>
    <t>Mr.Kreephet Suthornluk</t>
  </si>
  <si>
    <t>คุณเพชร</t>
  </si>
  <si>
    <t>Phet</t>
  </si>
  <si>
    <t>089-826-3055</t>
  </si>
  <si>
    <t>นายมาฬิศร์ มณีวงศ์</t>
  </si>
  <si>
    <t>Mr.Marit Maneewong</t>
  </si>
  <si>
    <t>092-812-3330</t>
  </si>
  <si>
    <t>นางสาวนุชนาถ ภัสสรานนท์</t>
  </si>
  <si>
    <t>MissNuchanat Passaranon</t>
  </si>
  <si>
    <t>Nuchanat@mfec.co.th</t>
  </si>
  <si>
    <t>095-552-7281</t>
  </si>
  <si>
    <t>นางสาวภัรทรนันธิ์ ทองอาษา</t>
  </si>
  <si>
    <t>MissPhantharanun Thongasa</t>
  </si>
  <si>
    <t>คุณแนน</t>
  </si>
  <si>
    <t>Nan</t>
  </si>
  <si>
    <t>085-961-2390</t>
  </si>
  <si>
    <t>นางสาวปวริศา สุทธิใจลักษณ์</t>
  </si>
  <si>
    <t>MissPavarisa Suttichailux</t>
  </si>
  <si>
    <t>คุณใบเฟิร์น</t>
  </si>
  <si>
    <t>Baifern</t>
  </si>
  <si>
    <t>Pavarisa@mfec.co.th</t>
  </si>
  <si>
    <t>081-802-3095</t>
  </si>
  <si>
    <t>นายกิจจพันธ์ สิงห์ชัย</t>
  </si>
  <si>
    <t>Mr.Kitchaphan Singchai</t>
  </si>
  <si>
    <t>คุณเฟส</t>
  </si>
  <si>
    <t>Phase</t>
  </si>
  <si>
    <t>Kitchaphan@mfec.co.th</t>
  </si>
  <si>
    <t>081-462-3115</t>
  </si>
  <si>
    <t>นายพรธนะ จันทร์นวล</t>
  </si>
  <si>
    <t>Mr.Porntana Channuan</t>
  </si>
  <si>
    <t>Customer Service Manager</t>
  </si>
  <si>
    <t>080-069-0599</t>
  </si>
  <si>
    <t>นายกิติชัย ลีลานุชภิญโญ</t>
  </si>
  <si>
    <t>Mr.Kitichai leelanuchpinyo</t>
  </si>
  <si>
    <t>คุณแจ๊ค</t>
  </si>
  <si>
    <t>Kitichai@mfec.co.th</t>
  </si>
  <si>
    <t>090-962-0900</t>
  </si>
  <si>
    <t>นายภีระ ม่วงดี</t>
  </si>
  <si>
    <t>Mr.Peera Muangdee</t>
  </si>
  <si>
    <t>Peera@mfec.co.th</t>
  </si>
  <si>
    <t>086-364-1107</t>
  </si>
  <si>
    <t>นางสาวสุชาวรรณ เพชรรงค์</t>
  </si>
  <si>
    <t>MissSuchawan Petchrong</t>
  </si>
  <si>
    <t>คุณเปรี้ยว</t>
  </si>
  <si>
    <t>Peaw</t>
  </si>
  <si>
    <t>Suchawan@mfec.co.th</t>
  </si>
  <si>
    <t>088-453-2819</t>
  </si>
  <si>
    <t>นายนครภูมิ ชัยประเสริฐ</t>
  </si>
  <si>
    <t>Mr.Nakornpoom Chaiprasert</t>
  </si>
  <si>
    <t>064-275-5000</t>
  </si>
  <si>
    <t>นายภูมิภัทร เกียรติรัตนากร</t>
  </si>
  <si>
    <t>Mr.Poomipat Kiatrattanakorn</t>
  </si>
  <si>
    <t>คุณริชชี่</t>
  </si>
  <si>
    <t>Richy</t>
  </si>
  <si>
    <t>Poomipat@mfec.co.th</t>
  </si>
  <si>
    <t>091-551-3449</t>
  </si>
  <si>
    <t>นายศราวุฒิ เอกากูล</t>
  </si>
  <si>
    <t>Mr.Sarawut Ekakool</t>
  </si>
  <si>
    <t>คุณแซม</t>
  </si>
  <si>
    <t>Sam</t>
  </si>
  <si>
    <t>Sarawut_e@mfec.co.th</t>
  </si>
  <si>
    <t>094-490-5955</t>
  </si>
  <si>
    <t>นางสาวกฤตินี อมรวิริยะกุล</t>
  </si>
  <si>
    <t>MissKittinee Amornviriyakul</t>
  </si>
  <si>
    <t>คุณแอ๊นท์</t>
  </si>
  <si>
    <t>Ant</t>
  </si>
  <si>
    <t>Kittinee@mfec.co.th</t>
  </si>
  <si>
    <t>095-572-2646</t>
  </si>
  <si>
    <t>นายศรัณย์ คมกฤส</t>
  </si>
  <si>
    <t>Mr.Saran Komgris</t>
  </si>
  <si>
    <t>คุณพาย</t>
  </si>
  <si>
    <t>Saran_k@mfec.co.th</t>
  </si>
  <si>
    <t>081-887-8445</t>
  </si>
  <si>
    <t>นายภาคภูมิ จรัสพันธุ์</t>
  </si>
  <si>
    <t>Mr.Phakphum Charatphan</t>
  </si>
  <si>
    <t>Phakphum@mfec.co.th</t>
  </si>
  <si>
    <t>082-357-0400</t>
  </si>
  <si>
    <t>นายเจตพล พุ่มวัฒนกุล</t>
  </si>
  <si>
    <t>Mr.Jettapol Pumwattanakul</t>
  </si>
  <si>
    <t>Jettapol@mfec.co.th</t>
  </si>
  <si>
    <t>099-152-2929</t>
  </si>
  <si>
    <t>นางสาวปราญชลี ชาลี</t>
  </si>
  <si>
    <t>MissPranchalee Charlee</t>
  </si>
  <si>
    <t>คุณน้ำอบ</t>
  </si>
  <si>
    <t>Nam-ob</t>
  </si>
  <si>
    <t>089-116-5432</t>
  </si>
  <si>
    <t>02-821-7817</t>
  </si>
  <si>
    <t>นางสาวศิริกาญจน์ นันต๊ะวงศ์</t>
  </si>
  <si>
    <t>MissSirikan Nuntawong</t>
  </si>
  <si>
    <t>คุณแบม</t>
  </si>
  <si>
    <t>Bam</t>
  </si>
  <si>
    <t>Sirikan@mfec.co.th</t>
  </si>
  <si>
    <t>092-184-9696</t>
  </si>
  <si>
    <t>02-821-7928</t>
  </si>
  <si>
    <t>นายสุทธิชัย พงศานนท์</t>
  </si>
  <si>
    <t>Mr.Suttichai Pongsanont</t>
  </si>
  <si>
    <t>คุณกาย</t>
  </si>
  <si>
    <t>Guy</t>
  </si>
  <si>
    <t>Suttichai@mfec.co.th</t>
  </si>
  <si>
    <t>089-473-9238</t>
  </si>
  <si>
    <t>นายพีระพล ธิไชยวงค์</t>
  </si>
  <si>
    <t>Mr.Peerapol Thichaiwong</t>
  </si>
  <si>
    <t>Peerapol@mfec.co.th</t>
  </si>
  <si>
    <t>095-998-7764</t>
  </si>
  <si>
    <t>นายศตวรรษ ศรีสาร</t>
  </si>
  <si>
    <t>Mr.Stawas Srisan</t>
  </si>
  <si>
    <t>086-140-5559</t>
  </si>
  <si>
    <t>นางสาวศุภกัญญา ศิริปูชกะ</t>
  </si>
  <si>
    <t>MissSupakanya Siripuchaka</t>
  </si>
  <si>
    <t>คุณน้ำขิง</t>
  </si>
  <si>
    <t>Namkhing</t>
  </si>
  <si>
    <t>Supakanya@mfec.co.th</t>
  </si>
  <si>
    <t>081-869-3692</t>
  </si>
  <si>
    <t>นายธนดล จันทร์สุข</t>
  </si>
  <si>
    <t>Mr.Tanadol Chansuk</t>
  </si>
  <si>
    <t>063-848-5757</t>
  </si>
  <si>
    <t>นางสาวพุธวดี ช่วงยรรยง</t>
  </si>
  <si>
    <t>MissPutwadee Chuangyanyong</t>
  </si>
  <si>
    <t>Putwadee@mfec.co.th</t>
  </si>
  <si>
    <t>084-165-3403</t>
  </si>
  <si>
    <t>นายปัญญา วงศ์ดวงถวัลย์</t>
  </si>
  <si>
    <t>Mr.Panya Wongduangthawan</t>
  </si>
  <si>
    <t>คุณเก่ง</t>
  </si>
  <si>
    <t>Keng</t>
  </si>
  <si>
    <t>097-247-8239</t>
  </si>
  <si>
    <t>นางสาวอัญธิการ์ พรเวชอำนวย</t>
  </si>
  <si>
    <t>MissAntika Pornvechamnuay</t>
  </si>
  <si>
    <t>คุณหมวย</t>
  </si>
  <si>
    <t>Muay</t>
  </si>
  <si>
    <t>Antika@mfec.co.th</t>
  </si>
  <si>
    <t>084-670-5059</t>
  </si>
  <si>
    <t>นายกีรติ เฮงประเสริฐ</t>
  </si>
  <si>
    <t>Mr.Kirati Hengprasert</t>
  </si>
  <si>
    <t>คุณอิฐ</t>
  </si>
  <si>
    <t>Ait</t>
  </si>
  <si>
    <t>097-062-9667</t>
  </si>
  <si>
    <t>นายวชิรพร คงบุญ</t>
  </si>
  <si>
    <t>Mr.Wachirapohn Kongboon</t>
  </si>
  <si>
    <t>คุณน๊อต</t>
  </si>
  <si>
    <t>Knot</t>
  </si>
  <si>
    <t>086-443-6485</t>
  </si>
  <si>
    <t>นายสุรศักดิ์ อ่อนสุระทุม</t>
  </si>
  <si>
    <t>Mr.Surasak Oonsurathum</t>
  </si>
  <si>
    <t>คุณเอส</t>
  </si>
  <si>
    <t>Est</t>
  </si>
  <si>
    <t>Surasak_o@mfec.co.th</t>
  </si>
  <si>
    <t>082-106-6090</t>
  </si>
  <si>
    <t>นางสาวปัณณ์พักตร์ แก้วสุวรรณ</t>
  </si>
  <si>
    <t>MissPunpak Kaewsuwan</t>
  </si>
  <si>
    <t>Punpak@mfec.co.th</t>
  </si>
  <si>
    <t>095-961-3593</t>
  </si>
  <si>
    <t>นางสาวกรเกล้า ขันติลาภาพันธ์</t>
  </si>
  <si>
    <t>MissKornklow Khantilapapan</t>
  </si>
  <si>
    <t>คุณเก้า</t>
  </si>
  <si>
    <t>Kao</t>
  </si>
  <si>
    <t>Kornklow@mfec.co.th</t>
  </si>
  <si>
    <t>090-954-4816</t>
  </si>
  <si>
    <t>นางสาวรมิตา ลิสวัสดิรัตนากุล</t>
  </si>
  <si>
    <t>MissRamita Lisawatdiratanakul</t>
  </si>
  <si>
    <t>คุณนุ่น</t>
  </si>
  <si>
    <t>Noon</t>
  </si>
  <si>
    <t>Ramita@mfec.co.th</t>
  </si>
  <si>
    <t>085-921-3181</t>
  </si>
  <si>
    <t>นายสุกฤษฎิ์ พุทธชาลี</t>
  </si>
  <si>
    <t>Mr.Sukrit Putchalee</t>
  </si>
  <si>
    <t>คุณบี้</t>
  </si>
  <si>
    <t>Bie</t>
  </si>
  <si>
    <t>Sukrit_p@mfec.co.th</t>
  </si>
  <si>
    <t>098-371-1189</t>
  </si>
  <si>
    <t>นางสาววรัญชยา กล่ำสุ่ม</t>
  </si>
  <si>
    <t>MissWarunchaya Klumsum</t>
  </si>
  <si>
    <t>คุณมุก</t>
  </si>
  <si>
    <t>Mook</t>
  </si>
  <si>
    <t>Warunchaya@mfec.co.th</t>
  </si>
  <si>
    <t>065-879-8333</t>
  </si>
  <si>
    <t>นายพนาพร ศรีสงคราม</t>
  </si>
  <si>
    <t>Mr.Panaporn Srisongkram</t>
  </si>
  <si>
    <t>Panaporn@mfec.co.th</t>
  </si>
  <si>
    <t>086-399-3541</t>
  </si>
  <si>
    <t>นายวรกานต์ วรรณ์ประเสริฐ</t>
  </si>
  <si>
    <t>Mr.Worakan Wanpasert</t>
  </si>
  <si>
    <t>คุณเอ้ก</t>
  </si>
  <si>
    <t>Ake</t>
  </si>
  <si>
    <t>Worakan@mfec.co.th</t>
  </si>
  <si>
    <t>083-080-3960</t>
  </si>
  <si>
    <t>นายอภิวัฒน์ คงนิล</t>
  </si>
  <si>
    <t>Mr.Aphiwat Khongnin</t>
  </si>
  <si>
    <t>Aphiwat_k@mfec.co.th</t>
  </si>
  <si>
    <t>082-960-9793</t>
  </si>
  <si>
    <t>นางสาวพุทธชาติ คำวงษา</t>
  </si>
  <si>
    <t>MissPuttachat Khamwongsa</t>
  </si>
  <si>
    <t>คุณหยก</t>
  </si>
  <si>
    <t>Yok</t>
  </si>
  <si>
    <t>Puttachat@mfec.co.th</t>
  </si>
  <si>
    <t>088-324-4221</t>
  </si>
  <si>
    <t>นายวีรพัฒน์ จุฬเกตุ</t>
  </si>
  <si>
    <t>Mr.Weerapat Chulaket</t>
  </si>
  <si>
    <t>คุณอ๊บ</t>
  </si>
  <si>
    <t>Aob</t>
  </si>
  <si>
    <t>Weerapat@mfec.co.th</t>
  </si>
  <si>
    <t>098-340-6169</t>
  </si>
  <si>
    <t>นายชำนาญ แซ่ตั้ง</t>
  </si>
  <si>
    <t>Mr.Chumnan Saetung</t>
  </si>
  <si>
    <t>คุณม่อน</t>
  </si>
  <si>
    <t>Mon</t>
  </si>
  <si>
    <t>Chumnan@mfec.co.th</t>
  </si>
  <si>
    <t>098-369-6978</t>
  </si>
  <si>
    <t>นางสาวนูรมา สะบาหานาเล๊าะ</t>
  </si>
  <si>
    <t>MissNurma Sabahanaloh</t>
  </si>
  <si>
    <t>คุณมา</t>
  </si>
  <si>
    <t>Ma</t>
  </si>
  <si>
    <t>Nurma@mfec.co.th</t>
  </si>
  <si>
    <t>089-599-7828</t>
  </si>
  <si>
    <t>นางสาวมณฑิกาญจ์ วงศ์รัตนพิบูลย์</t>
  </si>
  <si>
    <t>MissMonthikarn Wongrattanapiboon</t>
  </si>
  <si>
    <t>คุณสุ่ย</t>
  </si>
  <si>
    <t>Suii</t>
  </si>
  <si>
    <t>Monthikarn@mfec.co.th</t>
  </si>
  <si>
    <t>082-574-0044</t>
  </si>
  <si>
    <t>นางสาวนันทพร ขจรมหาลาภ</t>
  </si>
  <si>
    <t>MissNuntaporn Khajonmahalap</t>
  </si>
  <si>
    <t>คุณเจม</t>
  </si>
  <si>
    <t>Gem</t>
  </si>
  <si>
    <t>Database Developer</t>
  </si>
  <si>
    <t>Nuntaporn_k@mfec.co.th</t>
  </si>
  <si>
    <t>081-988-3109</t>
  </si>
  <si>
    <t>นางสาวสุพิชชา จิตรบูรณ์</t>
  </si>
  <si>
    <t>MissSupitcha Jittraboon</t>
  </si>
  <si>
    <t>Supitcha_j@mfec.co.th</t>
  </si>
  <si>
    <t>080-593-3457</t>
  </si>
  <si>
    <t>นางสาวอารียา สรณะพิบูลย์</t>
  </si>
  <si>
    <t>MissAreeya Soranapiboon</t>
  </si>
  <si>
    <t>Areeya_s@mfec.co.th</t>
  </si>
  <si>
    <t>080-592-5567</t>
  </si>
  <si>
    <t>นายพล รัตนภักดี</t>
  </si>
  <si>
    <t>Mr.Phon Rattanapakdee</t>
  </si>
  <si>
    <t>คุณจ๊อบ</t>
  </si>
  <si>
    <t>Job</t>
  </si>
  <si>
    <t>Phon@mfec.co.th</t>
  </si>
  <si>
    <t>095-963-3561</t>
  </si>
  <si>
    <t>นายพัสกร สุคนธรัตน์</t>
  </si>
  <si>
    <t>Mr.Passakorn Sukontharat</t>
  </si>
  <si>
    <t>คุณแจ๊บ</t>
  </si>
  <si>
    <t>Jab</t>
  </si>
  <si>
    <t>Passakorn_s@mfec.co.th</t>
  </si>
  <si>
    <t>083-906-2828</t>
  </si>
  <si>
    <t>นายภากร กอสนาน</t>
  </si>
  <si>
    <t>Mr.Parkorn Korsanan</t>
  </si>
  <si>
    <t>คุณบุ๊ค</t>
  </si>
  <si>
    <t>Book</t>
  </si>
  <si>
    <t>098-585-0876</t>
  </si>
  <si>
    <t>นายคมสัน นวลแจ่ม</t>
  </si>
  <si>
    <t>Mr.Khomsan Nualjam</t>
  </si>
  <si>
    <t>Application Support</t>
  </si>
  <si>
    <t>Khomsan@mfec.co.th</t>
  </si>
  <si>
    <t>088-881-2837</t>
  </si>
  <si>
    <t>นายฤทธิเกียรติ ทองภูธรณ์</t>
  </si>
  <si>
    <t>Mr.Ritthikiat Thongputorn</t>
  </si>
  <si>
    <t>Ton</t>
  </si>
  <si>
    <t>Ritthikiat@mfec.co.th</t>
  </si>
  <si>
    <t>095-528-6106</t>
  </si>
  <si>
    <t>นายสมโชค กิตติสิทธิพงษ์</t>
  </si>
  <si>
    <t>Mr.Somchoke Kittisitthipong</t>
  </si>
  <si>
    <t>คุณไวท์</t>
  </si>
  <si>
    <t>White</t>
  </si>
  <si>
    <t>Network Programming Engineer</t>
  </si>
  <si>
    <t>Somchoke@mfec.co.th</t>
  </si>
  <si>
    <t>096-883-4421</t>
  </si>
  <si>
    <t>นายอนันชัย ก้อนทอง</t>
  </si>
  <si>
    <t>Mr.Ananchai Konthong</t>
  </si>
  <si>
    <t>คุณเจมส์</t>
  </si>
  <si>
    <t>Jame</t>
  </si>
  <si>
    <t>061-248-1331</t>
  </si>
  <si>
    <t>นายรสิก สุไลมาน</t>
  </si>
  <si>
    <t>Mr.Rhzic Sulaiman</t>
  </si>
  <si>
    <t>Fuse</t>
  </si>
  <si>
    <t>091-741-5715</t>
  </si>
  <si>
    <t>นายชีวา รับศรีสุขสกุล</t>
  </si>
  <si>
    <t>Mr.Cheeva Rubsrisuksakul</t>
  </si>
  <si>
    <t>คุณที</t>
  </si>
  <si>
    <t>Tee</t>
  </si>
  <si>
    <t>Open Source Technology Specialist</t>
  </si>
  <si>
    <t>099-669-7896</t>
  </si>
  <si>
    <t>นายวิธวินท์ กิจสงวน</t>
  </si>
  <si>
    <t>Mr.Wittawin Kijsa-nguan</t>
  </si>
  <si>
    <t>คุณโม่</t>
  </si>
  <si>
    <t>Mo</t>
  </si>
  <si>
    <t>Wittawin@mfec.co.th</t>
  </si>
  <si>
    <t>086-375-8146</t>
  </si>
  <si>
    <t>นายสมศักดิ์ ฤทธิ์เต็ม</t>
  </si>
  <si>
    <t>Mr.Somsak Rittem</t>
  </si>
  <si>
    <t>Bee</t>
  </si>
  <si>
    <t>Somsak_r@mfec.co.th</t>
  </si>
  <si>
    <t>083-603-6942</t>
  </si>
  <si>
    <t>นายอภิชาติ ปันแก้ว</t>
  </si>
  <si>
    <t>Mr.Apichat Punkaew</t>
  </si>
  <si>
    <t>คุณเบิร์ด</t>
  </si>
  <si>
    <t>Bird</t>
  </si>
  <si>
    <t>Apichat@mfec.co.th</t>
  </si>
  <si>
    <t>080-020-4281</t>
  </si>
  <si>
    <t>นางสาวมุนินทร์ พรมโชติ</t>
  </si>
  <si>
    <t>MissMunintr Promchote</t>
  </si>
  <si>
    <t>คุณเชค</t>
  </si>
  <si>
    <t>Czech</t>
  </si>
  <si>
    <t>Munintr@mfec.co.th</t>
  </si>
  <si>
    <t>063-193-7593</t>
  </si>
  <si>
    <t>นายธฤต นิลดำ</t>
  </si>
  <si>
    <t>Mr.Tharit Nildam</t>
  </si>
  <si>
    <t>คุณบอม</t>
  </si>
  <si>
    <t>Bom</t>
  </si>
  <si>
    <t>Tharit@mfec.co.th</t>
  </si>
  <si>
    <t>091-807-0808</t>
  </si>
  <si>
    <t>นางสาววรรณทิพย์ โตบัว</t>
  </si>
  <si>
    <t>MissWannatip Tobua</t>
  </si>
  <si>
    <t>Presales Consultant</t>
  </si>
  <si>
    <t>Wannatip@mfec.co.th</t>
  </si>
  <si>
    <t>090-981-6764</t>
  </si>
  <si>
    <t>นางสาวชนม์นิภา แก้วทอง</t>
  </si>
  <si>
    <t>MissChonnipa Kaewthong</t>
  </si>
  <si>
    <t>คุณดิ๋ว</t>
  </si>
  <si>
    <t>089-437-5868</t>
  </si>
  <si>
    <t>นางสาวณัฐภัทรา สุรพงษ์รักตระกูล</t>
  </si>
  <si>
    <t>MissNatthaphatthra Surapongruktakul</t>
  </si>
  <si>
    <t>Ma-meaw</t>
  </si>
  <si>
    <t>Natthaphatthra@mfec.co.th</t>
  </si>
  <si>
    <t>061-715-9922</t>
  </si>
  <si>
    <t>นายธนาธร หอมทิพย์</t>
  </si>
  <si>
    <t>Mr.Thanatorn Homtip</t>
  </si>
  <si>
    <t>Thanatorn@mfec.co.th</t>
  </si>
  <si>
    <t>091-415-2481</t>
  </si>
  <si>
    <t>นายพิภูษณะ คุ้มวงษ์ดี</t>
  </si>
  <si>
    <t>Mr.Pipusana Kumvongdee</t>
  </si>
  <si>
    <t>คุณนะ</t>
  </si>
  <si>
    <t>Na</t>
  </si>
  <si>
    <t>Pipusana@mfec.co.th</t>
  </si>
  <si>
    <t>082-780-1156</t>
  </si>
  <si>
    <t>นายปัฐวี ชิตนาภรณ์</t>
  </si>
  <si>
    <t>Mr.Pattawee Chitnapovn</t>
  </si>
  <si>
    <t>คุณเบน</t>
  </si>
  <si>
    <t>Pattawee@mfec.co.th</t>
  </si>
  <si>
    <t>095-315-1198</t>
  </si>
  <si>
    <t>นายกิตติคุณ ฐิติเพชรกุล</t>
  </si>
  <si>
    <t>Mr.Kittikun Thitipetkul</t>
  </si>
  <si>
    <t>คุณสอง</t>
  </si>
  <si>
    <t>Song</t>
  </si>
  <si>
    <t>Kittikun@mfec.co.th</t>
  </si>
  <si>
    <t>090-910-6822</t>
  </si>
  <si>
    <t>นายรสิพล ชัยนภาพร</t>
  </si>
  <si>
    <t>Mr.Rasipon Chainapaporn</t>
  </si>
  <si>
    <t>คุณโยโย่</t>
  </si>
  <si>
    <t>Yoyo</t>
  </si>
  <si>
    <t>Rasipon@mfec.co.th</t>
  </si>
  <si>
    <t>061-773-1065</t>
  </si>
  <si>
    <t>นางสาวปิยาพัชร รุจิระชุณห์</t>
  </si>
  <si>
    <t>MissPiyapach Rujirachun</t>
  </si>
  <si>
    <t>คุณมิ้ม</t>
  </si>
  <si>
    <t>Mim</t>
  </si>
  <si>
    <t>081-867-2847</t>
  </si>
  <si>
    <t>นายจอมพล ปล้องไม้</t>
  </si>
  <si>
    <t>Mr.Jompon Plongmai</t>
  </si>
  <si>
    <t>Jompon@mfec.co.th</t>
  </si>
  <si>
    <t>086-998-2730</t>
  </si>
  <si>
    <t>นายคเชนทร์ จันทร์ขาว</t>
  </si>
  <si>
    <t>Mr.Kashane Jankhaw</t>
  </si>
  <si>
    <t>คุณเชน</t>
  </si>
  <si>
    <t>Shane</t>
  </si>
  <si>
    <t>099-331-6677</t>
  </si>
  <si>
    <t>นายภาณุวิชญ์ อารีสินพิทักษ์</t>
  </si>
  <si>
    <t>Mr.Panuvit Areesinpitak</t>
  </si>
  <si>
    <t>Panuvit@mfec.co.th</t>
  </si>
  <si>
    <t>087-503-5024</t>
  </si>
  <si>
    <t>นายดราทิตย์ มาตราช</t>
  </si>
  <si>
    <t>Mr.Daratith Mattarach</t>
  </si>
  <si>
    <t>คุณดรีม</t>
  </si>
  <si>
    <t>Dream</t>
  </si>
  <si>
    <t>Daratith@mfec.co.th</t>
  </si>
  <si>
    <t>089-847-0804</t>
  </si>
  <si>
    <t>นายกฤษณ์ ฤทธิไกร</t>
  </si>
  <si>
    <t>Mr.Krit Ritti-krai</t>
  </si>
  <si>
    <t>คุณปูน</t>
  </si>
  <si>
    <t>Poon</t>
  </si>
  <si>
    <t>Krit@mfec.co.th</t>
  </si>
  <si>
    <t>085-557-7832</t>
  </si>
  <si>
    <t>นางสาวหรรษธร ทองวงศ์บุตร</t>
  </si>
  <si>
    <t>MissHatsatorn Tongwongbuth</t>
  </si>
  <si>
    <t>คุณผึ้ง</t>
  </si>
  <si>
    <t>Phung</t>
  </si>
  <si>
    <t>089-152-4666</t>
  </si>
  <si>
    <t>นางสาวนภัสสร วิภาบุษบากร</t>
  </si>
  <si>
    <t>MissNapatsorn Vipabusabakorn</t>
  </si>
  <si>
    <t>Software Quality Control</t>
  </si>
  <si>
    <t>Napatsorn@mfec.co.th</t>
  </si>
  <si>
    <t>086-972-6226</t>
  </si>
  <si>
    <t>นางสาวมนัญญา วรรณาการ</t>
  </si>
  <si>
    <t>MissMananya Wannakarn</t>
  </si>
  <si>
    <t>คุณปุ้ย</t>
  </si>
  <si>
    <t>Puy</t>
  </si>
  <si>
    <t>Sales Manager</t>
  </si>
  <si>
    <t>081-550-9835</t>
  </si>
  <si>
    <t>นางสาวชลภัท พิทยานนท์</t>
  </si>
  <si>
    <t>MissChonlapat Phitthayanon</t>
  </si>
  <si>
    <t>Nuii</t>
  </si>
  <si>
    <t>Chonlapat@mfec.co.th</t>
  </si>
  <si>
    <t>098-264-2663</t>
  </si>
  <si>
    <t>นายกิตติกร หวานใจ</t>
  </si>
  <si>
    <t>Mr.Kittikorn Wanjai</t>
  </si>
  <si>
    <t>Kittikorn@mfec.co.th</t>
  </si>
  <si>
    <t>086-363-7103</t>
  </si>
  <si>
    <t>นางสาววิชิตา เสือจุ้ย</t>
  </si>
  <si>
    <t>MissWichita Serchuit</t>
  </si>
  <si>
    <t>คุณแตง</t>
  </si>
  <si>
    <t>Wichita@mfec.co.th</t>
  </si>
  <si>
    <t>083-093-8232</t>
  </si>
  <si>
    <t>นางสาวรวิภา ไกรทิพยสุนทร</t>
  </si>
  <si>
    <t>MissRawipar Gaitippayasoontorn</t>
  </si>
  <si>
    <t>Rawipar@mfec.co.th</t>
  </si>
  <si>
    <t>090-986-2422</t>
  </si>
  <si>
    <t>นางสาววาสนา รัตนะ</t>
  </si>
  <si>
    <t>MissWassana Rattana</t>
  </si>
  <si>
    <t>คุณวาส</t>
  </si>
  <si>
    <t>Vas</t>
  </si>
  <si>
    <t>Corporate Services officer</t>
  </si>
  <si>
    <t>Wassana@mfec.co.th</t>
  </si>
  <si>
    <t>096-040-0364</t>
  </si>
  <si>
    <t>นางสาวทิพยรัตน์ เชยพานิช</t>
  </si>
  <si>
    <t>MissThippayarat Choeiphanit</t>
  </si>
  <si>
    <t>คุณลูกปัด</t>
  </si>
  <si>
    <t>Lookpud</t>
  </si>
  <si>
    <t>Thipphayarat@mfec.co.th</t>
  </si>
  <si>
    <t>083-060-0191</t>
  </si>
  <si>
    <t>นายสัญฌา ศฤงคารินกุล</t>
  </si>
  <si>
    <t>Mr.Sancha Saringcarinkul</t>
  </si>
  <si>
    <t>คุณแม็ค</t>
  </si>
  <si>
    <t>Mac</t>
  </si>
  <si>
    <t>089-813-6191</t>
  </si>
  <si>
    <t>นางสาวธิดารัตน์ เหลืองประเสริฐ</t>
  </si>
  <si>
    <t>MissThidarat Luangprasert</t>
  </si>
  <si>
    <t>คุณจูน</t>
  </si>
  <si>
    <t>June</t>
  </si>
  <si>
    <t>Thidarat_l@mfec.co.th</t>
  </si>
  <si>
    <t>082-451-5198</t>
  </si>
  <si>
    <t>นายอมรชัย เลิศไพศาลวรกุล</t>
  </si>
  <si>
    <t>Mr.Amornchai Loetphaisanworakun</t>
  </si>
  <si>
    <t>Amornchai@mfec.co.th</t>
  </si>
  <si>
    <t>085-592-6291</t>
  </si>
  <si>
    <t>นายอนุพงษ์ รัตนสุรางค์</t>
  </si>
  <si>
    <t>Mr.Anupong Rattanasurang</t>
  </si>
  <si>
    <t>091-214-7660</t>
  </si>
  <si>
    <t>นายธนกฤต สุวรรณดี</t>
  </si>
  <si>
    <t>Mr.Thanakrit Suwandee</t>
  </si>
  <si>
    <t>Thanakrit_s@mfec.co.th</t>
  </si>
  <si>
    <t>085-170-2150</t>
  </si>
  <si>
    <t>นายพิชญะ ฐิติวิมล</t>
  </si>
  <si>
    <t>Mr.Pitchaya Thitiwimol</t>
  </si>
  <si>
    <t>Pitchaya@mfec.co.th</t>
  </si>
  <si>
    <t>089-815-2070</t>
  </si>
  <si>
    <t>นางสาวศิรประภา สัตยาวุฒิ</t>
  </si>
  <si>
    <t>MissSiraprapa Sattayawoot</t>
  </si>
  <si>
    <t>คุณเกตุ</t>
  </si>
  <si>
    <t>Kate</t>
  </si>
  <si>
    <t>085-917-3777</t>
  </si>
  <si>
    <t>นายศุภกร ยังประยูร</t>
  </si>
  <si>
    <t>Mr.Supakorn Yungpayoon</t>
  </si>
  <si>
    <t>คุณเปอร์</t>
  </si>
  <si>
    <t>Per</t>
  </si>
  <si>
    <t>Supakorn_y@mfec.co.th</t>
  </si>
  <si>
    <t>088-272-9838</t>
  </si>
  <si>
    <t>นายชญานนท์ ใบม่วง</t>
  </si>
  <si>
    <t>Mr.Chayanon Baimuang</t>
  </si>
  <si>
    <t>คุณซีเกมส์</t>
  </si>
  <si>
    <t>Cgame</t>
  </si>
  <si>
    <t>083-010-7318</t>
  </si>
  <si>
    <t>นางสาวกรองแก้ว เพชรรัตน์</t>
  </si>
  <si>
    <t>MissKrongkaew Phetcharat</t>
  </si>
  <si>
    <t>คุณมิ้ว</t>
  </si>
  <si>
    <t>Milk</t>
  </si>
  <si>
    <t>Krongkaew@mfec.co.th</t>
  </si>
  <si>
    <t>062-196-4945</t>
  </si>
  <si>
    <t>นางสาวกมลชนก ดิลกรัชตสกุล</t>
  </si>
  <si>
    <t>MissKamolchanok Dhilokratchatasakul</t>
  </si>
  <si>
    <t>คุณฟางข้าว</t>
  </si>
  <si>
    <t>Fangkaow</t>
  </si>
  <si>
    <t>Kamolchanok@mfec.co.th</t>
  </si>
  <si>
    <t>094-873-8873</t>
  </si>
  <si>
    <t>นางสาวนวภรณ์ มัณยานนท์</t>
  </si>
  <si>
    <t>MissNawaporn Manyanon</t>
  </si>
  <si>
    <t>คุณอุ</t>
  </si>
  <si>
    <t>099-231-4363</t>
  </si>
  <si>
    <t>นางสาวธนิษฐา ชัยโชติ</t>
  </si>
  <si>
    <t>MissTanittha Chaichot</t>
  </si>
  <si>
    <t>คุณเนม</t>
  </si>
  <si>
    <t>Digital Marketing</t>
  </si>
  <si>
    <t>Tanittha@mfec.co.th</t>
  </si>
  <si>
    <t>085-664-3232</t>
  </si>
  <si>
    <t>นายธนภัทร แกล้วกล้า</t>
  </si>
  <si>
    <t>Mr.Thanaphat Klaewkla</t>
  </si>
  <si>
    <t>คุณเม่น</t>
  </si>
  <si>
    <t>Mene</t>
  </si>
  <si>
    <t>IT Support Officer</t>
  </si>
  <si>
    <t>Thanaphat_k@mfec.co.th</t>
  </si>
  <si>
    <t>094-474-8451</t>
  </si>
  <si>
    <t>นางสาวกตพร ป้องแก้ว</t>
  </si>
  <si>
    <t>MissKataporn Pongkaew</t>
  </si>
  <si>
    <t>Kataporn@mfec.co.th</t>
  </si>
  <si>
    <t>084-525-2613</t>
  </si>
  <si>
    <t>02-821-7882</t>
  </si>
  <si>
    <t>นางสาวสุพัตรา สุขสนิท</t>
  </si>
  <si>
    <t>MissSupatra Suksanit</t>
  </si>
  <si>
    <t>Supatra_s@mfec.co.th</t>
  </si>
  <si>
    <t>065-663-2615</t>
  </si>
  <si>
    <t>นางสาววรยา แสงฉาย</t>
  </si>
  <si>
    <t>MissWoraya Sangchai</t>
  </si>
  <si>
    <t>คุณตุ๊กตา</t>
  </si>
  <si>
    <t>Tukta</t>
  </si>
  <si>
    <t>Licensing Operation</t>
  </si>
  <si>
    <t>Woraya@mfec.co.th</t>
  </si>
  <si>
    <t>062-464-5096</t>
  </si>
  <si>
    <t>นายภาณุวัฒน์ แก้วอินชัย</t>
  </si>
  <si>
    <t>Mr.Panuwat Kaewinchai</t>
  </si>
  <si>
    <t>คุณโก้</t>
  </si>
  <si>
    <t>Coco</t>
  </si>
  <si>
    <t>Panuwat_k@mfec.co.th</t>
  </si>
  <si>
    <t>086-753-3031</t>
  </si>
  <si>
    <t>นายศิวเทพ มาภา</t>
  </si>
  <si>
    <t>Mr.Sivathep Mapha</t>
  </si>
  <si>
    <t>Oh</t>
  </si>
  <si>
    <t>Sivathep@mfec.co.th</t>
  </si>
  <si>
    <t>064-058-0210</t>
  </si>
  <si>
    <t>นายวสิทธิศักดิ์ สุขารมณ์</t>
  </si>
  <si>
    <t>Mr.Wasittisak Sookarom</t>
  </si>
  <si>
    <t>Wasittisak@mfec.co.th</t>
  </si>
  <si>
    <t>080-832-2740</t>
  </si>
  <si>
    <t>นางสาววิภาดา ถาวรเลิศทวี</t>
  </si>
  <si>
    <t>MissVipada Thavornleidtavee</t>
  </si>
  <si>
    <t>คุณหมิว</t>
  </si>
  <si>
    <t>Mew</t>
  </si>
  <si>
    <t>Senior Talent Acquisition Partner</t>
  </si>
  <si>
    <t>Vipada@mfec.co.th</t>
  </si>
  <si>
    <t>092-669-4055</t>
  </si>
  <si>
    <t>นางสาวเบญญาภา บุญเลิศปริญญา</t>
  </si>
  <si>
    <t>MissBenyapa Boonlerdparinya</t>
  </si>
  <si>
    <t>คุณดา</t>
  </si>
  <si>
    <t>Da</t>
  </si>
  <si>
    <t>Assistant Project Manager</t>
  </si>
  <si>
    <t>Benyapa@mfec.co.th</t>
  </si>
  <si>
    <t>086-354-3389</t>
  </si>
  <si>
    <t>นายจารุพัฒน์ บุญหาญ</t>
  </si>
  <si>
    <t>Mr.Jarupat Boonhan</t>
  </si>
  <si>
    <t>คุณเบล</t>
  </si>
  <si>
    <t>Bell</t>
  </si>
  <si>
    <t>Jarupat@mfec.co.th</t>
  </si>
  <si>
    <t>096-559-4154</t>
  </si>
  <si>
    <t>นายธนะสิทธิ์ จารุตนันทิพัฒน์</t>
  </si>
  <si>
    <t>Mr.Tanasit Jarutnuntipat</t>
  </si>
  <si>
    <t>คุณเอก</t>
  </si>
  <si>
    <t>Tanasit@mfec.co.th</t>
  </si>
  <si>
    <t>089-927-2208</t>
  </si>
  <si>
    <t>นางสาวอาภรณ์ หาหอม</t>
  </si>
  <si>
    <t>MissArporn Hahom</t>
  </si>
  <si>
    <t>คุณแตงโม</t>
  </si>
  <si>
    <t>Arporn@mfec.co.th</t>
  </si>
  <si>
    <t>083-370-0260</t>
  </si>
  <si>
    <t>นางสาวธนศรสวรรค์ วรธนมงคลชัย</t>
  </si>
  <si>
    <t>MissThanasornsawan Varathanamongkolchai</t>
  </si>
  <si>
    <t>Thanasornsawan@mfec.co.th</t>
  </si>
  <si>
    <t>098-934-2414</t>
  </si>
  <si>
    <t>นางสาวณัฐกานต์ วงศ์น้ำเพชร</t>
  </si>
  <si>
    <t>MissNattakan Wongnampeth</t>
  </si>
  <si>
    <t>คุณอิ๊ง</t>
  </si>
  <si>
    <t>Aing</t>
  </si>
  <si>
    <t>Nattakan_w@mfec.co.th</t>
  </si>
  <si>
    <t>087-501-5277</t>
  </si>
  <si>
    <t>นางสาววราภรณ์ ขุนแสน</t>
  </si>
  <si>
    <t>MissWaraporn Kunsan</t>
  </si>
  <si>
    <t>Waraporn_k@mfec.co.th</t>
  </si>
  <si>
    <t>092-895-3547</t>
  </si>
  <si>
    <t>นายจตุพจน์ จูกระจ่าง</t>
  </si>
  <si>
    <t>Mr.Chatupoch Chookrachang</t>
  </si>
  <si>
    <t>คุณเจ</t>
  </si>
  <si>
    <t>Jay</t>
  </si>
  <si>
    <t>Chatupoch@mfec.co.th</t>
  </si>
  <si>
    <t>080-974-4555</t>
  </si>
  <si>
    <t>นางสาวเนตรชนก ชุมแสงศรี</t>
  </si>
  <si>
    <t>MissNetrchanok Chumsaengsi</t>
  </si>
  <si>
    <t>Netrchanok@mfec.co.th</t>
  </si>
  <si>
    <t>081-541-7597</t>
  </si>
  <si>
    <t>นายรุ่งโรจน์ กอปัญญาพิพัฒน์</t>
  </si>
  <si>
    <t>Mr.Rungroj Kopanyapipat</t>
  </si>
  <si>
    <t>คุณเต๋า</t>
  </si>
  <si>
    <t>Tao</t>
  </si>
  <si>
    <t>Senior Project Manager</t>
  </si>
  <si>
    <t>Rungroj@mfec.co.th</t>
  </si>
  <si>
    <t>062-563-6664</t>
  </si>
  <si>
    <t>นายอนุวัตร ว่องชิงชัย</t>
  </si>
  <si>
    <t>Mr.Anuwat Wongchingchai</t>
  </si>
  <si>
    <t>Anuwat_w@mfec.co.th</t>
  </si>
  <si>
    <t>094-852-5850</t>
  </si>
  <si>
    <t>นางสาวสิริกร เล้งรักษา</t>
  </si>
  <si>
    <t>MissSirikorn Lengraksa</t>
  </si>
  <si>
    <t>Sirikorn@mfec.co.th</t>
  </si>
  <si>
    <t>087-996-6319</t>
  </si>
  <si>
    <t>นายไชยชาญ วิจารณ์สถิตย์</t>
  </si>
  <si>
    <t>Mr.Chaicharn Vijarnsatit</t>
  </si>
  <si>
    <t>คุณเท่</t>
  </si>
  <si>
    <t>Tay</t>
  </si>
  <si>
    <t>Chaicharn@mfec.co.th</t>
  </si>
  <si>
    <t>061-836-9995</t>
  </si>
  <si>
    <t>นางสาวนันฑิมา คตะธรรมโม</t>
  </si>
  <si>
    <t>MissNuntima Katatummo</t>
  </si>
  <si>
    <t>คุณนัน</t>
  </si>
  <si>
    <t>Nun</t>
  </si>
  <si>
    <t>Nuntima@mfec.co.th</t>
  </si>
  <si>
    <t>085-174-0028</t>
  </si>
  <si>
    <t>นางสาวณัฐชญา สีหะวงษ์</t>
  </si>
  <si>
    <t>MissNatchaya Seehawong</t>
  </si>
  <si>
    <t>คุณอัน</t>
  </si>
  <si>
    <t>Un</t>
  </si>
  <si>
    <t>Natchaya_s@mfec.co.th</t>
  </si>
  <si>
    <t>098-015-9965</t>
  </si>
  <si>
    <t>นายมณฑป ศุภกาญจน์ไพโรจน์</t>
  </si>
  <si>
    <t>Mr.Mondop Supakanpairod</t>
  </si>
  <si>
    <t>คุณขุนทอง</t>
  </si>
  <si>
    <t>Koonthong</t>
  </si>
  <si>
    <t>Mondop@mfec.co.th</t>
  </si>
  <si>
    <t>094-978-9993</t>
  </si>
  <si>
    <t>นายณัฐวุฒิ พิชัยวัฒนพร</t>
  </si>
  <si>
    <t>Mr.Nattawut Phichaiwattanaporn</t>
  </si>
  <si>
    <t>คุณดั๊ม</t>
  </si>
  <si>
    <t>Dump</t>
  </si>
  <si>
    <t>Nattawut_p@mfec.co.th</t>
  </si>
  <si>
    <t>084-570-8981</t>
  </si>
  <si>
    <t>นายธีรยุทธ บุญตวง</t>
  </si>
  <si>
    <t>Mr.Teerayut Buntuang</t>
  </si>
  <si>
    <t>คุณมิก</t>
  </si>
  <si>
    <t>Teerayut_b@mfec.co.th</t>
  </si>
  <si>
    <t>087-335-8752</t>
  </si>
  <si>
    <t>นายปุณยวีร์ เกษมสุวรรณ</t>
  </si>
  <si>
    <t>Mr.Poonyavee Kasemsuwan</t>
  </si>
  <si>
    <t>คุณนิค</t>
  </si>
  <si>
    <t>Poonyavee@mfec.co.th</t>
  </si>
  <si>
    <t>089-480-2099</t>
  </si>
  <si>
    <t>นางสาวเดือนเพ็ญ ทิศเพ็ญ</t>
  </si>
  <si>
    <t>MissDuenpen Tispen</t>
  </si>
  <si>
    <t>Ning</t>
  </si>
  <si>
    <t>Duenpen@mfec.co.th</t>
  </si>
  <si>
    <t>089-477-4155</t>
  </si>
  <si>
    <t>นางสาวจารุวรรณ สีอ่อน</t>
  </si>
  <si>
    <t>MissJaruwan Sioon</t>
  </si>
  <si>
    <t>คุณอั๋น</t>
  </si>
  <si>
    <t>Aun</t>
  </si>
  <si>
    <t>Jaruwan_s@mfec.co.th</t>
  </si>
  <si>
    <t>093-038-0740</t>
  </si>
  <si>
    <t>นายนิติพงศ์ แก้วเกิด</t>
  </si>
  <si>
    <t>Mr.Nitiphong Kaewkerd</t>
  </si>
  <si>
    <t>คุณเฟม</t>
  </si>
  <si>
    <t>Fame</t>
  </si>
  <si>
    <t>Nitiphong@mfec.co.th</t>
  </si>
  <si>
    <t>089-797-7620</t>
  </si>
  <si>
    <t>นางสาววรินทรทิพย์ แตงไทย</t>
  </si>
  <si>
    <t>MissWarinthornthip Taengthai</t>
  </si>
  <si>
    <t>คุณแอ๋ม</t>
  </si>
  <si>
    <t>Amm</t>
  </si>
  <si>
    <t>Warinthornthip@mfec.co.th</t>
  </si>
  <si>
    <t>090-969-0461</t>
  </si>
  <si>
    <t>นายลัทธพล ทองไถ</t>
  </si>
  <si>
    <t>Mr.Lattapol Thongthai</t>
  </si>
  <si>
    <t>คุณเปา</t>
  </si>
  <si>
    <t>Pao</t>
  </si>
  <si>
    <t>Lattapol@mfec.co.th</t>
  </si>
  <si>
    <t>090-105-9047</t>
  </si>
  <si>
    <t>นายปวริศร์ กิติธันยารัตน์</t>
  </si>
  <si>
    <t>Mr.Pawarit Kitithanyarat</t>
  </si>
  <si>
    <t>คุณป็อป</t>
  </si>
  <si>
    <t>083-592-4244</t>
  </si>
  <si>
    <t>นายเอกศิษฐ์ โอฬารอัครวินท์</t>
  </si>
  <si>
    <t>Mr.Aekkasit Olanakarawin</t>
  </si>
  <si>
    <t>คุณโอโซน</t>
  </si>
  <si>
    <t>Ozone</t>
  </si>
  <si>
    <t>Messenger</t>
  </si>
  <si>
    <t>Aekkasit_o@mfec.co.th</t>
  </si>
  <si>
    <t>080-975-8506</t>
  </si>
  <si>
    <t>นางสาวพิมพิชญา สุรัชนพพรสิน</t>
  </si>
  <si>
    <t>MissPimpischaya Suratnopponsin</t>
  </si>
  <si>
    <t>คุณปอย</t>
  </si>
  <si>
    <t>Poy</t>
  </si>
  <si>
    <t>Pimpischaya@mfec.co.th</t>
  </si>
  <si>
    <t>089-881-1540</t>
  </si>
  <si>
    <t>นายณัฏฐชัย รุ่งเรืองเจริญผล</t>
  </si>
  <si>
    <t>Mr.Nattachai Rungrueangjaroenphon</t>
  </si>
  <si>
    <t>คุณเจอาร์</t>
  </si>
  <si>
    <t>JR</t>
  </si>
  <si>
    <t>091-738-3983</t>
  </si>
  <si>
    <t>นายปฏิภาณ ปราชญาพันธ์</t>
  </si>
  <si>
    <t>Mr.Patipan Prachayapan</t>
  </si>
  <si>
    <t>คุณจ๊อด</t>
  </si>
  <si>
    <t>Jod</t>
  </si>
  <si>
    <t>Patipan@mfec.co.th</t>
  </si>
  <si>
    <t>087-359-2377</t>
  </si>
  <si>
    <t>นายวชิร พ้นภัย</t>
  </si>
  <si>
    <t>Mr.Wachira Ponpai</t>
  </si>
  <si>
    <t>คุณโอ๊ต</t>
  </si>
  <si>
    <t>Oat</t>
  </si>
  <si>
    <t>Wachira@mfec.co.th</t>
  </si>
  <si>
    <t>087-932-9473</t>
  </si>
  <si>
    <t>นายณรัณ พานทอง</t>
  </si>
  <si>
    <t>Mr.Naran Panthong</t>
  </si>
  <si>
    <t>คุณต้อม</t>
  </si>
  <si>
    <t>Naran@mfec.co.th</t>
  </si>
  <si>
    <t>081-422-1152</t>
  </si>
  <si>
    <t>นางสาวกนกวรรณ ศรีสัจจะรักษ์กุล</t>
  </si>
  <si>
    <t>MissKanokwan Srisujjarakkul</t>
  </si>
  <si>
    <t>Nann</t>
  </si>
  <si>
    <t>Kanokwan_s@mfec.co.th</t>
  </si>
  <si>
    <t>097-939-4693</t>
  </si>
  <si>
    <t>นายปิยะวัฒน์ เพิ่มวัฒนา</t>
  </si>
  <si>
    <t>Mr.Piyawat Pemwattana</t>
  </si>
  <si>
    <t>เต้ย</t>
  </si>
  <si>
    <t>Junior Software Developer</t>
  </si>
  <si>
    <t>Piyawat_p@mfec.co.th</t>
  </si>
  <si>
    <t>086-406-4165</t>
  </si>
  <si>
    <t>นายชาญณรงค์ รินทอง</t>
  </si>
  <si>
    <t>Mr.Channarong Rinthong</t>
  </si>
  <si>
    <t>Channarong_r@mfec.co.th</t>
  </si>
  <si>
    <t>085-363-5233</t>
  </si>
  <si>
    <t>นางสาวรุจิเรข แดงมณี</t>
  </si>
  <si>
    <t>MissRujirek Daengmanee</t>
  </si>
  <si>
    <t>คุณนินิว</t>
  </si>
  <si>
    <t>Ninew</t>
  </si>
  <si>
    <t>Rujirek@mfec.co.th</t>
  </si>
  <si>
    <t>094-639-5515</t>
  </si>
  <si>
    <t>นายกานต์ ศิริมิตร์</t>
  </si>
  <si>
    <t>Mr.Karn Sirimit</t>
  </si>
  <si>
    <t>คุณตี๋</t>
  </si>
  <si>
    <t>085-199-7308</t>
  </si>
  <si>
    <t>นายศักรินทร์ จวบสมัย</t>
  </si>
  <si>
    <t>Mr.Sakkarin Chuabsamai</t>
  </si>
  <si>
    <t>Tey</t>
  </si>
  <si>
    <t>Sakkarin_c@mfec.co.th</t>
  </si>
  <si>
    <t>086-667-0395</t>
  </si>
  <si>
    <t>นายศรัญญู ชอบพานิช</t>
  </si>
  <si>
    <t>Mr.Sarunyoo Choppanich</t>
  </si>
  <si>
    <t>คุณจิ้ง</t>
  </si>
  <si>
    <t>Jing</t>
  </si>
  <si>
    <t>Software Solution Architect</t>
  </si>
  <si>
    <t>Sarunyoo_c@mfec.co.th</t>
  </si>
  <si>
    <t>095-929-6915</t>
  </si>
  <si>
    <t>นางสาวเพ็ญนภา แซ่ลิ่ว</t>
  </si>
  <si>
    <t>MissPhennapa Saeliw</t>
  </si>
  <si>
    <t>คุณฟุ้ง</t>
  </si>
  <si>
    <t>Foong</t>
  </si>
  <si>
    <t>086-958-9292</t>
  </si>
  <si>
    <t>นายรัฐภูมิ สุกกรี</t>
  </si>
  <si>
    <t>Mr.Ratthaphoom Sukkree</t>
  </si>
  <si>
    <t>คุณตุ้ย</t>
  </si>
  <si>
    <t>Tui</t>
  </si>
  <si>
    <t>Ratthaphoom@mfec.co.th</t>
  </si>
  <si>
    <t>086-413-1562</t>
  </si>
  <si>
    <t>นายกษิดิศ สิทธิบูรณะ</t>
  </si>
  <si>
    <t>Mr.Kasidis Sitthiburana</t>
  </si>
  <si>
    <t>Kasidis@mfec.co.th</t>
  </si>
  <si>
    <t>087-998-0878</t>
  </si>
  <si>
    <t>นายชาญณรงค์ พูลศิริคช</t>
  </si>
  <si>
    <t>Mr.Channarong Poolsiricoch</t>
  </si>
  <si>
    <t>คุณรงค์</t>
  </si>
  <si>
    <t>Rong</t>
  </si>
  <si>
    <t>Channarong_p@mfec.co.th</t>
  </si>
  <si>
    <t>085-363-9465</t>
  </si>
  <si>
    <t>นางสาวอาทิตยา ตังอ่วม</t>
  </si>
  <si>
    <t>MissAtitaya Tangoum</t>
  </si>
  <si>
    <t>Atitaya@mfec.co.th</t>
  </si>
  <si>
    <t>082-835-7739</t>
  </si>
  <si>
    <t>นายกฤตกานต์ ราชคฤห์</t>
  </si>
  <si>
    <t>Mr.Krittakarn Ratchakur</t>
  </si>
  <si>
    <t>คุณโจ๊ก</t>
  </si>
  <si>
    <t>Joke</t>
  </si>
  <si>
    <t>System Consultant</t>
  </si>
  <si>
    <t>085-233-3977</t>
  </si>
  <si>
    <t>นางสาวชนิกา องค์บุญญรักษ์</t>
  </si>
  <si>
    <t>MissChanika Ongbunyarak</t>
  </si>
  <si>
    <t>คุณหลิน</t>
  </si>
  <si>
    <t>Lynn</t>
  </si>
  <si>
    <t>Chanika@mfec.co.th</t>
  </si>
  <si>
    <t>089-162-4939</t>
  </si>
  <si>
    <t>นายณัฐ สุภามาลา</t>
  </si>
  <si>
    <t>Mr.Nut Supamala</t>
  </si>
  <si>
    <t>Nut_s@mfec.co.th</t>
  </si>
  <si>
    <t>081-669-2542</t>
  </si>
  <si>
    <t>นายอภินัทธ์ เจียรจรัสพงศ์</t>
  </si>
  <si>
    <t>Mr.Apinath Cheancharadpong</t>
  </si>
  <si>
    <t>Apinath@mfec.co.th</t>
  </si>
  <si>
    <t>099-354-5263</t>
  </si>
  <si>
    <t>นายศักร คูหาเพ็ชร์</t>
  </si>
  <si>
    <t>Mr.Sakka Kuhaphet</t>
  </si>
  <si>
    <t>คุณปัน</t>
  </si>
  <si>
    <t>Sakka@mfec.co.th</t>
  </si>
  <si>
    <t>080-442-6912</t>
  </si>
  <si>
    <t>นายวิทวัช สืบแสงทอง</t>
  </si>
  <si>
    <t>Mr.Wittawat Seubsaengthong</t>
  </si>
  <si>
    <t>คุณเล็ก</t>
  </si>
  <si>
    <t>Lek</t>
  </si>
  <si>
    <t>Wittawat_s@mfec.co.th</t>
  </si>
  <si>
    <t>087-304-2389</t>
  </si>
  <si>
    <t>นายปัญญาพล ปิ่นทอง</t>
  </si>
  <si>
    <t>Mr.Panyapol Pinthong</t>
  </si>
  <si>
    <t>Field</t>
  </si>
  <si>
    <t>Panyapol@mfec.co.th</t>
  </si>
  <si>
    <t>083-060-8672</t>
  </si>
  <si>
    <t>นายวิรุฬห์ สมัครกิจ</t>
  </si>
  <si>
    <t>Mr.Wirun Samakkit</t>
  </si>
  <si>
    <t>คุณเอ๋</t>
  </si>
  <si>
    <t>Aea</t>
  </si>
  <si>
    <t>Senior Deployment Engineer</t>
  </si>
  <si>
    <t>Wirun@mfec.co.th</t>
  </si>
  <si>
    <t>083-591-1891</t>
  </si>
  <si>
    <t>นางสาวสุรัญชนา ปลื้มอารมณ์</t>
  </si>
  <si>
    <t>MissSurunchana Pleum-arom</t>
  </si>
  <si>
    <t>คุณออม</t>
  </si>
  <si>
    <t>Aom</t>
  </si>
  <si>
    <t>Surunchana@mfec.co.th</t>
  </si>
  <si>
    <t>085-968-0057</t>
  </si>
  <si>
    <t>นายสุรยศ ศรีเจริญ</t>
  </si>
  <si>
    <t>Mr.Surayos Sricharoen</t>
  </si>
  <si>
    <t>คุณตั้ม</t>
  </si>
  <si>
    <t>Tum</t>
  </si>
  <si>
    <t>Surayos@mfec.co.th</t>
  </si>
  <si>
    <t>081-499-8537</t>
  </si>
  <si>
    <t>นายสุรเดช สนงาม</t>
  </si>
  <si>
    <t>Mr.Suradech Sonngam</t>
  </si>
  <si>
    <t>คุณอู๊ด</t>
  </si>
  <si>
    <t>Oud</t>
  </si>
  <si>
    <t>Senior System Consultant</t>
  </si>
  <si>
    <t>086-987-7631</t>
  </si>
  <si>
    <t>นายธนชล วงษ์สีหา</t>
  </si>
  <si>
    <t>Mr.Thanachol Wongseeha</t>
  </si>
  <si>
    <t>คุณไนท์</t>
  </si>
  <si>
    <t>Night</t>
  </si>
  <si>
    <t>Thanachol@mfec.co.th</t>
  </si>
  <si>
    <t>095-865-7685</t>
  </si>
  <si>
    <t>นายทินบดี หัสเขตต์</t>
  </si>
  <si>
    <t>Mr.Tinbodee Hassakatt</t>
  </si>
  <si>
    <t>คุณซิกเซ้นต์</t>
  </si>
  <si>
    <t>Sixth-Sense</t>
  </si>
  <si>
    <t>Senior ERP Application Support</t>
  </si>
  <si>
    <t>Tinbodee@mfec.co.th</t>
  </si>
  <si>
    <t>081-806-4331</t>
  </si>
  <si>
    <t>02-821-7812</t>
  </si>
  <si>
    <t>นายศิวกร ศรีดำ</t>
  </si>
  <si>
    <t>Mr.Siwakorn Sridum</t>
  </si>
  <si>
    <t>Petch</t>
  </si>
  <si>
    <t>siwakorn_s@mfec.co.th</t>
  </si>
  <si>
    <t>089-073-6377</t>
  </si>
  <si>
    <t>02-821-7966</t>
  </si>
  <si>
    <t>นายธีระศักดิ์ เจียรโยธิน</t>
  </si>
  <si>
    <t>Mr.Teerasak Jiarayotin</t>
  </si>
  <si>
    <t>คุณอ๋อง</t>
  </si>
  <si>
    <t>Ong</t>
  </si>
  <si>
    <t>Information Security Team Lead</t>
  </si>
  <si>
    <t>Teerasak_j@mfec.co.th</t>
  </si>
  <si>
    <t>086-696-3625</t>
  </si>
  <si>
    <t>นางสาวปาริชาติ เจริญจงสุข</t>
  </si>
  <si>
    <t>MissParichat Charoenchongsuk</t>
  </si>
  <si>
    <t>คุณป๋อมแป๋ม</t>
  </si>
  <si>
    <t>Pompam</t>
  </si>
  <si>
    <t>084-097-9175</t>
  </si>
  <si>
    <t>นายเวชยันต์ พันรูปท้าว</t>
  </si>
  <si>
    <t>Mr.Wetchayan Panrooptao</t>
  </si>
  <si>
    <t>คุณอเล็กซ์</t>
  </si>
  <si>
    <t>Alex</t>
  </si>
  <si>
    <t>094-469-4956</t>
  </si>
  <si>
    <t>นายภาสกร บัวดี</t>
  </si>
  <si>
    <t>Mr.Passakorn Buadee</t>
  </si>
  <si>
    <t>088-266-5610</t>
  </si>
  <si>
    <t>นางสาววรดา เลิศปัญญาพรชัย</t>
  </si>
  <si>
    <t>MissWorada Lertpanyapornchai</t>
  </si>
  <si>
    <t>คุณน้ำผึ้ง</t>
  </si>
  <si>
    <t>Nampeung</t>
  </si>
  <si>
    <t>Worada@mfec.co.th</t>
  </si>
  <si>
    <t>081-994-2151</t>
  </si>
  <si>
    <t>นางสาวอรอุมา ช่างปัน</t>
  </si>
  <si>
    <t>MissAonauma Changpun</t>
  </si>
  <si>
    <t>คุณโรส</t>
  </si>
  <si>
    <t>Rose</t>
  </si>
  <si>
    <t>Aonauma@mfec.co.th</t>
  </si>
  <si>
    <t>086-356-9956</t>
  </si>
  <si>
    <t>นายจิรัฐชัย เจริญวัฒนสมบัติ</t>
  </si>
  <si>
    <t>Mr.Jiratchai Jaleonwattanasombat</t>
  </si>
  <si>
    <t>099-989-0565</t>
  </si>
  <si>
    <t>นายกิตติชัย ตระกูลวีรศักดิ์</t>
  </si>
  <si>
    <t>Mr.Kittichai Trakulveerasak</t>
  </si>
  <si>
    <t>083-017-0199</t>
  </si>
  <si>
    <t>นางสาวอรณิชา กฤษดาธิการ</t>
  </si>
  <si>
    <t>MissOrnnicha Kridsadatikarn</t>
  </si>
  <si>
    <t>คุณอร</t>
  </si>
  <si>
    <t>Orn</t>
  </si>
  <si>
    <t>Ornnicha@mfec.co.th</t>
  </si>
  <si>
    <t>083-065-5693</t>
  </si>
  <si>
    <t>นายสันติสุข กำลังยง</t>
  </si>
  <si>
    <t>Mr.Santisuk Kamlangyong</t>
  </si>
  <si>
    <t>คุณมด</t>
  </si>
  <si>
    <t>Mod</t>
  </si>
  <si>
    <t>Santisuk@mfec.co.th</t>
  </si>
  <si>
    <t>063-190-1003</t>
  </si>
  <si>
    <t>นายดำรงศักดิ์ รีตานนท์</t>
  </si>
  <si>
    <t>Mr.Damrongsak Reetanon</t>
  </si>
  <si>
    <t>คุณจุ๊บ</t>
  </si>
  <si>
    <t>Jub</t>
  </si>
  <si>
    <t>Chief Cyber Security Officer</t>
  </si>
  <si>
    <t>Damrongsak@mfec.co.th</t>
  </si>
  <si>
    <t>081-917-1315</t>
  </si>
  <si>
    <t>02-821-7855</t>
  </si>
  <si>
    <t>นางสาวดารารัตน์ จำนงค์ฤทธิ์</t>
  </si>
  <si>
    <t>MissDararat Jamnongrit</t>
  </si>
  <si>
    <t>Mhiw</t>
  </si>
  <si>
    <t>Dararat_j@mfec.co.th</t>
  </si>
  <si>
    <t>091-725-9427</t>
  </si>
  <si>
    <t>นางสาวสุรางค์รักษ์ บุญท้วม</t>
  </si>
  <si>
    <t>MissSurangruk Boomtorm</t>
  </si>
  <si>
    <t>คุณซาลาเปา</t>
  </si>
  <si>
    <t>Salabao</t>
  </si>
  <si>
    <t>System Administrator</t>
  </si>
  <si>
    <t>Surangruk@mfec.co.th</t>
  </si>
  <si>
    <t>095-596-6226</t>
  </si>
  <si>
    <t>นายกิตติศักดิ์ ศรีนา</t>
  </si>
  <si>
    <t>Mr.Kittisak Srina</t>
  </si>
  <si>
    <t>คุณป๊อบ</t>
  </si>
  <si>
    <t>Kittisak_sr@mfec.co.th</t>
  </si>
  <si>
    <t>092-374-4449</t>
  </si>
  <si>
    <t>นายวิสูตร หลวงสนาม</t>
  </si>
  <si>
    <t>Mr.Wisooth Luangsanam</t>
  </si>
  <si>
    <t>คุณปิง</t>
  </si>
  <si>
    <t>Ping</t>
  </si>
  <si>
    <t>090-995-3551</t>
  </si>
  <si>
    <t>นางสาวจริยา ปานพิมพ์</t>
  </si>
  <si>
    <t>MissChariya Panphim</t>
  </si>
  <si>
    <t>คุณตาล</t>
  </si>
  <si>
    <t>Tan</t>
  </si>
  <si>
    <t>Chariya@mfec.co.th</t>
  </si>
  <si>
    <t>098-180-1739</t>
  </si>
  <si>
    <t>นายสิทธิ์ธนาฒย์ จำปีรัตน์</t>
  </si>
  <si>
    <t>Mr.Sitthanat Champerat</t>
  </si>
  <si>
    <t>Senior Solution Architect</t>
  </si>
  <si>
    <t>Sitthanat@mfec.co.th</t>
  </si>
  <si>
    <t>081-925-4548</t>
  </si>
  <si>
    <t>นางสาวชนากานต์ ซ้ายคล้าย</t>
  </si>
  <si>
    <t>MissChanakan Saiklai</t>
  </si>
  <si>
    <t>Iced</t>
  </si>
  <si>
    <t>Chanakan_s@mfec.co.th</t>
  </si>
  <si>
    <t>085-678-5645</t>
  </si>
  <si>
    <t>นางสาวนารดา มานะวัฒนากิจ</t>
  </si>
  <si>
    <t>MissNarada Manawatanakij</t>
  </si>
  <si>
    <t>คุณน้ำหอม</t>
  </si>
  <si>
    <t>Nahmhom</t>
  </si>
  <si>
    <t>Senior People Transformation Partner</t>
  </si>
  <si>
    <t>086-996-9787</t>
  </si>
  <si>
    <t>02-821-7893</t>
  </si>
  <si>
    <t>นายณัฐวุฒิ ทรงศรีวนิช</t>
  </si>
  <si>
    <t>Mr.Natthawut Songsrivanich</t>
  </si>
  <si>
    <t>คุณนัด</t>
  </si>
  <si>
    <t>Natthawut_s@mfec.co.th</t>
  </si>
  <si>
    <t>086-984-2545</t>
  </si>
  <si>
    <t>นางสาวชมภูนุช หยองทอง</t>
  </si>
  <si>
    <t>MissChompunuch Yongthong</t>
  </si>
  <si>
    <t>คุณแต้</t>
  </si>
  <si>
    <t>Chompunuch@mfec.co.th</t>
  </si>
  <si>
    <t>098-745-5936</t>
  </si>
  <si>
    <t>นายนันท์ธเนศ ลี้พ้นพาล</t>
  </si>
  <si>
    <t>Mr.Nantanet Leeponpan</t>
  </si>
  <si>
    <t>คุณเม้ง</t>
  </si>
  <si>
    <t>Meng</t>
  </si>
  <si>
    <t>080-966-6908</t>
  </si>
  <si>
    <t>นายอนวัทย์ ปันเต</t>
  </si>
  <si>
    <t>Mr.Anawat Pantae</t>
  </si>
  <si>
    <t>Anawat_p@mfec.co.th</t>
  </si>
  <si>
    <t>081-750-4694</t>
  </si>
  <si>
    <t>นางสาวนิภาพร จิตสุทธิ์</t>
  </si>
  <si>
    <t>MissNipaporn Jidsud</t>
  </si>
  <si>
    <t>Nipaporn_j@mfec.co.th</t>
  </si>
  <si>
    <t>094-861-6531</t>
  </si>
  <si>
    <t>นายอิสระ อำนวยจิตติเลิศ</t>
  </si>
  <si>
    <t>Mr.Isara Amnoyejittilert</t>
  </si>
  <si>
    <t>Isara@mfec.co.th</t>
  </si>
  <si>
    <t>087-913-3419</t>
  </si>
  <si>
    <t>นายยุทธนา น้อยพลัย</t>
  </si>
  <si>
    <t>Mr.Yuttana Noiphlai</t>
  </si>
  <si>
    <t>คุณนาย</t>
  </si>
  <si>
    <t>Nai</t>
  </si>
  <si>
    <t>Yuttana_n@mfec.co.th</t>
  </si>
  <si>
    <t>099-320-7383</t>
  </si>
  <si>
    <t>นายธนากร สิงห์ทอง</t>
  </si>
  <si>
    <t>Mr.Tanakon Singthong</t>
  </si>
  <si>
    <t>Tanakon@mfec.co.th</t>
  </si>
  <si>
    <t>064-532-2264</t>
  </si>
  <si>
    <t>นางสาวอารีย์ นรมาตร</t>
  </si>
  <si>
    <t>MissAree Norramard</t>
  </si>
  <si>
    <t>คุณบุ๋ม</t>
  </si>
  <si>
    <t>Aree@mfec.co.th</t>
  </si>
  <si>
    <t>080-585-7019</t>
  </si>
  <si>
    <t>นายศิริเทพ แก้ววิชิต</t>
  </si>
  <si>
    <t>Mr.Sirithep Kaewwichit</t>
  </si>
  <si>
    <t>คุณเบียร์</t>
  </si>
  <si>
    <t>Beer</t>
  </si>
  <si>
    <t>Tool Administrator</t>
  </si>
  <si>
    <t>Sirithep@mfec.co.th</t>
  </si>
  <si>
    <t>088-225-2722</t>
  </si>
  <si>
    <t>นางสาววิรัลสิรี เพิ่มกว่าเก่า</t>
  </si>
  <si>
    <t>MissWirunsiree Permkwakao</t>
  </si>
  <si>
    <t>Wirunsiree@mfec.co.th</t>
  </si>
  <si>
    <t>081-917-3688</t>
  </si>
  <si>
    <t>นางสาววลีรัตน์ พงษ์ไพเชฐ</t>
  </si>
  <si>
    <t>MissWaleerat Pongpichate</t>
  </si>
  <si>
    <t>คุณแก๊ป</t>
  </si>
  <si>
    <t>Gap</t>
  </si>
  <si>
    <t>086-563-1381</t>
  </si>
  <si>
    <t>นางสาวณวรา เลอศิริพงศ์</t>
  </si>
  <si>
    <t>MissNawara Lersiripong</t>
  </si>
  <si>
    <t>คุณป๊อก</t>
  </si>
  <si>
    <t>Pok</t>
  </si>
  <si>
    <t>Nawara@mfec.co.th</t>
  </si>
  <si>
    <t>082-011-2187</t>
  </si>
  <si>
    <t>นายมนัสชัย โรจนวิเชียร</t>
  </si>
  <si>
    <t>Mr.Manutchai Rojanavichian</t>
  </si>
  <si>
    <t>คุณอาท</t>
  </si>
  <si>
    <t>085-191-9969</t>
  </si>
  <si>
    <t>นายพนมพร ยอดชล</t>
  </si>
  <si>
    <t>Mr.Phanomphon Yotchon</t>
  </si>
  <si>
    <t>Phanomphon@mfec.co.th</t>
  </si>
  <si>
    <t>084-103-5183</t>
  </si>
  <si>
    <t>นางสาวอรัชพร จันทรพาณิชกุล</t>
  </si>
  <si>
    <t>MissArachaphorn Jantarapanidchakul</t>
  </si>
  <si>
    <t>คุณอรัช</t>
  </si>
  <si>
    <t>Arach</t>
  </si>
  <si>
    <t>Arachaphorn@mfec.co.th</t>
  </si>
  <si>
    <t>087-160-4121</t>
  </si>
  <si>
    <t>นายสาโรจน์ โคตรชมภู</t>
  </si>
  <si>
    <t>Mr.Saroch Khotchompoo</t>
  </si>
  <si>
    <t>คุณโรจน์</t>
  </si>
  <si>
    <t>Roch</t>
  </si>
  <si>
    <t>084-655-4665</t>
  </si>
  <si>
    <t>นางสาวสุธิดา สุขก้อน</t>
  </si>
  <si>
    <t>MissSuthida Sukkon</t>
  </si>
  <si>
    <t>UI Developer</t>
  </si>
  <si>
    <t>Suthida_s@mfec.co.th</t>
  </si>
  <si>
    <t>091-118-5413</t>
  </si>
  <si>
    <t>นางสาวพิชชาพร เลิศลักษณาพร</t>
  </si>
  <si>
    <t>MissPitchaporn Lertlaksanaporn</t>
  </si>
  <si>
    <t>คุณพีค</t>
  </si>
  <si>
    <t>Peak</t>
  </si>
  <si>
    <t>086-377-0388</t>
  </si>
  <si>
    <t>นายธนันต์ มีพลัง</t>
  </si>
  <si>
    <t>Mr.Thanan Meepalang</t>
  </si>
  <si>
    <t>085-044-1112</t>
  </si>
  <si>
    <t>นางสาวเมธินี รัตนโกศ</t>
  </si>
  <si>
    <t>MissMaytinee Ratanakot</t>
  </si>
  <si>
    <t>Sales Executive</t>
  </si>
  <si>
    <t>Maytinee_r@mfec.co.th</t>
  </si>
  <si>
    <t>064-347-7788</t>
  </si>
  <si>
    <t>นายภานุวัฒน์ วงศ์เกษตรชัย</t>
  </si>
  <si>
    <t>Mr.Panuwat Wongkasetchai</t>
  </si>
  <si>
    <t>Product Specialist</t>
  </si>
  <si>
    <t>Panuwat_w@mfec.co.th</t>
  </si>
  <si>
    <t>085-189-1464</t>
  </si>
  <si>
    <t>นายปวินทร์ ตั้งโรจนขจร</t>
  </si>
  <si>
    <t>Mr.Pawin Tangrotjanakhajorn</t>
  </si>
  <si>
    <t>Win</t>
  </si>
  <si>
    <t>Pawin_t@mfec.co.th</t>
  </si>
  <si>
    <t>090-074-2512</t>
  </si>
  <si>
    <t>นางสาวศรัณยา บุษบรรณ์</t>
  </si>
  <si>
    <t>MissSaranya Buhsabun</t>
  </si>
  <si>
    <t>คุณลูกหว้า</t>
  </si>
  <si>
    <t>Lukwa</t>
  </si>
  <si>
    <t>BI Solutions Analyst</t>
  </si>
  <si>
    <t>Saranya@mfec.co.th</t>
  </si>
  <si>
    <t>081-152-8355</t>
  </si>
  <si>
    <t>นายนราวิชญ์ หอมชื่น</t>
  </si>
  <si>
    <t>Mr.Narawich Homchuen</t>
  </si>
  <si>
    <t>คุณเอ็กซ์</t>
  </si>
  <si>
    <t>EX</t>
  </si>
  <si>
    <t>IT Service Engineer</t>
  </si>
  <si>
    <t>Narawich@mfec.co.th</t>
  </si>
  <si>
    <t>099-802-2562</t>
  </si>
  <si>
    <t>นายศาสตรา โพธิ์ศรี</t>
  </si>
  <si>
    <t>Mr.Sattra Phosri</t>
  </si>
  <si>
    <t>Sattra@mfec.co.th</t>
  </si>
  <si>
    <t>087-486-9014</t>
  </si>
  <si>
    <t>นายอนันต์ เพ็งขันธ์</t>
  </si>
  <si>
    <t>Mr.Anan Pengkun</t>
  </si>
  <si>
    <t>Men</t>
  </si>
  <si>
    <t>087-600-7049</t>
  </si>
  <si>
    <t>นายปองพล บุตรหนัน</t>
  </si>
  <si>
    <t>Mr.Pongphon Butnan</t>
  </si>
  <si>
    <t>คุณปลั๊ก</t>
  </si>
  <si>
    <t>Park</t>
  </si>
  <si>
    <t>Pongphon@mfec.co.th</t>
  </si>
  <si>
    <t>092-472-6163</t>
  </si>
  <si>
    <t>นายปราการณ์ สำโรงลุน</t>
  </si>
  <si>
    <t>Mr.Prakarn Samronglun</t>
  </si>
  <si>
    <t>คุณฟีฟ่า</t>
  </si>
  <si>
    <t>FIFA</t>
  </si>
  <si>
    <t>Prakarn@mfec.co.th</t>
  </si>
  <si>
    <t>092-278-1398</t>
  </si>
  <si>
    <t>นางสาวเจนจิรา แก้วมา</t>
  </si>
  <si>
    <t>MissJanejira Kewmar</t>
  </si>
  <si>
    <t>คุณเจน</t>
  </si>
  <si>
    <t>Jane</t>
  </si>
  <si>
    <t>Janejira_k@mfec.co.th</t>
  </si>
  <si>
    <t>064-207-5666</t>
  </si>
  <si>
    <t>นายสัณฐิติ นาคีสถิตย์</t>
  </si>
  <si>
    <t>Mr.Sunthiti Nakesatid</t>
  </si>
  <si>
    <t>คุณมิน</t>
  </si>
  <si>
    <t>Min</t>
  </si>
  <si>
    <t>Sunthiti@mfec.co.th</t>
  </si>
  <si>
    <t>085-315-6474</t>
  </si>
  <si>
    <t>นายณัฐกร พอกระโทก</t>
  </si>
  <si>
    <t>Mr.Nattakorn Porkratok</t>
  </si>
  <si>
    <t>Non</t>
  </si>
  <si>
    <t>Nattakorn_p@mfec.co.th</t>
  </si>
  <si>
    <t>086-829-3334</t>
  </si>
  <si>
    <t>นายฐิติวิชญ์ วรฐเศรษฐ์</t>
  </si>
  <si>
    <t>Mr.Thitiwich Worathaset</t>
  </si>
  <si>
    <t>คุณแลนด์มาร์ค</t>
  </si>
  <si>
    <t>Landmark</t>
  </si>
  <si>
    <t>Thitiwich@mfec.co.th</t>
  </si>
  <si>
    <t>094-945-4789</t>
  </si>
  <si>
    <t>นางสาวกัลยารติ ตรัยศิริมงคล</t>
  </si>
  <si>
    <t>MissKanlayarati Trisirimongkol</t>
  </si>
  <si>
    <t>Kanlayarati@mfec.co.th</t>
  </si>
  <si>
    <t>089-784-7339</t>
  </si>
  <si>
    <t>นางสาวนลัทพร บุญชิต</t>
  </si>
  <si>
    <t>MissNalataporn Boonchit</t>
  </si>
  <si>
    <t>Nalataporn@mfec.co.th</t>
  </si>
  <si>
    <t>086-330-5307</t>
  </si>
  <si>
    <t>นางสาวสุชัณสินี ลิปิกาพร</t>
  </si>
  <si>
    <t>MissSuchansinee Lipikaporn</t>
  </si>
  <si>
    <t>คุณไนซ์</t>
  </si>
  <si>
    <t>Nice</t>
  </si>
  <si>
    <t>Suchansinee@mfec.co.th</t>
  </si>
  <si>
    <t>084-526-8680</t>
  </si>
  <si>
    <t>นางสาวกนิษฐา โคตรพันธ์</t>
  </si>
  <si>
    <t>MissKanitthar Kotphan</t>
  </si>
  <si>
    <t>คุณนิด</t>
  </si>
  <si>
    <t>Nid</t>
  </si>
  <si>
    <t>083-001-4654</t>
  </si>
  <si>
    <t>นางสาวทักษภร แสงเขียว</t>
  </si>
  <si>
    <t>MissTaksaporn Seangkhieo</t>
  </si>
  <si>
    <t>Taksaporn@mfec.co.th</t>
  </si>
  <si>
    <t>085-944-3466</t>
  </si>
  <si>
    <t>นางสาวพรรัตน์ ภักดี</t>
  </si>
  <si>
    <t>MissPornrat Pakdee</t>
  </si>
  <si>
    <t>คุณด้าย</t>
  </si>
  <si>
    <t>Dai</t>
  </si>
  <si>
    <t>Pornrat@mfec.co.th</t>
  </si>
  <si>
    <t>089-569-7854</t>
  </si>
  <si>
    <t>นางสาววริศรา เชียงเพียร</t>
  </si>
  <si>
    <t>MissWarisara Chiangpian</t>
  </si>
  <si>
    <t>คุณฮอลล์</t>
  </si>
  <si>
    <t>Warisara_c@mfec.co.th</t>
  </si>
  <si>
    <t>087-608-3213</t>
  </si>
  <si>
    <t>นางสาวเมธินี นาคสวัสดิ์</t>
  </si>
  <si>
    <t>MissMethinee Naksawasd</t>
  </si>
  <si>
    <t>Methinee@mfec.co.th</t>
  </si>
  <si>
    <t>097-138-6367</t>
  </si>
  <si>
    <t>นายมูฮัมหมัดสุกรี ตรี</t>
  </si>
  <si>
    <t>Mr.Muhammatsukri Tree</t>
  </si>
  <si>
    <t>คุณยี</t>
  </si>
  <si>
    <t>Yee</t>
  </si>
  <si>
    <t>082-820-3495</t>
  </si>
  <si>
    <t>นายศรัญญู แก้วโสภา</t>
  </si>
  <si>
    <t>Mr.Sarunyoo Keawsopa</t>
  </si>
  <si>
    <t>คุณบอย</t>
  </si>
  <si>
    <t>Boy</t>
  </si>
  <si>
    <t>Sarunyoo_k@mfec.co.th</t>
  </si>
  <si>
    <t>086-858-6510</t>
  </si>
  <si>
    <t>นางสาวพวงเพชร เจริญผล</t>
  </si>
  <si>
    <t>MissPuangpeth Charoenpol</t>
  </si>
  <si>
    <t>คุณจ๋า</t>
  </si>
  <si>
    <t>Jha</t>
  </si>
  <si>
    <t>082-639-9223</t>
  </si>
  <si>
    <t>นายอธิป คำผ่อง</t>
  </si>
  <si>
    <t>Mr.Atip Khampong</t>
  </si>
  <si>
    <t>Atip_k@mfec.co.th</t>
  </si>
  <si>
    <t>086-178-6654</t>
  </si>
  <si>
    <t>นายพชรพล มยุรา</t>
  </si>
  <si>
    <t>Mr.Pacharapol Mayura</t>
  </si>
  <si>
    <t>คุณโอ๊ด</t>
  </si>
  <si>
    <t>Pacharapol_m@mfec.co.th</t>
  </si>
  <si>
    <t>086-625-6761</t>
  </si>
  <si>
    <t>นายกฤษณะ มีฟัก</t>
  </si>
  <si>
    <t>Mr.Krishna Meephag</t>
  </si>
  <si>
    <t>Krishna@mfec.co.th</t>
  </si>
  <si>
    <t>061-010-6677</t>
  </si>
  <si>
    <t>นายโยธิน เจติยานนท์</t>
  </si>
  <si>
    <t>Mr.Yothin Jetiyanon</t>
  </si>
  <si>
    <t>Yothin@mfec.co.th</t>
  </si>
  <si>
    <t>083-953-6109</t>
  </si>
  <si>
    <t>นายเอกพล พบสุขนิรันดร</t>
  </si>
  <si>
    <t>Mr.Aekkphol Pobsuknirundorn</t>
  </si>
  <si>
    <t>Aekkphol@mfec.co.th</t>
  </si>
  <si>
    <t>084-915-6002</t>
  </si>
  <si>
    <t>นายณัฐภัทร วรประเสริฐศิลป์</t>
  </si>
  <si>
    <t>Mr.Nathapat Woraprasertsilp</t>
  </si>
  <si>
    <t>Nathapat@mfec.co.th</t>
  </si>
  <si>
    <t>084-469-1665</t>
  </si>
  <si>
    <t>นายอาทิตย์ อุ่นแก้ว</t>
  </si>
  <si>
    <t>Mr.Arthit Aunkeaw</t>
  </si>
  <si>
    <t>คุณต้อง</t>
  </si>
  <si>
    <t>Senior Cloud Developer Engineer</t>
  </si>
  <si>
    <t>087-546-5789</t>
  </si>
  <si>
    <t>นางสาวชลิดา เลาสุขศรี</t>
  </si>
  <si>
    <t>MissChalida Laosuksri</t>
  </si>
  <si>
    <t>คุณแป๋ม</t>
  </si>
  <si>
    <t>Chalida_l@mfec.co.th</t>
  </si>
  <si>
    <t>097-097-9991</t>
  </si>
  <si>
    <t>นายยศสรัล เด่นวิริยะโอฬาร</t>
  </si>
  <si>
    <t>Mr.Yotsarun Denwiriya-olarn</t>
  </si>
  <si>
    <t>Yotsarun@mfec.co.th</t>
  </si>
  <si>
    <t>098-269-8759</t>
  </si>
  <si>
    <t>นายจาตุรนต์ ศิริวาลย์</t>
  </si>
  <si>
    <t>Mr.Jaturon Siriwal</t>
  </si>
  <si>
    <t>คุณอาร์ม</t>
  </si>
  <si>
    <t>Arm</t>
  </si>
  <si>
    <t>IT Service Team Lead</t>
  </si>
  <si>
    <t>Jaturon@mfec.co.th</t>
  </si>
  <si>
    <t>089-144-2565</t>
  </si>
  <si>
    <t>นางสาวมาธวี สนิทกลาง</t>
  </si>
  <si>
    <t>MissMathawee Sanitklang</t>
  </si>
  <si>
    <t>คุณมิ้งค์</t>
  </si>
  <si>
    <t>Mink</t>
  </si>
  <si>
    <t>Support Consultant</t>
  </si>
  <si>
    <t>Mathawee@mfec.co.th</t>
  </si>
  <si>
    <t>094-694-9894</t>
  </si>
  <si>
    <t>นายณพวุฒิ กุลปรีดารัตน์</t>
  </si>
  <si>
    <t>Mr.Noppawut Kulpredarat</t>
  </si>
  <si>
    <t>คุณโบ๊ท</t>
  </si>
  <si>
    <t>Boat</t>
  </si>
  <si>
    <t>Noppawut@mfec.co.th</t>
  </si>
  <si>
    <t>087-824-4244</t>
  </si>
  <si>
    <t>นางสาวเมธินี หงส์จินดาพงศ์</t>
  </si>
  <si>
    <t>MissMaytinee Hongjindapong</t>
  </si>
  <si>
    <t>Maytinee@mfec.co.th</t>
  </si>
  <si>
    <t>089-963-7904</t>
  </si>
  <si>
    <t>นายปรัชญา สว่างแจ้ง</t>
  </si>
  <si>
    <t>Mr.Prachya Swangchang</t>
  </si>
  <si>
    <t>Prachya@mfec.co.th</t>
  </si>
  <si>
    <t>084-550-6500</t>
  </si>
  <si>
    <t>นางสาวกัญญารัตน์ วรรณเลิศฤทธิ์</t>
  </si>
  <si>
    <t>MissKanyarat Wannalertrit</t>
  </si>
  <si>
    <t>คุณเชอรี่</t>
  </si>
  <si>
    <t>Cherry</t>
  </si>
  <si>
    <t>098-276-2277</t>
  </si>
  <si>
    <t>ว่าที่ รต.หญิงศมาพิม หิรัญ</t>
  </si>
  <si>
    <t>Act.2, Lt.Smapim Hirun</t>
  </si>
  <si>
    <t>Fon</t>
  </si>
  <si>
    <t>Smapim@mfec.co.th</t>
  </si>
  <si>
    <t>096-884-5002</t>
  </si>
  <si>
    <t>นางสาวชาลิณี อัศดรวงศ์ไพศาล</t>
  </si>
  <si>
    <t>MissChalinee Asadornwongpaisan</t>
  </si>
  <si>
    <t>คุณเค็ง</t>
  </si>
  <si>
    <t>Chalinee@mfec.co.th</t>
  </si>
  <si>
    <t>061-710-3671</t>
  </si>
  <si>
    <t>นางสาวศจีพร เกิดผล</t>
  </si>
  <si>
    <t>MissSajeeporn Kertphon</t>
  </si>
  <si>
    <t>คุณแน็ต</t>
  </si>
  <si>
    <t>Sajeeporn@mfec.co.th</t>
  </si>
  <si>
    <t>089-381-3252</t>
  </si>
  <si>
    <t>นายศฤงคาร อดุลศิริ</t>
  </si>
  <si>
    <t>Mr.Saringkarn Adunsiri</t>
  </si>
  <si>
    <t>คุณบัส</t>
  </si>
  <si>
    <t>Bus</t>
  </si>
  <si>
    <t>Network Specialist</t>
  </si>
  <si>
    <t>Saringkarn@mfec.co.th</t>
  </si>
  <si>
    <t>083-189-9503</t>
  </si>
  <si>
    <t>นายธราพงษ์ ตาลพันธุ์</t>
  </si>
  <si>
    <t>Mr.Tharapong Tanpun</t>
  </si>
  <si>
    <t>Information Security Advisory</t>
  </si>
  <si>
    <t>Tharapong@mfec.co.th</t>
  </si>
  <si>
    <t>083-362-5200</t>
  </si>
  <si>
    <t>นายธิตติพัชร์ ฐิติวรธรรมกุล</t>
  </si>
  <si>
    <t>Mr.Thittipatch Thitivoarratammakul</t>
  </si>
  <si>
    <t>คุณพีช</t>
  </si>
  <si>
    <t>Preach</t>
  </si>
  <si>
    <t>Senior Database Administrator</t>
  </si>
  <si>
    <t>094-916-8882</t>
  </si>
  <si>
    <t>นางสาวจิตรลดา สิงห์ทอง</t>
  </si>
  <si>
    <t>MissChitlada Singthong</t>
  </si>
  <si>
    <t>คุณฟ้า</t>
  </si>
  <si>
    <t>Fah</t>
  </si>
  <si>
    <t>061-454-6226</t>
  </si>
  <si>
    <t>นายพชร วิริยะ</t>
  </si>
  <si>
    <t>Mr.Pachara Wiriya</t>
  </si>
  <si>
    <t>Product Sales Manager</t>
  </si>
  <si>
    <t>Pachara_w@mfec.co.th</t>
  </si>
  <si>
    <t>065-782-4699</t>
  </si>
  <si>
    <t>นางสาวพิชิตา แสนสุวรรณ</t>
  </si>
  <si>
    <t>MissPichita Sansuwan</t>
  </si>
  <si>
    <t>Bum</t>
  </si>
  <si>
    <t>Business Consultant Leader</t>
  </si>
  <si>
    <t>Pichita@mfec.co.th</t>
  </si>
  <si>
    <t>085-556-6813</t>
  </si>
  <si>
    <t>นายกรินทร์ ศิริวิบูลย์ไชยกุล</t>
  </si>
  <si>
    <t>Mr.Karin Siriviboonchaiyakul</t>
  </si>
  <si>
    <t>คุณเขียว</t>
  </si>
  <si>
    <t>Keaw</t>
  </si>
  <si>
    <t>Senior Functional Consultant</t>
  </si>
  <si>
    <t>081-721-6968</t>
  </si>
  <si>
    <t>นายศิวกร จันทรัตน์</t>
  </si>
  <si>
    <t>Mr.Siwakorn Chantharat</t>
  </si>
  <si>
    <t>คุณรุ่ง</t>
  </si>
  <si>
    <t>Rung</t>
  </si>
  <si>
    <t>Siwakorn_c@mfec.co.th</t>
  </si>
  <si>
    <t>089-271-0724</t>
  </si>
  <si>
    <t>นางสาวสกุลรัตน์ รัตน์พลแสนย์</t>
  </si>
  <si>
    <t>MissSakulrat Ratpholsaen</t>
  </si>
  <si>
    <t>Bew</t>
  </si>
  <si>
    <t>Sakulrat@mfec.co.th</t>
  </si>
  <si>
    <t>087-696-7178</t>
  </si>
  <si>
    <t>นางสาววิภาพร คีรินทร์</t>
  </si>
  <si>
    <t>MissWipaporn Keerin</t>
  </si>
  <si>
    <t>Wipaporn@mfec.co.th</t>
  </si>
  <si>
    <t>089-164-6466</t>
  </si>
  <si>
    <t>นางสาวปาริชาต แท่นแก้ว</t>
  </si>
  <si>
    <t>MissParichat Tankaew</t>
  </si>
  <si>
    <t>คุณนา</t>
  </si>
  <si>
    <t>Parichat_t@mfec.co.th</t>
  </si>
  <si>
    <t>095-394-2639</t>
  </si>
  <si>
    <t>นางสาวสุชาดา ศิลาขาว</t>
  </si>
  <si>
    <t>MissSuchada Silakaw</t>
  </si>
  <si>
    <t>Suchada_s@mfec.co.th</t>
  </si>
  <si>
    <t>094-159-0094</t>
  </si>
  <si>
    <t>นางสาวศรัณภัทร สุวรรณวัจณ์</t>
  </si>
  <si>
    <t>MissSarunpat Suwannawat</t>
  </si>
  <si>
    <t>Digital Creative</t>
  </si>
  <si>
    <t>Sarunpat@mfec.co.th</t>
  </si>
  <si>
    <t>063-830-3057</t>
  </si>
  <si>
    <t>นางสาวรัฐชญา นนท์ธนภัส</t>
  </si>
  <si>
    <t>MissRatchaya Nonthanaphat</t>
  </si>
  <si>
    <t>คุณภีม</t>
  </si>
  <si>
    <t>Peem</t>
  </si>
  <si>
    <t>Producer</t>
  </si>
  <si>
    <t>Ratchaya@mfec.co.th</t>
  </si>
  <si>
    <t>082-826-6351</t>
  </si>
  <si>
    <t>นางสาวศิริลักษ์ ดาวจันทร</t>
  </si>
  <si>
    <t>MissSiriluk Dawjantorn</t>
  </si>
  <si>
    <t>คุณจ๋อม</t>
  </si>
  <si>
    <t>Jom</t>
  </si>
  <si>
    <t>Siriluk@mfec.co.th</t>
  </si>
  <si>
    <t>092-992-7071</t>
  </si>
  <si>
    <t>นายธีรวัฒน์ เอื้อเศรษฐ์ถาวร</t>
  </si>
  <si>
    <t>Mr.Theerawat Auesatthaworn</t>
  </si>
  <si>
    <t>Theerawat_A@mfec.co.th</t>
  </si>
  <si>
    <t>085-121-9289</t>
  </si>
  <si>
    <t>นายสุวิชา ประเสริฐศักดิ์</t>
  </si>
  <si>
    <t>Mr.Suvicha Prasertsak</t>
  </si>
  <si>
    <t>Not</t>
  </si>
  <si>
    <t>Suvicha@mfec.co.th</t>
  </si>
  <si>
    <t>086-570-7835</t>
  </si>
  <si>
    <t>นางสาวอัมพิกา ละหุ่งเพ็ชร</t>
  </si>
  <si>
    <t>MissAmpika Lahungpetch</t>
  </si>
  <si>
    <t>Functional Consultant</t>
  </si>
  <si>
    <t>Ampika@mfec.co.th</t>
  </si>
  <si>
    <t>085-140-1011</t>
  </si>
  <si>
    <t>นายพัฒนชัย สุนทรส</t>
  </si>
  <si>
    <t>Mr.Phattanachai Sontaros</t>
  </si>
  <si>
    <t>คุณลิฟท์</t>
  </si>
  <si>
    <t>Lip</t>
  </si>
  <si>
    <t>Internal Audit Officer</t>
  </si>
  <si>
    <t>Phattanachai@mfec.co.th</t>
  </si>
  <si>
    <t>089-809-8656</t>
  </si>
  <si>
    <t>02-821-7826</t>
  </si>
  <si>
    <t>นางสาวอำไพ กระแสโท</t>
  </si>
  <si>
    <t>MissAmpai Krasaetoe</t>
  </si>
  <si>
    <t>คุณโอเล่</t>
  </si>
  <si>
    <t>Ole</t>
  </si>
  <si>
    <t>House Keeper</t>
  </si>
  <si>
    <t>Ampai@mfec.co.th</t>
  </si>
  <si>
    <t>089-668-4197</t>
  </si>
  <si>
    <t>นางแจง ศิริบุญ</t>
  </si>
  <si>
    <t>Mrs.Jang Siriboon</t>
  </si>
  <si>
    <t>คุณแจง</t>
  </si>
  <si>
    <t>Jang</t>
  </si>
  <si>
    <t>Jang@mfec.co.th</t>
  </si>
  <si>
    <t>084-638-5295</t>
  </si>
  <si>
    <t>นายฉัฐทวัส อินทสุรัช</t>
  </si>
  <si>
    <t>Mr.Chattawat Inthasuruch</t>
  </si>
  <si>
    <t>คุณโฮม</t>
  </si>
  <si>
    <t>Home</t>
  </si>
  <si>
    <t>Chattawat@mfec.co.th</t>
  </si>
  <si>
    <t>084-667-0453</t>
  </si>
  <si>
    <t>นางสาวภนิชญา พระทัย</t>
  </si>
  <si>
    <t>MissPhanichaya Phathai</t>
  </si>
  <si>
    <t>Phanichaya@mfec.co.th</t>
  </si>
  <si>
    <t>090-194-6528</t>
  </si>
  <si>
    <t>02-821-7923</t>
  </si>
  <si>
    <t>นายสุรชาติ อร่ามมงคลวิชัย</t>
  </si>
  <si>
    <t>Mr.Surachart Arammongkolvichai</t>
  </si>
  <si>
    <t>Innovation Consultant</t>
  </si>
  <si>
    <t>094-414-2225</t>
  </si>
  <si>
    <t>นายนพเก้า ตั้งงามวิทยกุล</t>
  </si>
  <si>
    <t>Mr.Noppakao Tangngamwitayakul</t>
  </si>
  <si>
    <t>Eak</t>
  </si>
  <si>
    <t>Noppakao@mfec.co.th</t>
  </si>
  <si>
    <t>089-920-2782</t>
  </si>
  <si>
    <t>นายนาโอกิ วาตานาเบะ</t>
  </si>
  <si>
    <t>Mr.Naoki Watanabe</t>
  </si>
  <si>
    <t>คุณนาโอกิ</t>
  </si>
  <si>
    <t>Naoki</t>
  </si>
  <si>
    <t>Sales and Marketing Director</t>
  </si>
  <si>
    <t>Watanabe@mfec.co.th</t>
  </si>
  <si>
    <t>095-532-1592</t>
  </si>
  <si>
    <t>นายธรรมนูญ แสงเอก</t>
  </si>
  <si>
    <t>Mr.Thammanoon Sang-ake</t>
  </si>
  <si>
    <t>คุณต้อ</t>
  </si>
  <si>
    <t>Toh</t>
  </si>
  <si>
    <t>thammanoon@mfec.co.th</t>
  </si>
  <si>
    <t>098-521-9564</t>
  </si>
  <si>
    <t>นายเจนวิทย์ เชาวนานันท์</t>
  </si>
  <si>
    <t>Mr.Janwit Chawwananan</t>
  </si>
  <si>
    <t>083-640-6366</t>
  </si>
  <si>
    <t>นางสาวชุติมาพร แก้วน้อย</t>
  </si>
  <si>
    <t>MissChutimaporn Kaewnoy</t>
  </si>
  <si>
    <t>คุณพรรษา</t>
  </si>
  <si>
    <t>Pansa</t>
  </si>
  <si>
    <t>chutimaporn@mfec.co.th</t>
  </si>
  <si>
    <t>080-014-6691</t>
  </si>
  <si>
    <t>นายรุ่งวิทย์ สุขสัมผัส</t>
  </si>
  <si>
    <t>Mr.Rungwit Sooksampas</t>
  </si>
  <si>
    <t>rungwit@mfec.co.th</t>
  </si>
  <si>
    <t>061-627-9410</t>
  </si>
  <si>
    <t>นายศรราม คำภีระ</t>
  </si>
  <si>
    <t>Mr.Sornram Kampeera</t>
  </si>
  <si>
    <t>คุณศร</t>
  </si>
  <si>
    <t>Sorn</t>
  </si>
  <si>
    <t>sornram@mfec.co.th</t>
  </si>
  <si>
    <t>082-7803676</t>
  </si>
  <si>
    <t>นายธรรมธีร์ เสนีวงศ์ ณ อยุุธยา</t>
  </si>
  <si>
    <t>Mr.Thammatee Sayneewong Na Ayutthaya</t>
  </si>
  <si>
    <t>คุณข้าวโอ๊ต</t>
  </si>
  <si>
    <t>Khawoat</t>
  </si>
  <si>
    <t>Support Consultant Leader</t>
  </si>
  <si>
    <t>thammatee@mfec.co.th</t>
  </si>
  <si>
    <t>086-897-0208</t>
  </si>
  <si>
    <t>นางสาวกัลญาณัฐ เทศจอ</t>
  </si>
  <si>
    <t>MissKanyanat Tedjor</t>
  </si>
  <si>
    <t>คุณก้อย</t>
  </si>
  <si>
    <t>Koy</t>
  </si>
  <si>
    <t>Purchasing Officer</t>
  </si>
  <si>
    <t>kanyanat@mfec.co.th</t>
  </si>
  <si>
    <t>097-245-0999</t>
  </si>
  <si>
    <t>02-821-7994</t>
  </si>
  <si>
    <t>นางสาวด๊ะวรี โพทอง</t>
  </si>
  <si>
    <t>MissDawaree Photong</t>
  </si>
  <si>
    <t>dawaree@mfec.co.th</t>
  </si>
  <si>
    <t>061-919-5353</t>
  </si>
  <si>
    <t>นางสาวโยธิกา ภิญโญผล</t>
  </si>
  <si>
    <t>MissYothika Phinyophol</t>
  </si>
  <si>
    <t>คุณปลา</t>
  </si>
  <si>
    <t>Pla</t>
  </si>
  <si>
    <t>yothika@mfec.co.th</t>
  </si>
  <si>
    <t>088-162-8963</t>
  </si>
  <si>
    <t>นายกันตพัฒน์ ยรรยงสถิตย์</t>
  </si>
  <si>
    <t>Mr.Kantaphat Yanyongsatid</t>
  </si>
  <si>
    <t>คุณน๊อท</t>
  </si>
  <si>
    <t>North</t>
  </si>
  <si>
    <t>kantaphat@mfec.co.th</t>
  </si>
  <si>
    <t>092-564-4429</t>
  </si>
  <si>
    <t>นางสาวสุภัทรา หวังธนบดีกุล</t>
  </si>
  <si>
    <t>MissSupatra Wangtanabodeekul</t>
  </si>
  <si>
    <t>คุณจินนี่</t>
  </si>
  <si>
    <t>Jinny</t>
  </si>
  <si>
    <t>supatra_w@mfec.co.th</t>
  </si>
  <si>
    <t>091-067-4944</t>
  </si>
  <si>
    <t>นางสาวรวิพร กิจเจริญ</t>
  </si>
  <si>
    <t>MissRawiporn Kitcharoen</t>
  </si>
  <si>
    <t>คุณแอร์</t>
  </si>
  <si>
    <t>Air</t>
  </si>
  <si>
    <t>rawiporn@mfec.co.th</t>
  </si>
  <si>
    <t>099-454-9791</t>
  </si>
  <si>
    <t>นายกิตติคุณ สะอาด</t>
  </si>
  <si>
    <t>Mr.Kittikhun Sa-ard</t>
  </si>
  <si>
    <t>kittikhun@mfec.co.th</t>
  </si>
  <si>
    <t>095-471-1919</t>
  </si>
  <si>
    <t>นายดลภาค สุวรรณปัญญา</t>
  </si>
  <si>
    <t>Mr.Dollapak Suwanpunya</t>
  </si>
  <si>
    <t>dollapak@mfec.co.th</t>
  </si>
  <si>
    <t>086-658-6992</t>
  </si>
  <si>
    <t>นายลัทธปัทม์ ตั้งตรัสธรรม</t>
  </si>
  <si>
    <t>Mr.Latthapat Tangtrustham</t>
  </si>
  <si>
    <t>คุณตะกร้อ</t>
  </si>
  <si>
    <t>Takor</t>
  </si>
  <si>
    <t>latthapat@mfec.co.th</t>
  </si>
  <si>
    <t>081-842-0084</t>
  </si>
  <si>
    <t>PS60012</t>
  </si>
  <si>
    <t>นายธัญญาวัฒน์ สุจริต</t>
  </si>
  <si>
    <t>Mr.Thunyawat Sujarit</t>
  </si>
  <si>
    <t>thunyawat@mfec.co.th</t>
  </si>
  <si>
    <t>085-149-7851</t>
  </si>
  <si>
    <t>นายอมรเทพ เนตรพิภพ</t>
  </si>
  <si>
    <t>Mr.Amonthep Netrphiphob</t>
  </si>
  <si>
    <t>amornthep@mfec.co.th</t>
  </si>
  <si>
    <t>087-542-8408</t>
  </si>
  <si>
    <t>นางสาวภัทราภรณ์ ขวัญไกรศิริ</t>
  </si>
  <si>
    <t>MissPhattraporn Khwankraisiri</t>
  </si>
  <si>
    <t>คุณไผ่หลิว</t>
  </si>
  <si>
    <t>Liew</t>
  </si>
  <si>
    <t>phattraporn@mfec.co.th</t>
  </si>
  <si>
    <t>089-893-3534</t>
  </si>
  <si>
    <t>นางสาวศรัณญา มุ่งรักษาธรรม</t>
  </si>
  <si>
    <t>MissSarunya Mungraksathum</t>
  </si>
  <si>
    <t>People Business Partner</t>
  </si>
  <si>
    <t>sarunya@mfec.co.th</t>
  </si>
  <si>
    <t>089-691-9511</t>
  </si>
  <si>
    <t>02-821-7896</t>
  </si>
  <si>
    <t>นางสาวนิภาวรรณ สิทธิแพทย์</t>
  </si>
  <si>
    <t>MissNipawan Sitthiphaet</t>
  </si>
  <si>
    <t>Jaeng</t>
  </si>
  <si>
    <t>nipawan@mfec.co.th</t>
  </si>
  <si>
    <t>082-782-4645</t>
  </si>
  <si>
    <t>02-821-7825</t>
  </si>
  <si>
    <t>นายมานพ แสงสากล</t>
  </si>
  <si>
    <t>Mr.Manop Sangsakol</t>
  </si>
  <si>
    <t>063-951-9252</t>
  </si>
  <si>
    <t>นายไพบูลย์ พัฒนศักดิ์ศิริ</t>
  </si>
  <si>
    <t>Mr.Paiboon Pattanasaksiri</t>
  </si>
  <si>
    <t>คุณไพบูลย์</t>
  </si>
  <si>
    <t>Paiboon</t>
  </si>
  <si>
    <t>Project Director</t>
  </si>
  <si>
    <t>paiboon@mfec.co.th</t>
  </si>
  <si>
    <t>081-762-5478</t>
  </si>
  <si>
    <t>นางสาวนันทพร พงษ์พรรณากูล</t>
  </si>
  <si>
    <t>MissNuntaporn Pongpunnakul</t>
  </si>
  <si>
    <t>089-508-8900</t>
  </si>
  <si>
    <t>นายศรัณย์ภัทร พิสุทธิ์วิมล</t>
  </si>
  <si>
    <t>Mr.Sarunphat Pisutvimol</t>
  </si>
  <si>
    <t>คุณนูก้า</t>
  </si>
  <si>
    <t>Nougat</t>
  </si>
  <si>
    <t>sarunphat@mfec.co.th</t>
  </si>
  <si>
    <t>089-757-0399</t>
  </si>
  <si>
    <t>นางสาวปวิชยา มลสิริเรืองเดช</t>
  </si>
  <si>
    <t>MissPavichaya Monsiriruangdaj</t>
  </si>
  <si>
    <t>Digital Creative Manager</t>
  </si>
  <si>
    <t>Pavichaya@mfec.co.th</t>
  </si>
  <si>
    <t>094-965-1666</t>
  </si>
  <si>
    <t>นายวรเวช เจ็ดสี</t>
  </si>
  <si>
    <t>Mr.Worawech Jedsi</t>
  </si>
  <si>
    <t>worawech@mfec.co.th</t>
  </si>
  <si>
    <t>099-327-8844</t>
  </si>
  <si>
    <t>นายเฉลิมภาคย์ เครือสุวรรณ</t>
  </si>
  <si>
    <t>Mr.Chalermpark Kreausuwon</t>
  </si>
  <si>
    <t>Phoy</t>
  </si>
  <si>
    <t>chalermpark@mfec.co.th</t>
  </si>
  <si>
    <t>086-347-5987</t>
  </si>
  <si>
    <t>นายอนุวัฒน์ กงศรี</t>
  </si>
  <si>
    <t>Mr.Anuwat Kongsri</t>
  </si>
  <si>
    <t>anuwat_k@mfec.co.th</t>
  </si>
  <si>
    <t>089-042-3755</t>
  </si>
  <si>
    <t>นายธนวรรธน์ ภาษิต</t>
  </si>
  <si>
    <t>Mr.Thanawat Phasit</t>
  </si>
  <si>
    <t>thanawat_p@mfec.co.th</t>
  </si>
  <si>
    <t>082-787-7879</t>
  </si>
  <si>
    <t>นางสาวจิตติมนต์ แสนสามารถ</t>
  </si>
  <si>
    <t>MissJittimon Saensamart</t>
  </si>
  <si>
    <t>Aho</t>
  </si>
  <si>
    <t>Jittimon@mfec.co.th</t>
  </si>
  <si>
    <t>084-514-4266</t>
  </si>
  <si>
    <t>นางสาวกัลยรัตน์ ศรีนวล</t>
  </si>
  <si>
    <t>MissKanyarat Srinuan</t>
  </si>
  <si>
    <t>kanyarat@mfec.co.th</t>
  </si>
  <si>
    <t>089-943-9657</t>
  </si>
  <si>
    <t>นายปองพล หอมอ้ม</t>
  </si>
  <si>
    <t>Mr.Pongpon Homom</t>
  </si>
  <si>
    <t>คุณรี่</t>
  </si>
  <si>
    <t>Ry</t>
  </si>
  <si>
    <t>pongpon@mfec.co.th</t>
  </si>
  <si>
    <t>095-919-3883</t>
  </si>
  <si>
    <t>นางสาวอรวรรณ หนุนตะคุ</t>
  </si>
  <si>
    <t>MissOrawan Hnuntaku</t>
  </si>
  <si>
    <t>คุณกิ๊ง</t>
  </si>
  <si>
    <t>Personal Assistant to CEO</t>
  </si>
  <si>
    <t>orawan_h@mfec.co.th</t>
  </si>
  <si>
    <t>090-989-1650</t>
  </si>
  <si>
    <t>02-821-7890</t>
  </si>
  <si>
    <t>นางสาวศุภลักษณ์ จาริยศิลป์</t>
  </si>
  <si>
    <t>MissSuppaluk Jariyasin</t>
  </si>
  <si>
    <t>suppaluk@mfec.co.th</t>
  </si>
  <si>
    <t>063-628-9915</t>
  </si>
  <si>
    <t>นายชนปกรณ์ ปานบ้านเกร็ด</t>
  </si>
  <si>
    <t>Mr.Chonpakorn Panbangred</t>
  </si>
  <si>
    <t>chonpakorn@mfec.co.th</t>
  </si>
  <si>
    <t>081-234-9180</t>
  </si>
  <si>
    <t>นางสาวนฤพร เจริญลาภสกุลสุข</t>
  </si>
  <si>
    <t>MissNaruporn Charoenlapsakulsuk</t>
  </si>
  <si>
    <t>naruporn@mfec.co.th</t>
  </si>
  <si>
    <t>080-230-2840</t>
  </si>
  <si>
    <t>นางสาวณัฏฐนิช แสงกาศนีย์</t>
  </si>
  <si>
    <t>MissNuttanit Sangkasanee</t>
  </si>
  <si>
    <t>Pair</t>
  </si>
  <si>
    <t>nuttanit@mfec.co.th</t>
  </si>
  <si>
    <t>086-345-4569</t>
  </si>
  <si>
    <t>นายศิวกร อนันตยา</t>
  </si>
  <si>
    <t>Mr.Siwakorn Anuntaya</t>
  </si>
  <si>
    <t>083-238-3507</t>
  </si>
  <si>
    <t>นางสาวฟ้าวลัย ตันศยานนท์</t>
  </si>
  <si>
    <t>MissFawalai Tansayanon</t>
  </si>
  <si>
    <t>คุณไหม</t>
  </si>
  <si>
    <t>fawalai@mfec.co.th</t>
  </si>
  <si>
    <t>063-446-4814</t>
  </si>
  <si>
    <t>นายฐาปนันท์ หนองหลวง</t>
  </si>
  <si>
    <t>Mr.Thapanan Nongluang</t>
  </si>
  <si>
    <t>คุณมิว</t>
  </si>
  <si>
    <t>Mu</t>
  </si>
  <si>
    <t>thapanan_n@mfec.co.th</t>
  </si>
  <si>
    <t>064-594-3425</t>
  </si>
  <si>
    <t>นายวศินนท์ รุ่งเวชวัฒน</t>
  </si>
  <si>
    <t>Mr.Wasinon Rungwechwat</t>
  </si>
  <si>
    <t>คุณป้อง</t>
  </si>
  <si>
    <t>Pong</t>
  </si>
  <si>
    <t>wasinon@mfec.co.th</t>
  </si>
  <si>
    <t>091-738-9666</t>
  </si>
  <si>
    <t>นายนิติธร จั่นเจริญ</t>
  </si>
  <si>
    <t>Mr.Nitithorn Chancharoen</t>
  </si>
  <si>
    <t>คุณธร</t>
  </si>
  <si>
    <t>Thorn</t>
  </si>
  <si>
    <t>nitithorn@mfec.co.th</t>
  </si>
  <si>
    <t>088-198-9199</t>
  </si>
  <si>
    <t>นายธีระวุฒิ กาฬสินธุ์</t>
  </si>
  <si>
    <t>Mr.Thirawut Kalasin</t>
  </si>
  <si>
    <t>099-334-2626</t>
  </si>
  <si>
    <t>นายอมรเทพ พุ่มถาวร</t>
  </si>
  <si>
    <t>Mr.Amornthep Phumthaworn</t>
  </si>
  <si>
    <t>amornthep_p@mfec.co.th</t>
  </si>
  <si>
    <t>089-600-9514</t>
  </si>
  <si>
    <t>นางสาวณัฐชยา สุขุมาลพันธ์</t>
  </si>
  <si>
    <t>MissNatchaya Sukumalaphan</t>
  </si>
  <si>
    <t>Nook</t>
  </si>
  <si>
    <t>natchaya@mfec.co.th</t>
  </si>
  <si>
    <t>085-346-9928</t>
  </si>
  <si>
    <t>นายอภินัทธ์ ติยะสุวรรณ</t>
  </si>
  <si>
    <t>Mr.Aphinat Tiyasuwan</t>
  </si>
  <si>
    <t>086-362-9564</t>
  </si>
  <si>
    <t>นางสาวชาฏิญญา จันทร์ดิษฐ</t>
  </si>
  <si>
    <t>MissChatinya Jundit</t>
  </si>
  <si>
    <t>chatinya@mfec.co.th</t>
  </si>
  <si>
    <t>095-849-8787</t>
  </si>
  <si>
    <t>นางสาวปัณชญา บุญเสาวภาคย์</t>
  </si>
  <si>
    <t>MissPanchaya Boonsoavapak</t>
  </si>
  <si>
    <t>คุณแคช</t>
  </si>
  <si>
    <t>Cash</t>
  </si>
  <si>
    <t>panchaya@mfec.co.th</t>
  </si>
  <si>
    <t>087-565-2679</t>
  </si>
  <si>
    <t>นายภาณุมาส มาลาเจริญ</t>
  </si>
  <si>
    <t>Mr.Panumas Malacharern</t>
  </si>
  <si>
    <t>080-266-6604</t>
  </si>
  <si>
    <t>นายภาณุวัฒน์ ภูประพันธ์</t>
  </si>
  <si>
    <t>Mr.Panuwat Puprapun</t>
  </si>
  <si>
    <t>Num</t>
  </si>
  <si>
    <t>086-364-7314</t>
  </si>
  <si>
    <t>นายธนพงษ์ เกียรตินาวิน</t>
  </si>
  <si>
    <t>Mr.Thanapong Kiatinawin</t>
  </si>
  <si>
    <t>thanapong_k@mfec.co.th</t>
  </si>
  <si>
    <t>081-914-5688</t>
  </si>
  <si>
    <t>นายธนะดิฐ บุญประสิทธิ์</t>
  </si>
  <si>
    <t>Mr.Tanadit Boonprasit</t>
  </si>
  <si>
    <t>คุณฮัตตา</t>
  </si>
  <si>
    <t>Hatta</t>
  </si>
  <si>
    <t>Multimedia Designer</t>
  </si>
  <si>
    <t>tanadit@mfec.co.th</t>
  </si>
  <si>
    <t>090-404-2442</t>
  </si>
  <si>
    <t>นางสาวศิริพร เสนางาม</t>
  </si>
  <si>
    <t>MissSiriporn Sena-ngam</t>
  </si>
  <si>
    <t>คุณอุ้ม</t>
  </si>
  <si>
    <t>Aum</t>
  </si>
  <si>
    <t>siriporn_s@mfec.co.th</t>
  </si>
  <si>
    <t>085-189-1345</t>
  </si>
  <si>
    <t>นายอภิชาญ เหล็กชาย</t>
  </si>
  <si>
    <t>Mr.Apicharn Lekchai</t>
  </si>
  <si>
    <t>M</t>
  </si>
  <si>
    <t>apicharn@mfec.co.th</t>
  </si>
  <si>
    <t>089-790-0503</t>
  </si>
  <si>
    <t>นายณัฐพล สอิ้งทอง</t>
  </si>
  <si>
    <t>Mr.Nuttapon Sa-ingthong</t>
  </si>
  <si>
    <t>nuttapon_s@mfec.co.th</t>
  </si>
  <si>
    <t>086-316-9535</t>
  </si>
  <si>
    <t>นางสาวฉันทิกา สิทธิโชติ</t>
  </si>
  <si>
    <t>MissChanthika Sitthichort</t>
  </si>
  <si>
    <t>chanthika@mfec.co.th</t>
  </si>
  <si>
    <t>084-642-6403</t>
  </si>
  <si>
    <t>นายเกษม ทองดีนอก</t>
  </si>
  <si>
    <t>Mr.Kasem Thongdeenok</t>
  </si>
  <si>
    <t>Executive Driver</t>
  </si>
  <si>
    <t>kasem_t@mfec.co.th</t>
  </si>
  <si>
    <t>098-413-2733</t>
  </si>
  <si>
    <t>นายยศพล พรปาริษา</t>
  </si>
  <si>
    <t>Mr.Yossapon Pornparisa</t>
  </si>
  <si>
    <t>คุณยศ</t>
  </si>
  <si>
    <t>Yos</t>
  </si>
  <si>
    <t>yossapon@mfec.co.th</t>
  </si>
  <si>
    <t>081-901-8229</t>
  </si>
  <si>
    <t>นางสาวรดา จารุวดีวัฒนา</t>
  </si>
  <si>
    <t>MissRada Jaruwadeewatthana</t>
  </si>
  <si>
    <t>คุณแอน</t>
  </si>
  <si>
    <t>Ann</t>
  </si>
  <si>
    <t>Rada_j@mfec.co.th</t>
  </si>
  <si>
    <t>063-642-6163</t>
  </si>
  <si>
    <t>นายสรวิศ ทองอินทร์</t>
  </si>
  <si>
    <t>Mr.Sorawit Tongin</t>
  </si>
  <si>
    <t>คุณโอ้</t>
  </si>
  <si>
    <t>Senior Software Engineer</t>
  </si>
  <si>
    <t>088-239-1847</t>
  </si>
  <si>
    <t>นางสาวกฤติยา วทัญญูประชา</t>
  </si>
  <si>
    <t>MissKrittiya Vathanyupracha</t>
  </si>
  <si>
    <t>krittiya@mfec.co.th</t>
  </si>
  <si>
    <t>084-499-4499</t>
  </si>
  <si>
    <t>นายซันซู สะมะแอ</t>
  </si>
  <si>
    <t>Mr.Sansu Sa Ma Air</t>
  </si>
  <si>
    <t>คุณซันส์</t>
  </si>
  <si>
    <t>Sun</t>
  </si>
  <si>
    <t>sansu@mfec.co.th</t>
  </si>
  <si>
    <t>097-160-9128</t>
  </si>
  <si>
    <t>นางสาวฤนันทน์รัตน์ เจริญสุขภาพ</t>
  </si>
  <si>
    <t>MissRununrath Jarornsukkhaphap</t>
  </si>
  <si>
    <t>rununrath@mfec.co.th</t>
  </si>
  <si>
    <t>089-900-8193</t>
  </si>
  <si>
    <t>นางสาวศิวพร ธงวิชัย</t>
  </si>
  <si>
    <t>MissSiwaporn Thongwichai</t>
  </si>
  <si>
    <t>siwaporn_t@mfec.co.th</t>
  </si>
  <si>
    <t>084-124-2324</t>
  </si>
  <si>
    <t>นางสาวกาญจนา สิทธิพล</t>
  </si>
  <si>
    <t>MissGanjana Sitthipon</t>
  </si>
  <si>
    <t>คุณกิ่ง</t>
  </si>
  <si>
    <t>Ganjana@mfec.co.th</t>
  </si>
  <si>
    <t>090-384-5799</t>
  </si>
  <si>
    <t>02-821-7836</t>
  </si>
  <si>
    <t>นายมงคล วงศ์วรรณา</t>
  </si>
  <si>
    <t>Mr.Mongkol Wongwanna</t>
  </si>
  <si>
    <t>คุณเฟิร์ส</t>
  </si>
  <si>
    <t>First</t>
  </si>
  <si>
    <t>mongkol_w@mfec.co.th</t>
  </si>
  <si>
    <t>063-998-7444</t>
  </si>
  <si>
    <t>นางสาวพรหมวดี อยู่ในธรรม</t>
  </si>
  <si>
    <t>MissPromwadee Yoonaitham</t>
  </si>
  <si>
    <t>คุณยิ้ม</t>
  </si>
  <si>
    <t>Yim</t>
  </si>
  <si>
    <t>promwadee@mfec.co.th</t>
  </si>
  <si>
    <t>098-824-9516</t>
  </si>
  <si>
    <t>02-821-7800</t>
  </si>
  <si>
    <t>นางสาวพิชญ์ชา ศโรภาส</t>
  </si>
  <si>
    <t>MissPitcha Saropars</t>
  </si>
  <si>
    <t>Namtan</t>
  </si>
  <si>
    <t>pitcha@mfec.co.th</t>
  </si>
  <si>
    <t>090-581-9176</t>
  </si>
  <si>
    <t>นางสาวกุสุมา ศรีจาด</t>
  </si>
  <si>
    <t>MissKusuma Srijad</t>
  </si>
  <si>
    <t>คุณแตงกวา</t>
  </si>
  <si>
    <t>Tangkwa</t>
  </si>
  <si>
    <t>kasuma@mfec.co.th</t>
  </si>
  <si>
    <t>นายสุรสิทธิ์ ตั้งประณมกร</t>
  </si>
  <si>
    <t>Mr.Surasit Tangpranomkorn</t>
  </si>
  <si>
    <t>Senior System Operator</t>
  </si>
  <si>
    <t>080-069-8383</t>
  </si>
  <si>
    <t>นายทนงศักดิ์ ไค่นุ่นสิงห์</t>
  </si>
  <si>
    <t>Mr.Tanongsak Kinunsing</t>
  </si>
  <si>
    <t>คุณดาม/คุณทีเค</t>
  </si>
  <si>
    <t>TK</t>
  </si>
  <si>
    <t>095-717-9149</t>
  </si>
  <si>
    <t>นายธานินทร์ จิตรองอาจกิจ</t>
  </si>
  <si>
    <t>Mr.Tanin Jitongardkit</t>
  </si>
  <si>
    <t>tanin_ji@mfec.co.th</t>
  </si>
  <si>
    <t>087-111-8545</t>
  </si>
  <si>
    <t>นางสาวอนัญญา อุดมอัครโชค</t>
  </si>
  <si>
    <t>MissAnanya Udomakarachoke</t>
  </si>
  <si>
    <t>063-828-4242</t>
  </si>
  <si>
    <t>นายธนวัฒน์ โกศลเมธี</t>
  </si>
  <si>
    <t>Mr.Tanawat Kosolmethee</t>
  </si>
  <si>
    <t>tanawat_k@mfec.co.th</t>
  </si>
  <si>
    <t>092-254-9095</t>
  </si>
  <si>
    <t>นางสาวนภิส ทองธรรมจินดา</t>
  </si>
  <si>
    <t>MissNapis Tongthommajinda</t>
  </si>
  <si>
    <t>napis@mfec.co.th</t>
  </si>
  <si>
    <t>093-298-9595</t>
  </si>
  <si>
    <t>นายชวัลวิทย์ ธนรักศักดิ์</t>
  </si>
  <si>
    <t>Mr.Chawanwit Tanaraksak</t>
  </si>
  <si>
    <t>chawanwit@mfec.co.th</t>
  </si>
  <si>
    <t>084-132-2115</t>
  </si>
  <si>
    <t>นางสาวพรรณทิภา เทียกโฮม</t>
  </si>
  <si>
    <t>MissPantipa Tiakhome</t>
  </si>
  <si>
    <t>คุณตั๊ก</t>
  </si>
  <si>
    <t>Tak</t>
  </si>
  <si>
    <t>Assistant Administrator</t>
  </si>
  <si>
    <t>pantipa@mfec.co.th</t>
  </si>
  <si>
    <t>091-496-4222</t>
  </si>
  <si>
    <t>นายคงพล ภู่ระหงษ์</t>
  </si>
  <si>
    <t>Mr.Kongphol Phurahong</t>
  </si>
  <si>
    <t>kongphol@mfec.co.th</t>
  </si>
  <si>
    <t>089-876-6882</t>
  </si>
  <si>
    <t>นายชวพล อัสดรธารากุล</t>
  </si>
  <si>
    <t>Mr.Chawapol Asadontharakul</t>
  </si>
  <si>
    <t>085-048-3167</t>
  </si>
  <si>
    <t>นายธนาพิพัฒน์ ภัทรปิยานันทน์</t>
  </si>
  <si>
    <t>Mr.Thanapipat Pattarapiyanun</t>
  </si>
  <si>
    <t>คุณเรียว</t>
  </si>
  <si>
    <t>Real</t>
  </si>
  <si>
    <t>IT Service Operation Shift Lead</t>
  </si>
  <si>
    <t>thanapipat@mfec.co.th</t>
  </si>
  <si>
    <t>081-245-9269</t>
  </si>
  <si>
    <t>นายวีระกิจ อุสมาน</t>
  </si>
  <si>
    <t>Mr.Veerakit Ussamarn</t>
  </si>
  <si>
    <t>Veerakit@mfec.co.th</t>
  </si>
  <si>
    <t>085-959-1639</t>
  </si>
  <si>
    <t>นางสาวพรพิรุฬห์ พุ่มพวง</t>
  </si>
  <si>
    <t>MissPornphiroon Phumphuang</t>
  </si>
  <si>
    <t>pornphiroon@mfec.co.th</t>
  </si>
  <si>
    <t>086-026-6410</t>
  </si>
  <si>
    <t>นายชาญณรงค์ ครองญาติ</t>
  </si>
  <si>
    <t>Mr.Channarong Krongyat</t>
  </si>
  <si>
    <t>คุณคิงส์</t>
  </si>
  <si>
    <t>King</t>
  </si>
  <si>
    <t>channarong@mfec.co.th</t>
  </si>
  <si>
    <t>084-164-8936</t>
  </si>
  <si>
    <t>นางสาวณัฐทิยา เทศทิม</t>
  </si>
  <si>
    <t>MissNattiya Thedthim</t>
  </si>
  <si>
    <t>คุณแอม</t>
  </si>
  <si>
    <t>Am</t>
  </si>
  <si>
    <t>nattiya_t@mfec.co.th</t>
  </si>
  <si>
    <t>080-962-6160</t>
  </si>
  <si>
    <t>นางสาวสุจิตรา เลิศศศิภากร</t>
  </si>
  <si>
    <t>MissSujitra Lertsasipakorn</t>
  </si>
  <si>
    <t>sujitra@mfec.co.th</t>
  </si>
  <si>
    <t>081-588-7416</t>
  </si>
  <si>
    <t>นางสาวโชติรส วุฒิเลิศเดชา</t>
  </si>
  <si>
    <t>MissChotiros Wuttilertdeshar</t>
  </si>
  <si>
    <t>chotiros@mfec.co.th</t>
  </si>
  <si>
    <t>085-127-3847</t>
  </si>
  <si>
    <t>นางสาวกานติพา โสภณคุณาธร</t>
  </si>
  <si>
    <t>MissKantipa Sophonkhunathon</t>
  </si>
  <si>
    <t>คุณหมวยนิก</t>
  </si>
  <si>
    <t>Muaynick</t>
  </si>
  <si>
    <t>Senior Business Coordinator</t>
  </si>
  <si>
    <t>kantipa@mfec.co.th</t>
  </si>
  <si>
    <t>081-155-9624</t>
  </si>
  <si>
    <t>นายพัสกร จุลพล</t>
  </si>
  <si>
    <t>Mr.Passakorn Jonlapon</t>
  </si>
  <si>
    <t>คุณทิว</t>
  </si>
  <si>
    <t>Tiw</t>
  </si>
  <si>
    <t>092-467-8443</t>
  </si>
  <si>
    <t>นายธราดล วงศ์บุตร</t>
  </si>
  <si>
    <t>Mr.Tharadol Wongbut</t>
  </si>
  <si>
    <t>คุณคิง</t>
  </si>
  <si>
    <t>tharadol@mfec.co.th</t>
  </si>
  <si>
    <t>091-809-8241</t>
  </si>
  <si>
    <t>นางสาววันเพ็ญ โพธิ์งาม</t>
  </si>
  <si>
    <t>MissVanpen Phongam</t>
  </si>
  <si>
    <t>คุณเพ้นท์</t>
  </si>
  <si>
    <t>Paint</t>
  </si>
  <si>
    <t>vanpen@mfec.co.th</t>
  </si>
  <si>
    <t>087-981-6721</t>
  </si>
  <si>
    <t>นางสาวศุภิสรา เณรทอง</t>
  </si>
  <si>
    <t>MissSupisara Nenthong</t>
  </si>
  <si>
    <t>คุณเฟิส</t>
  </si>
  <si>
    <t>supisara@mfec.co.th</t>
  </si>
  <si>
    <t>086-372-2535</t>
  </si>
  <si>
    <t>นางสาวอรสา รักไร่</t>
  </si>
  <si>
    <t>MissOrasa Rakrai</t>
  </si>
  <si>
    <t>คุณแหม่ม</t>
  </si>
  <si>
    <t>Mam</t>
  </si>
  <si>
    <t>orasa_r@mfec.co.th</t>
  </si>
  <si>
    <t>084-824-9253</t>
  </si>
  <si>
    <t>02-821-7926</t>
  </si>
  <si>
    <t>นายศิวกฤษฎิ์ ปางวิศิษฏ์ปัญญา</t>
  </si>
  <si>
    <t>Mr.Siwakrid Pangwisitpanya</t>
  </si>
  <si>
    <t>คุณแน็ก</t>
  </si>
  <si>
    <t>siwakrid@mfec.co.th</t>
  </si>
  <si>
    <t>086-388-6012</t>
  </si>
  <si>
    <t>นายรตนากร เป้าประยูร</t>
  </si>
  <si>
    <t>Mr.Ratanakorn Paoprayoon</t>
  </si>
  <si>
    <t>ratanakorn@mfec.co.th</t>
  </si>
  <si>
    <t>084-020-2458</t>
  </si>
  <si>
    <t>นายชัยวัตร จิตติพร</t>
  </si>
  <si>
    <t>Mr.Chaiwat Jittiporn</t>
  </si>
  <si>
    <t>คุณฉ่อย</t>
  </si>
  <si>
    <t>Choi</t>
  </si>
  <si>
    <t>Senior Backup Administrator</t>
  </si>
  <si>
    <t>chaiwat@mfec.co.th</t>
  </si>
  <si>
    <t>092-283-9903</t>
  </si>
  <si>
    <t>นายกิตติศักดิ์ พึ่งอ้อ</t>
  </si>
  <si>
    <t>Mr.Kittisak Pueng-or</t>
  </si>
  <si>
    <t>คุณกิต</t>
  </si>
  <si>
    <t>Kit</t>
  </si>
  <si>
    <t>Technical Consultant Leader</t>
  </si>
  <si>
    <t>088-234-5428</t>
  </si>
  <si>
    <t>นายกฤติไกร ไชยลึก</t>
  </si>
  <si>
    <t>Mr.Krittikai Chailuek</t>
  </si>
  <si>
    <t>krittikai@mfec.co.th</t>
  </si>
  <si>
    <t>096-151-6995</t>
  </si>
  <si>
    <t>นายณัฐดนัย เจริญพานิชสันติ</t>
  </si>
  <si>
    <t>Mr.Nutdanai Charoenpanichsanti</t>
  </si>
  <si>
    <t>nutdanai@mfec.co.th</t>
  </si>
  <si>
    <t>081-801-8745</t>
  </si>
  <si>
    <t>นางสาวฉวีวรรณ สุภาจิตร</t>
  </si>
  <si>
    <t>MissChaveewan Supajitr</t>
  </si>
  <si>
    <t>คุณตุ๊ก</t>
  </si>
  <si>
    <t>Tuk</t>
  </si>
  <si>
    <t>Assistant Purchasing Manager</t>
  </si>
  <si>
    <t>chaveewan@mfec.co.th</t>
  </si>
  <si>
    <t>083-715-4335</t>
  </si>
  <si>
    <t>02-821-7995</t>
  </si>
  <si>
    <t>นางโสธนา หนูแก้ว</t>
  </si>
  <si>
    <t>Mrs.Sothana Nukaeow</t>
  </si>
  <si>
    <t>คุณต๋อง</t>
  </si>
  <si>
    <t>Senior Business Coordinator and Admin</t>
  </si>
  <si>
    <t>sothana_n@mfec.co.th</t>
  </si>
  <si>
    <t>061-535-5965</t>
  </si>
  <si>
    <t>02-821-7822</t>
  </si>
  <si>
    <t>นายจิรวิทย์ กลัดแป้นธนาพันธ์</t>
  </si>
  <si>
    <t>Mr.Jirawit Kludpantanapun</t>
  </si>
  <si>
    <t>jirawit@mfec.co.th</t>
  </si>
  <si>
    <t>087-555-6519</t>
  </si>
  <si>
    <t>นายโนริโอะ ซุกาวาระ</t>
  </si>
  <si>
    <t>Mr.Norio Sugawara</t>
  </si>
  <si>
    <t>คุณโนริโอะ</t>
  </si>
  <si>
    <t>Norio</t>
  </si>
  <si>
    <t>IT Architect</t>
  </si>
  <si>
    <t>norio@mfec.co.th</t>
  </si>
  <si>
    <t>096-147-9323</t>
  </si>
  <si>
    <t>นางสาวอรวี ทิพยางกูร</t>
  </si>
  <si>
    <t>MissOrawee Tipyangkurn</t>
  </si>
  <si>
    <t>คุณฟูน</t>
  </si>
  <si>
    <t>Foon</t>
  </si>
  <si>
    <t>SAN &amp; Storage Engineer</t>
  </si>
  <si>
    <t>orawee@mfec.co.th</t>
  </si>
  <si>
    <t>095-961-6387</t>
  </si>
  <si>
    <t>นายเจนณรงค์ พุ่มเกตุ</t>
  </si>
  <si>
    <t>Mr.Jennarong Poomket</t>
  </si>
  <si>
    <t>jennarong@mfec.co.th</t>
  </si>
  <si>
    <t>095-343-8730</t>
  </si>
  <si>
    <t>นายธิติ ศรีอุบล</t>
  </si>
  <si>
    <t>Mr.Thiti Sriubon</t>
  </si>
  <si>
    <t>คุณมาย</t>
  </si>
  <si>
    <t>mochi moche</t>
  </si>
  <si>
    <t>thiti_s@mfec.co.th</t>
  </si>
  <si>
    <t>080-297-8088</t>
  </si>
  <si>
    <t>นายธีรพงษ์ แววมณี</t>
  </si>
  <si>
    <t>Mr.Theeraphong Weawmanee</t>
  </si>
  <si>
    <t>theeraphong@mfec.co.th</t>
  </si>
  <si>
    <t>089-891-9696</t>
  </si>
  <si>
    <t>นายสุภัทร มนชะอุม</t>
  </si>
  <si>
    <t>Mr.Suphat Moncha-aum</t>
  </si>
  <si>
    <t>คุณโม่ง</t>
  </si>
  <si>
    <t>Mong</t>
  </si>
  <si>
    <t>Help Desk Team Leader</t>
  </si>
  <si>
    <t>suphat@mfec.co.th</t>
  </si>
  <si>
    <t>086-323-8159</t>
  </si>
  <si>
    <t>นายภราดา ไชยานนท์</t>
  </si>
  <si>
    <t>Mr.Parada Chaiyanon</t>
  </si>
  <si>
    <t>parada@mfec.co.th</t>
  </si>
  <si>
    <t>081-819-9031</t>
  </si>
  <si>
    <t>นายธเนศ บุญมา</t>
  </si>
  <si>
    <t>Mr.Thanate Boonma</t>
  </si>
  <si>
    <t>thanate@mfec.co.th</t>
  </si>
  <si>
    <t>083-613-0640</t>
  </si>
  <si>
    <t>นายเบญจรงค์ ภัคพงศา</t>
  </si>
  <si>
    <t>Mr.Benjarong Pakpongsa</t>
  </si>
  <si>
    <t>คุณหยุ่น</t>
  </si>
  <si>
    <t>Yun</t>
  </si>
  <si>
    <t>benjarong@mfec.co.th</t>
  </si>
  <si>
    <t>089-897-6021</t>
  </si>
  <si>
    <t>นางสาวอังคณา ปิงวัง</t>
  </si>
  <si>
    <t>MissAngkana Pingwang</t>
  </si>
  <si>
    <t>Gam</t>
  </si>
  <si>
    <t>angkana@mfec.co.th</t>
  </si>
  <si>
    <t>081-829-2593</t>
  </si>
  <si>
    <t>02-821-7946</t>
  </si>
  <si>
    <t>นายวัชรพัฐ เลานวัฒนา</t>
  </si>
  <si>
    <t>Mr.Watcharapat Laonawatthana</t>
  </si>
  <si>
    <t>คุณเพลง</t>
  </si>
  <si>
    <t>Pleng</t>
  </si>
  <si>
    <t>watcharapat@mfec.co.th</t>
  </si>
  <si>
    <t>090-973-3168</t>
  </si>
  <si>
    <t>นายอนุวัตร์ นาวานิ</t>
  </si>
  <si>
    <t>Mr.Anuwat Navani</t>
  </si>
  <si>
    <t>คุณวัตร์</t>
  </si>
  <si>
    <t>Wat</t>
  </si>
  <si>
    <t>anuwat_n@mfec.co.th</t>
  </si>
  <si>
    <t>097-041-5995</t>
  </si>
  <si>
    <t>นายธีรณัฏฐ์ เปลี่ยนสีขาว</t>
  </si>
  <si>
    <t>Mr.Teeranutt Planseekaow</t>
  </si>
  <si>
    <t>คุณเอิร์ธ</t>
  </si>
  <si>
    <t>Teeranutt@mfec.co.th</t>
  </si>
  <si>
    <t>093-159-1335</t>
  </si>
  <si>
    <t>นายปิตุพงศ์ ยาวิราช</t>
  </si>
  <si>
    <t>Mr.Pituphong Yavirach</t>
  </si>
  <si>
    <t>คุณอ้น</t>
  </si>
  <si>
    <t>Aon</t>
  </si>
  <si>
    <t>Information Security Consultant</t>
  </si>
  <si>
    <t>pituphong@mfec.co.th</t>
  </si>
  <si>
    <t>098-954-5055</t>
  </si>
  <si>
    <t>นางสาวอัญชลิกา โปษยะนันทน์</t>
  </si>
  <si>
    <t>MissAnchalika Posayanan</t>
  </si>
  <si>
    <t>คุณแอล</t>
  </si>
  <si>
    <t>L</t>
  </si>
  <si>
    <t>anchalika@mfec.co.th</t>
  </si>
  <si>
    <t>085-984-7077</t>
  </si>
  <si>
    <t>นายสุธิรนันท์ ภูตน</t>
  </si>
  <si>
    <t>Mr.Sutiranan Phooton</t>
  </si>
  <si>
    <t>Jiw</t>
  </si>
  <si>
    <t>sutiranan@mfec.co.th</t>
  </si>
  <si>
    <t>092-343-4040</t>
  </si>
  <si>
    <t>นายนันทพงษ์ มณีโคตร์</t>
  </si>
  <si>
    <t>Mr.Nuntapong Maneecotr</t>
  </si>
  <si>
    <t>คุณแทน</t>
  </si>
  <si>
    <t>nuntapong@mfec.co.th</t>
  </si>
  <si>
    <t>094-552-0568</t>
  </si>
  <si>
    <t>นางสาวปรีชญา ถาวร</t>
  </si>
  <si>
    <t>MissPeachaya Thaworn</t>
  </si>
  <si>
    <t>Bowl</t>
  </si>
  <si>
    <t>peachaya@mfec.co.th</t>
  </si>
  <si>
    <t>083-805-9312</t>
  </si>
  <si>
    <t>นางสาวสายน้ำผึ้ง พันธุ์เพชร</t>
  </si>
  <si>
    <t>MissSainamphung Phanphet</t>
  </si>
  <si>
    <t>Pung</t>
  </si>
  <si>
    <t>sainamphung@mfec.co.th</t>
  </si>
  <si>
    <t>085-592-8184</t>
  </si>
  <si>
    <t>นายณัฐพงศ์ พุฒพันธ์</t>
  </si>
  <si>
    <t>Mr.Nattapong Putpan</t>
  </si>
  <si>
    <t>Delivery Officer</t>
  </si>
  <si>
    <t>nattapong_p@mfec.co.th</t>
  </si>
  <si>
    <t>083-076-4491</t>
  </si>
  <si>
    <t>02-821-7938</t>
  </si>
  <si>
    <t>นายนนท์ แย้มมีกลิ่น</t>
  </si>
  <si>
    <t>Mr.Non Yaemmeeklin</t>
  </si>
  <si>
    <t>non@mfec.co.th</t>
  </si>
  <si>
    <t>083-242-2692</t>
  </si>
  <si>
    <t>นางสาวชัชชญา รักธรรม</t>
  </si>
  <si>
    <t>MissChatchaya Luckthum</t>
  </si>
  <si>
    <t>chatchaya@mfec.co.th</t>
  </si>
  <si>
    <t>092-598-3545</t>
  </si>
  <si>
    <t>นายราชันย์ กองศิลาทอง</t>
  </si>
  <si>
    <t>Mr.Rachan Kongsilathong</t>
  </si>
  <si>
    <t>rachan_k@mfec.co.th</t>
  </si>
  <si>
    <t>095-727-9955</t>
  </si>
  <si>
    <t>นายทศพร กิจสุทธิ</t>
  </si>
  <si>
    <t>Mr.Tossaporn Kijsutti</t>
  </si>
  <si>
    <t>Senior Data Service Engineer</t>
  </si>
  <si>
    <t>tossaporn_k@mfec.co.th</t>
  </si>
  <si>
    <t>090-923-0676</t>
  </si>
  <si>
    <t>นายปณัสพล ตั้งวงศ์ทอง</t>
  </si>
  <si>
    <t>Mr.Panatspon Tungwongtong</t>
  </si>
  <si>
    <t>คุณมิ้ง</t>
  </si>
  <si>
    <t>panatspon@mfec.co.th</t>
  </si>
  <si>
    <t>081-916-1488</t>
  </si>
  <si>
    <t>นางสาวเสาวณีย์ พัชรเจริญพงศ์</t>
  </si>
  <si>
    <t>MissSaowanee Patcharajaronepong</t>
  </si>
  <si>
    <t>saowanee_p@mfec.co.th</t>
  </si>
  <si>
    <t>081-424-6732</t>
  </si>
  <si>
    <t>นายวิวิชญ์ ปูชิตเสถียร</t>
  </si>
  <si>
    <t>Mr.Wiwit Poochitsathian</t>
  </si>
  <si>
    <t>คุณแคน</t>
  </si>
  <si>
    <t>Can</t>
  </si>
  <si>
    <t>wiwit@mfec.co.th</t>
  </si>
  <si>
    <t>087-050-7312</t>
  </si>
  <si>
    <t>นางสาวกัญ ยอดเยื้องกราย</t>
  </si>
  <si>
    <t>MissKan Yodyuengkray</t>
  </si>
  <si>
    <t>คุณเรน</t>
  </si>
  <si>
    <t>Ran</t>
  </si>
  <si>
    <t>kan_yod@mfec.co.th</t>
  </si>
  <si>
    <t>095-681-3293</t>
  </si>
  <si>
    <t>นายสมภพ โชคเทอดธรรม</t>
  </si>
  <si>
    <t>Mr.Sompob Chokthoedtham</t>
  </si>
  <si>
    <t>sompob@mfec.co.th</t>
  </si>
  <si>
    <t>083-308-1253</t>
  </si>
  <si>
    <t>นายจารุวิทย์ จิตต์มาตร</t>
  </si>
  <si>
    <t>Mr.Jaruwit Jitmart</t>
  </si>
  <si>
    <t>คุณอั้ม</t>
  </si>
  <si>
    <t>Technical Specialist</t>
  </si>
  <si>
    <t>jaruwit@mfec.co.th</t>
  </si>
  <si>
    <t>084-750-7744</t>
  </si>
  <si>
    <t>นายศุภกิตติ์ กิจสุภา</t>
  </si>
  <si>
    <t>Mr.Suphakit Kitsupa</t>
  </si>
  <si>
    <t>suphakit_k@mfec.co.th</t>
  </si>
  <si>
    <t>084-617-1011</t>
  </si>
  <si>
    <t>นายวิศรุฒ คำสุข</t>
  </si>
  <si>
    <t>Mr.Witsarut Khamsook</t>
  </si>
  <si>
    <t>witsarut@mfec.co.th</t>
  </si>
  <si>
    <t>090-971-0207</t>
  </si>
  <si>
    <t>นายฐิติกร โตยิ่งไพบูลย์</t>
  </si>
  <si>
    <t>Mr.Thitikorn Toyingpaiboon</t>
  </si>
  <si>
    <t>Gab</t>
  </si>
  <si>
    <t>thitikorn_t@mfec.co.th</t>
  </si>
  <si>
    <t>089-670-9771</t>
  </si>
  <si>
    <t>นายธีระยุทธ ทองสุทธิ์</t>
  </si>
  <si>
    <t>Mr.Teerayut Thongsut</t>
  </si>
  <si>
    <t>คุณโชติ</t>
  </si>
  <si>
    <t>Chot</t>
  </si>
  <si>
    <t>083-828-4675</t>
  </si>
  <si>
    <t>นายบุญปกรณ์ พวงกิจจา</t>
  </si>
  <si>
    <t>Mr.Boonpakorn Pungkitja</t>
  </si>
  <si>
    <t>คุณจิ๊ป</t>
  </si>
  <si>
    <t>Jib</t>
  </si>
  <si>
    <t>boonpakorn@mfec.co.th</t>
  </si>
  <si>
    <t>085-261-6887</t>
  </si>
  <si>
    <t>นางสาวเจนจิรา คงมาก</t>
  </si>
  <si>
    <t>MissJanejira Khongmark</t>
  </si>
  <si>
    <t>janejira@mfec.co.th</t>
  </si>
  <si>
    <t>086-332-4148</t>
  </si>
  <si>
    <t>นายวิวัฒน์ วนไพศาล</t>
  </si>
  <si>
    <t>Mr.Wiwat Wanapaisan</t>
  </si>
  <si>
    <t>wiwat_wa@mfec.co.th</t>
  </si>
  <si>
    <t>080-101-9868</t>
  </si>
  <si>
    <t>นางสาวปาณิสรา จุลเจือวงศ์</t>
  </si>
  <si>
    <t>MissPanisara Juljueavong</t>
  </si>
  <si>
    <t>คุณเอ้</t>
  </si>
  <si>
    <t>Aeh</t>
  </si>
  <si>
    <t>panisara_j@mfec.co.th</t>
  </si>
  <si>
    <t>091-819-4535</t>
  </si>
  <si>
    <t>นายไพโรจน์ ทิมินกุล</t>
  </si>
  <si>
    <t>Mr.Pairod Timinkun</t>
  </si>
  <si>
    <t>คุณพล</t>
  </si>
  <si>
    <t>Pol</t>
  </si>
  <si>
    <t>pairod@mfec.co.th</t>
  </si>
  <si>
    <t>091-729-9216</t>
  </si>
  <si>
    <t>นางสาวทิวาพร บุญมา</t>
  </si>
  <si>
    <t>MissTiwaporn Boonma</t>
  </si>
  <si>
    <t>คุณเอย</t>
  </si>
  <si>
    <t>Aey</t>
  </si>
  <si>
    <t>tiwaporn@mfec.co.th</t>
  </si>
  <si>
    <t>086-368-2616</t>
  </si>
  <si>
    <t>นางสาวเยาวลักษณ์ กลางหน</t>
  </si>
  <si>
    <t>MissYaowalak Klanghon</t>
  </si>
  <si>
    <t>คุณแจมป์</t>
  </si>
  <si>
    <t>Jamp</t>
  </si>
  <si>
    <t>Project Consultant</t>
  </si>
  <si>
    <t>yaowalak@mfec.co.th</t>
  </si>
  <si>
    <t>083-241-6598</t>
  </si>
  <si>
    <t>นายวีรศักดิ์ พงษ์พันธ์</t>
  </si>
  <si>
    <t>Mr.Weerasak Pongpan</t>
  </si>
  <si>
    <t>weerasak@mfec.co.th</t>
  </si>
  <si>
    <t>082-989-6256</t>
  </si>
  <si>
    <t>นายสรายุทธ โพธิ์ขีด</t>
  </si>
  <si>
    <t>Mr.Sarayut Phokeed</t>
  </si>
  <si>
    <t>คุณยุทธ</t>
  </si>
  <si>
    <t>Yut</t>
  </si>
  <si>
    <t>sarayut_p@mfec.co.th</t>
  </si>
  <si>
    <t>089-829-3322</t>
  </si>
  <si>
    <t>นายไพฑูรย์ ทรัพย์ส่งเสริม</t>
  </si>
  <si>
    <t>Mr.Phaithoon Supsongserm</t>
  </si>
  <si>
    <t>คุณอ๋วย</t>
  </si>
  <si>
    <t>Auay</t>
  </si>
  <si>
    <t>phaithoon_s@mfec.co.th</t>
  </si>
  <si>
    <t>080-249-2572</t>
  </si>
  <si>
    <t>นางสาวณภัค เนติภารัตนกุล</t>
  </si>
  <si>
    <t>MissNapak Netiparatanakul</t>
  </si>
  <si>
    <t>Senior Business Development Executive</t>
  </si>
  <si>
    <t>napak_n@mfec.co.th</t>
  </si>
  <si>
    <t>095-519-1656</t>
  </si>
  <si>
    <t>02-821-7854</t>
  </si>
  <si>
    <t>นางสาวดวงพร พลอยงาม</t>
  </si>
  <si>
    <t>MissDuangporn Ployngam</t>
  </si>
  <si>
    <t>คุณลิฟ</t>
  </si>
  <si>
    <t>Lift</t>
  </si>
  <si>
    <t>Digital Marketing Officer</t>
  </si>
  <si>
    <t>duangporn@mfec.co.th</t>
  </si>
  <si>
    <t>092-284-1296</t>
  </si>
  <si>
    <t>02-821-7846</t>
  </si>
  <si>
    <t>นายวิชัย วัฒนะถาวรวงศ์</t>
  </si>
  <si>
    <t>Mr.Vichai Watanathawornwong</t>
  </si>
  <si>
    <t>คุณเหม่ง</t>
  </si>
  <si>
    <t>AVP Research &amp; Development</t>
  </si>
  <si>
    <t>vichai@mfec.co.th</t>
  </si>
  <si>
    <t>089-991-2837</t>
  </si>
  <si>
    <t>นางสาวกนกพร ขำละม้าย</t>
  </si>
  <si>
    <t>MissKanokporn Kamlamai</t>
  </si>
  <si>
    <t>คุณอิ๋ว</t>
  </si>
  <si>
    <t>Aew</t>
  </si>
  <si>
    <t>kanokporn@mfec.co.th</t>
  </si>
  <si>
    <t>085-817-1506</t>
  </si>
  <si>
    <t>นางสาวคนึงนิจ จันทร์แก้ว</t>
  </si>
  <si>
    <t>MissKanuengnit Jankeaw</t>
  </si>
  <si>
    <t>คุณคนึง</t>
  </si>
  <si>
    <t>Kanueng</t>
  </si>
  <si>
    <t>kanuengnit@mfec.co.th</t>
  </si>
  <si>
    <t>090-890-5407</t>
  </si>
  <si>
    <t>นายวรภัค เนติภารัตนกุล</t>
  </si>
  <si>
    <t>Mr.Woraphak Netiparatanakul</t>
  </si>
  <si>
    <t>คุณป็อบ</t>
  </si>
  <si>
    <t>woraphak@mfec.co.th</t>
  </si>
  <si>
    <t>091-430-2252</t>
  </si>
  <si>
    <t>นางสาวปวีณา อุเทศรักษ์สกุล</t>
  </si>
  <si>
    <t>MissPaweena Uthesraksakul</t>
  </si>
  <si>
    <t>paweena_u@mfec.co.th</t>
  </si>
  <si>
    <t>089-068-4017</t>
  </si>
  <si>
    <t>นางสาวพราวรวี ลาสีทัด</t>
  </si>
  <si>
    <t>MissPrawrawi Laseetud</t>
  </si>
  <si>
    <t>คุณโอปอลล์</t>
  </si>
  <si>
    <t>Opal</t>
  </si>
  <si>
    <t>095-951-2838</t>
  </si>
  <si>
    <t>นางสาวสลิลรัตน์ ม้วนทอง</t>
  </si>
  <si>
    <t>MissSalinrat Mouanthong</t>
  </si>
  <si>
    <t>คุณแก้ว</t>
  </si>
  <si>
    <t>Kaew</t>
  </si>
  <si>
    <t>salinrat@mfec.co.th</t>
  </si>
  <si>
    <t>087-049-0002</t>
  </si>
  <si>
    <t>นางสาวมานิตา พัฒนเจริญ</t>
  </si>
  <si>
    <t>MissManita Pattanajaroen</t>
  </si>
  <si>
    <t>คุณกิ๊ฟท์</t>
  </si>
  <si>
    <t>manita@mfec.co.th</t>
  </si>
  <si>
    <t>081-554-0008</t>
  </si>
  <si>
    <t>นายธนบดี วงศ์เวียร</t>
  </si>
  <si>
    <t>Mr.Tanabordee Wongwean</t>
  </si>
  <si>
    <t>Middleware Administrator</t>
  </si>
  <si>
    <t>tanabordee@mfec.co.th</t>
  </si>
  <si>
    <t>087-786-1616</t>
  </si>
  <si>
    <t>นายปรีชา วงศ์สุวรรณ</t>
  </si>
  <si>
    <t>Mr.Preecha Wongsuwan</t>
  </si>
  <si>
    <t>preecha_w@mfec.co.th</t>
  </si>
  <si>
    <t>081-162-5687</t>
  </si>
  <si>
    <t>นางสาวจิรัฏฐิติ สุนทร</t>
  </si>
  <si>
    <t>MissJiratthiti Soontorn</t>
  </si>
  <si>
    <t>คุณเปิ้ล</t>
  </si>
  <si>
    <t>Ple</t>
  </si>
  <si>
    <t>jiratthiti@mfec.co.th</t>
  </si>
  <si>
    <t>087-778-8810</t>
  </si>
  <si>
    <t>นางสาวอารีรัตน์ อิ่มมณี</t>
  </si>
  <si>
    <t>MissAreerat Immanee</t>
  </si>
  <si>
    <t>คุณบีอาร์</t>
  </si>
  <si>
    <t>BR</t>
  </si>
  <si>
    <t>areerat_i@mfec.co.th</t>
  </si>
  <si>
    <t>089-118-7851</t>
  </si>
  <si>
    <t>02-821-7920</t>
  </si>
  <si>
    <t>นายกำธน ชวนะเวสน์</t>
  </si>
  <si>
    <t>Mr.Kamthon Chavanaves</t>
  </si>
  <si>
    <t>kamthon@mfec.co.th</t>
  </si>
  <si>
    <t>087-919-7145</t>
  </si>
  <si>
    <t>นายต่อพงศ์ บุญญาปฏิภา</t>
  </si>
  <si>
    <t>Mr.Torpong Bunyapatipa</t>
  </si>
  <si>
    <t>Business Development Manager</t>
  </si>
  <si>
    <t>torpong@mfec.co.th</t>
  </si>
  <si>
    <t>086-345-5063</t>
  </si>
  <si>
    <t>นายธนพัฒน์ วัฒกียานนท์</t>
  </si>
  <si>
    <t>Mr.Thanaphat Wattakeeyanont</t>
  </si>
  <si>
    <t>thanaphat@mfec.co.th</t>
  </si>
  <si>
    <t>085-998-8667</t>
  </si>
  <si>
    <t>นายดล จรัญเรืองธีรกุล</t>
  </si>
  <si>
    <t>Mr.Dol Charunruengteerakul</t>
  </si>
  <si>
    <t>คุณดล</t>
  </si>
  <si>
    <t>Dol</t>
  </si>
  <si>
    <t>dol@mfec.co.th</t>
  </si>
  <si>
    <t>081-455-5902</t>
  </si>
  <si>
    <t>นางสาวปราชญาภรณ์ ลิ้มวัฒนชัย</t>
  </si>
  <si>
    <t>MissPrachayaporn Limwattanachai</t>
  </si>
  <si>
    <t>คุณเอม</t>
  </si>
  <si>
    <t>Senior Sales Engineer</t>
  </si>
  <si>
    <t>prachayaporn_l@mfec.co.th</t>
  </si>
  <si>
    <t>092-994-9624</t>
  </si>
  <si>
    <t>02-821-7859</t>
  </si>
  <si>
    <t>นายฐิติพงศ์ ศรีสนิท</t>
  </si>
  <si>
    <t>Mr.Thitipong Srisanit</t>
  </si>
  <si>
    <t>คุณปอม</t>
  </si>
  <si>
    <t>Pom</t>
  </si>
  <si>
    <t>thitipong@mfec.co.th</t>
  </si>
  <si>
    <t>080-287-5560</t>
  </si>
  <si>
    <t>นายจตุพล ภารแผ้ว</t>
  </si>
  <si>
    <t>Mr.Jatupol Pharnpaew</t>
  </si>
  <si>
    <t>jatupol@mfec.co.th</t>
  </si>
  <si>
    <t>082-875-8595</t>
  </si>
  <si>
    <t>นางสาวเปี่ยมณัฐดา กันทะวงศ์</t>
  </si>
  <si>
    <t>MissPiamnatda Guntawong</t>
  </si>
  <si>
    <t>คุณป้อย</t>
  </si>
  <si>
    <t>Poii</t>
  </si>
  <si>
    <t>piamnatda@mfec.co.th</t>
  </si>
  <si>
    <t>083-566-8798</t>
  </si>
  <si>
    <t>นางสาวกาญจนา ติ๊บกาศ</t>
  </si>
  <si>
    <t>MissKanjana Tipkad</t>
  </si>
  <si>
    <t>คุณไก่</t>
  </si>
  <si>
    <t>Kai</t>
  </si>
  <si>
    <t>kanjana_t@mfec.co.th</t>
  </si>
  <si>
    <t>084-332-7525</t>
  </si>
  <si>
    <t>นายหฤษฎ์ เฟื่องจันทร์</t>
  </si>
  <si>
    <t>Mr.Harit Fuengjan</t>
  </si>
  <si>
    <t>Aof</t>
  </si>
  <si>
    <t>Senior Tool Administrator</t>
  </si>
  <si>
    <t>harit_f@mfec.co.th</t>
  </si>
  <si>
    <t>086-383-8664</t>
  </si>
  <si>
    <t>นายกิตติศักดิ์ รุ่งเรือง</t>
  </si>
  <si>
    <t>Mr.Kittisak Rungruang</t>
  </si>
  <si>
    <t>kittisak@mfec.co.th</t>
  </si>
  <si>
    <t>089-882-2319</t>
  </si>
  <si>
    <t>นายศรัญญู โคตรสมบัติ</t>
  </si>
  <si>
    <t>Mr.Saranyoo Kotsombat</t>
  </si>
  <si>
    <t>saranyoo@mfec.co.th</t>
  </si>
  <si>
    <t>086-844-0713</t>
  </si>
  <si>
    <t>นายกิติศักดิ์ องอาจฉัตรวิไล</t>
  </si>
  <si>
    <t>Mr.Kitisak Ongahtchadwilai</t>
  </si>
  <si>
    <t>kitisak_o@mfec.co.th</t>
  </si>
  <si>
    <t>081-438-3213</t>
  </si>
  <si>
    <t>นายธนกฤต สดสีจันทร์</t>
  </si>
  <si>
    <t>Mr.Thanakrit Sodsijan</t>
  </si>
  <si>
    <t>IT Officer</t>
  </si>
  <si>
    <t>thanakrit@mfec.co.th</t>
  </si>
  <si>
    <t>094-970-1555</t>
  </si>
  <si>
    <t>นายธัชชัย อภินันทกุลชัย</t>
  </si>
  <si>
    <t>Mr.Tuchchai Apinuntakulchai</t>
  </si>
  <si>
    <t>tuchchai@mfec.co.th</t>
  </si>
  <si>
    <t>086-363-0537</t>
  </si>
  <si>
    <t>นางสาวศศิธร คำยิ้ม</t>
  </si>
  <si>
    <t>MissSasithorn Khamyim</t>
  </si>
  <si>
    <t>คุณบุ้งกี๋</t>
  </si>
  <si>
    <t>Bungki</t>
  </si>
  <si>
    <t>086-943-0390</t>
  </si>
  <si>
    <t>นายกิตติภณ ขันทนันต์คำ</t>
  </si>
  <si>
    <t>Mr.Khittibhol Khanthanankham</t>
  </si>
  <si>
    <t>Fram</t>
  </si>
  <si>
    <t>khittibhol@mfec.co.th</t>
  </si>
  <si>
    <t>085-407-5963</t>
  </si>
  <si>
    <t>นายรัษฐ์ รัษฐปานะ</t>
  </si>
  <si>
    <t>Mr.Rast Rastapana</t>
  </si>
  <si>
    <t>คุณตั๋ง</t>
  </si>
  <si>
    <t>rast@mfec.co.th</t>
  </si>
  <si>
    <t>081-257-2188</t>
  </si>
  <si>
    <t>นางสุปรียา ฐิติวรธรรมกุล</t>
  </si>
  <si>
    <t>Mrs.Supreeya Thitivoarratammakul</t>
  </si>
  <si>
    <t>Paer</t>
  </si>
  <si>
    <t>supreeya@mfec.co.th</t>
  </si>
  <si>
    <t>089-026-9997</t>
  </si>
  <si>
    <t>นางสาวสุกัญญา ทัพฤาไชย</t>
  </si>
  <si>
    <t>MissSukanya Tupluechai</t>
  </si>
  <si>
    <t>sukanya_t@mfec.co.th</t>
  </si>
  <si>
    <t>096-964-9894</t>
  </si>
  <si>
    <t>นางสาวดิวรดา นฤเบศร์ไกรสีห์</t>
  </si>
  <si>
    <t>MissDewrada Narubeskraisee</t>
  </si>
  <si>
    <t>Senior Presale Consultant</t>
  </si>
  <si>
    <t>dewrada@mfec.co.th</t>
  </si>
  <si>
    <t>086-349-0393</t>
  </si>
  <si>
    <t>นางสาวณัฐกานต์ ศรีสุราช</t>
  </si>
  <si>
    <t>MissNattakan Srisurach</t>
  </si>
  <si>
    <t>nattakan@mfec.co.th</t>
  </si>
  <si>
    <t>080-013-2299</t>
  </si>
  <si>
    <t>นางสาววริษา วงศ์คีรีพิบูลย์</t>
  </si>
  <si>
    <t>MissWarisa Wongkerepibool</t>
  </si>
  <si>
    <t>คุณไวซ์</t>
  </si>
  <si>
    <t>Wise</t>
  </si>
  <si>
    <t>warisa@mfec.co.th</t>
  </si>
  <si>
    <t>081-701-7145</t>
  </si>
  <si>
    <t>นางสาวกานต์ธิดา มีแก้ว</t>
  </si>
  <si>
    <t>MissKantida Meekaew</t>
  </si>
  <si>
    <t>คุณเกด</t>
  </si>
  <si>
    <t>Kad</t>
  </si>
  <si>
    <t>kantida@mfec.co.th</t>
  </si>
  <si>
    <t>083-824-5185</t>
  </si>
  <si>
    <t>02-821-7919</t>
  </si>
  <si>
    <t>นางสาวแพรวนภา แก้วประเสริฐ</t>
  </si>
  <si>
    <t>MissPraewnapa Kaewprasert</t>
  </si>
  <si>
    <t>คุณโอปอล์</t>
  </si>
  <si>
    <t>praewnapa@mfec.co.th</t>
  </si>
  <si>
    <t>091-724-7421</t>
  </si>
  <si>
    <t>02-821-7913</t>
  </si>
  <si>
    <t>นายพิสิฐ จอมสว่าง</t>
  </si>
  <si>
    <t>Mr.Phisit Jomsawang</t>
  </si>
  <si>
    <t>คุณเอ</t>
  </si>
  <si>
    <t>A</t>
  </si>
  <si>
    <t>Phisit@mfec.co.th</t>
  </si>
  <si>
    <t>086-260-6581</t>
  </si>
  <si>
    <t>นายไชยพงศ์ พิพิธธนโชติ</t>
  </si>
  <si>
    <t>Mr.Chaiyapong Pipithanachoti</t>
  </si>
  <si>
    <t>chaiyapong@mfec.co.th</t>
  </si>
  <si>
    <t>089-211-1481</t>
  </si>
  <si>
    <t>นางสาวภัสราภรณ์ เทพรักษ์</t>
  </si>
  <si>
    <t>MissPhatsaraphon Theprak</t>
  </si>
  <si>
    <t>phatsaraphon@mfec.co.th</t>
  </si>
  <si>
    <t>082-434-0781</t>
  </si>
  <si>
    <t>นางสาวขวัญชนก อ่อนช้อย</t>
  </si>
  <si>
    <t>MissKaunchanok Onchoy</t>
  </si>
  <si>
    <t>Namtal</t>
  </si>
  <si>
    <t>kaunchanok@mfec.co.th</t>
  </si>
  <si>
    <t>095-545-0485</t>
  </si>
  <si>
    <t>นายสรวิชญ์ วิรัตนโภคิน</t>
  </si>
  <si>
    <t>Mr.Soravit Wiratanapokin</t>
  </si>
  <si>
    <t>soravit@mfec.co.th</t>
  </si>
  <si>
    <t>089-964-1717</t>
  </si>
  <si>
    <t>นายทศพล อบอุ่น</t>
  </si>
  <si>
    <t>Mr.Todsapon Aob-aun</t>
  </si>
  <si>
    <t>todsapon_a@mfec.co.th</t>
  </si>
  <si>
    <t>084-474-6845</t>
  </si>
  <si>
    <t>นายคณิตศาสตร์ ผ่องสมรูป</t>
  </si>
  <si>
    <t>Mr.Khanitsart Pongsomroop</t>
  </si>
  <si>
    <t>คุณเน็ท</t>
  </si>
  <si>
    <t>Net</t>
  </si>
  <si>
    <t>khanitsart@mfec.co.th</t>
  </si>
  <si>
    <t>082-094-1555</t>
  </si>
  <si>
    <t>นายคมกฤช เอี่ยมวิไล</t>
  </si>
  <si>
    <t>Mr.Komkit Iamwilai</t>
  </si>
  <si>
    <t>คุณกฤช</t>
  </si>
  <si>
    <t>komkit_i@mfec.co.th</t>
  </si>
  <si>
    <t>084-881-5650</t>
  </si>
  <si>
    <t>นายพรเทพ เจริญงาม</t>
  </si>
  <si>
    <t>Mr.Pornthep Jaroen-ngam</t>
  </si>
  <si>
    <t>083-049-4870</t>
  </si>
  <si>
    <t>นางสาวแพรวา สัณฐิติพงศ์</t>
  </si>
  <si>
    <t>MissPraewa Santhitipong</t>
  </si>
  <si>
    <t>Senior People Development Partner</t>
  </si>
  <si>
    <t>091-414-8395</t>
  </si>
  <si>
    <t>02-821-7897</t>
  </si>
  <si>
    <t>นางสาวบุษกร ทองยืน</t>
  </si>
  <si>
    <t>MissBussakorn Thongyeun</t>
  </si>
  <si>
    <t>คุณปุ๊ก</t>
  </si>
  <si>
    <t>Pook</t>
  </si>
  <si>
    <t>Middleware Engineer</t>
  </si>
  <si>
    <t>bussakorn@mfec.co.th</t>
  </si>
  <si>
    <t>084-868-5325</t>
  </si>
  <si>
    <t>นายวีระสิทธิ์ แก่นทิพย์</t>
  </si>
  <si>
    <t>Mr.Weerasit Kaenthip</t>
  </si>
  <si>
    <t>คุณวี</t>
  </si>
  <si>
    <t>Wee</t>
  </si>
  <si>
    <t>weerasit@mfec.co.th</t>
  </si>
  <si>
    <t>094-487-6414</t>
  </si>
  <si>
    <t>นางสาวพัชรา หอมตา</t>
  </si>
  <si>
    <t>MissPatchara Homta</t>
  </si>
  <si>
    <t>คุณกระแต</t>
  </si>
  <si>
    <t>Kratae</t>
  </si>
  <si>
    <t>085-260-1780</t>
  </si>
  <si>
    <t>นายชินวร ตั้งไพบูลย์วณิช</t>
  </si>
  <si>
    <t>Mr.Chinnaworn Tungpaiboonwanich</t>
  </si>
  <si>
    <t>คุณลูกคิด</t>
  </si>
  <si>
    <t>Lookkid</t>
  </si>
  <si>
    <t>chinnaworn@mfec.co.th</t>
  </si>
  <si>
    <t>086-399-9046</t>
  </si>
  <si>
    <t>นายณัฏฐ์ พรโสภณ</t>
  </si>
  <si>
    <t>Mr.Nut Pornsopon</t>
  </si>
  <si>
    <t>nut_p@mfec.co.th</t>
  </si>
  <si>
    <t>089-055-5628</t>
  </si>
  <si>
    <t>02-821-7862</t>
  </si>
  <si>
    <t>นายกรินทร์ นาคอินทร์</t>
  </si>
  <si>
    <t>Mr.Karin Naak-in</t>
  </si>
  <si>
    <t>คุณบาย</t>
  </si>
  <si>
    <t>Bye</t>
  </si>
  <si>
    <t>Information Security Manager</t>
  </si>
  <si>
    <t>karin@mfec.co.th</t>
  </si>
  <si>
    <t>081-735-5505</t>
  </si>
  <si>
    <t>นายนภัสกร วสุนันต์</t>
  </si>
  <si>
    <t>Mr.Napassakorn Vasunan</t>
  </si>
  <si>
    <t>คุณบิล</t>
  </si>
  <si>
    <t>Bil</t>
  </si>
  <si>
    <t>napassakorn@mfec.co.th</t>
  </si>
  <si>
    <t>094-557-5581</t>
  </si>
  <si>
    <t>นายณัฐชนน บางรัตน์</t>
  </si>
  <si>
    <t>Mr.Natchanon Bangrat</t>
  </si>
  <si>
    <t>natchanon_b@mfec.co.th</t>
  </si>
  <si>
    <t>083-779-0672</t>
  </si>
  <si>
    <t>นางสาวอุไรวรรณ ผากา</t>
  </si>
  <si>
    <t>MissUraiwan Paka</t>
  </si>
  <si>
    <t>คุณยู</t>
  </si>
  <si>
    <t>U</t>
  </si>
  <si>
    <t>Senior Receivable &amp; Sub Companies Accountant</t>
  </si>
  <si>
    <t>uraiwan@mfec.co.th</t>
  </si>
  <si>
    <t>087-346-9868</t>
  </si>
  <si>
    <t>02-821-7917</t>
  </si>
  <si>
    <t>นางสาวนันทวัน บุษบงกช</t>
  </si>
  <si>
    <t>MissNantawan Busabongkot</t>
  </si>
  <si>
    <t>คุณปุ๊</t>
  </si>
  <si>
    <t>Puk</t>
  </si>
  <si>
    <t>nantawan@mfec.co.th</t>
  </si>
  <si>
    <t>086-981-3399</t>
  </si>
  <si>
    <t>นางสาววิไลรัตน์ ทนพลกรัง</t>
  </si>
  <si>
    <t>MissWilairat Thonphonkrang</t>
  </si>
  <si>
    <t>คุณแหวว</t>
  </si>
  <si>
    <t>Waew</t>
  </si>
  <si>
    <t>Senior Purchasing Officer</t>
  </si>
  <si>
    <t>wilairat@mfec.co.th</t>
  </si>
  <si>
    <t>081-266-5327</t>
  </si>
  <si>
    <t>02-821-7997</t>
  </si>
  <si>
    <t>นางสาวพีรวรรณ มุยเจริญ</t>
  </si>
  <si>
    <t>MissPeerawan Muicharoen</t>
  </si>
  <si>
    <t>คุณดุ๊ดดิ๊ด</t>
  </si>
  <si>
    <t>Duddid</t>
  </si>
  <si>
    <t>peerawan@mfec.co.th</t>
  </si>
  <si>
    <t>087-675-2722</t>
  </si>
  <si>
    <t>นายรฐนนท์ เพ็งมีศรี</t>
  </si>
  <si>
    <t>Mr.Rattanon Peangmeesri</t>
  </si>
  <si>
    <t>คุณเจฟ</t>
  </si>
  <si>
    <t>Jeft</t>
  </si>
  <si>
    <t>083-043-3493</t>
  </si>
  <si>
    <t>นายอนุศิษฏ์ ศิริวัฒพงศ์</t>
  </si>
  <si>
    <t>Mr.Anusit Siriwattapong</t>
  </si>
  <si>
    <t>คุณนุ</t>
  </si>
  <si>
    <t>Nu</t>
  </si>
  <si>
    <t>087-800-6644</t>
  </si>
  <si>
    <t>นายวิกรม เกิดแก้ว</t>
  </si>
  <si>
    <t>Mr.Wikrom Kerdkaew</t>
  </si>
  <si>
    <t>wikrom@mfec.co.th</t>
  </si>
  <si>
    <t>081-018-0646</t>
  </si>
  <si>
    <t>นายมนตรี สระทองห้อย</t>
  </si>
  <si>
    <t>Mr.Montree Sratonghoy</t>
  </si>
  <si>
    <t>Deployment Engineer</t>
  </si>
  <si>
    <t>montree_s@mfec.co.th</t>
  </si>
  <si>
    <t>089-017-8334</t>
  </si>
  <si>
    <t>นายธนพล จิตต์ธรรม</t>
  </si>
  <si>
    <t>Mr.Thanaphol Jitthum</t>
  </si>
  <si>
    <t>thanaphol@mfec.co.th</t>
  </si>
  <si>
    <t>085-981-0605</t>
  </si>
  <si>
    <t>นายกฤษฎา พยุง</t>
  </si>
  <si>
    <t>Mr.Kritsada Payung</t>
  </si>
  <si>
    <t>คุณแปน</t>
  </si>
  <si>
    <t>Pan</t>
  </si>
  <si>
    <t>kritsada_p@mfec.co.th</t>
  </si>
  <si>
    <t>089-667-9667</t>
  </si>
  <si>
    <t>นางสาวณิชคุณ เกตุพิชัย</t>
  </si>
  <si>
    <t>MissNitchakoon Ketpichai</t>
  </si>
  <si>
    <t>089-012-9870</t>
  </si>
  <si>
    <t>นายณัชพล จันทรเขตต์</t>
  </si>
  <si>
    <t>Mr.Natchaphon Chuntaketta</t>
  </si>
  <si>
    <t>คุณแน๊ท</t>
  </si>
  <si>
    <t>Siteprep Service Team</t>
  </si>
  <si>
    <t>natchaphon@mfec.co.th</t>
  </si>
  <si>
    <t>084-557-9914</t>
  </si>
  <si>
    <t>นายธนวินท์ วังมะนาวพิทักษ์</t>
  </si>
  <si>
    <t>Mr.Thanawin Wangmanaopithak</t>
  </si>
  <si>
    <t>คุณหนุ่ย</t>
  </si>
  <si>
    <t>096-718-5234</t>
  </si>
  <si>
    <t>นายชาลี เอี่ยมประชา</t>
  </si>
  <si>
    <t>Mr.Chalee Eampacha</t>
  </si>
  <si>
    <t>chalee@mfec.co.th</t>
  </si>
  <si>
    <t>095-712-2571</t>
  </si>
  <si>
    <t>นายพจนินท์ เลิศเลียงชัย</t>
  </si>
  <si>
    <t>Mr.Photchanin Lertliangchai</t>
  </si>
  <si>
    <t>คุณชัย</t>
  </si>
  <si>
    <t>Chai</t>
  </si>
  <si>
    <t>photchanin@mfec.co.th</t>
  </si>
  <si>
    <t>087-823-7383</t>
  </si>
  <si>
    <t>นางสาวสุรีพันธ์ เรืองนิมิตร</t>
  </si>
  <si>
    <t>MissSureephan Ruangnimit</t>
  </si>
  <si>
    <t>sureephan@mfec.co.th</t>
  </si>
  <si>
    <t>085-160-6924</t>
  </si>
  <si>
    <t>02-821-7834</t>
  </si>
  <si>
    <t>นายณวีร์ แซ่เตียว</t>
  </si>
  <si>
    <t>Mr.Nawee Saetiaw</t>
  </si>
  <si>
    <t>nawee@mfec.co.th</t>
  </si>
  <si>
    <t>089-487-5426</t>
  </si>
  <si>
    <t>นายศิรการ พุทธพงษ์</t>
  </si>
  <si>
    <t>Mr.Siragarn Puttaphong</t>
  </si>
  <si>
    <t>099-283-4441</t>
  </si>
  <si>
    <t>นายนพพล เลิศประเสริฐภากร</t>
  </si>
  <si>
    <t>Mr.Noppol Lertprasertpakorn</t>
  </si>
  <si>
    <t>noppol@mfec.co.th</t>
  </si>
  <si>
    <t>089-025-8833</t>
  </si>
  <si>
    <t>นายธีรพงษ์ เพ็ชรมงคล</t>
  </si>
  <si>
    <t>Mr.Teerapong Pechmongkol</t>
  </si>
  <si>
    <t>คุณเป้</t>
  </si>
  <si>
    <t>Pea</t>
  </si>
  <si>
    <t>teerapong_p@mfec.co.th</t>
  </si>
  <si>
    <t>087-980-8779</t>
  </si>
  <si>
    <t>นางสาวอิสรีญาพร มะโนธรรม</t>
  </si>
  <si>
    <t>MissIssriyapon Manotham</t>
  </si>
  <si>
    <t>คุณกิ๊ก</t>
  </si>
  <si>
    <t>Kik</t>
  </si>
  <si>
    <t>issriyapon@mfec.co.th</t>
  </si>
  <si>
    <t>096-836-6451</t>
  </si>
  <si>
    <t>02-821-7841</t>
  </si>
  <si>
    <t>นายวิศรุต เพียรศักดิ์สิริ</t>
  </si>
  <si>
    <t>Mr.Wisarut Phearnsaksiri</t>
  </si>
  <si>
    <t>Business Unit Manager</t>
  </si>
  <si>
    <t>wisarut@mfec.co.th</t>
  </si>
  <si>
    <t>086-624-4454</t>
  </si>
  <si>
    <t>นายปรัชญา อำพันสุข</t>
  </si>
  <si>
    <t>Mr.Prushya Ampansook</t>
  </si>
  <si>
    <t>Business Information Consultant</t>
  </si>
  <si>
    <t>prushya@mfec.co.th</t>
  </si>
  <si>
    <t>081-447-4424</t>
  </si>
  <si>
    <t>นางสาวปนัดดา โคตรภูเวียง</t>
  </si>
  <si>
    <t>MissPanatda Khotphuwiang</t>
  </si>
  <si>
    <t>คุณอ้อม</t>
  </si>
  <si>
    <t>Senior Receivable Accountant</t>
  </si>
  <si>
    <t>panatda@mfec.co.th</t>
  </si>
  <si>
    <t>089-187-5787</t>
  </si>
  <si>
    <t>02-821-7916</t>
  </si>
  <si>
    <t>นายนิธิศ ไทยมณี</t>
  </si>
  <si>
    <t>Mr.Nitit Thaimanee</t>
  </si>
  <si>
    <t>nitit@mfec.co.th</t>
  </si>
  <si>
    <t>089-267-9655</t>
  </si>
  <si>
    <t>นายอาร์ม ศิวะดิตถ์</t>
  </si>
  <si>
    <t>Mr.Arm Sivadith</t>
  </si>
  <si>
    <t>Chief Transformation Officer</t>
  </si>
  <si>
    <t>arm@mfec.co.th</t>
  </si>
  <si>
    <t>081-937-6883</t>
  </si>
  <si>
    <t>นายกำธร ชุติมาเทวินทร์</t>
  </si>
  <si>
    <t>Mr.Kamthorn Chutimatavin</t>
  </si>
  <si>
    <t>คุณกำธร</t>
  </si>
  <si>
    <t>Kamthorn</t>
  </si>
  <si>
    <t>kamthorn@mfec.co.th</t>
  </si>
  <si>
    <t>084-151-8672</t>
  </si>
  <si>
    <t>นายธีรศักดิ์ สุขเอี่ยม</t>
  </si>
  <si>
    <t>Mr.Theerasak Sukeam</t>
  </si>
  <si>
    <t>คุณธี</t>
  </si>
  <si>
    <t>Thee</t>
  </si>
  <si>
    <t>theerasak@mfec.co.th</t>
  </si>
  <si>
    <t>095-752-8181</t>
  </si>
  <si>
    <t>นางสาวสาธิตา เวชวิทย์วรากุล</t>
  </si>
  <si>
    <t>MissSatita Vejvitwarakul</t>
  </si>
  <si>
    <t>คุณเดือน</t>
  </si>
  <si>
    <t>Duen</t>
  </si>
  <si>
    <t>satita@mfec.co.th</t>
  </si>
  <si>
    <t>090-986-7517</t>
  </si>
  <si>
    <t>นางสาวชลฐิฌา อำไพพร</t>
  </si>
  <si>
    <t>MissChonthicha Ampiporn</t>
  </si>
  <si>
    <t>Business Coordinator</t>
  </si>
  <si>
    <t>chonthicha@mfec.co.th</t>
  </si>
  <si>
    <t>093-958-8491</t>
  </si>
  <si>
    <t>02-821-7953</t>
  </si>
  <si>
    <t>นายธัชริน บูรณกาล</t>
  </si>
  <si>
    <t>Mr.Tatcharin Buranakarl</t>
  </si>
  <si>
    <t>Senior UI Developer</t>
  </si>
  <si>
    <t>tatcharin@mfec.co.th</t>
  </si>
  <si>
    <t>089-811-7069</t>
  </si>
  <si>
    <t>นางสาวภัทราพร อรุณไพจิตรา</t>
  </si>
  <si>
    <t>MissPattraporn Aroonphaichitra</t>
  </si>
  <si>
    <t>pattraporn@mfec.co.th</t>
  </si>
  <si>
    <t>085-661-4654</t>
  </si>
  <si>
    <t>นายวิบูลย์ ศุภเกียรติกำจร</t>
  </si>
  <si>
    <t>Mr.Wiboon Suphakiatkamchorn</t>
  </si>
  <si>
    <t>Senior Sales Manager</t>
  </si>
  <si>
    <t>wiboon@mfec.co.th</t>
  </si>
  <si>
    <t>081-375-0979</t>
  </si>
  <si>
    <t>นายรัฐวิศว์ กาญจนภาคย์</t>
  </si>
  <si>
    <t>Mr.Rattawit Kanjanapak</t>
  </si>
  <si>
    <t>Database Administrator Team Leader</t>
  </si>
  <si>
    <t>rattawit@mfec.co.th</t>
  </si>
  <si>
    <t>090-018-0010</t>
  </si>
  <si>
    <t>นางสาวสุพรรษา วาริชวัฒนะ</t>
  </si>
  <si>
    <t>MissSupansa Warichwattana</t>
  </si>
  <si>
    <t>supansa@mfec.co.th</t>
  </si>
  <si>
    <t>084-646-4148</t>
  </si>
  <si>
    <t>นายธฤต เอกพินิจพิทยา</t>
  </si>
  <si>
    <t>Mr.Tarit Eakpinitpittaya</t>
  </si>
  <si>
    <t>คุณเพียว</t>
  </si>
  <si>
    <t>tarit@mfec.co.th</t>
  </si>
  <si>
    <t>080-448-0360</t>
  </si>
  <si>
    <t>นายอรรถพล ถุงจินดา</t>
  </si>
  <si>
    <t>Mr.Attapol Thungjinda</t>
  </si>
  <si>
    <t>คุณยุ่ง</t>
  </si>
  <si>
    <t>Yung</t>
  </si>
  <si>
    <t>attapol@mfec.co.th</t>
  </si>
  <si>
    <t>086-383-6959</t>
  </si>
  <si>
    <t>นางสาวอุบลรัตน์ แก้วแกมสี</t>
  </si>
  <si>
    <t>MissUbonrath Keawkeamsri</t>
  </si>
  <si>
    <t>คุณบล</t>
  </si>
  <si>
    <t>Bon</t>
  </si>
  <si>
    <t>Senior Employee Experience Partner</t>
  </si>
  <si>
    <t>098-105-3957</t>
  </si>
  <si>
    <t>02-821-7895</t>
  </si>
  <si>
    <t>นางสาวสุภามาศ ภักดีนอก</t>
  </si>
  <si>
    <t>MissSupamas Pakdeenok</t>
  </si>
  <si>
    <t>Lin</t>
  </si>
  <si>
    <t>supamas@mfec.co.th</t>
  </si>
  <si>
    <t>084-439-8865</t>
  </si>
  <si>
    <t>นางสาวสุปราณี คงสวัสดิ์ศรีสุข</t>
  </si>
  <si>
    <t>MissSupranee Kongsawatsrisuk</t>
  </si>
  <si>
    <t>คุณฮวง</t>
  </si>
  <si>
    <t>Huang</t>
  </si>
  <si>
    <t>supranee@mfec.co.th</t>
  </si>
  <si>
    <t>089-131-1319</t>
  </si>
  <si>
    <t>02-821-7807</t>
  </si>
  <si>
    <t>นายพงษ์ดนัย ใจหลัก</t>
  </si>
  <si>
    <t>Mr.Phongdanai Chailak</t>
  </si>
  <si>
    <t>คุณโตน</t>
  </si>
  <si>
    <t>Tone</t>
  </si>
  <si>
    <t>phongdanai@mfec.co.th</t>
  </si>
  <si>
    <t>088-612-4118</t>
  </si>
  <si>
    <t>นายศิโรจน์ บุรัญชัย</t>
  </si>
  <si>
    <t>Mr.Sirote Buranchai</t>
  </si>
  <si>
    <t>คุณบอยล์</t>
  </si>
  <si>
    <t>081-172-9211</t>
  </si>
  <si>
    <t>นางสาวปาณิศา สอนสำแดง</t>
  </si>
  <si>
    <t>MissPanisa Sonsamdang</t>
  </si>
  <si>
    <t>panisa@mfec.co.th</t>
  </si>
  <si>
    <t>081-255-1678</t>
  </si>
  <si>
    <t>นายวรวิชญ์ แช่มช้อย</t>
  </si>
  <si>
    <t>Mr.Voravit Chamchoy</t>
  </si>
  <si>
    <t>089-440-5620</t>
  </si>
  <si>
    <t>นายนพดล พงศ์สุพพัต</t>
  </si>
  <si>
    <t>Mr.Noppadol Pongsuppat</t>
  </si>
  <si>
    <t>คุณเสี่ย</t>
  </si>
  <si>
    <t>Seai</t>
  </si>
  <si>
    <t>R&amp;D Manager</t>
  </si>
  <si>
    <t>noppadol@mfec.co.th</t>
  </si>
  <si>
    <t>081-256-9870</t>
  </si>
  <si>
    <t>นายพิชญ์ยุกต์ สุภาภัทรานนท์</t>
  </si>
  <si>
    <t>Mr.Pitchayuk Supapattranon</t>
  </si>
  <si>
    <t>คุณจ้อย</t>
  </si>
  <si>
    <t>Joii</t>
  </si>
  <si>
    <t>DBA Team Leader</t>
  </si>
  <si>
    <t>pitchayuk@mfec.co.th</t>
  </si>
  <si>
    <t>087-328-5588</t>
  </si>
  <si>
    <t>นายธรรมศักดิ์ ไชยสิทธิ์</t>
  </si>
  <si>
    <t>Mr.Thummasuk Chaiyasith</t>
  </si>
  <si>
    <t>Digital Data Excellence Team Leader</t>
  </si>
  <si>
    <t>thummasuk@mfec.co.th</t>
  </si>
  <si>
    <t>084-864-4354</t>
  </si>
  <si>
    <t>นายโกวิท อยู่หนู</t>
  </si>
  <si>
    <t>Mr.Kowit Yunoo</t>
  </si>
  <si>
    <t>คุณโก</t>
  </si>
  <si>
    <t>Ko</t>
  </si>
  <si>
    <t>kowit@mfec.co.th</t>
  </si>
  <si>
    <t>081-899-7736</t>
  </si>
  <si>
    <t>นายธนากร กาญจน์จิรภัทร</t>
  </si>
  <si>
    <t>Mr.Thanakorn Kranjirapat</t>
  </si>
  <si>
    <t>thanakorn_k@mfec.co.th</t>
  </si>
  <si>
    <t>089-897-2515</t>
  </si>
  <si>
    <t>นางสาวพาฝัน พันธุ์ประจวบ</t>
  </si>
  <si>
    <t>MissPaphan Panprajuab</t>
  </si>
  <si>
    <t>คุณฝัน</t>
  </si>
  <si>
    <t>Fun</t>
  </si>
  <si>
    <t>paphan@mfec.co.th</t>
  </si>
  <si>
    <t>089-022-7346</t>
  </si>
  <si>
    <t>02-821-7952</t>
  </si>
  <si>
    <t>นายอภิรุจน์ ศิริ</t>
  </si>
  <si>
    <t>Mr.Apirut Siri</t>
  </si>
  <si>
    <t>คุณอ๋อ</t>
  </si>
  <si>
    <t>Aor</t>
  </si>
  <si>
    <t>085-555-0700</t>
  </si>
  <si>
    <t>นายพีรวัตร อยู่ใจเย็น</t>
  </si>
  <si>
    <t>Mr.Peerawat Ujaiyen</t>
  </si>
  <si>
    <t>คุณฟิค</t>
  </si>
  <si>
    <t>FiX</t>
  </si>
  <si>
    <t>peerawat_u@mfec.co.th</t>
  </si>
  <si>
    <t>087-763-5367</t>
  </si>
  <si>
    <t>นายกฤติ แก้วแกมเสือ</t>
  </si>
  <si>
    <t>Mr.Kritti Kaewkaemsua</t>
  </si>
  <si>
    <t>kritti@mfec.co.th</t>
  </si>
  <si>
    <t>091-786-2345</t>
  </si>
  <si>
    <t>นายทรงกลด รังสิมันตุชาติ</t>
  </si>
  <si>
    <t>Mr.Songklod Rungsimuntuchat</t>
  </si>
  <si>
    <t>songklod_r@mfec.co.th</t>
  </si>
  <si>
    <t>083-294-6915</t>
  </si>
  <si>
    <t>นายวิรัช สามัตถิยดีกุล</t>
  </si>
  <si>
    <t>Mr.Wirach Samatthiyadeekul</t>
  </si>
  <si>
    <t>คุณปุ่น</t>
  </si>
  <si>
    <t>wirach@mfec.co.th</t>
  </si>
  <si>
    <t>081-553-0440</t>
  </si>
  <si>
    <t>นางสาวกิติยา จริยามา</t>
  </si>
  <si>
    <t>MissKitiya Jariyama</t>
  </si>
  <si>
    <t>คุณต่าย</t>
  </si>
  <si>
    <t>Licensing Sales Executive</t>
  </si>
  <si>
    <t>kitiya@mfec.co.th</t>
  </si>
  <si>
    <t>089-448-7373</t>
  </si>
  <si>
    <t>นายเรืองชัย มุททาหัตถากร</t>
  </si>
  <si>
    <t>Mr.Ruangchai Muttahutthakorn</t>
  </si>
  <si>
    <t>Security Architecture Consultant</t>
  </si>
  <si>
    <t>ruangchai@mfec.co.th</t>
  </si>
  <si>
    <t>081-694-8292</t>
  </si>
  <si>
    <t>02-821-7858</t>
  </si>
  <si>
    <t>นางสาวเบญจวรรณ รุ่งทวีสุข</t>
  </si>
  <si>
    <t>MissBenchawan Rungthaveesuk</t>
  </si>
  <si>
    <t>คุณเอมมี่</t>
  </si>
  <si>
    <t>Aimy</t>
  </si>
  <si>
    <t>benchawan@mfec.co.th</t>
  </si>
  <si>
    <t>096-628-2946</t>
  </si>
  <si>
    <t>นายนะ ทองยืน</t>
  </si>
  <si>
    <t>Mr.Na Thongyoun</t>
  </si>
  <si>
    <t>SAN &amp; Storage Team Lead</t>
  </si>
  <si>
    <t>062-615-1789</t>
  </si>
  <si>
    <t>นายพลัฏฐ์ วรพงศานนท์</t>
  </si>
  <si>
    <t>Mr.Phalat Worrapongsanon</t>
  </si>
  <si>
    <t>คุณบอมบ์</t>
  </si>
  <si>
    <t>Bomb</t>
  </si>
  <si>
    <t>Technical Team Leader</t>
  </si>
  <si>
    <t>phalat@mfec.co.th</t>
  </si>
  <si>
    <t>087-939-7879</t>
  </si>
  <si>
    <t>นายพิชศุต จินดารักษ์</t>
  </si>
  <si>
    <t>Mr.Piechsut Chindarak</t>
  </si>
  <si>
    <t>Peach</t>
  </si>
  <si>
    <t>piechsut@mfec.co.th</t>
  </si>
  <si>
    <t>081-735-2012</t>
  </si>
  <si>
    <t>นายปัญญา พรขจรกิจกุล</t>
  </si>
  <si>
    <t>Mr.Panya Pornkajornkitkul</t>
  </si>
  <si>
    <t>คุณปอง</t>
  </si>
  <si>
    <t>Business Unit Director</t>
  </si>
  <si>
    <t>panya_p@mfec.co.th</t>
  </si>
  <si>
    <t>084-700-0817</t>
  </si>
  <si>
    <t>นางสาวจันทร์เพ็ญ สมภพเจริญ</t>
  </si>
  <si>
    <t>MissChanpen Somphopcharoen</t>
  </si>
  <si>
    <t>Test Development Manager</t>
  </si>
  <si>
    <t>chanpen@mfec.co.th</t>
  </si>
  <si>
    <t>081-406-2246</t>
  </si>
  <si>
    <t>นายก่อกนก ภัทรเมธาวรกุล</t>
  </si>
  <si>
    <t>Mr.Kokanok Phattarametaworakul</t>
  </si>
  <si>
    <t>คุณเป็ด</t>
  </si>
  <si>
    <t>Ped</t>
  </si>
  <si>
    <t>Senior Information Security Director</t>
  </si>
  <si>
    <t>kokanok@mfec.co.th</t>
  </si>
  <si>
    <t>094-778-3888</t>
  </si>
  <si>
    <t>02-821-7852</t>
  </si>
  <si>
    <t>นางสาวอนัญญา ศรีไทย</t>
  </si>
  <si>
    <t>MissAnanya Srithai</t>
  </si>
  <si>
    <t>Senior MA Solution Officer</t>
  </si>
  <si>
    <t>ananya@mfec.co.th</t>
  </si>
  <si>
    <t>090-962-2361</t>
  </si>
  <si>
    <t>02-821-7833</t>
  </si>
  <si>
    <t>นายปรัชญา พัฒนกุลอนันต์</t>
  </si>
  <si>
    <t>Mr.Pruchya Pattanakulanun</t>
  </si>
  <si>
    <t>086-644-6934</t>
  </si>
  <si>
    <t>นายอภิชาติ ศักดิ์ธนวัฒน์</t>
  </si>
  <si>
    <t>Mr.Apichart Sakthanawat</t>
  </si>
  <si>
    <t>คุณชาติ</t>
  </si>
  <si>
    <t>Chart</t>
  </si>
  <si>
    <t>R&amp;D Administrator</t>
  </si>
  <si>
    <t>apichart_s@mfec.co.th</t>
  </si>
  <si>
    <t>089-513-9853</t>
  </si>
  <si>
    <t>02-821-7818</t>
  </si>
  <si>
    <t>นางสาวจณัญญา อัศวธิตานนท์</t>
  </si>
  <si>
    <t>MissChananya Asavathitanonta</t>
  </si>
  <si>
    <t>jananya@mfec.co.th</t>
  </si>
  <si>
    <t>087-559-4449</t>
  </si>
  <si>
    <t>นางสาวจารุวัลย์ อ้วนโพธิ์กลาง</t>
  </si>
  <si>
    <t>MissJaruwan Uanpoklang</t>
  </si>
  <si>
    <t>jaruwan_u@mfec.co.th</t>
  </si>
  <si>
    <t>090-990-9221</t>
  </si>
  <si>
    <t>นางสาวอัญมณี แสนชมภู</t>
  </si>
  <si>
    <t>MissAnyamanee Sanchompoo</t>
  </si>
  <si>
    <t>คุณฝ้าย</t>
  </si>
  <si>
    <t>Fai</t>
  </si>
  <si>
    <t>Customer Success Engineer</t>
  </si>
  <si>
    <t>anyamanee@mfec.co.th</t>
  </si>
  <si>
    <t>081-918-1194</t>
  </si>
  <si>
    <t>นายสุบิน ตันเชวง</t>
  </si>
  <si>
    <t>Mr.Subin Tanchawang</t>
  </si>
  <si>
    <t>subin@mfec.co.th</t>
  </si>
  <si>
    <t>091-749-5665 / 089-1140-990</t>
  </si>
  <si>
    <t>นายสุรเชษฐ์ เฉลิมผล</t>
  </si>
  <si>
    <t>Mr.Surachet Chalermphol</t>
  </si>
  <si>
    <t>คุณน้ำเต้า</t>
  </si>
  <si>
    <t>Namtao</t>
  </si>
  <si>
    <t>Business Development Director</t>
  </si>
  <si>
    <t>surachet@mfec.co.th</t>
  </si>
  <si>
    <t>087-777-6000</t>
  </si>
  <si>
    <t>นางสาวกิติมา เลิศประสิทธิ์</t>
  </si>
  <si>
    <t>MissKitima Lerdprasit</t>
  </si>
  <si>
    <t>kitima@mfec.co.th</t>
  </si>
  <si>
    <t>089-471-3155</t>
  </si>
  <si>
    <t>02-821-7857</t>
  </si>
  <si>
    <t>นางสาวพัณณ์ชิตา วิภัชวาที</t>
  </si>
  <si>
    <t>MissPhanchitar Wipatchwatee</t>
  </si>
  <si>
    <t>Employee Experience Partner Manager</t>
  </si>
  <si>
    <t>phanchitar@mfec.co.th</t>
  </si>
  <si>
    <t>087-710-5190</t>
  </si>
  <si>
    <t>02-821-7894</t>
  </si>
  <si>
    <t>นายเจษฎา ปานเมือง</t>
  </si>
  <si>
    <t>Mr.Jessada Panmuang</t>
  </si>
  <si>
    <t>jessada@mfec.co.th</t>
  </si>
  <si>
    <t>084-439-4397</t>
  </si>
  <si>
    <t>นางสาวชุติมา นิยมศาสตร์</t>
  </si>
  <si>
    <t>MissChutima Niyomsat</t>
  </si>
  <si>
    <t>คุณสาม</t>
  </si>
  <si>
    <t>chutima@mfec.co.th</t>
  </si>
  <si>
    <t>095-945-5964</t>
  </si>
  <si>
    <t>นายอัครพล รงค์พันธุ์</t>
  </si>
  <si>
    <t>Mr.Akarapol Rongphan</t>
  </si>
  <si>
    <t>Senior Client Relationship Manager</t>
  </si>
  <si>
    <t>akarapol@mfec.co.th</t>
  </si>
  <si>
    <t>081-808-1268</t>
  </si>
  <si>
    <t>นางสาวณัฐฐา วงษาสูง</t>
  </si>
  <si>
    <t>MissNutta Wongsasung</t>
  </si>
  <si>
    <t>Senior MA Enterprise Solution</t>
  </si>
  <si>
    <t>nutta_w@mfec.co.th</t>
  </si>
  <si>
    <t>096-878-3963</t>
  </si>
  <si>
    <t>02-821-7832</t>
  </si>
  <si>
    <t>นายนิติภัณฑ์ กันทะวัง</t>
  </si>
  <si>
    <t>Mr.Nitipan Kantawang</t>
  </si>
  <si>
    <t>คุณเน็ต</t>
  </si>
  <si>
    <t>UX &amp; UI Specialist</t>
  </si>
  <si>
    <t>nitipan@mfec.co.th</t>
  </si>
  <si>
    <t>086-659-4371</t>
  </si>
  <si>
    <t>นายทรงกลด สุวรรณาภิชาติ</t>
  </si>
  <si>
    <t>Mr.Songklod Suwannaphichat</t>
  </si>
  <si>
    <t>songklod@mfec.co.th</t>
  </si>
  <si>
    <t>089-699-5333</t>
  </si>
  <si>
    <t>นายสานิต กาญจนอุทัย</t>
  </si>
  <si>
    <t>Mr.Sanit Kanjana-uthai</t>
  </si>
  <si>
    <t>Network Consultant</t>
  </si>
  <si>
    <t>088-676-6999</t>
  </si>
  <si>
    <t>นายพรชัย อังศรีพวง</t>
  </si>
  <si>
    <t>Mr.Pornchai Angsripuang</t>
  </si>
  <si>
    <t>pornchai_a@mfec.co.th</t>
  </si>
  <si>
    <t>094-424-5942</t>
  </si>
  <si>
    <t>นายอรรถสิทธิ์ มีชัย</t>
  </si>
  <si>
    <t>Mr.Attasit Meechai</t>
  </si>
  <si>
    <t>Senior Solution Consultant</t>
  </si>
  <si>
    <t>attasit@mfec.co.th</t>
  </si>
  <si>
    <t>081-350-5929</t>
  </si>
  <si>
    <t>นางสาวอมรรัตน์ สุวถาวรสกุล</t>
  </si>
  <si>
    <t>MissAmornrat Suwathawornsakul</t>
  </si>
  <si>
    <t>amornrat_s@mfec.co.th</t>
  </si>
  <si>
    <t>084-718-5551</t>
  </si>
  <si>
    <t>นายวัชร เมษพันธุ์</t>
  </si>
  <si>
    <t>Mr.Watchara Metphan</t>
  </si>
  <si>
    <t>คุณเป็ก</t>
  </si>
  <si>
    <t>Pek</t>
  </si>
  <si>
    <t>watchara@mfec.co.th</t>
  </si>
  <si>
    <t>085-210-6636</t>
  </si>
  <si>
    <t>นางสาวพรรณวดี วิระเทพสุภรณ์</t>
  </si>
  <si>
    <t>MissPannawadee Wirathepsuporn</t>
  </si>
  <si>
    <t>pannawadee@mfec.co.th</t>
  </si>
  <si>
    <t>063-964-2924</t>
  </si>
  <si>
    <t>02-821-7884</t>
  </si>
  <si>
    <t>นายวสันต์ ลิ่วลมไพศาล</t>
  </si>
  <si>
    <t>Mr.Wason Liwlompaisan</t>
  </si>
  <si>
    <t>คุณลิ่ว</t>
  </si>
  <si>
    <t>Chief Technology Officer</t>
  </si>
  <si>
    <t>wason@mfec.co.th</t>
  </si>
  <si>
    <t>089-669-8099</t>
  </si>
  <si>
    <t>นายวิเชียร สุรันนา</t>
  </si>
  <si>
    <t>Mr.Wichian Suranna</t>
  </si>
  <si>
    <t>wichian@mfec.co.th</t>
  </si>
  <si>
    <t>089-810-3539</t>
  </si>
  <si>
    <t>นายสุวัฒน์ ยืนฐานะกุล</t>
  </si>
  <si>
    <t>Mr.Suwat Yuenthanakul</t>
  </si>
  <si>
    <t>คุณไช้</t>
  </si>
  <si>
    <t>suwat_y@mfec.co.th</t>
  </si>
  <si>
    <t>081-599-2690</t>
  </si>
  <si>
    <t>นายถิรวัฒน์ แก้วกุลศรี</t>
  </si>
  <si>
    <t>Mr.Tirawat Kaewkulsri</t>
  </si>
  <si>
    <t>คุณแจ๊ก</t>
  </si>
  <si>
    <t>tirawat@mfec.co.th</t>
  </si>
  <si>
    <t>081-255-2764</t>
  </si>
  <si>
    <t>02-821-7937</t>
  </si>
  <si>
    <t>นายวิธวัช สุวรรณฤทธิ์</t>
  </si>
  <si>
    <t>Mr.Withawat Suwanarit</t>
  </si>
  <si>
    <t>คุณยิม</t>
  </si>
  <si>
    <t>Database Services Manager</t>
  </si>
  <si>
    <t>withawat@mfec.co.th</t>
  </si>
  <si>
    <t>085-970-3443</t>
  </si>
  <si>
    <t>นายนภพร นาฑีสุวรรณ</t>
  </si>
  <si>
    <t>Mr.Nopporn Nateesuwan</t>
  </si>
  <si>
    <t>คุณโจ๋</t>
  </si>
  <si>
    <t>nopporn_n@mfec.co.th</t>
  </si>
  <si>
    <t>081-401-1360</t>
  </si>
  <si>
    <t>SL88000</t>
  </si>
  <si>
    <t>นายธนต เผ่าโภคสถิตย์</t>
  </si>
  <si>
    <t>Mr.Tanod Paopoksatit</t>
  </si>
  <si>
    <t>คุณนต</t>
  </si>
  <si>
    <t>Nod</t>
  </si>
  <si>
    <t>Senior Industry Presale Manager</t>
  </si>
  <si>
    <t>tanod@mfec.co.th</t>
  </si>
  <si>
    <t>086-908-5145</t>
  </si>
  <si>
    <t>นายนพพร จินดารัตน์</t>
  </si>
  <si>
    <t>Mr.Nopporn Jindarat</t>
  </si>
  <si>
    <t>คุณพร</t>
  </si>
  <si>
    <t>Porn</t>
  </si>
  <si>
    <t>IT Operation Managed Services Manager</t>
  </si>
  <si>
    <t>nopporn@mfec.co.th</t>
  </si>
  <si>
    <t>081-621-5140</t>
  </si>
  <si>
    <t>นายมนตรี โคจร</t>
  </si>
  <si>
    <t>Mr.Montri Cojorn</t>
  </si>
  <si>
    <t>คุณมิ่ง</t>
  </si>
  <si>
    <t>Ming</t>
  </si>
  <si>
    <t>montri_c@mfec.co.th</t>
  </si>
  <si>
    <t>081-572-7242</t>
  </si>
  <si>
    <t>นายมงคล อัศวพลังกูล</t>
  </si>
  <si>
    <t>Mr.Mongkol Asawaplungkul</t>
  </si>
  <si>
    <t>คุณม้ง</t>
  </si>
  <si>
    <t>Practice Manager</t>
  </si>
  <si>
    <t>mongkol_a@mfec.co.th</t>
  </si>
  <si>
    <t>095-547-9951</t>
  </si>
  <si>
    <t>นายวรพจน์ วงศ์พันธ์</t>
  </si>
  <si>
    <t>Mr.Worapot Wongpan</t>
  </si>
  <si>
    <t>Senior Legal Officer</t>
  </si>
  <si>
    <t>worapot@mfec.co.th</t>
  </si>
  <si>
    <t>097-159-4842</t>
  </si>
  <si>
    <t>02-821-7802</t>
  </si>
  <si>
    <t>นายจำเริญ ดอนเมือง</t>
  </si>
  <si>
    <t>Mr.Jumrearn Donmuang</t>
  </si>
  <si>
    <t>คุณออน</t>
  </si>
  <si>
    <t>jumrearn@mfec.co.th</t>
  </si>
  <si>
    <t>082-916-2888</t>
  </si>
  <si>
    <t>นายเสรี มากเอียด</t>
  </si>
  <si>
    <t>Mr.Seri Makiad</t>
  </si>
  <si>
    <t>คุณเสรี</t>
  </si>
  <si>
    <t>Seri</t>
  </si>
  <si>
    <t>seri@mfec.co.th</t>
  </si>
  <si>
    <t>086-058-3074</t>
  </si>
  <si>
    <t>นายองอาจ ชะวาเขียว</t>
  </si>
  <si>
    <t>Mr.Ongard Chawakhieo</t>
  </si>
  <si>
    <t>คุณเอิร์ด</t>
  </si>
  <si>
    <t>Senior Project Facilitation Manager</t>
  </si>
  <si>
    <t>ongard@mfec.co.th</t>
  </si>
  <si>
    <t>081-849-5164</t>
  </si>
  <si>
    <t>นายไชโย เอกสุวรรณ</t>
  </si>
  <si>
    <t>Mr.Chaiyo Eksuwan</t>
  </si>
  <si>
    <t>System Integration Director</t>
  </si>
  <si>
    <t>chaiyo@mfec.co.th</t>
  </si>
  <si>
    <t>081-875-7078</t>
  </si>
  <si>
    <t>นางบังอร สายพิณ</t>
  </si>
  <si>
    <t>Mrs.Bung-on Saipin</t>
  </si>
  <si>
    <t>Solution Delivery Manager</t>
  </si>
  <si>
    <t>bung-on@mfec.co.th</t>
  </si>
  <si>
    <t>095-335-4462</t>
  </si>
  <si>
    <t>นายยุวัฒน์ เชื้อสาธุชน</t>
  </si>
  <si>
    <t>Mr.Yuwat Chuesathuchon</t>
  </si>
  <si>
    <t>Software Development Specialist</t>
  </si>
  <si>
    <t>yuwat@mfec.co.th</t>
  </si>
  <si>
    <t>084-030-4251</t>
  </si>
  <si>
    <t>นายวิวัฒน์ วิวรรธน์สมใจ</t>
  </si>
  <si>
    <t>Mr.Wiwat Wiwatsomjai</t>
  </si>
  <si>
    <t>คุณเด่น</t>
  </si>
  <si>
    <t>Den</t>
  </si>
  <si>
    <t>wiwat_w@mfec.co.th</t>
  </si>
  <si>
    <t>083-006-2552</t>
  </si>
  <si>
    <t>นายเอกภาวิน ปุญญวานิช</t>
  </si>
  <si>
    <t>Mr.Ekparwin Poonyaranich</t>
  </si>
  <si>
    <t>ekparwin@mfec.co.th</t>
  </si>
  <si>
    <t>087-981-7772</t>
  </si>
  <si>
    <t>นางสาวปิยะนุช ทองงาม</t>
  </si>
  <si>
    <t>MissPiyanut Thong-ngam</t>
  </si>
  <si>
    <t>Puu</t>
  </si>
  <si>
    <t>piyanut@mfec.co.th</t>
  </si>
  <si>
    <t>085-553-6314</t>
  </si>
  <si>
    <t>นายรัฐพงษ์ วงศ์เปียง</t>
  </si>
  <si>
    <t>Mr.Ratapong Wongpiang</t>
  </si>
  <si>
    <t>Technical Architect</t>
  </si>
  <si>
    <t>ratapong@mfec.co.th</t>
  </si>
  <si>
    <t>084-665-7398</t>
  </si>
  <si>
    <t>นางสาวเอมอร กาญจนสนิท</t>
  </si>
  <si>
    <t>MissAim-on Kanjanasanit</t>
  </si>
  <si>
    <t>Senior Help Desk Administrator</t>
  </si>
  <si>
    <t>aim-on@mfec.co.th</t>
  </si>
  <si>
    <t>089-770-5255</t>
  </si>
  <si>
    <t>02-821-7971</t>
  </si>
  <si>
    <t>นางสาวอรทัย ศรีมงคล</t>
  </si>
  <si>
    <t>MissOrathai Srimongkol</t>
  </si>
  <si>
    <t>คุณต๋อย</t>
  </si>
  <si>
    <t>Toi</t>
  </si>
  <si>
    <t>General &amp; Asset Accounting Assistant Manager</t>
  </si>
  <si>
    <t>orathai@mfec.co.th</t>
  </si>
  <si>
    <t>081-398-2068</t>
  </si>
  <si>
    <t>02-821-7914</t>
  </si>
  <si>
    <t>นายชัยยศ แซ่โค้ว</t>
  </si>
  <si>
    <t>Mr.Chaiyod Saekhow</t>
  </si>
  <si>
    <t>คุณหมี</t>
  </si>
  <si>
    <t>Meh</t>
  </si>
  <si>
    <t>chaiyod@mfec.co.th</t>
  </si>
  <si>
    <t>081-542-4376</t>
  </si>
  <si>
    <t>นายยุทธนา แซ่อือ</t>
  </si>
  <si>
    <t>Mr.Yuttana Sae-ue</t>
  </si>
  <si>
    <t>yuttana@mfec.co.th</t>
  </si>
  <si>
    <t>085-121-6121</t>
  </si>
  <si>
    <t>นางสาวปราชญาภรณ์ แก่นจันทร์</t>
  </si>
  <si>
    <t>MissPrachayaporn Kaenchun</t>
  </si>
  <si>
    <t>คุณหลิว</t>
  </si>
  <si>
    <t>Liw</t>
  </si>
  <si>
    <t>prachayaporn@mfec.co.th</t>
  </si>
  <si>
    <t>061-801-6755</t>
  </si>
  <si>
    <t>02-821-7951</t>
  </si>
  <si>
    <t>นายสันต์ โพธิสุข</t>
  </si>
  <si>
    <t>Mr.San Potisook</t>
  </si>
  <si>
    <t>san@mfec.co.th</t>
  </si>
  <si>
    <t>086-366-7692</t>
  </si>
  <si>
    <t>02-821-7970</t>
  </si>
  <si>
    <t>นางสาวอุราภรณ์ เอียดการ</t>
  </si>
  <si>
    <t>MissUraporn Aiedkarn</t>
  </si>
  <si>
    <t>คุณแมว</t>
  </si>
  <si>
    <t>Maw</t>
  </si>
  <si>
    <t>People Excellence Director</t>
  </si>
  <si>
    <t>uraporn@mfec.co.th</t>
  </si>
  <si>
    <t>085-495-5642</t>
  </si>
  <si>
    <t>02-821-7899</t>
  </si>
  <si>
    <t>นายวรพจน์ หะรินสุต</t>
  </si>
  <si>
    <t>Mr.Vorapoj Harinsud</t>
  </si>
  <si>
    <t>คุณแม็คกี้</t>
  </si>
  <si>
    <t>Macky</t>
  </si>
  <si>
    <t>vorapoj@mfec.co.th</t>
  </si>
  <si>
    <t>090-226-2661</t>
  </si>
  <si>
    <t>นายธัญยธรณ์ ยรรยงสถิตย์</t>
  </si>
  <si>
    <t>Mr.Tanyathron Yanyongsatid</t>
  </si>
  <si>
    <t>คุณอุ่ง</t>
  </si>
  <si>
    <t>ung</t>
  </si>
  <si>
    <t>tanyathron@mfec.co.th</t>
  </si>
  <si>
    <t>092-245-6359</t>
  </si>
  <si>
    <t>นางญาณิสา ทับเชียงทอง</t>
  </si>
  <si>
    <t>Mrs.Yanisa Tubcheangthong</t>
  </si>
  <si>
    <t>คุณน้อง</t>
  </si>
  <si>
    <t>Nong</t>
  </si>
  <si>
    <t>Senior Sales Coordinator</t>
  </si>
  <si>
    <t>yanisa@mfec.co.th</t>
  </si>
  <si>
    <t>080-999-8246</t>
  </si>
  <si>
    <t>02-821-7831</t>
  </si>
  <si>
    <t>นายธนวัฒน์ ภู่พัฒนะกูล</t>
  </si>
  <si>
    <t>Mr.Tanawat Poopattanakul</t>
  </si>
  <si>
    <t>คุณแบ้งค์</t>
  </si>
  <si>
    <t>tanawat@mfec.co.th</t>
  </si>
  <si>
    <t>089-121-0138</t>
  </si>
  <si>
    <t>นางสาวพรลภัส วัฒนวรพงศ์</t>
  </si>
  <si>
    <t>MissPornlabhas Wattanaworphong</t>
  </si>
  <si>
    <t>pornlabhas@mfec.co.th</t>
  </si>
  <si>
    <t>089-452-1745</t>
  </si>
  <si>
    <t>นางสาวรัชตวรรณ ตันเจริญ</t>
  </si>
  <si>
    <t>MissRatchatawan Tancharoen</t>
  </si>
  <si>
    <t>Tal</t>
  </si>
  <si>
    <t>Digital Data Excellence Manager</t>
  </si>
  <si>
    <t>ratchatawan@mfec.co.th</t>
  </si>
  <si>
    <t>081-483-1797</t>
  </si>
  <si>
    <t>นางสาวปาลิตา ตั้งอดุลย์รัตน์</t>
  </si>
  <si>
    <t>MissPalita Tangadulrat</t>
  </si>
  <si>
    <t>081-959-9241</t>
  </si>
  <si>
    <t>นางสาวศุภวรรณ บุญสวัสดิ์</t>
  </si>
  <si>
    <t>MissSuppawan Boonsawat</t>
  </si>
  <si>
    <t>Senior Software Quality Assurance</t>
  </si>
  <si>
    <t>suppawan@mfec.co.th</t>
  </si>
  <si>
    <t>086-066-1990</t>
  </si>
  <si>
    <t>02-821-7816</t>
  </si>
  <si>
    <t>นายพิศิษฐ์ ฐิติหิรัญธิคุณ</t>
  </si>
  <si>
    <t>Mr.Pisit Thitihiranthikun</t>
  </si>
  <si>
    <t>Legal Director</t>
  </si>
  <si>
    <t>pisit@mfec.co.th</t>
  </si>
  <si>
    <t>089-783-7685</t>
  </si>
  <si>
    <t>02-821-7801</t>
  </si>
  <si>
    <t>นายทศพร นิลสกุลวัฒน์</t>
  </si>
  <si>
    <t>Mr.Tossaporn Nilsakulwat</t>
  </si>
  <si>
    <t>086-772-9989</t>
  </si>
  <si>
    <t>นางสาวพัชรียา ช่ำชอง</t>
  </si>
  <si>
    <t>MissPatchareeya Chamchong</t>
  </si>
  <si>
    <t>patchareeya@mfec.co.th</t>
  </si>
  <si>
    <t>089-038-9297</t>
  </si>
  <si>
    <t>นางสาวสุพรรณี นกแจ้ง</t>
  </si>
  <si>
    <t>MissSupannee Nokjaeng</t>
  </si>
  <si>
    <t>Financial Assistant Manager</t>
  </si>
  <si>
    <t>supannee@mfec.co.th</t>
  </si>
  <si>
    <t>081-301-3337</t>
  </si>
  <si>
    <t>02-821-7925</t>
  </si>
  <si>
    <t>นายสุรชัย คุ้มอิทธิ</t>
  </si>
  <si>
    <t>Mr.Surachai Khumitti</t>
  </si>
  <si>
    <t>คุณเจ็ด</t>
  </si>
  <si>
    <t>SEVEN</t>
  </si>
  <si>
    <t>Senior Sales Director</t>
  </si>
  <si>
    <t>surachai@mfec.co.th</t>
  </si>
  <si>
    <t>084-044-5777</t>
  </si>
  <si>
    <t>02-821-7843</t>
  </si>
  <si>
    <t>นางสาวกรองรัตน์ ชินกร</t>
  </si>
  <si>
    <t>MissKrongrat Chinnagron</t>
  </si>
  <si>
    <t>คุณศา</t>
  </si>
  <si>
    <t>Sa</t>
  </si>
  <si>
    <t>Solution Architect Manager</t>
  </si>
  <si>
    <t>095-416-2978</t>
  </si>
  <si>
    <t>นางสาวปิยวดี โพธิรัชต์</t>
  </si>
  <si>
    <t>MissPiyawadee Potirut</t>
  </si>
  <si>
    <t>Sales Director</t>
  </si>
  <si>
    <t>piyawadee@mfec.co.th</t>
  </si>
  <si>
    <t>095-464-9564</t>
  </si>
  <si>
    <t>02-821-7842</t>
  </si>
  <si>
    <t>นายจิรเดช วนะชกิจ</t>
  </si>
  <si>
    <t>Mr.Jiradej Wanachakit</t>
  </si>
  <si>
    <t>jiradej@mfec.co.th</t>
  </si>
  <si>
    <t>081-958-9394</t>
  </si>
  <si>
    <t>นายสมเกียรติ สุไว</t>
  </si>
  <si>
    <t>Mr.Somkiat Suwai</t>
  </si>
  <si>
    <t>คุณอาร์ท</t>
  </si>
  <si>
    <t>Delivery Assistant Manager</t>
  </si>
  <si>
    <t>somkiat_s@mfec.co.th</t>
  </si>
  <si>
    <t>085-099-4230</t>
  </si>
  <si>
    <t>02-821-7936</t>
  </si>
  <si>
    <t>นายชวิศ ตั้งชัยวรรณา</t>
  </si>
  <si>
    <t>Mr.Chawis Tungchaiwanna</t>
  </si>
  <si>
    <t>Boomb</t>
  </si>
  <si>
    <t>chawis@mfec.co.th</t>
  </si>
  <si>
    <t>081-205-1599</t>
  </si>
  <si>
    <t>นางสาวจันทนา พัฒชนะ</t>
  </si>
  <si>
    <t>MissChanthana Patchana</t>
  </si>
  <si>
    <t>คุณกุ้ง</t>
  </si>
  <si>
    <t>Goong</t>
  </si>
  <si>
    <t>chanthana_p@mfec.co.th</t>
  </si>
  <si>
    <t>081-593-6565</t>
  </si>
  <si>
    <t>02-821-7856</t>
  </si>
  <si>
    <t>นายสิฐิพงศ์ ผิวละออ</t>
  </si>
  <si>
    <t>Mr.Sitipong Piewla-Or</t>
  </si>
  <si>
    <t>iT</t>
  </si>
  <si>
    <t>sitipong@mfec.co.th</t>
  </si>
  <si>
    <t>099-196-9161</t>
  </si>
  <si>
    <t>นางสาวนภาพรรณ พรมภักดี</t>
  </si>
  <si>
    <t>MissNaphapan Promphakdee</t>
  </si>
  <si>
    <t>naphapan@mfec.co.th</t>
  </si>
  <si>
    <t>081-771-5797</t>
  </si>
  <si>
    <t>นายคมกฤต สนธิโสภณ</t>
  </si>
  <si>
    <t>Mr.Komkit Sonthisophon</t>
  </si>
  <si>
    <t>komkit@mfec.co.th</t>
  </si>
  <si>
    <t>081-714-6690</t>
  </si>
  <si>
    <t>นายชิษณุทัศน์ เนตรนิธิอนันต์</t>
  </si>
  <si>
    <t>Mr.Chisanuthut Netnitianan</t>
  </si>
  <si>
    <t>chisanuthut@mfec.co.th</t>
  </si>
  <si>
    <t>080-554-5509</t>
  </si>
  <si>
    <t>02-821-7934</t>
  </si>
  <si>
    <t>นายศรุต เยี่ยมรักชาติ</t>
  </si>
  <si>
    <t>Mr.Sarut Yeamrakchat</t>
  </si>
  <si>
    <t>081-781-8418</t>
  </si>
  <si>
    <t>นายสุธาเสก หวังวณิชชากร</t>
  </si>
  <si>
    <t>Mr.Sutasak Wangvanitchakorn</t>
  </si>
  <si>
    <t>คุณเสก</t>
  </si>
  <si>
    <t>Sek</t>
  </si>
  <si>
    <t>Presales Manager</t>
  </si>
  <si>
    <t>sutasak@mfec.co.th</t>
  </si>
  <si>
    <t>081-648-9683</t>
  </si>
  <si>
    <t>นายวิษณุ เตียวติ</t>
  </si>
  <si>
    <t>Mr.Wissanu Tiaoti</t>
  </si>
  <si>
    <t>คุณโต้ง</t>
  </si>
  <si>
    <t>wissanu@mfec.co.th</t>
  </si>
  <si>
    <t>086-515-5949</t>
  </si>
  <si>
    <t>02-821-7941</t>
  </si>
  <si>
    <t>นางสาวเนตรนภา ชาอุ่น</t>
  </si>
  <si>
    <t>MissNetnapha Chaoun</t>
  </si>
  <si>
    <t>Accounting Manager</t>
  </si>
  <si>
    <t>netnapha@mfec.co.th</t>
  </si>
  <si>
    <t>087-668-8383</t>
  </si>
  <si>
    <t>02-821-7912</t>
  </si>
  <si>
    <t>นางสาวอากรกิจ วงษ์ทวีทรัพย์</t>
  </si>
  <si>
    <t>MissArkornkit Wongtaweesup</t>
  </si>
  <si>
    <t>Cost Accounting Assistant Manager</t>
  </si>
  <si>
    <t>086-610-1740</t>
  </si>
  <si>
    <t>02-821-7911</t>
  </si>
  <si>
    <t>นางสาวเกศรินทร์ บุญญปุรานนท์</t>
  </si>
  <si>
    <t>MissKessarin Boonyapuranon</t>
  </si>
  <si>
    <t>Kess</t>
  </si>
  <si>
    <t>Corporate Services Manager</t>
  </si>
  <si>
    <t>kessarin@mfec.co.th</t>
  </si>
  <si>
    <t>081-925-3007</t>
  </si>
  <si>
    <t>02-821-7898</t>
  </si>
  <si>
    <t>นายสมปอง นะนะกร</t>
  </si>
  <si>
    <t>Mr.Sompong Nanakorn</t>
  </si>
  <si>
    <t>Senior Business Analyst</t>
  </si>
  <si>
    <t>sompong@mfec.co.th</t>
  </si>
  <si>
    <t>083-072-1602</t>
  </si>
  <si>
    <t>นางสาวฐิติรัตน์ ธนาธิติกาญจน์กุล</t>
  </si>
  <si>
    <t>MissThitirat Thanathitikankun</t>
  </si>
  <si>
    <t>คุณรัตน์</t>
  </si>
  <si>
    <t>Rat</t>
  </si>
  <si>
    <t>Quality Assurance Manager</t>
  </si>
  <si>
    <t>thitirat@mfec.co.th</t>
  </si>
  <si>
    <t>096-645-6946</t>
  </si>
  <si>
    <t>02-821-7815</t>
  </si>
  <si>
    <t>นายพิชัย วัฒนะภราดร</t>
  </si>
  <si>
    <t>Mr.Pichai Wattanaparadorn</t>
  </si>
  <si>
    <t>pichai@mfec.co.th</t>
  </si>
  <si>
    <t>089-516-5634</t>
  </si>
  <si>
    <t>นายบุญญฤทธิ์ เจียมรัตนศรี</t>
  </si>
  <si>
    <t>Mr.Boonyarit Jiemrutanasri</t>
  </si>
  <si>
    <t>boonyarit@mfec.co.th</t>
  </si>
  <si>
    <t>089-996-2948</t>
  </si>
  <si>
    <t>นายเสริมศักดิ์ ศรีโพธิ์ทอง</t>
  </si>
  <si>
    <t>Mr.Sermsak Sriphothong</t>
  </si>
  <si>
    <t>Senior System Consultant/Team Leader</t>
  </si>
  <si>
    <t>sermsak@mfec.co.th</t>
  </si>
  <si>
    <t>085-075-1884</t>
  </si>
  <si>
    <t>นางสาวกัลยา ศิริวาริน</t>
  </si>
  <si>
    <t>MissKanlaya Siriwarin</t>
  </si>
  <si>
    <t>คุณกัลย์</t>
  </si>
  <si>
    <t>Kan</t>
  </si>
  <si>
    <t>kanlaya@mfec.co.th</t>
  </si>
  <si>
    <t>086-990-6901</t>
  </si>
  <si>
    <t>นางสาวอัสรา อัศวเวชธารานนท์</t>
  </si>
  <si>
    <t>MissAsara Asavavejtaranont</t>
  </si>
  <si>
    <t>คุณเด๊ะ</t>
  </si>
  <si>
    <t>De</t>
  </si>
  <si>
    <t>Senior Project Coordinator</t>
  </si>
  <si>
    <t>asara@mfec.co.th</t>
  </si>
  <si>
    <t>095-614-9622</t>
  </si>
  <si>
    <t>02-821-7866</t>
  </si>
  <si>
    <t>นางสาวอัจฉรียา ชัยปัญญาทัศ</t>
  </si>
  <si>
    <t>MissAjchareeya Chaipunyathat</t>
  </si>
  <si>
    <t>คุณอ้อน</t>
  </si>
  <si>
    <t>090-946-1996</t>
  </si>
  <si>
    <t>นางสาวนิรมล เลิศปิยะนันทกูร</t>
  </si>
  <si>
    <t>MissNiramol Lertpiyanuntakul</t>
  </si>
  <si>
    <t>คุณเฮี้ยง</t>
  </si>
  <si>
    <t>Heang</t>
  </si>
  <si>
    <t>niramol@mfec.co.th</t>
  </si>
  <si>
    <t>081-815-6069</t>
  </si>
  <si>
    <t>นายธเรศ วรนาถสกุล</t>
  </si>
  <si>
    <t>Mr.Tharest Worranadsakul</t>
  </si>
  <si>
    <t>thares@mfec.co.th</t>
  </si>
  <si>
    <t>081-208-3086</t>
  </si>
  <si>
    <t>นายไพโรจน์ บุญเสริม</t>
  </si>
  <si>
    <t>Mr.Pairoj Boonserm</t>
  </si>
  <si>
    <t>086-493-0211</t>
  </si>
  <si>
    <t>นายรัฐพล เศรษฐบุตร</t>
  </si>
  <si>
    <t>Mr.Rattapol Sreshthabutra</t>
  </si>
  <si>
    <t>คุณป้อม</t>
  </si>
  <si>
    <t>086-666-8646</t>
  </si>
  <si>
    <t>นายอัฎฐวัฒน์ พัฒนธีรภัทร</t>
  </si>
  <si>
    <t>Mr.Auttawat Patterapat</t>
  </si>
  <si>
    <t>auttawat@mfec.co.th</t>
  </si>
  <si>
    <t>085-553-8633</t>
  </si>
  <si>
    <t>นายธนวัชร์ ลิมป์พัฒนชัย</t>
  </si>
  <si>
    <t>Mr.Tanawach Limpattanachai</t>
  </si>
  <si>
    <t>tanawach@mfec.co.th</t>
  </si>
  <si>
    <t>081-991-0079</t>
  </si>
  <si>
    <t>นายลาภบุญเอก ว่องภูรินท์</t>
  </si>
  <si>
    <t>Mr.Larpboonek Wongphurin</t>
  </si>
  <si>
    <t>Pohn</t>
  </si>
  <si>
    <t>larpboonek@mfec.co.th</t>
  </si>
  <si>
    <t>087-717-6954</t>
  </si>
  <si>
    <t>นายโกศล เนตร์เมือง</t>
  </si>
  <si>
    <t>Mr.Kosol Nartmuang</t>
  </si>
  <si>
    <t>คุณศล</t>
  </si>
  <si>
    <t>Sol</t>
  </si>
  <si>
    <t>Senior Project Facilitation</t>
  </si>
  <si>
    <t>kosol@mfec.co.th</t>
  </si>
  <si>
    <t>081-555-6766</t>
  </si>
  <si>
    <t>นายสุวัจชัย รสิกวรรณ</t>
  </si>
  <si>
    <t>Mr.Suwajchai Rasikawan</t>
  </si>
  <si>
    <t>Technical Project Lead</t>
  </si>
  <si>
    <t>081-837-6355</t>
  </si>
  <si>
    <t>นายดนัย แจ่มนุช</t>
  </si>
  <si>
    <t>Mr.Danai Jamnuch</t>
  </si>
  <si>
    <t>081-513-4517</t>
  </si>
  <si>
    <t>นายธีระพงษ์ พิบูลจิระกิตติ</t>
  </si>
  <si>
    <t>Mr.Teerapong Piboonjirakitti</t>
  </si>
  <si>
    <t>คุณแมน</t>
  </si>
  <si>
    <t>Man</t>
  </si>
  <si>
    <t>teerapong@mfec.co.th</t>
  </si>
  <si>
    <t>081-830-6450</t>
  </si>
  <si>
    <t>นางสาวมาลินี สิริวัฒนโชติ</t>
  </si>
  <si>
    <t>MissMalinee Siriwatanachot</t>
  </si>
  <si>
    <t>Sub companies Chief Accountant</t>
  </si>
  <si>
    <t>malinee_s@mfec.co.th</t>
  </si>
  <si>
    <t>080-909-2121</t>
  </si>
  <si>
    <t>02-821-7910</t>
  </si>
  <si>
    <t>นางสาวสุภรณี สมบัติทวี</t>
  </si>
  <si>
    <t>MissSuporanee Sombathawee</t>
  </si>
  <si>
    <t>คุณแจ้</t>
  </si>
  <si>
    <t>Jae</t>
  </si>
  <si>
    <t>087-816-8877</t>
  </si>
  <si>
    <t>นางสาวศศินภา สมบัติทวี</t>
  </si>
  <si>
    <t>MissSasinapha Sombathawee</t>
  </si>
  <si>
    <t>sasinapha@mfec.co.th</t>
  </si>
  <si>
    <t>087-871-5383</t>
  </si>
  <si>
    <t>นายอนุชาติ อัศววิวัฒน์พงศ์</t>
  </si>
  <si>
    <t>Mr.Anuchard Aussavaviwatpong</t>
  </si>
  <si>
    <t>คุณขาว</t>
  </si>
  <si>
    <t>Khao</t>
  </si>
  <si>
    <t>081-205-6469</t>
  </si>
  <si>
    <t>นายทนงศักดิ์ อิทธิศุภวรรณ</t>
  </si>
  <si>
    <t>Mr.Thanongsak Ittisupawan</t>
  </si>
  <si>
    <t>คุณไบร์ท</t>
  </si>
  <si>
    <t>Bright</t>
  </si>
  <si>
    <t>Information Security Specialist</t>
  </si>
  <si>
    <t>thanongsak@mfec.co.th</t>
  </si>
  <si>
    <t>087-503-3798</t>
  </si>
  <si>
    <t>นายราชัน จันทร์มา</t>
  </si>
  <si>
    <t>Mr.Rachan Janma</t>
  </si>
  <si>
    <t>คุณซัน</t>
  </si>
  <si>
    <t>IT Support Team Leader</t>
  </si>
  <si>
    <t>rachan@mfec.co.th</t>
  </si>
  <si>
    <t>089-894-5354</t>
  </si>
  <si>
    <t>02-821-7809</t>
  </si>
  <si>
    <t>นายสุวัฒน์ มีบุญ</t>
  </si>
  <si>
    <t>Mr.Suwat Meeboon</t>
  </si>
  <si>
    <t>suwat@mfec.co.th</t>
  </si>
  <si>
    <t>094-264-6614</t>
  </si>
  <si>
    <t>นายเรวัต สิงห์สถิตย์</t>
  </si>
  <si>
    <t>Mr.Rawat Singhsatit</t>
  </si>
  <si>
    <t>คุณต้าร์</t>
  </si>
  <si>
    <t>Solution Specialist</t>
  </si>
  <si>
    <t>rawat@mfec.co.th</t>
  </si>
  <si>
    <t>089-154-1952</t>
  </si>
  <si>
    <t>นายธานินทร์ ภัสสรพรรณ</t>
  </si>
  <si>
    <t>Mr.Tanin Patsornpun</t>
  </si>
  <si>
    <t>คุณนน</t>
  </si>
  <si>
    <t>Solution Consultant Manager</t>
  </si>
  <si>
    <t>tanin@mfec.co.th</t>
  </si>
  <si>
    <t>063-195-6561</t>
  </si>
  <si>
    <t>นายสุรพิชญ์ เหลี่ยมสมบัติ</t>
  </si>
  <si>
    <t>Mr.Surapitch Leamsombut</t>
  </si>
  <si>
    <t>คุณท๊อป</t>
  </si>
  <si>
    <t>081-817-1883</t>
  </si>
  <si>
    <t>นายพงษ์เดช ปราณีตพลกรัง</t>
  </si>
  <si>
    <t>Mr.Pongdej Praneetponkrang</t>
  </si>
  <si>
    <t>คุณปื้ด</t>
  </si>
  <si>
    <t>Peed</t>
  </si>
  <si>
    <t>pongdej@mfec.co.th</t>
  </si>
  <si>
    <t>086-094-2323</t>
  </si>
  <si>
    <t>นายนฤวัจน์ เพชรแสงงาม</t>
  </si>
  <si>
    <t>Mr.Naruwat Petchsangngam</t>
  </si>
  <si>
    <t>084-465-4256</t>
  </si>
  <si>
    <t>นายดิเรก ยิ้มละมัย</t>
  </si>
  <si>
    <t>Mr.Direk Yimlamai</t>
  </si>
  <si>
    <t>คุณตั้ว</t>
  </si>
  <si>
    <t>Tua</t>
  </si>
  <si>
    <t>Cloud Solution Architect</t>
  </si>
  <si>
    <t>direk@mfec.co.th</t>
  </si>
  <si>
    <t>061-635-2425</t>
  </si>
  <si>
    <t>นางสาวนัชชนันท์ ตั้งธรรมนิยม</t>
  </si>
  <si>
    <t>MissNatchanan Tangthamniyom</t>
  </si>
  <si>
    <t>คุณปัด</t>
  </si>
  <si>
    <t>Pad</t>
  </si>
  <si>
    <t>natchanan@mfec.co.th</t>
  </si>
  <si>
    <t>081-801-5230</t>
  </si>
  <si>
    <t>นายธนู สุขเกษม</t>
  </si>
  <si>
    <t>Mr.Thanu Sukkaseme</t>
  </si>
  <si>
    <t>คุณนู</t>
  </si>
  <si>
    <t>Warehouse Team Leader</t>
  </si>
  <si>
    <t>thanu@mfec.co.th</t>
  </si>
  <si>
    <t>086-893-5424</t>
  </si>
  <si>
    <t>02-821-7932</t>
  </si>
  <si>
    <t>นางสาววราลี อ่อนพล</t>
  </si>
  <si>
    <t>MissWaralee Onpol</t>
  </si>
  <si>
    <t>คุณอ้อย</t>
  </si>
  <si>
    <t>Aoi</t>
  </si>
  <si>
    <t>Senior Project Administrator</t>
  </si>
  <si>
    <t>waralee@mfec.co.th</t>
  </si>
  <si>
    <t>083-828-6109</t>
  </si>
  <si>
    <t>02-821-7839</t>
  </si>
  <si>
    <t>นายสมศักดิ์ ชลปฐมพิกุลเลิศ</t>
  </si>
  <si>
    <t>Mr.Somsak Chonpathomphikullert</t>
  </si>
  <si>
    <t>X</t>
  </si>
  <si>
    <t>Network Manager</t>
  </si>
  <si>
    <t>somsak@mfec.co.th</t>
  </si>
  <si>
    <t>099-265-3696</t>
  </si>
  <si>
    <t>02-821-7875</t>
  </si>
  <si>
    <t>นายภัทธินัญฐ์ สมัญญาภรณ์</t>
  </si>
  <si>
    <t>Mr.Phatthinan Samanyaporn</t>
  </si>
  <si>
    <t>phatthinan@mfec.co.th</t>
  </si>
  <si>
    <t>098-265-2514</t>
  </si>
  <si>
    <t>นายจารุวัฒน์ บุญมี</t>
  </si>
  <si>
    <t>Mr.Jaruwat Boonmee</t>
  </si>
  <si>
    <t>Open Source Technology Manager</t>
  </si>
  <si>
    <t>jaruwat@mfec.co.th</t>
  </si>
  <si>
    <t>089-444-9656</t>
  </si>
  <si>
    <t>นางสาวพจนาถ พาชัยยุทธ</t>
  </si>
  <si>
    <t>MissPojnat Pashaiyud</t>
  </si>
  <si>
    <t>Business Solution Manager</t>
  </si>
  <si>
    <t>pojnat@mfec.co.th</t>
  </si>
  <si>
    <t>089-116-0469</t>
  </si>
  <si>
    <t>นายศรชัย ปักกุลนันท์</t>
  </si>
  <si>
    <t>Mr.Sronchai Pukkulnant</t>
  </si>
  <si>
    <t>คุณแท่ง</t>
  </si>
  <si>
    <t>sronchai@mfec.co.th</t>
  </si>
  <si>
    <t>086-929-6775</t>
  </si>
  <si>
    <t>นางสาวอัจฉราวรรณ เจริญรัมย์</t>
  </si>
  <si>
    <t>MissAutcharawan Jaroenrum</t>
  </si>
  <si>
    <t>คุณดาว</t>
  </si>
  <si>
    <t>Dow</t>
  </si>
  <si>
    <t>autcharawan@mfec.co.th</t>
  </si>
  <si>
    <t>089-669-1093</t>
  </si>
  <si>
    <t>นางสาวศุภวีร์ สายพิมพ์</t>
  </si>
  <si>
    <t>MissSuphavee Saipim</t>
  </si>
  <si>
    <t>คุณจิ๊บ</t>
  </si>
  <si>
    <t>Project Consultant Leader</t>
  </si>
  <si>
    <t>061-696-5292</t>
  </si>
  <si>
    <t>นายดนัย กระต่ายทอง</t>
  </si>
  <si>
    <t>Mr.Danai Krataithong</t>
  </si>
  <si>
    <t>คุณนัย</t>
  </si>
  <si>
    <t>Warehouse Manager</t>
  </si>
  <si>
    <t>danai@mfec.co.th</t>
  </si>
  <si>
    <t>095-247-3376</t>
  </si>
  <si>
    <t>02-821-7931</t>
  </si>
  <si>
    <t>นางสาวพิมพา เพิ่มพูนธัญญะ</t>
  </si>
  <si>
    <t>MissPimpa Permpoontanya</t>
  </si>
  <si>
    <t>คุณพิม</t>
  </si>
  <si>
    <t>Pim</t>
  </si>
  <si>
    <t>063-539-5694</t>
  </si>
  <si>
    <t>นายนริศร รณรงค์ฤทธิ์</t>
  </si>
  <si>
    <t>Mr.Narison Ronnarongrit</t>
  </si>
  <si>
    <t>Pu</t>
  </si>
  <si>
    <t>narison@mfec.co.th</t>
  </si>
  <si>
    <t>081-745-1408</t>
  </si>
  <si>
    <t>นายวิเทศ เผือกใจแผ้ว</t>
  </si>
  <si>
    <t>Mr.Withet Phuakchaiphaew</t>
  </si>
  <si>
    <t>คุณวิพ</t>
  </si>
  <si>
    <t>Wip</t>
  </si>
  <si>
    <t>withet@mfec.co.th</t>
  </si>
  <si>
    <t>081-173-0934</t>
  </si>
  <si>
    <t>นายไชยศิริ เซ่งตระกูล</t>
  </si>
  <si>
    <t>Mr.Chaisiri Sengtragul</t>
  </si>
  <si>
    <t>Information Security Director</t>
  </si>
  <si>
    <t>086-832-5657</t>
  </si>
  <si>
    <t>นายพรเทวัญ ปฐมวงศ์</t>
  </si>
  <si>
    <t>Mr.Porntevan Partomvong</t>
  </si>
  <si>
    <t>Pon</t>
  </si>
  <si>
    <t>Database Infrastructure Manager</t>
  </si>
  <si>
    <t>porntevan@mfec.co.th</t>
  </si>
  <si>
    <t>081-755-4711</t>
  </si>
  <si>
    <t>นายฐิติ เสาวลักษณ์</t>
  </si>
  <si>
    <t>Mr.Thiti Solvaluk</t>
  </si>
  <si>
    <t>คุณเอ๊กซ์</t>
  </si>
  <si>
    <t>thiti@mfec.co.th</t>
  </si>
  <si>
    <t>081-740-3535</t>
  </si>
  <si>
    <t>นางอุษณีย์ คำหล้าทราย</t>
  </si>
  <si>
    <t>Mrs.Usanee Khamlasai</t>
  </si>
  <si>
    <t>Solution Director</t>
  </si>
  <si>
    <t>usanee@mfec.co.th</t>
  </si>
  <si>
    <t>089-112-3211</t>
  </si>
  <si>
    <t>นางสาวทัดทรวง โพธิรัชต์</t>
  </si>
  <si>
    <t>MissTadsuang Potirat</t>
  </si>
  <si>
    <t>tadsuang@mfec.co.th</t>
  </si>
  <si>
    <t>086-553-4976</t>
  </si>
  <si>
    <t>นางธัญกมล ปิ่นทอง</t>
  </si>
  <si>
    <t>Mrs.Thunkamol Pinthong</t>
  </si>
  <si>
    <t>คุณแป๋ว</t>
  </si>
  <si>
    <t>Financial &amp; Budget Control Director</t>
  </si>
  <si>
    <t>thunkamol@mfec.co.th</t>
  </si>
  <si>
    <t>083-848-5577</t>
  </si>
  <si>
    <t>02-821-7929</t>
  </si>
  <si>
    <t>นางสาวอณิรภร กลำเงิน</t>
  </si>
  <si>
    <t>MissAniraporn Klamngern</t>
  </si>
  <si>
    <t>คุณจุ๋ม</t>
  </si>
  <si>
    <t>Joom</t>
  </si>
  <si>
    <t>aniraporn@mfec.co.th</t>
  </si>
  <si>
    <t>081-850-6343</t>
  </si>
  <si>
    <t>02-821-7830</t>
  </si>
  <si>
    <t>นางปริยา ประกอบนพเก้า</t>
  </si>
  <si>
    <t>Mrs.Pareeya Prakobnoppakao</t>
  </si>
  <si>
    <t>pareeya@mfec.co.th</t>
  </si>
  <si>
    <t>081-376-5246</t>
  </si>
  <si>
    <t>นายธนพันธ์ ประกอบนพเก้า</t>
  </si>
  <si>
    <t>Mr.Thanaphan Prakobnoppakao</t>
  </si>
  <si>
    <t>คุณอู๋</t>
  </si>
  <si>
    <t>081-915-7915</t>
  </si>
  <si>
    <t>นายประกายเพชร คลังบุญครอง</t>
  </si>
  <si>
    <t>Mr.Prakaypetch Klangboonkrong</t>
  </si>
  <si>
    <t>คุณคาร่า</t>
  </si>
  <si>
    <t>Kara</t>
  </si>
  <si>
    <t>prakaypetch@mfec.co.th</t>
  </si>
  <si>
    <t>099-259-7447</t>
  </si>
  <si>
    <t>นางสาวศิริพร เดชนิติรัตน์</t>
  </si>
  <si>
    <t>MissSiriporn Detnitirat</t>
  </si>
  <si>
    <t>คุณอ้อ</t>
  </si>
  <si>
    <t>Chief Financial Officer</t>
  </si>
  <si>
    <t>siriporn_d@mfec.co.th</t>
  </si>
  <si>
    <t>089-485-6299</t>
  </si>
  <si>
    <t>02-821-7989</t>
  </si>
  <si>
    <t>นางสาวจารุวรรณ ศักดิ์ธนวัฒน์</t>
  </si>
  <si>
    <t>MissJaruwan Sakthanawat</t>
  </si>
  <si>
    <t>Vee</t>
  </si>
  <si>
    <t>jaruwan@mfec.co.th</t>
  </si>
  <si>
    <t>084-768-4990</t>
  </si>
  <si>
    <t>นายสรรชัย คงวิจิตรพาณิชย์</t>
  </si>
  <si>
    <t>Mr.Sanchai Kongvijitpanit</t>
  </si>
  <si>
    <t>sanchai@mfec.co.th</t>
  </si>
  <si>
    <t>089-447-7510</t>
  </si>
  <si>
    <t>นายชิมมี่ โทมัส</t>
  </si>
  <si>
    <t>Mr.Shimmy Thomas</t>
  </si>
  <si>
    <t>คุณโทมัส</t>
  </si>
  <si>
    <t>Thomas</t>
  </si>
  <si>
    <t>Executive Consultant</t>
  </si>
  <si>
    <t>thomas@mfec.co.th</t>
  </si>
  <si>
    <t>086-887-7560</t>
  </si>
  <si>
    <t>นายชินปกรณ์ เฉลิมเมือง</t>
  </si>
  <si>
    <t>Mr.Chinpakorn Chalerm-Muang</t>
  </si>
  <si>
    <t>คุณสร้าง</t>
  </si>
  <si>
    <t>Sang</t>
  </si>
  <si>
    <t>Assistant Customer Service Manager</t>
  </si>
  <si>
    <t>chinpakorn@mfec.co.th</t>
  </si>
  <si>
    <t>081-849-7623</t>
  </si>
  <si>
    <t>02-821-7867</t>
  </si>
  <si>
    <t>นายอรรคพล ติละกุล</t>
  </si>
  <si>
    <t>Mr.Akapol Tilagul</t>
  </si>
  <si>
    <t>081-408-6681</t>
  </si>
  <si>
    <t>นายภัทรพล พวงทอง</t>
  </si>
  <si>
    <t>Mr.Pattaraphol Puangthong</t>
  </si>
  <si>
    <t>คุณแฟ้งค์</t>
  </si>
  <si>
    <t>Fank</t>
  </si>
  <si>
    <t>pattaraphol@mfec.co.th</t>
  </si>
  <si>
    <t>086-604-9489</t>
  </si>
  <si>
    <t>นายพงศธร เปาลานวัฒน์</t>
  </si>
  <si>
    <t>Mr.Pongsatorn Paolanwat</t>
  </si>
  <si>
    <t>089-924-4833</t>
  </si>
  <si>
    <t>นายมงคล ปึงพิพัฒน์ตระกูล</t>
  </si>
  <si>
    <t>Mr.Mongkol Puengpipattrakul</t>
  </si>
  <si>
    <t>คุณปึง</t>
  </si>
  <si>
    <t>Pueng</t>
  </si>
  <si>
    <t>mongkol@mfec.co.th</t>
  </si>
  <si>
    <t>089-486-8345</t>
  </si>
  <si>
    <t>นายนวพล แหทอง</t>
  </si>
  <si>
    <t>Mr.Navapol Hairthong</t>
  </si>
  <si>
    <t>คุณแกบ</t>
  </si>
  <si>
    <t>GAB</t>
  </si>
  <si>
    <t>navapol@mfec.co.th</t>
  </si>
  <si>
    <t>081-458-9686</t>
  </si>
  <si>
    <t>นายธนะพงษ์ จุลธรรมาศน์</t>
  </si>
  <si>
    <t>Mr.Thanapong Jultanmas</t>
  </si>
  <si>
    <t>คุณพงษ์</t>
  </si>
  <si>
    <t>084-769-2005</t>
  </si>
  <si>
    <t>02-821-7853</t>
  </si>
  <si>
    <t>นายกังวาน อัศวไชยวศิน</t>
  </si>
  <si>
    <t>Mr.Kungwan Assawachaiwasin</t>
  </si>
  <si>
    <t>คุณโอ๊ก</t>
  </si>
  <si>
    <t>Oak</t>
  </si>
  <si>
    <t>kungwan@mfec.co.th</t>
  </si>
  <si>
    <t>081-583-2848</t>
  </si>
  <si>
    <t>นายธนพงษ์ วุฒิขจรเวทย์</t>
  </si>
  <si>
    <t>Mr.Tanapong Wuttikajohnved</t>
  </si>
  <si>
    <t>คุณโจ้</t>
  </si>
  <si>
    <t>Data Services Director</t>
  </si>
  <si>
    <t>tanapong@mfec.co.th</t>
  </si>
  <si>
    <t>081-838-9380</t>
  </si>
  <si>
    <t>02-821-7808</t>
  </si>
  <si>
    <t>นายสุธน จิตตะเสโน</t>
  </si>
  <si>
    <t>Mr.Suthon Chittaseno</t>
  </si>
  <si>
    <t>คุณธน</t>
  </si>
  <si>
    <t>Thon</t>
  </si>
  <si>
    <t>Senior Assistant Project Manager</t>
  </si>
  <si>
    <t>suthon@mfec.co.th</t>
  </si>
  <si>
    <t>081-255-6495</t>
  </si>
  <si>
    <t>นายเศรษฐพงศ์ ตันธนวัฒน์</t>
  </si>
  <si>
    <t>Mr.Setaphong Tantanawat</t>
  </si>
  <si>
    <t>Tuck</t>
  </si>
  <si>
    <t>setaphong@mfec.co.th</t>
  </si>
  <si>
    <t>089-891-2776</t>
  </si>
  <si>
    <t>02-821-7814</t>
  </si>
  <si>
    <t>นายธีระ สุริย์</t>
  </si>
  <si>
    <t>Mr.Teera Suri</t>
  </si>
  <si>
    <t>คุณเบ</t>
  </si>
  <si>
    <t>Bay</t>
  </si>
  <si>
    <t>teera@mfec.co.th</t>
  </si>
  <si>
    <t>089-925-5593</t>
  </si>
  <si>
    <t>นายมนตรี สีมาสิริ</t>
  </si>
  <si>
    <t>Mr.Montri Seemasiri</t>
  </si>
  <si>
    <t>คุณโตส</t>
  </si>
  <si>
    <t>Tos</t>
  </si>
  <si>
    <t>Director Of Managed Solution Center</t>
  </si>
  <si>
    <t>montri@mfec.co.th</t>
  </si>
  <si>
    <t>081-792-7367</t>
  </si>
  <si>
    <t>นางพัทธนันท์ ไก่แก้ว</t>
  </si>
  <si>
    <t>Mrs.Patthanan Kaikaew</t>
  </si>
  <si>
    <t>คุณแอ๊ด</t>
  </si>
  <si>
    <t>Add</t>
  </si>
  <si>
    <t>patthanan@mfec.co.th</t>
  </si>
  <si>
    <t>091-535-3596</t>
  </si>
  <si>
    <t>นายธเนศ เชี่ยวชาญลิขิต</t>
  </si>
  <si>
    <t>Mr.Thanead Chiawchanlikit</t>
  </si>
  <si>
    <t>Business Services Management Manager</t>
  </si>
  <si>
    <t>089-770-8574</t>
  </si>
  <si>
    <t>นางสาววรวีร์ กิติชัยชูทรัพย์</t>
  </si>
  <si>
    <t>MissWoravee Kitichaichoosap</t>
  </si>
  <si>
    <t>woravee@mfec.co.th</t>
  </si>
  <si>
    <t>081-755-1159</t>
  </si>
  <si>
    <t>02-821-7996</t>
  </si>
  <si>
    <t>นายเฉลิมชัย กาญจนรุจี</t>
  </si>
  <si>
    <t>Mr.Chalermchai Kanjanarujee</t>
  </si>
  <si>
    <t>Senior QA Officer</t>
  </si>
  <si>
    <t>chalermchai@mfec.co.th</t>
  </si>
  <si>
    <t>092-220-1492</t>
  </si>
  <si>
    <t>02-821-7935</t>
  </si>
  <si>
    <t>นายกิตตินันท์ รัถกาล</t>
  </si>
  <si>
    <t>Mr.Kittinan Rattakan</t>
  </si>
  <si>
    <t>คุณกล้า</t>
  </si>
  <si>
    <t>Kla</t>
  </si>
  <si>
    <t>kittinunt@mfec.co.th</t>
  </si>
  <si>
    <t>089-818-7114</t>
  </si>
  <si>
    <t>นางสาวชุลี วีรวิทยานุกูล</t>
  </si>
  <si>
    <t>MissChulee Werawittayanukoon</t>
  </si>
  <si>
    <t>คุณซัง</t>
  </si>
  <si>
    <t>Sung</t>
  </si>
  <si>
    <t>chulee@mfec.co.th</t>
  </si>
  <si>
    <t>081-441-4350</t>
  </si>
  <si>
    <t>นายอัครทัศน์ สินธวะรัตน์</t>
  </si>
  <si>
    <t>Mr.Akkratat Sintavarattana</t>
  </si>
  <si>
    <t>คุณปี๊</t>
  </si>
  <si>
    <t>Pee</t>
  </si>
  <si>
    <t>akkratat@mfec.co.th</t>
  </si>
  <si>
    <t>081-838-9990</t>
  </si>
  <si>
    <t>02-821-7820</t>
  </si>
  <si>
    <t>นายธนกร ชาลี</t>
  </si>
  <si>
    <t>Mr.Thanakorn Charlee</t>
  </si>
  <si>
    <t>Ae</t>
  </si>
  <si>
    <t>Chief Operating Officer</t>
  </si>
  <si>
    <t>thanakorn@mfec.co.th</t>
  </si>
  <si>
    <t>081-813-1038</t>
  </si>
  <si>
    <t>02-821-7892</t>
  </si>
  <si>
    <t>นายภาณุศักดิ์ เอกอารีศักดิ์</t>
  </si>
  <si>
    <t>Mr.Panusak Eakareesak</t>
  </si>
  <si>
    <t>QA Director</t>
  </si>
  <si>
    <t>panusak@mfec.co.th</t>
  </si>
  <si>
    <t>061-830-4531</t>
  </si>
  <si>
    <t>02-821-7813</t>
  </si>
  <si>
    <t>นายมีลาภ เรืองรัตนวิชา</t>
  </si>
  <si>
    <t>Mr.Meelarp Ruangratanawicha</t>
  </si>
  <si>
    <t>คุณเท้</t>
  </si>
  <si>
    <t>AVP Sales Telco BU</t>
  </si>
  <si>
    <t>meelarp@mfec.co.th</t>
  </si>
  <si>
    <t>081-834-7907</t>
  </si>
  <si>
    <t>นายกิตติ วินทิมา</t>
  </si>
  <si>
    <t>Mr.Kitti Wintima</t>
  </si>
  <si>
    <t>Chief Operating Officer – Telco BU</t>
  </si>
  <si>
    <t>kitti@mfec.co.th</t>
  </si>
  <si>
    <t>081-823-5107</t>
  </si>
  <si>
    <t>นายอภิชาติ ศรีเพียร</t>
  </si>
  <si>
    <t>Mr.Apichart Sripian</t>
  </si>
  <si>
    <t>Guk</t>
  </si>
  <si>
    <t>apichart@mfec.co.th</t>
  </si>
  <si>
    <t>081-778-7955</t>
  </si>
  <si>
    <t>นายนาถนาคา สุนทรนาค</t>
  </si>
  <si>
    <t>Mr.Natnaka Sundaranaga</t>
  </si>
  <si>
    <t>คุณนาถ</t>
  </si>
  <si>
    <t>Software Architect</t>
  </si>
  <si>
    <t>natnaka@mfec.co.th</t>
  </si>
  <si>
    <t>097-178-7824</t>
  </si>
  <si>
    <t>นางสาวสุชีรา สินบัวทอง</t>
  </si>
  <si>
    <t>MissSucheera Sinbuathong</t>
  </si>
  <si>
    <t>Strategic Account Manager</t>
  </si>
  <si>
    <t>086-661-5151</t>
  </si>
  <si>
    <t>นางเรณุกา บุญทองดี</t>
  </si>
  <si>
    <t>Mrs.Renuka Boonthongdee</t>
  </si>
  <si>
    <t>คุณเก๋</t>
  </si>
  <si>
    <t>Kea</t>
  </si>
  <si>
    <t>Internal Audit Manager</t>
  </si>
  <si>
    <t>renuka@mfec.co.th</t>
  </si>
  <si>
    <t>081-875-8887</t>
  </si>
  <si>
    <t>02-821-7827</t>
  </si>
  <si>
    <t>นายเกรียงศักดิ์ จีระธัญญาสกุล</t>
  </si>
  <si>
    <t>Mr.Kriangsak Jeerathanyasakul</t>
  </si>
  <si>
    <t>Aitt</t>
  </si>
  <si>
    <t>Service Director</t>
  </si>
  <si>
    <t>kreangsak@mfec.co.th</t>
  </si>
  <si>
    <t>081-860-3307</t>
  </si>
  <si>
    <t>นายปกาสิทธิ์ สุขศรี</t>
  </si>
  <si>
    <t>Mr.Pakasit Sooksri</t>
  </si>
  <si>
    <t>Telco Siteprep Team Lead</t>
  </si>
  <si>
    <t>pakasit@mfec.co.th</t>
  </si>
  <si>
    <t>081-700-5782</t>
  </si>
  <si>
    <t>นายปัญญา สืบกุศล</t>
  </si>
  <si>
    <t>Mr.Panya Suebkuson</t>
  </si>
  <si>
    <t>คุณหน่อย</t>
  </si>
  <si>
    <t>Noi</t>
  </si>
  <si>
    <t>panya@mfec.co.th</t>
  </si>
  <si>
    <t>080-908-6199</t>
  </si>
  <si>
    <t>นางสุภาภรณ์ สินทรัพย์</t>
  </si>
  <si>
    <t>Mrs.Supaporn Sinsup</t>
  </si>
  <si>
    <t>คุณตุ้ม</t>
  </si>
  <si>
    <t>Toom</t>
  </si>
  <si>
    <t>Sales Coordinator Manager</t>
  </si>
  <si>
    <t>supaporn@mfec.co.th</t>
  </si>
  <si>
    <t>083-031-3868</t>
  </si>
  <si>
    <t>02-821-7829</t>
  </si>
  <si>
    <t>นายณรงค์ชัย ยอดแก้ว</t>
  </si>
  <si>
    <t>Mr.Narongchai Yodkeaw</t>
  </si>
  <si>
    <t>คุณเอี้ยง</t>
  </si>
  <si>
    <t>Eang</t>
  </si>
  <si>
    <t>Senior Messenger</t>
  </si>
  <si>
    <t>narongchai@mfec.co.th</t>
  </si>
  <si>
    <t>081-829-7563</t>
  </si>
  <si>
    <t>02-821-7940</t>
  </si>
  <si>
    <t>นายบุญญนิจ เจริญพานิช</t>
  </si>
  <si>
    <t>Mr.Boonyanit Charoenpanit</t>
  </si>
  <si>
    <t>คุณเข็ม</t>
  </si>
  <si>
    <t>Khem</t>
  </si>
  <si>
    <t>Senior Network Specialist</t>
  </si>
  <si>
    <t>boonyanit@mfec.co.th</t>
  </si>
  <si>
    <t>081-826-0103</t>
  </si>
  <si>
    <t>นายจิรายุส บุญค้ำ</t>
  </si>
  <si>
    <t>Mr.Jirayus Boonkham</t>
  </si>
  <si>
    <t>Senior App Infra Consultant</t>
  </si>
  <si>
    <t>081-640-9317</t>
  </si>
  <si>
    <t>นางสมใจ ปวงมีธรรม</t>
  </si>
  <si>
    <t>Mrs.Somjai Pungmeetham</t>
  </si>
  <si>
    <t>คุณใจ</t>
  </si>
  <si>
    <t>Jai</t>
  </si>
  <si>
    <t>Warehouse &amp; Logistic Director</t>
  </si>
  <si>
    <t>somjai@mfec.co.th</t>
  </si>
  <si>
    <t>086-897-5967</t>
  </si>
  <si>
    <t>02-821-7930</t>
  </si>
  <si>
    <t>นายบัญชา แซ่เล่า</t>
  </si>
  <si>
    <t>Mr.Bancha Sae-lao</t>
  </si>
  <si>
    <t>คุณบา</t>
  </si>
  <si>
    <t>Ba</t>
  </si>
  <si>
    <t>Senior Security Specialist</t>
  </si>
  <si>
    <t>bancha@mfec.co.th</t>
  </si>
  <si>
    <t>081-899-5660</t>
  </si>
  <si>
    <t>นางวราภรณ์ วิเศษสังข์</t>
  </si>
  <si>
    <t>Mrs.Varaporn Wisedsang</t>
  </si>
  <si>
    <t>Company Secretary</t>
  </si>
  <si>
    <t>varaporn@mfec.co.th</t>
  </si>
  <si>
    <t>089-499-9158</t>
  </si>
  <si>
    <t>02-821-7804</t>
  </si>
  <si>
    <t>นายธนวัฒน์ นักร้อง</t>
  </si>
  <si>
    <t>Mr.Thanawat Nak-rong</t>
  </si>
  <si>
    <t>thanawat@mfec.co.th</t>
  </si>
  <si>
    <t>087-607-0891</t>
  </si>
  <si>
    <t>นางสาวภารุณี ใจสิทธากุล</t>
  </si>
  <si>
    <t>MissParunee Jaisithakul</t>
  </si>
  <si>
    <t>Ahe</t>
  </si>
  <si>
    <t>Executive Secretary &amp; Business Co-ordinator</t>
  </si>
  <si>
    <t>parunee@mfec.co.th</t>
  </si>
  <si>
    <t>095-252-5958</t>
  </si>
  <si>
    <t>02-821-7950</t>
  </si>
  <si>
    <t>นางสาวนุชนารถ ปิ่นโตนด</t>
  </si>
  <si>
    <t>MissNutchanart Pintanot</t>
  </si>
  <si>
    <t>Purchasing Director</t>
  </si>
  <si>
    <t>nutchanart@mfec.co.th</t>
  </si>
  <si>
    <t>081-694-9672</t>
  </si>
  <si>
    <t>02-821-7998</t>
  </si>
  <si>
    <t>นายโกวิทย์ ดุลยะโสภาพรรณ</t>
  </si>
  <si>
    <t>Mr.Gowitt Dulayasopapan</t>
  </si>
  <si>
    <t>Go</t>
  </si>
  <si>
    <t>Executive Advisor</t>
  </si>
  <si>
    <t>gowitt@mfec.co.th</t>
  </si>
  <si>
    <t>081-822-4182</t>
  </si>
  <si>
    <t>นายศิริวัฒน์ วงศ์จารุกร</t>
  </si>
  <si>
    <t>Mr.Siriwat Vongjarukorn</t>
  </si>
  <si>
    <t>คุณเล้ง</t>
  </si>
  <si>
    <t>Leng</t>
  </si>
  <si>
    <t>Chief Executive Officer</t>
  </si>
  <si>
    <t>siriwat@mfec.co.th</t>
  </si>
  <si>
    <t>081-866-6661</t>
  </si>
  <si>
    <t>02-821-7891</t>
  </si>
  <si>
    <t>Subclass</t>
  </si>
  <si>
    <t>Notebook</t>
  </si>
  <si>
    <t>Count of Cost Center</t>
  </si>
  <si>
    <t>Objective</t>
  </si>
  <si>
    <t>KRs</t>
  </si>
  <si>
    <t>Timeline</t>
  </si>
  <si>
    <t>&lt;ใส่ company's objective เฉพาะ 1 ใน 4 ข้อที่ระบุไว้ด้านข้าง&gt;</t>
  </si>
  <si>
    <t xml:space="preserve">เลือก Objective </t>
  </si>
  <si>
    <t>เลือก Timeline</t>
  </si>
  <si>
    <t>1.อยู่ในธุรกิจที่มีกำไรสูงและเป็นธุรกิจที่มีอิมแพคต่อคนหรือเศรษฐกิจ</t>
  </si>
  <si>
    <t>O1. เลิกทำธุรกิจไม่มีอนาคต</t>
  </si>
  <si>
    <t>2018 Sep</t>
  </si>
  <si>
    <t>2.ให้ค่าตอบแทนพนักงานอย่างเต็มที่แลกกับการผลการทำงานที่สุดยอด</t>
  </si>
  <si>
    <t>O2. เริ่มทำ ลงทุน ในธุรกิจที่มีอนาคตใหม่ๆ</t>
  </si>
  <si>
    <t>2018 Oct</t>
  </si>
  <si>
    <t>3.เป็นบริษัทของความคิดสร้างสรรค์แนะนวัตกรรม</t>
  </si>
  <si>
    <t>O3. องค์กรมีการสื่อสารเป็นหนึ่งเดียว มีเป้าชัดเจน และทุกคนวางเป้าสอดประสานกัน</t>
  </si>
  <si>
    <t>2018 Nov</t>
  </si>
  <si>
    <t>4.จะไม่เข้ายุ่งกับโครงการหรือธุรกิจที่มีความเสี่ยงสูงที่เราจัดการควบคุมไม่ได้</t>
  </si>
  <si>
    <t>O4. สร้างประสิทธิภาพการทำงานสูงสุด</t>
  </si>
  <si>
    <t>2018 Dec</t>
  </si>
  <si>
    <t>O5. ลดจำนวนคนที่ไม่จำเป็น</t>
  </si>
  <si>
    <t>2018 / Q4</t>
  </si>
  <si>
    <t>O6. ให้ความสำคัญกับความคิดสร้างสรรค์ สร้างโอกาสให้เกิดขึ้นในทุกๆวัน</t>
  </si>
  <si>
    <t>2019 / Q1</t>
  </si>
  <si>
    <t>O7. สร้างกระบวนการคัดกรองโครงการที่สร้างปัญหาและบังคับใช้กระบวนการอย่างเคร่งครัด</t>
  </si>
  <si>
    <t>2019 / Q2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</si>
</sst>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_-* #,##0.00_-;\-* #,##0.00_-;_-* &quot;-&quot;??_-;_-@_-"/>
    <numFmt numFmtId="165" formatCode="00000"/>
    <numFmt numFmtId="166" formatCode="[$-409]d\-mmm\-yyyy;@"/>
    <numFmt numFmtId="167" formatCode="[$-10409]d\ mmm\ yyyy"/>
    <numFmt numFmtId="168" formatCode="ddd\ dd\-mm\-yyyy"/>
  </numFmts>
  <fonts count="43">
    <font>
      <sz val="10"/>
      <color indexed="8"/>
      <name val="Helvetica Neue"/>
    </font>
    <font>
      <sz val="12"/>
      <color theme="1"/>
      <name val="Helvetica Neue"/>
      <family val="2"/>
      <scheme val="minor"/>
    </font>
    <font>
      <sz val="11"/>
      <color theme="1"/>
      <name val="Helvetica Neue"/>
      <family val="2"/>
      <charset val="222"/>
      <scheme val="minor"/>
    </font>
    <font>
      <sz val="11"/>
      <color theme="1"/>
      <name val="Helvetica Neue"/>
      <family val="2"/>
      <charset val="222"/>
      <scheme val="minor"/>
    </font>
    <font>
      <sz val="11"/>
      <color theme="1"/>
      <name val="Helvetica Neue"/>
      <family val="2"/>
      <scheme val="minor"/>
    </font>
    <font>
      <sz val="10"/>
      <color rgb="FF000000"/>
      <name val="Helvetica Neue"/>
      <family val="2"/>
    </font>
    <font>
      <sz val="10"/>
      <name val="Arial"/>
      <family val="2"/>
    </font>
    <font>
      <b/>
      <sz val="18"/>
      <color theme="1"/>
      <name val="Cordia New"/>
      <family val="2"/>
    </font>
    <font>
      <sz val="18"/>
      <color theme="1"/>
      <name val="Cordia New"/>
      <family val="2"/>
    </font>
    <font>
      <sz val="18"/>
      <name val="Cordia New"/>
      <family val="2"/>
    </font>
    <font>
      <sz val="18"/>
      <color rgb="FFFF0000"/>
      <name val="Cordia New"/>
      <family val="2"/>
    </font>
    <font>
      <sz val="10"/>
      <color indexed="8"/>
      <name val="Helvetica Neue"/>
      <family val="2"/>
    </font>
    <font>
      <b/>
      <sz val="11"/>
      <color rgb="FF000000"/>
      <name val="Segoe UI"/>
      <family val="2"/>
    </font>
    <font>
      <sz val="14"/>
      <color rgb="FF333333"/>
      <name val="CordiaUPC"/>
      <family val="2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u/>
      <sz val="10"/>
      <color theme="10"/>
      <name val="Helvetica Neue"/>
      <family val="2"/>
    </font>
    <font>
      <sz val="20"/>
      <color rgb="FFFF0000"/>
      <name val="Angsana New"/>
      <family val="1"/>
    </font>
    <font>
      <b/>
      <sz val="20"/>
      <color theme="1"/>
      <name val="Angsana New"/>
      <family val="1"/>
    </font>
    <font>
      <sz val="20"/>
      <color theme="1"/>
      <name val="Angsana New"/>
      <family val="1"/>
    </font>
    <font>
      <sz val="20"/>
      <name val="Angsana New"/>
      <family val="1"/>
    </font>
    <font>
      <sz val="20"/>
      <color indexed="8"/>
      <name val="Angsana New"/>
      <family val="1"/>
    </font>
    <font>
      <sz val="20"/>
      <color rgb="FF333333"/>
      <name val="Angsana New"/>
      <family val="1"/>
    </font>
    <font>
      <sz val="20"/>
      <color rgb="FF444444"/>
      <name val="Angsana New"/>
      <family val="1"/>
    </font>
    <font>
      <b/>
      <sz val="10"/>
      <color theme="1"/>
      <name val="Helvetica Neue"/>
      <family val="2"/>
      <scheme val="minor"/>
    </font>
    <font>
      <sz val="10"/>
      <color theme="1"/>
      <name val="Helvetica Neue"/>
      <family val="2"/>
      <scheme val="minor"/>
    </font>
    <font>
      <b/>
      <sz val="20"/>
      <color indexed="8"/>
      <name val="Angsana New"/>
      <family val="1"/>
    </font>
    <font>
      <sz val="10"/>
      <color theme="1"/>
      <name val="Helvetica Neue"/>
      <family val="2"/>
      <charset val="222"/>
      <scheme val="minor"/>
    </font>
    <font>
      <sz val="8"/>
      <name val="Helvetica Neue"/>
      <family val="2"/>
    </font>
    <font>
      <sz val="10"/>
      <color rgb="FFFF0000"/>
      <name val="Helvetica Neue"/>
      <family val="2"/>
      <charset val="222"/>
      <scheme val="minor"/>
    </font>
    <font>
      <sz val="10"/>
      <color indexed="8"/>
      <name val="Helvetica Neue"/>
      <family val="2"/>
    </font>
    <font>
      <b/>
      <sz val="24"/>
      <color theme="1"/>
      <name val="Cordia New"/>
      <family val="2"/>
    </font>
    <font>
      <sz val="24"/>
      <color theme="1"/>
      <name val="Cordia New"/>
      <family val="2"/>
    </font>
    <font>
      <b/>
      <sz val="24"/>
      <color theme="1" tint="4.9989318521683403E-2"/>
      <name val="Cordia New"/>
      <family val="2"/>
    </font>
    <font>
      <sz val="24"/>
      <color indexed="8"/>
      <name val="Cordia New"/>
      <family val="2"/>
    </font>
    <font>
      <sz val="24"/>
      <color rgb="FFFF0000"/>
      <name val="Cordia New"/>
      <family val="2"/>
    </font>
    <font>
      <sz val="24"/>
      <color theme="1" tint="4.9989318521683403E-2"/>
      <name val="Cordia New"/>
      <family val="2"/>
    </font>
    <font>
      <b/>
      <sz val="24"/>
      <color rgb="FFFF0000"/>
      <name val="Cordia New"/>
      <family val="2"/>
    </font>
    <font>
      <b/>
      <sz val="24"/>
      <color rgb="FF00B050"/>
      <name val="Cordia New"/>
      <family val="2"/>
    </font>
    <font>
      <strike/>
      <sz val="20"/>
      <color rgb="FFFF0000"/>
      <name val="Angsana New"/>
      <family val="1"/>
    </font>
    <font>
      <strike/>
      <sz val="10"/>
      <color rgb="FFFF0000"/>
      <name val="Helvetica Neue"/>
      <family val="2"/>
      <charset val="222"/>
      <scheme val="minor"/>
    </font>
    <font>
      <strike/>
      <sz val="18"/>
      <color rgb="FFFF0000"/>
      <name val="Cordia New"/>
      <family val="2"/>
    </font>
    <font>
      <strike/>
      <sz val="20"/>
      <color theme="1"/>
      <name val="Angsana New"/>
      <family val="1"/>
    </font>
  </fonts>
  <fills count="4">
    <fill>
      <patternFill patternType="none"/>
    </fill>
    <fill>
      <patternFill patternType="gray125"/>
    </fill>
    <fill>
      <patternFill patternType="solid">
        <fgColor rgb="FFFF8C00"/>
        <bgColor rgb="FFFF8C00"/>
      </patternFill>
    </fill>
    <fill>
      <patternFill patternType="solid">
        <fgColor rgb="FFFFFFFF"/>
        <bgColor rgb="FFFFFFFF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2">
    <xf numFmtId="0" fontId="0" fillId="0" borderId="0" applyNumberFormat="0" applyFill="0" applyBorder="0" applyProtection="0">
      <alignment vertical="top" wrapText="1"/>
    </xf>
    <xf numFmtId="0" fontId="5" fillId="0" borderId="0"/>
    <xf numFmtId="0" fontId="4" fillId="0" borderId="0"/>
    <xf numFmtId="0" fontId="3" fillId="0" borderId="0"/>
    <xf numFmtId="0" fontId="6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  <xf numFmtId="43" fontId="11" fillId="0" borderId="0" applyFont="0" applyFill="0" applyBorder="0" applyAlignment="0" applyProtection="0"/>
    <xf numFmtId="0" fontId="16" fillId="0" borderId="0" applyNumberFormat="0" applyFill="0" applyBorder="0" applyAlignment="0" applyProtection="0">
      <alignment vertical="top" wrapText="1"/>
    </xf>
    <xf numFmtId="0" fontId="1" fillId="0" borderId="0"/>
    <xf numFmtId="9" fontId="30" fillId="0" borderId="0" applyFont="0" applyFill="0" applyBorder="0" applyAlignment="0" applyProtection="0"/>
  </cellStyleXfs>
  <cellXfs count="178">
    <xf numFmtId="0" fontId="0" fillId="0" borderId="0" xfId="0" applyFont="1" applyAlignment="1">
      <alignment vertical="top" wrapText="1"/>
    </xf>
    <xf numFmtId="49" fontId="0" fillId="0" borderId="0" xfId="0" applyNumberFormat="1" applyFont="1" applyAlignment="1">
      <alignment vertical="top" wrapText="1"/>
    </xf>
    <xf numFmtId="0" fontId="8" fillId="0" borderId="1" xfId="5" applyFont="1" applyBorder="1" applyAlignment="1">
      <alignment horizontal="center" vertical="center"/>
    </xf>
    <xf numFmtId="1" fontId="10" fillId="0" borderId="1" xfId="5" applyNumberFormat="1" applyFont="1" applyBorder="1" applyAlignment="1">
      <alignment horizontal="center" vertical="center"/>
    </xf>
    <xf numFmtId="0" fontId="7" fillId="0" borderId="0" xfId="5" applyFont="1" applyAlignment="1">
      <alignment vertical="center"/>
    </xf>
    <xf numFmtId="0" fontId="8" fillId="0" borderId="0" xfId="5" applyFont="1" applyAlignment="1">
      <alignment vertical="center"/>
    </xf>
    <xf numFmtId="0" fontId="8" fillId="0" borderId="0" xfId="5" applyFont="1" applyFill="1" applyAlignment="1">
      <alignment vertical="center"/>
    </xf>
    <xf numFmtId="0" fontId="8" fillId="0" borderId="0" xfId="5" applyFont="1" applyAlignment="1">
      <alignment horizontal="center" vertical="center"/>
    </xf>
    <xf numFmtId="165" fontId="9" fillId="0" borderId="0" xfId="4" quotePrefix="1" applyNumberFormat="1" applyFont="1" applyFill="1" applyBorder="1" applyAlignment="1">
      <alignment horizontal="center" vertical="center"/>
    </xf>
    <xf numFmtId="165" fontId="10" fillId="0" borderId="1" xfId="4" quotePrefix="1" applyNumberFormat="1" applyFont="1" applyFill="1" applyBorder="1" applyAlignment="1">
      <alignment horizontal="center" vertical="center"/>
    </xf>
    <xf numFmtId="0" fontId="10" fillId="0" borderId="0" xfId="5" applyFont="1" applyAlignment="1">
      <alignment vertical="center"/>
    </xf>
    <xf numFmtId="0" fontId="12" fillId="2" borderId="3" xfId="0" applyFont="1" applyFill="1" applyBorder="1" applyAlignment="1">
      <alignment horizontal="right" vertical="top" wrapText="1" readingOrder="1"/>
    </xf>
    <xf numFmtId="167" fontId="13" fillId="3" borderId="3" xfId="0" applyNumberFormat="1" applyFont="1" applyFill="1" applyBorder="1" applyAlignment="1">
      <alignment horizontal="right" vertical="center" wrapText="1" readingOrder="1"/>
    </xf>
    <xf numFmtId="0" fontId="13" fillId="3" borderId="3" xfId="0" applyFont="1" applyFill="1" applyBorder="1" applyAlignment="1">
      <alignment horizontal="right" vertical="center" wrapText="1" readingOrder="1"/>
    </xf>
    <xf numFmtId="14" fontId="9" fillId="0" borderId="0" xfId="4" quotePrefix="1" applyNumberFormat="1" applyFont="1" applyFill="1" applyBorder="1" applyAlignment="1">
      <alignment horizontal="center" vertical="center"/>
    </xf>
    <xf numFmtId="0" fontId="8" fillId="0" borderId="0" xfId="5" applyFont="1" applyBorder="1" applyAlignment="1">
      <alignment horizontal="center" vertical="center"/>
    </xf>
    <xf numFmtId="165" fontId="10" fillId="0" borderId="0" xfId="4" quotePrefix="1" applyNumberFormat="1" applyFont="1" applyFill="1" applyBorder="1" applyAlignment="1">
      <alignment horizontal="center" vertical="center"/>
    </xf>
    <xf numFmtId="1" fontId="10" fillId="0" borderId="0" xfId="5" applyNumberFormat="1" applyFont="1" applyBorder="1" applyAlignment="1">
      <alignment horizontal="center" vertical="center"/>
    </xf>
    <xf numFmtId="0" fontId="17" fillId="0" borderId="1" xfId="0" applyFont="1" applyFill="1" applyBorder="1" applyAlignment="1">
      <alignment horizontal="center" vertical="center" wrapText="1"/>
    </xf>
    <xf numFmtId="0" fontId="18" fillId="0" borderId="1" xfId="5" applyFont="1" applyBorder="1" applyAlignment="1">
      <alignment horizontal="center" vertical="center"/>
    </xf>
    <xf numFmtId="14" fontId="18" fillId="0" borderId="1" xfId="5" applyNumberFormat="1" applyFont="1" applyBorder="1" applyAlignment="1">
      <alignment horizontal="center" vertical="center"/>
    </xf>
    <xf numFmtId="1" fontId="18" fillId="0" borderId="1" xfId="5" applyNumberFormat="1" applyFont="1" applyBorder="1" applyAlignment="1">
      <alignment horizontal="center" vertical="center"/>
    </xf>
    <xf numFmtId="1" fontId="18" fillId="0" borderId="1" xfId="5" applyNumberFormat="1" applyFont="1" applyBorder="1" applyAlignment="1">
      <alignment vertical="center"/>
    </xf>
    <xf numFmtId="0" fontId="18" fillId="0" borderId="1" xfId="5" applyFont="1" applyBorder="1" applyAlignment="1">
      <alignment vertical="center"/>
    </xf>
    <xf numFmtId="0" fontId="19" fillId="0" borderId="1" xfId="5" applyFont="1" applyFill="1" applyBorder="1" applyAlignment="1">
      <alignment horizontal="center" vertical="center"/>
    </xf>
    <xf numFmtId="165" fontId="20" fillId="0" borderId="1" xfId="4" quotePrefix="1" applyNumberFormat="1" applyFont="1" applyFill="1" applyBorder="1" applyAlignment="1">
      <alignment horizontal="center" vertical="center"/>
    </xf>
    <xf numFmtId="14" fontId="20" fillId="0" borderId="1" xfId="4" quotePrefix="1" applyNumberFormat="1" applyFont="1" applyFill="1" applyBorder="1" applyAlignment="1">
      <alignment horizontal="center" vertical="center"/>
    </xf>
    <xf numFmtId="0" fontId="19" fillId="0" borderId="1" xfId="5" applyFont="1" applyFill="1" applyBorder="1" applyAlignment="1">
      <alignment vertical="center"/>
    </xf>
    <xf numFmtId="166" fontId="19" fillId="0" borderId="1" xfId="5" applyNumberFormat="1" applyFont="1" applyFill="1" applyBorder="1" applyAlignment="1">
      <alignment horizontal="center" vertical="center"/>
    </xf>
    <xf numFmtId="1" fontId="19" fillId="0" borderId="1" xfId="5" applyNumberFormat="1" applyFont="1" applyFill="1" applyBorder="1" applyAlignment="1">
      <alignment horizontal="center" vertical="center"/>
    </xf>
    <xf numFmtId="0" fontId="19" fillId="0" borderId="0" xfId="5" applyFont="1" applyAlignment="1">
      <alignment vertical="center"/>
    </xf>
    <xf numFmtId="0" fontId="21" fillId="0" borderId="1" xfId="0" applyFont="1" applyFill="1" applyBorder="1" applyAlignment="1">
      <alignment horizontal="center" vertical="center" wrapText="1"/>
    </xf>
    <xf numFmtId="0" fontId="21" fillId="0" borderId="1" xfId="0" applyFont="1" applyFill="1" applyBorder="1" applyAlignment="1">
      <alignment horizontal="center" vertical="top" wrapText="1"/>
    </xf>
    <xf numFmtId="165" fontId="17" fillId="0" borderId="1" xfId="4" quotePrefix="1" applyNumberFormat="1" applyFont="1" applyFill="1" applyBorder="1" applyAlignment="1">
      <alignment horizontal="center" vertical="center"/>
    </xf>
    <xf numFmtId="14" fontId="17" fillId="0" borderId="1" xfId="4" quotePrefix="1" applyNumberFormat="1" applyFont="1" applyFill="1" applyBorder="1" applyAlignment="1">
      <alignment horizontal="center" vertical="center"/>
    </xf>
    <xf numFmtId="0" fontId="17" fillId="0" borderId="1" xfId="5" applyFont="1" applyFill="1" applyBorder="1" applyAlignment="1">
      <alignment vertical="center"/>
    </xf>
    <xf numFmtId="0" fontId="17" fillId="0" borderId="1" xfId="5" applyFont="1" applyFill="1" applyBorder="1" applyAlignment="1">
      <alignment horizontal="center" vertical="center"/>
    </xf>
    <xf numFmtId="166" fontId="17" fillId="0" borderId="1" xfId="5" applyNumberFormat="1" applyFont="1" applyFill="1" applyBorder="1" applyAlignment="1">
      <alignment horizontal="center" vertical="center"/>
    </xf>
    <xf numFmtId="1" fontId="17" fillId="0" borderId="1" xfId="5" applyNumberFormat="1" applyFont="1" applyFill="1" applyBorder="1" applyAlignment="1">
      <alignment horizontal="center" vertical="center"/>
    </xf>
    <xf numFmtId="0" fontId="19" fillId="0" borderId="1" xfId="5" applyFont="1" applyBorder="1" applyAlignment="1">
      <alignment vertical="center"/>
    </xf>
    <xf numFmtId="0" fontId="19" fillId="0" borderId="1" xfId="5" applyFont="1" applyBorder="1" applyAlignment="1">
      <alignment horizontal="center" vertical="center"/>
    </xf>
    <xf numFmtId="166" fontId="19" fillId="0" borderId="1" xfId="5" applyNumberFormat="1" applyFont="1" applyBorder="1" applyAlignment="1">
      <alignment horizontal="center" vertical="center"/>
    </xf>
    <xf numFmtId="1" fontId="19" fillId="0" borderId="1" xfId="5" applyNumberFormat="1" applyFont="1" applyBorder="1" applyAlignment="1">
      <alignment horizontal="center" vertical="center"/>
    </xf>
    <xf numFmtId="1" fontId="19" fillId="0" borderId="1" xfId="5" applyNumberFormat="1" applyFont="1" applyBorder="1" applyAlignment="1">
      <alignment vertical="center"/>
    </xf>
    <xf numFmtId="1" fontId="17" fillId="0" borderId="1" xfId="5" applyNumberFormat="1" applyFont="1" applyFill="1" applyBorder="1" applyAlignment="1">
      <alignment vertical="center"/>
    </xf>
    <xf numFmtId="1" fontId="19" fillId="0" borderId="1" xfId="5" applyNumberFormat="1" applyFont="1" applyFill="1" applyBorder="1" applyAlignment="1">
      <alignment vertical="center"/>
    </xf>
    <xf numFmtId="0" fontId="19" fillId="0" borderId="1" xfId="6" applyFont="1" applyFill="1" applyBorder="1" applyAlignment="1">
      <alignment vertical="center"/>
    </xf>
    <xf numFmtId="0" fontId="19" fillId="0" borderId="1" xfId="6" applyFont="1" applyFill="1" applyBorder="1" applyAlignment="1">
      <alignment horizontal="center" vertical="center"/>
    </xf>
    <xf numFmtId="166" fontId="19" fillId="0" borderId="1" xfId="6" applyNumberFormat="1" applyFont="1" applyFill="1" applyBorder="1" applyAlignment="1">
      <alignment horizontal="center" vertical="center"/>
    </xf>
    <xf numFmtId="0" fontId="17" fillId="0" borderId="1" xfId="6" applyFont="1" applyFill="1" applyBorder="1" applyAlignment="1">
      <alignment vertical="center"/>
    </xf>
    <xf numFmtId="0" fontId="17" fillId="0" borderId="1" xfId="6" applyFont="1" applyFill="1" applyBorder="1" applyAlignment="1">
      <alignment horizontal="center" vertical="center"/>
    </xf>
    <xf numFmtId="166" fontId="17" fillId="0" borderId="1" xfId="6" applyNumberFormat="1" applyFont="1" applyFill="1" applyBorder="1" applyAlignment="1">
      <alignment horizontal="center" vertical="center"/>
    </xf>
    <xf numFmtId="1" fontId="17" fillId="0" borderId="1" xfId="5" applyNumberFormat="1" applyFont="1" applyBorder="1" applyAlignment="1">
      <alignment vertical="center"/>
    </xf>
    <xf numFmtId="0" fontId="19" fillId="0" borderId="1" xfId="3" applyFont="1" applyFill="1" applyBorder="1" applyAlignment="1">
      <alignment vertical="center"/>
    </xf>
    <xf numFmtId="0" fontId="19" fillId="0" borderId="1" xfId="3" applyFont="1" applyFill="1" applyBorder="1" applyAlignment="1">
      <alignment horizontal="center" vertical="center"/>
    </xf>
    <xf numFmtId="166" fontId="19" fillId="0" borderId="1" xfId="3" applyNumberFormat="1" applyFont="1" applyFill="1" applyBorder="1" applyAlignment="1">
      <alignment horizontal="center" vertical="center"/>
    </xf>
    <xf numFmtId="0" fontId="22" fillId="0" borderId="1" xfId="0" applyFont="1" applyBorder="1" applyAlignment="1">
      <alignment vertical="top" wrapText="1"/>
    </xf>
    <xf numFmtId="0" fontId="17" fillId="0" borderId="1" xfId="0" applyFont="1" applyBorder="1" applyAlignment="1">
      <alignment vertical="top" wrapText="1"/>
    </xf>
    <xf numFmtId="0" fontId="17" fillId="0" borderId="1" xfId="3" applyFont="1" applyFill="1" applyBorder="1" applyAlignment="1">
      <alignment horizontal="center" vertical="center"/>
    </xf>
    <xf numFmtId="166" fontId="17" fillId="0" borderId="1" xfId="3" applyNumberFormat="1" applyFont="1" applyFill="1" applyBorder="1" applyAlignment="1">
      <alignment horizontal="center" vertical="center"/>
    </xf>
    <xf numFmtId="0" fontId="17" fillId="0" borderId="1" xfId="5" applyFont="1" applyBorder="1" applyAlignment="1">
      <alignment vertical="center"/>
    </xf>
    <xf numFmtId="0" fontId="19" fillId="0" borderId="1" xfId="9" applyFont="1" applyFill="1" applyBorder="1" applyAlignment="1">
      <alignment horizontal="center" vertical="center"/>
    </xf>
    <xf numFmtId="0" fontId="19" fillId="0" borderId="1" xfId="0" quotePrefix="1" applyFont="1" applyBorder="1" applyAlignment="1">
      <alignment horizontal="center"/>
    </xf>
    <xf numFmtId="0" fontId="19" fillId="0" borderId="1" xfId="0" applyFont="1" applyBorder="1" applyAlignment="1"/>
    <xf numFmtId="0" fontId="23" fillId="0" borderId="1" xfId="0" applyFont="1" applyBorder="1" applyAlignment="1"/>
    <xf numFmtId="0" fontId="20" fillId="0" borderId="1" xfId="0" quotePrefix="1" applyFont="1" applyBorder="1" applyAlignment="1">
      <alignment horizontal="center"/>
    </xf>
    <xf numFmtId="0" fontId="20" fillId="0" borderId="1" xfId="0" applyFont="1" applyBorder="1" applyAlignment="1"/>
    <xf numFmtId="0" fontId="22" fillId="0" borderId="1" xfId="0" applyFont="1" applyBorder="1" applyAlignment="1"/>
    <xf numFmtId="0" fontId="17" fillId="0" borderId="0" xfId="5" applyFont="1" applyFill="1" applyBorder="1" applyAlignment="1">
      <alignment vertical="center"/>
    </xf>
    <xf numFmtId="0" fontId="0" fillId="0" borderId="4" xfId="0" pivotButton="1" applyFont="1" applyBorder="1" applyAlignment="1">
      <alignment vertical="top" wrapText="1"/>
    </xf>
    <xf numFmtId="0" fontId="0" fillId="0" borderId="8" xfId="0" applyFont="1" applyBorder="1" applyAlignment="1">
      <alignment vertical="top" wrapText="1"/>
    </xf>
    <xf numFmtId="0" fontId="0" fillId="0" borderId="4" xfId="0" applyFont="1" applyBorder="1" applyAlignment="1">
      <alignment horizontal="left" vertical="top" wrapText="1"/>
    </xf>
    <xf numFmtId="0" fontId="0" fillId="0" borderId="8" xfId="0" applyNumberFormat="1" applyFont="1" applyBorder="1" applyAlignment="1">
      <alignment vertical="top" wrapText="1"/>
    </xf>
    <xf numFmtId="0" fontId="0" fillId="0" borderId="5" xfId="0" applyFont="1" applyBorder="1" applyAlignment="1">
      <alignment horizontal="left" vertical="top" wrapText="1"/>
    </xf>
    <xf numFmtId="0" fontId="0" fillId="0" borderId="9" xfId="0" applyNumberFormat="1" applyFont="1" applyBorder="1" applyAlignment="1">
      <alignment vertical="top" wrapText="1"/>
    </xf>
    <xf numFmtId="0" fontId="0" fillId="0" borderId="7" xfId="0" applyFont="1" applyBorder="1" applyAlignment="1">
      <alignment horizontal="left" vertical="top" wrapText="1"/>
    </xf>
    <xf numFmtId="0" fontId="0" fillId="0" borderId="6" xfId="0" applyNumberFormat="1" applyFont="1" applyBorder="1" applyAlignment="1">
      <alignment vertical="top" wrapText="1"/>
    </xf>
    <xf numFmtId="0" fontId="24" fillId="0" borderId="0" xfId="10" applyFont="1" applyAlignment="1">
      <alignment horizontal="center" vertical="center" wrapText="1"/>
    </xf>
    <xf numFmtId="0" fontId="1" fillId="0" borderId="0" xfId="10"/>
    <xf numFmtId="0" fontId="25" fillId="0" borderId="0" xfId="10" applyFont="1" applyAlignment="1">
      <alignment wrapText="1"/>
    </xf>
    <xf numFmtId="0" fontId="1" fillId="0" borderId="0" xfId="10" applyAlignment="1">
      <alignment wrapText="1"/>
    </xf>
    <xf numFmtId="0" fontId="0" fillId="0" borderId="0" xfId="0" applyAlignment="1">
      <alignment horizontal="left"/>
    </xf>
    <xf numFmtId="0" fontId="0" fillId="0" borderId="0" xfId="0" applyAlignment="1"/>
    <xf numFmtId="0" fontId="26" fillId="0" borderId="1" xfId="0" applyFont="1" applyBorder="1" applyAlignment="1">
      <alignment vertical="top" wrapText="1"/>
    </xf>
    <xf numFmtId="0" fontId="21" fillId="0" borderId="1" xfId="0" applyFont="1" applyBorder="1" applyAlignment="1">
      <alignment vertical="top" wrapText="1"/>
    </xf>
    <xf numFmtId="0" fontId="21" fillId="0" borderId="0" xfId="0" applyFont="1" applyBorder="1" applyAlignment="1">
      <alignment vertical="top" wrapText="1"/>
    </xf>
    <xf numFmtId="0" fontId="8" fillId="0" borderId="0" xfId="5" applyFont="1" applyBorder="1" applyAlignment="1">
      <alignment vertical="center"/>
    </xf>
    <xf numFmtId="1" fontId="8" fillId="0" borderId="0" xfId="5" applyNumberFormat="1" applyFont="1" applyBorder="1" applyAlignment="1">
      <alignment horizontal="center" vertical="center"/>
    </xf>
    <xf numFmtId="1" fontId="8" fillId="0" borderId="0" xfId="5" applyNumberFormat="1" applyFont="1" applyBorder="1" applyAlignment="1">
      <alignment vertical="center"/>
    </xf>
    <xf numFmtId="14" fontId="8" fillId="0" borderId="0" xfId="5" applyNumberFormat="1" applyFont="1" applyBorder="1" applyAlignment="1">
      <alignment vertical="center"/>
    </xf>
    <xf numFmtId="0" fontId="0" fillId="0" borderId="0" xfId="0" applyFont="1" applyAlignment="1">
      <alignment wrapText="1"/>
    </xf>
    <xf numFmtId="0" fontId="0" fillId="0" borderId="0" xfId="0" pivotButton="1" applyAlignment="1"/>
    <xf numFmtId="166" fontId="27" fillId="0" borderId="1" xfId="0" applyNumberFormat="1" applyFont="1" applyBorder="1" applyAlignment="1">
      <alignment horizontal="center" vertical="center"/>
    </xf>
    <xf numFmtId="0" fontId="23" fillId="0" borderId="1" xfId="0" applyFont="1" applyBorder="1" applyAlignment="1">
      <alignment horizontal="center" vertical="center" wrapText="1"/>
    </xf>
    <xf numFmtId="0" fontId="19" fillId="0" borderId="0" xfId="3" applyFont="1" applyFill="1" applyBorder="1" applyAlignment="1">
      <alignment horizontal="center" vertical="center"/>
    </xf>
    <xf numFmtId="0" fontId="0" fillId="0" borderId="5" xfId="0" applyFont="1" applyBorder="1" applyAlignment="1">
      <alignment horizontal="left" vertical="top" wrapText="1" indent="1"/>
    </xf>
    <xf numFmtId="0" fontId="0" fillId="0" borderId="0" xfId="0" applyFont="1" applyBorder="1" applyAlignment="1">
      <alignment vertical="top" wrapText="1"/>
    </xf>
    <xf numFmtId="0" fontId="0" fillId="0" borderId="0" xfId="0" applyNumberFormat="1" applyFont="1" applyBorder="1" applyAlignment="1">
      <alignment vertical="top" wrapText="1"/>
    </xf>
    <xf numFmtId="49" fontId="18" fillId="0" borderId="1" xfId="5" applyNumberFormat="1" applyFont="1" applyBorder="1" applyAlignment="1">
      <alignment horizontal="center" vertical="center"/>
    </xf>
    <xf numFmtId="49" fontId="19" fillId="0" borderId="1" xfId="5" applyNumberFormat="1" applyFont="1" applyFill="1" applyBorder="1" applyAlignment="1">
      <alignment horizontal="center" vertical="center"/>
    </xf>
    <xf numFmtId="49" fontId="27" fillId="0" borderId="1" xfId="0" applyNumberFormat="1" applyFont="1" applyBorder="1" applyAlignment="1">
      <alignment horizontal="center" vertical="center"/>
    </xf>
    <xf numFmtId="49" fontId="8" fillId="0" borderId="1" xfId="5" applyNumberFormat="1" applyFont="1" applyBorder="1" applyAlignment="1">
      <alignment horizontal="center" vertical="center"/>
    </xf>
    <xf numFmtId="49" fontId="8" fillId="0" borderId="0" xfId="5" applyNumberFormat="1" applyFont="1" applyBorder="1" applyAlignment="1">
      <alignment horizontal="center" vertical="center"/>
    </xf>
    <xf numFmtId="165" fontId="10" fillId="0" borderId="2" xfId="4" quotePrefix="1" applyNumberFormat="1" applyFont="1" applyFill="1" applyBorder="1" applyAlignment="1">
      <alignment horizontal="center" vertical="center"/>
    </xf>
    <xf numFmtId="0" fontId="21" fillId="0" borderId="1" xfId="0" applyFont="1" applyBorder="1" applyAlignment="1"/>
    <xf numFmtId="49" fontId="17" fillId="0" borderId="1" xfId="5" applyNumberFormat="1" applyFont="1" applyFill="1" applyBorder="1" applyAlignment="1">
      <alignment horizontal="center" vertical="center"/>
    </xf>
    <xf numFmtId="0" fontId="10" fillId="0" borderId="0" xfId="5" applyFont="1" applyFill="1" applyAlignment="1">
      <alignment vertical="center"/>
    </xf>
    <xf numFmtId="0" fontId="17" fillId="0" borderId="1" xfId="0" quotePrefix="1" applyFont="1" applyBorder="1" applyAlignment="1">
      <alignment horizontal="center"/>
    </xf>
    <xf numFmtId="49" fontId="29" fillId="0" borderId="1" xfId="0" applyNumberFormat="1" applyFont="1" applyBorder="1" applyAlignment="1">
      <alignment horizontal="center" vertical="center"/>
    </xf>
    <xf numFmtId="0" fontId="17" fillId="0" borderId="1" xfId="3" applyFont="1" applyFill="1" applyBorder="1" applyAlignment="1">
      <alignment vertical="center"/>
    </xf>
    <xf numFmtId="0" fontId="19" fillId="0" borderId="10" xfId="5" applyFont="1" applyFill="1" applyBorder="1" applyAlignment="1">
      <alignment horizontal="center" vertical="center"/>
    </xf>
    <xf numFmtId="0" fontId="19" fillId="0" borderId="10" xfId="0" quotePrefix="1" applyFont="1" applyBorder="1" applyAlignment="1">
      <alignment horizontal="center"/>
    </xf>
    <xf numFmtId="14" fontId="20" fillId="0" borderId="10" xfId="4" quotePrefix="1" applyNumberFormat="1" applyFont="1" applyFill="1" applyBorder="1" applyAlignment="1">
      <alignment horizontal="center" vertical="center"/>
    </xf>
    <xf numFmtId="165" fontId="20" fillId="0" borderId="10" xfId="4" quotePrefix="1" applyNumberFormat="1" applyFont="1" applyFill="1" applyBorder="1" applyAlignment="1">
      <alignment horizontal="center" vertical="center"/>
    </xf>
    <xf numFmtId="0" fontId="17" fillId="0" borderId="1" xfId="0" applyFont="1" applyBorder="1" applyAlignment="1"/>
    <xf numFmtId="0" fontId="19" fillId="0" borderId="1" xfId="0" applyFont="1" applyBorder="1" applyAlignment="1">
      <alignment vertical="center"/>
    </xf>
    <xf numFmtId="0" fontId="19" fillId="0" borderId="1" xfId="0" applyFont="1" applyFill="1" applyBorder="1" applyAlignment="1">
      <alignment vertical="center"/>
    </xf>
    <xf numFmtId="0" fontId="21" fillId="0" borderId="1" xfId="0" applyFont="1" applyBorder="1" applyAlignment="1">
      <alignment horizontal="center"/>
    </xf>
    <xf numFmtId="0" fontId="21" fillId="0" borderId="1" xfId="0" applyFont="1" applyFill="1" applyBorder="1" applyAlignment="1"/>
    <xf numFmtId="0" fontId="17" fillId="0" borderId="1" xfId="9" applyFont="1" applyFill="1" applyBorder="1" applyAlignment="1">
      <alignment horizontal="center" vertical="center"/>
    </xf>
    <xf numFmtId="0" fontId="17" fillId="0" borderId="1" xfId="0" applyFont="1" applyBorder="1" applyAlignment="1">
      <alignment horizontal="center" vertical="top" wrapText="1"/>
    </xf>
    <xf numFmtId="0" fontId="20" fillId="0" borderId="1" xfId="5" applyFont="1" applyFill="1" applyBorder="1" applyAlignment="1">
      <alignment horizontal="center" vertical="center"/>
    </xf>
    <xf numFmtId="0" fontId="21" fillId="0" borderId="1" xfId="0" applyFont="1" applyBorder="1" applyAlignment="1">
      <alignment horizontal="right" vertical="top" wrapText="1"/>
    </xf>
    <xf numFmtId="0" fontId="19" fillId="0" borderId="11" xfId="3" applyFont="1" applyFill="1" applyBorder="1" applyAlignment="1">
      <alignment vertical="center"/>
    </xf>
    <xf numFmtId="0" fontId="21" fillId="0" borderId="11" xfId="0" applyFont="1" applyBorder="1" applyAlignment="1">
      <alignment vertical="top" wrapText="1"/>
    </xf>
    <xf numFmtId="0" fontId="19" fillId="0" borderId="11" xfId="3" applyFont="1" applyFill="1" applyBorder="1" applyAlignment="1">
      <alignment horizontal="center" vertical="center"/>
    </xf>
    <xf numFmtId="166" fontId="19" fillId="0" borderId="11" xfId="3" applyNumberFormat="1" applyFont="1" applyFill="1" applyBorder="1" applyAlignment="1">
      <alignment horizontal="center" vertical="center"/>
    </xf>
    <xf numFmtId="49" fontId="27" fillId="0" borderId="11" xfId="0" applyNumberFormat="1" applyFont="1" applyBorder="1" applyAlignment="1">
      <alignment horizontal="center" vertical="center"/>
    </xf>
    <xf numFmtId="1" fontId="19" fillId="0" borderId="12" xfId="5" applyNumberFormat="1" applyFont="1" applyFill="1" applyBorder="1" applyAlignment="1">
      <alignment horizontal="center" vertical="center"/>
    </xf>
    <xf numFmtId="1" fontId="19" fillId="0" borderId="12" xfId="5" applyNumberFormat="1" applyFont="1" applyFill="1" applyBorder="1" applyAlignment="1">
      <alignment vertical="center"/>
    </xf>
    <xf numFmtId="0" fontId="19" fillId="0" borderId="12" xfId="5" applyFont="1" applyFill="1" applyBorder="1" applyAlignment="1">
      <alignment vertical="center"/>
    </xf>
    <xf numFmtId="0" fontId="19" fillId="0" borderId="12" xfId="5" applyFont="1" applyBorder="1" applyAlignment="1">
      <alignment vertical="center"/>
    </xf>
    <xf numFmtId="0" fontId="17" fillId="0" borderId="12" xfId="5" applyFont="1" applyBorder="1" applyAlignment="1">
      <alignment vertical="center"/>
    </xf>
    <xf numFmtId="0" fontId="8" fillId="0" borderId="1" xfId="5" applyFont="1" applyBorder="1" applyAlignment="1">
      <alignment vertical="center"/>
    </xf>
    <xf numFmtId="0" fontId="32" fillId="0" borderId="1" xfId="5" applyFont="1" applyBorder="1" applyAlignment="1">
      <alignment horizontal="center" vertical="center"/>
    </xf>
    <xf numFmtId="0" fontId="31" fillId="0" borderId="1" xfId="5" applyFont="1" applyBorder="1" applyAlignment="1">
      <alignment horizontal="center" vertical="center"/>
    </xf>
    <xf numFmtId="1" fontId="31" fillId="0" borderId="1" xfId="5" applyNumberFormat="1" applyFont="1" applyBorder="1" applyAlignment="1">
      <alignment horizontal="center" vertical="center"/>
    </xf>
    <xf numFmtId="1" fontId="31" fillId="0" borderId="1" xfId="5" applyNumberFormat="1" applyFont="1" applyBorder="1" applyAlignment="1">
      <alignment vertical="center"/>
    </xf>
    <xf numFmtId="1" fontId="32" fillId="0" borderId="1" xfId="5" applyNumberFormat="1" applyFont="1" applyBorder="1" applyAlignment="1">
      <alignment horizontal="center" vertical="center"/>
    </xf>
    <xf numFmtId="43" fontId="32" fillId="0" borderId="1" xfId="8" applyFont="1" applyBorder="1" applyAlignment="1">
      <alignment horizontal="center" vertical="center"/>
    </xf>
    <xf numFmtId="1" fontId="32" fillId="0" borderId="1" xfId="5" applyNumberFormat="1" applyFont="1" applyBorder="1" applyAlignment="1">
      <alignment vertical="center"/>
    </xf>
    <xf numFmtId="0" fontId="34" fillId="0" borderId="1" xfId="0" applyFont="1" applyBorder="1" applyAlignment="1">
      <alignment vertical="top" wrapText="1"/>
    </xf>
    <xf numFmtId="0" fontId="34" fillId="0" borderId="1" xfId="0" applyFont="1" applyBorder="1" applyAlignment="1">
      <alignment horizontal="center" vertical="center" wrapText="1"/>
    </xf>
    <xf numFmtId="1" fontId="35" fillId="0" borderId="1" xfId="5" applyNumberFormat="1" applyFont="1" applyBorder="1" applyAlignment="1">
      <alignment horizontal="center" vertical="center"/>
    </xf>
    <xf numFmtId="43" fontId="36" fillId="0" borderId="1" xfId="8" applyFont="1" applyBorder="1" applyAlignment="1">
      <alignment horizontal="center" vertical="center"/>
    </xf>
    <xf numFmtId="43" fontId="35" fillId="0" borderId="1" xfId="8" applyFont="1" applyBorder="1" applyAlignment="1">
      <alignment horizontal="center" vertical="center"/>
    </xf>
    <xf numFmtId="0" fontId="31" fillId="0" borderId="1" xfId="5" applyFont="1" applyBorder="1" applyAlignment="1"/>
    <xf numFmtId="164" fontId="32" fillId="0" borderId="1" xfId="7" applyFont="1" applyBorder="1" applyAlignment="1">
      <alignment horizontal="center" vertical="center"/>
    </xf>
    <xf numFmtId="164" fontId="35" fillId="0" borderId="1" xfId="7" applyFont="1" applyBorder="1" applyAlignment="1">
      <alignment horizontal="center" vertical="center"/>
    </xf>
    <xf numFmtId="0" fontId="31" fillId="0" borderId="1" xfId="5" applyFont="1" applyBorder="1" applyAlignment="1">
      <alignment horizontal="left" vertical="center"/>
    </xf>
    <xf numFmtId="164" fontId="38" fillId="0" borderId="1" xfId="7" applyFont="1" applyBorder="1" applyAlignment="1">
      <alignment horizontal="center" vertical="center"/>
    </xf>
    <xf numFmtId="0" fontId="32" fillId="0" borderId="0" xfId="5" applyFont="1" applyBorder="1" applyAlignment="1">
      <alignment vertical="center"/>
    </xf>
    <xf numFmtId="0" fontId="31" fillId="0" borderId="0" xfId="5" applyFont="1" applyBorder="1" applyAlignment="1">
      <alignment vertical="center"/>
    </xf>
    <xf numFmtId="2" fontId="38" fillId="0" borderId="1" xfId="11" applyNumberFormat="1" applyFont="1" applyBorder="1" applyAlignment="1">
      <alignment horizontal="center" vertical="center"/>
    </xf>
    <xf numFmtId="0" fontId="38" fillId="0" borderId="1" xfId="5" applyFont="1" applyBorder="1" applyAlignment="1">
      <alignment horizontal="center" vertical="center"/>
    </xf>
    <xf numFmtId="0" fontId="19" fillId="0" borderId="0" xfId="5" applyFont="1" applyBorder="1" applyAlignment="1">
      <alignment vertical="center"/>
    </xf>
    <xf numFmtId="0" fontId="39" fillId="0" borderId="1" xfId="5" applyFont="1" applyBorder="1" applyAlignment="1">
      <alignment vertical="center"/>
    </xf>
    <xf numFmtId="0" fontId="39" fillId="0" borderId="1" xfId="5" applyFont="1" applyFill="1" applyBorder="1" applyAlignment="1">
      <alignment vertical="center"/>
    </xf>
    <xf numFmtId="0" fontId="39" fillId="0" borderId="1" xfId="0" quotePrefix="1" applyFont="1" applyBorder="1" applyAlignment="1">
      <alignment horizontal="center"/>
    </xf>
    <xf numFmtId="14" fontId="39" fillId="0" borderId="1" xfId="4" quotePrefix="1" applyNumberFormat="1" applyFont="1" applyFill="1" applyBorder="1" applyAlignment="1">
      <alignment horizontal="center" vertical="center"/>
    </xf>
    <xf numFmtId="165" fontId="39" fillId="0" borderId="1" xfId="4" quotePrefix="1" applyNumberFormat="1" applyFont="1" applyFill="1" applyBorder="1" applyAlignment="1">
      <alignment horizontal="center" vertical="center"/>
    </xf>
    <xf numFmtId="0" fontId="39" fillId="0" borderId="1" xfId="0" applyFont="1" applyBorder="1" applyAlignment="1"/>
    <xf numFmtId="0" fontId="39" fillId="0" borderId="1" xfId="0" applyFont="1" applyBorder="1" applyAlignment="1">
      <alignment vertical="top" wrapText="1"/>
    </xf>
    <xf numFmtId="0" fontId="39" fillId="0" borderId="1" xfId="3" applyFont="1" applyFill="1" applyBorder="1" applyAlignment="1">
      <alignment vertical="center"/>
    </xf>
    <xf numFmtId="0" fontId="39" fillId="0" borderId="1" xfId="3" applyFont="1" applyFill="1" applyBorder="1" applyAlignment="1">
      <alignment horizontal="center" vertical="center"/>
    </xf>
    <xf numFmtId="166" fontId="39" fillId="0" borderId="1" xfId="3" applyNumberFormat="1" applyFont="1" applyFill="1" applyBorder="1" applyAlignment="1">
      <alignment horizontal="center" vertical="center"/>
    </xf>
    <xf numFmtId="49" fontId="40" fillId="0" borderId="1" xfId="0" applyNumberFormat="1" applyFont="1" applyBorder="1" applyAlignment="1">
      <alignment horizontal="center" vertical="center"/>
    </xf>
    <xf numFmtId="1" fontId="39" fillId="0" borderId="1" xfId="5" applyNumberFormat="1" applyFont="1" applyFill="1" applyBorder="1" applyAlignment="1">
      <alignment horizontal="center" vertical="center"/>
    </xf>
    <xf numFmtId="1" fontId="39" fillId="0" borderId="1" xfId="5" applyNumberFormat="1" applyFont="1" applyFill="1" applyBorder="1" applyAlignment="1">
      <alignment vertical="center"/>
    </xf>
    <xf numFmtId="0" fontId="41" fillId="0" borderId="0" xfId="5" applyFont="1" applyAlignment="1">
      <alignment vertical="center"/>
    </xf>
    <xf numFmtId="0" fontId="19" fillId="0" borderId="1" xfId="5" quotePrefix="1" applyFont="1" applyFill="1" applyBorder="1" applyAlignment="1">
      <alignment horizontal="center" vertical="center"/>
    </xf>
    <xf numFmtId="0" fontId="20" fillId="0" borderId="1" xfId="9" applyFont="1" applyFill="1" applyBorder="1" applyAlignment="1">
      <alignment horizontal="center" vertical="center"/>
    </xf>
    <xf numFmtId="0" fontId="42" fillId="0" borderId="1" xfId="5" applyFont="1" applyFill="1" applyBorder="1" applyAlignment="1">
      <alignment horizontal="center" vertical="center"/>
    </xf>
    <xf numFmtId="0" fontId="31" fillId="0" borderId="1" xfId="5" applyFont="1" applyBorder="1" applyAlignment="1">
      <alignment horizontal="left" vertical="top"/>
    </xf>
    <xf numFmtId="0" fontId="31" fillId="0" borderId="1" xfId="5" applyFont="1" applyBorder="1" applyAlignment="1">
      <alignment horizontal="left" vertical="top"/>
    </xf>
    <xf numFmtId="0" fontId="31" fillId="0" borderId="1" xfId="5" applyFont="1" applyBorder="1" applyAlignment="1">
      <alignment vertical="center"/>
    </xf>
    <xf numFmtId="0" fontId="37" fillId="0" borderId="1" xfId="5" applyFont="1" applyBorder="1" applyAlignment="1">
      <alignment vertical="center"/>
    </xf>
    <xf numFmtId="0" fontId="33" fillId="0" borderId="1" xfId="5" applyFont="1" applyBorder="1" applyAlignment="1">
      <alignment horizontal="left"/>
    </xf>
  </cellXfs>
  <cellStyles count="12">
    <cellStyle name="Comma" xfId="8" builtinId="3"/>
    <cellStyle name="Comma 2" xfId="7" xr:uid="{00000000-0005-0000-0000-000001000000}"/>
    <cellStyle name="Hyperlink" xfId="9" builtinId="8"/>
    <cellStyle name="Normal" xfId="0" builtinId="0"/>
    <cellStyle name="Normal 15" xfId="4" xr:uid="{00000000-0005-0000-0000-000004000000}"/>
    <cellStyle name="Normal 2" xfId="2" xr:uid="{00000000-0005-0000-0000-000005000000}"/>
    <cellStyle name="Normal 3" xfId="3" xr:uid="{00000000-0005-0000-0000-000006000000}"/>
    <cellStyle name="Normal 3 2" xfId="6" xr:uid="{00000000-0005-0000-0000-000007000000}"/>
    <cellStyle name="Normal 4" xfId="1" xr:uid="{00000000-0005-0000-0000-000008000000}"/>
    <cellStyle name="Normal 5" xfId="5" xr:uid="{00000000-0005-0000-0000-000009000000}"/>
    <cellStyle name="Normal 6" xfId="10" xr:uid="{DC5C78EE-955B-884F-8E27-8F71537F10E3}"/>
    <cellStyle name="Percent" xfId="11" builtinId="5"/>
  </cellStyles>
  <dxfs count="4">
    <dxf>
      <font>
        <color rgb="FFFF0000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7F7F7F"/>
      <rgbColor rgb="FFDBDBDB"/>
      <rgbColor rgb="FF72FCE9"/>
      <rgbColor rgb="FFC5DFB3"/>
      <rgbColor rgb="FFF8CBAC"/>
      <rgbColor rgb="FFB3C5E6"/>
      <rgbColor rgb="FFD5D5D5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C:/Users/rachan/Documents/User%20Asset%20Listing-20190619-224920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var/folders/tx/xbjgv4zx1_36jv40y5hd7zv80000gn/T/com.microsoft.Outlook/Outlook%20Temp/BYOD_v8%20update%20resign%20employee%5b1%5d.xlsx%5d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var/folders/tx/xbjgv4zx1_36jv40y5hd7zv80000gn/T/com.microsoft.Outlook/Outlook%20Temp/BYOD_v8%20update%20resign%20employee%5b1%5d.xlsx%5d.xlsx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rachan/Downloads/asseta01-2019.xlsx" TargetMode="External"/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44.68363738426" createdVersion="6" refreshedVersion="6" minRefreshableVersion="3" recordCount="29803" xr:uid="{120A93CB-A813-954F-B38A-48162ADE431D}">
  <cacheSource type="worksheet">
    <worksheetSource ref="A1:P29804" sheet="User Asset Listing" r:id="rId2"/>
  </cacheSource>
  <cacheFields count="16">
    <cacheField name="Asset Status" numFmtId="0">
      <sharedItems/>
    </cacheField>
    <cacheField name="User Code" numFmtId="0">
      <sharedItems/>
    </cacheField>
    <cacheField name="ชื่อ-นามสกุล" numFmtId="0">
      <sharedItems containsBlank="1"/>
    </cacheField>
    <cacheField name="Valid From" numFmtId="168">
      <sharedItems containsDate="1" containsMixedTypes="1" minDate="1997-02-01T00:00:00" maxDate="2019-06-18T00:00:00"/>
    </cacheField>
    <cacheField name="Resigned Date" numFmtId="168">
      <sharedItems containsDate="1" containsBlank="1" containsMixedTypes="1" minDate="2015-02-28T00:00:00" maxDate="2019-06-15T00:00:00"/>
    </cacheField>
    <cacheField name="Supervisor" numFmtId="0">
      <sharedItems/>
    </cacheField>
    <cacheField name="Cost Center" numFmtId="0">
      <sharedItems containsBlank="1" count="89">
        <m/>
        <s v="EX01000"/>
        <s v="TE01000"/>
        <s v="AF04000"/>
        <s v="TE01010"/>
        <s v="EX03000"/>
        <s v="TB01000"/>
        <s v="AF05000"/>
        <s v="TE01020"/>
        <s v="AF05010"/>
        <s v="SL99000"/>
        <s v="TE01040"/>
        <s v="IA01000"/>
        <s v="SL09000"/>
        <s v="TF04000"/>
        <s v="SL88030"/>
        <s v="CS06000"/>
        <s v="TF03000"/>
        <s v="SP07020"/>
        <s v="SP07010"/>
        <s v="TF05000"/>
        <s v="SL88060"/>
        <s v="PS60011"/>
        <s v="PS50030"/>
        <s v="SP06020"/>
        <s v="PS50070"/>
        <s v="PS50040"/>
        <s v="SL88042"/>
        <s v="PS50080"/>
        <s v="AF01000"/>
        <s v="PS60024"/>
        <s v="EX04000"/>
        <s v="AF03000"/>
        <s v="PS60031"/>
        <s v="TE02000"/>
        <s v="TE01030"/>
        <s v="PS50050"/>
        <s v="PS45000"/>
        <s v="PS44000"/>
        <s v="SL88010"/>
        <s v="SP19000"/>
        <s v="PS59000"/>
        <s v="PS49000"/>
        <s v="SP06030"/>
        <s v="SP07040"/>
        <s v="PS50060"/>
        <s v="PS56000"/>
        <s v="PS50010"/>
        <s v="TF01060"/>
        <s v="SL88041"/>
        <s v="TB06010"/>
        <s v="SL02010"/>
        <s v="PS60033"/>
        <s v="SL10000"/>
        <s v="TF01040"/>
        <s v="CS07020"/>
        <s v="PS60021"/>
        <s v="PS60032"/>
        <s v="SL88050"/>
        <s v="PS60012"/>
        <s v="TF01050"/>
        <s v="SP06010"/>
        <s v="SL88020"/>
        <s v="PS50000"/>
        <s v="SP07036"/>
        <s v="SL88070"/>
        <s v="PS60023"/>
        <s v="PS60022"/>
        <s v="SP07030"/>
        <s v="SP07032"/>
        <s v="PS50020"/>
        <s v="SP07031"/>
        <s v="SP07034"/>
        <s v="SP07037"/>
        <s v="SP07033"/>
        <s v="SL13000"/>
        <s v="SP07035"/>
        <s v="CS01000"/>
        <s v="SL02000"/>
        <s v="SP07038"/>
        <s v="MT03000"/>
        <s v="MT02000"/>
        <s v="MT01000"/>
        <s v="TF01020"/>
        <s v="TF01010"/>
        <s v="SL88022"/>
        <s v="TF01030"/>
        <s v="TF02000"/>
        <s v="TB01010"/>
      </sharedItems>
    </cacheField>
    <cacheField name="Service Date" numFmtId="168">
      <sharedItems containsNonDate="0" containsString="0" containsBlank="1"/>
    </cacheField>
    <cacheField name="Asset Number" numFmtId="0">
      <sharedItems containsMixedTypes="1" containsNumber="1" containsInteger="1" minValue="100010" maxValue="163864"/>
    </cacheField>
    <cacheField name="Tag Number" numFmtId="0">
      <sharedItems containsBlank="1"/>
    </cacheField>
    <cacheField name="Description" numFmtId="0">
      <sharedItems/>
    </cacheField>
    <cacheField name="Serial Number" numFmtId="0">
      <sharedItems containsBlank="1"/>
    </cacheField>
    <cacheField name="Warranty" numFmtId="0">
      <sharedItems containsBlank="1" containsMixedTypes="1" containsNumber="1" containsInteger="1" minValue="43783" maxValue="44556"/>
    </cacheField>
    <cacheField name="Amount" numFmtId="0">
      <sharedItems containsSemiMixedTypes="0" containsString="0" containsNumber="1" containsInteger="1" minValue="1" maxValue="250"/>
    </cacheField>
    <cacheField name="Class" numFmtId="0">
      <sharedItems/>
    </cacheField>
    <cacheField name="Subclass" numFmtId="0">
      <sharedItems containsBlank="1" count="32">
        <s v="Ram"/>
        <s v="Notebook"/>
        <s v="Other"/>
        <s v="รถเก๋ง"/>
        <s v="Harddisk"/>
        <s v="Monitor"/>
        <s v="Software"/>
        <s v="Telephone"/>
        <s v="Printer"/>
        <s v="Equipent  Other"/>
        <s v="Spare Other"/>
        <s v="Aircard"/>
        <s v="Book"/>
        <s v="รถตู้"/>
        <s v="PC"/>
        <s v="Server"/>
        <s v="Furniture Other"/>
        <s v="Mobile"/>
        <s v="Table"/>
        <s v="Cabinet"/>
        <s v="Chair"/>
        <s v="Projector"/>
        <s v="SJ"/>
        <s v="ตู้เย็น"/>
        <s v="LPN"/>
        <s v="กระติกน้ำร้อน"/>
        <s v="รถกะบะ"/>
        <s v="Patition"/>
        <s v="สำนักงานใหญ่"/>
        <s v="Router"/>
        <s v="Card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2187.942548379629" createdVersion="6" refreshedVersion="6" minRefreshableVersion="3" recordCount="967" xr:uid="{FF96DA45-7942-AF4B-BD37-1B22126DA52F}">
  <cacheSource type="worksheet">
    <worksheetSource ref="A1:L1048576" sheet=".xlsx].xlsx]empl" r:id="rId2"/>
  </cacheSource>
  <cacheFields count="12">
    <cacheField name="ID" numFmtId="0">
      <sharedItems containsString="0" containsBlank="1" containsNumber="1" containsInteger="1" minValue="1" maxValue="3402"/>
    </cacheField>
    <cacheField name="Name" numFmtId="0">
      <sharedItems containsBlank="1"/>
    </cacheField>
    <cacheField name="Name Eng" numFmtId="0">
      <sharedItems containsBlank="1"/>
    </cacheField>
    <cacheField name="Nickname" numFmtId="0">
      <sharedItems containsBlank="1"/>
    </cacheField>
    <cacheField name="Nickname Eng" numFmtId="0">
      <sharedItems containsBlank="1"/>
    </cacheField>
    <cacheField name="Position" numFmtId="0">
      <sharedItems containsBlank="1"/>
    </cacheField>
    <cacheField name="Department" numFmtId="0">
      <sharedItems containsBlank="1" count="12">
        <s v="[AF00000] Corporate Finance Operation"/>
        <s v="[TF00000] Transformation"/>
        <s v="[SP00000] Hybrid Infrastructure Services"/>
        <s v="[ES00000] Enterprise Solutions"/>
        <s v="[DD00000] Digital Delivery"/>
        <s v="[SL00000] Sales"/>
        <s v="[MT00000] MTIS Business Unit"/>
        <s v="[TE00000] Telco Business Unit"/>
        <s v="[CS00000] Corporate Operation Management"/>
        <s v="[EX00000] Executive"/>
        <s v="[IA00000] Internal Audit"/>
        <m/>
      </sharedItems>
    </cacheField>
    <cacheField name="Division" numFmtId="0">
      <sharedItems containsBlank="1" count="39">
        <s v="[AF01000] Accounting"/>
        <s v="[TF02000] Venture Lab"/>
        <s v="[SP06000] Information Security"/>
        <s v="[PS60000] Digital Information Services (DIS)"/>
        <s v="[PS50000] Solution Delivery (SD)"/>
        <s v="[SP07000] IT Operation Managed Services"/>
        <s v="[TF03000] Transformation Office"/>
        <s v="[TF01000] People Excellence"/>
        <s v="[PS45000] Business Development"/>
        <s v="[SL88000] Joint Professional Services (JP)"/>
        <s v="[MT01000] Office of MTIS BU"/>
        <s v="[TE01000] Telecommunication Services"/>
        <s v="[SL02000] Enterprise Business"/>
        <s v="[MT03000] MTIS Services Delivery"/>
        <s v="[PS56000] Digital Creative"/>
        <s v="[TB01000] Network"/>
        <s v="[PS44000] Business Solution"/>
        <s v="[TF04000] M-Lab"/>
        <s v="[SP19000] IT Solution Services"/>
        <s v="[SL13000] Sales Innovation"/>
        <s v="[SL99000] Sales Coordinate"/>
        <s v="[PS49000] Business Service Management (BSM)"/>
        <s v="[CS07000] Operations Support Center"/>
        <s v="[TB06000] Business Solution Consult"/>
        <s v="[SL10000] Sales Government"/>
        <s v="[AF03000] Financial &amp; Budget"/>
        <s v="[EX03000] Office of Secretary"/>
        <s v="[TF05000] Research &amp; Development"/>
        <s v="[MT02000] Sales and Marketing"/>
        <s v="[CS01000] Marketing Communications and Investor Relations"/>
        <s v="[TE02000] Digital Data Intelligence"/>
        <s v="[EX04000] Corporate Lawyer"/>
        <s v="[AF05000] Warehouse"/>
        <s v="[SL09000] Sales Banking Financial Service Industry (BFSI)"/>
        <s v="[EX01000] Office of Executive"/>
        <s v="[IA01000] Internal Audit"/>
        <s v="[AF04000] Purchase"/>
        <m/>
        <s v="[CS06000] Quality Management"/>
      </sharedItems>
    </cacheField>
    <cacheField name="E-mail" numFmtId="0">
      <sharedItems containsBlank="1"/>
    </cacheField>
    <cacheField name="Mobile" numFmtId="0">
      <sharedItems containsBlank="1" containsMixedTypes="1" containsNumber="1" containsInteger="1" minValue="858584445" maxValue="994159441"/>
    </cacheField>
    <cacheField name="Office Tel." numFmtId="0">
      <sharedItems containsBlank="1"/>
    </cacheField>
    <cacheField name="Cost Center" numFmtId="0">
      <sharedItems containsBlank="1" count="93">
        <s v="AF01000"/>
        <s v="TF02000"/>
        <m/>
        <s v="PS60032"/>
        <s v="PS50050"/>
        <s v="PS60033"/>
        <s v="SP07038"/>
        <s v="TF03000"/>
        <s v="PS60031"/>
        <s v="TF01020"/>
        <s v="PS50080"/>
        <s v="PS45000"/>
        <s v="TF01050"/>
        <s v="SL88041"/>
        <s v="MT01000"/>
        <s v="PS50060"/>
        <s v="TE01030"/>
        <s v="SL02000"/>
        <s v="MT03000"/>
        <s v="PS56000"/>
        <s v="TB01000"/>
        <s v="SP07020"/>
        <s v="PS44000"/>
        <s v="TF04000"/>
        <s v="TE01020"/>
        <s v="PS60023"/>
        <s v="SP19000"/>
        <s v="SP06030"/>
        <s v="SL13000"/>
        <s v="PS50010"/>
        <s v="SL99000"/>
        <s v="PS50020"/>
        <s v="SL88022"/>
        <s v="SP06010"/>
        <s v="TB01010"/>
        <s v="SP06020"/>
        <s v="PS49000"/>
        <s v="PS50070"/>
        <s v="CS07020"/>
        <s v="SP07040"/>
        <s v="TB06010"/>
        <s v="SP06040"/>
        <s v="TF01040"/>
        <s v="SL88010"/>
        <s v="TE01000"/>
        <s v="SP07037"/>
        <s v="TF01030"/>
        <s v="SL88042"/>
        <s v="PS50030"/>
        <s v="SL10000"/>
        <s v="SP07030"/>
        <s v="SL88020"/>
        <s v="AF03000"/>
        <s v="EX03000"/>
        <s v="SL88060"/>
        <s v="SP07031"/>
        <s v="SL88070"/>
        <s v="TF05000"/>
        <s v="SP07034"/>
        <s v="MT02000"/>
        <s v="CS01000"/>
        <s v="TE02000"/>
        <s v="EX04000"/>
        <s v="AF05000"/>
        <s v="SP07032"/>
        <s v="PS50040"/>
        <s v="SL88030"/>
        <s v="SP07035"/>
        <s v="PS60021"/>
        <s v="PS60022"/>
        <s v="PS60024"/>
        <s v="TF01060"/>
        <s v="SL09000"/>
        <s v="AF05010"/>
        <s v="SL02010"/>
        <s v="SL88050"/>
        <s v="SP07036"/>
        <s v="EX01000"/>
        <s v="SP07033"/>
        <s v="SL09010"/>
        <s v="IA01000"/>
        <s v="AF04000"/>
        <s v="PS60011"/>
        <s v="PS60012"/>
        <s v="TF01010"/>
        <s v="SP06000"/>
        <s v="TE01040"/>
        <s v="PS50000"/>
        <s v="SL88000"/>
        <s v="TE00000"/>
        <s v="CS06000"/>
        <s v="SP07010"/>
        <s v="TE0101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2286.892257060186" createdVersion="6" refreshedVersion="6" minRefreshableVersion="3" recordCount="238" xr:uid="{2AB1F93B-FF82-DF4A-847F-398B0141E938}">
  <cacheSource type="worksheet">
    <worksheetSource ref="A1:L239" sheet=".xlsx].xlsx]BYOD pay" r:id="rId2"/>
  </cacheSource>
  <cacheFields count="12">
    <cacheField name="ลำดับที่" numFmtId="0">
      <sharedItems containsSemiMixedTypes="0" containsString="0" containsNumber="1" containsInteger="1" minValue="1" maxValue="238"/>
    </cacheField>
    <cacheField name="รหัสพนักงาน" numFmtId="0">
      <sharedItems containsMixedTypes="1" containsNumber="1" containsInteger="1" minValue="2482" maxValue="2996"/>
    </cacheField>
    <cacheField name="DateResign" numFmtId="14">
      <sharedItems containsDate="1" containsMixedTypes="1" minDate="2018-07-31T00:00:00" maxDate="2019-08-16T00:00:00"/>
    </cacheField>
    <cacheField name="Status" numFmtId="165">
      <sharedItems/>
    </cacheField>
    <cacheField name="ชื่อ - สกุล" numFmtId="0">
      <sharedItems/>
    </cacheField>
    <cacheField name="Division" numFmtId="0">
      <sharedItems count="36">
        <s v="[SP06000] Information Security"/>
        <s v="[PS45000] Business Development"/>
        <s v="[TF02000] Venture Lab"/>
        <s v="[SP07000] IT Operation Managed Services"/>
        <s v="[PS44000] Business Solution"/>
        <s v="[PS50000] Solution Delivery (SD)"/>
        <s v="[TE02000] Digital Data Intelligence"/>
        <s v="[SL88000] Joint Professional Services (JP)"/>
        <s v="[TE01000] Telecommunication Services"/>
        <s v="[TF01000] People Excellence"/>
        <s v="[MT03000] MTIS Services Delivery"/>
        <s v="[TB01000] Network"/>
        <s v="[TF04000] M-Lab"/>
        <s v="[PS49000] Business Service Management (BSM)"/>
        <s v="[SL09000] Sales Banking Financial Service Industry (BFSI)"/>
        <s v="[PS56000] Digital Creative"/>
        <s v="[SL10000] Sales Government"/>
        <s v="[SL13000] Sales Innovation"/>
        <s v="[PS60000] Digital Information Services (DIS)"/>
        <s v="[CS01000] Marketing Communications and Investor Relations"/>
        <s v="[TF05000] Research &amp; Development"/>
        <s v="[MT02000] Sales and Marketing"/>
        <s v="[EX03000] Office of Secretary"/>
        <s v="[SP19000] IT Solution Services"/>
        <s v="[AF01000] Accounting"/>
        <s v="[TF03000] Transformation Office"/>
        <s v="[TF05000] Research and Development"/>
        <s v="[SP19000] Cloud Solution Services"/>
        <s v="[TE03000] Telecommunication Services"/>
        <s v="[PS61000] Digital Platform and Management (DPM)"/>
        <s v=" [TE03000] Telecommunication Services"/>
        <s v=" [SL88000] Joint Professional Services (JP)"/>
        <s v=" [PS44000] Business Solution"/>
        <s v=" [SP07000] IT Operation Managed Services"/>
        <s v=" [SP19000] Cloud Solution Services"/>
        <s v=" [MT03000] MTIS Services Delivery"/>
      </sharedItems>
    </cacheField>
    <cacheField name="แผนก" numFmtId="0">
      <sharedItems count="36">
        <s v="[SP06000] Information Security"/>
        <s v="[PS45000] Business Development"/>
        <s v="[TF02000] Venture Lab"/>
        <s v="[SP07000] IT Operation Managed Services"/>
        <s v="[PS44000] Business Solution"/>
        <s v="[PS50000] Solution Delivery (SD)"/>
        <s v="[TE02000] Digital Data Intelligence"/>
        <s v="[SL88000] Joint Professional Services (JP)"/>
        <s v="[TE01000] Telecommunication Services"/>
        <s v="[TF01000] People Excellence"/>
        <s v="[MT03000] MTIS Services Delivery"/>
        <s v="[TB01000] Network"/>
        <s v="[TF04000] M-Lab"/>
        <s v="[PS49000] Business Service Management (BSM)"/>
        <s v="[SL09000] Sales Banking Financial Service Industry (BFSI)"/>
        <s v="[PS56000] Digital Creative"/>
        <s v="[SL10000] Sales Government"/>
        <s v="[SL13000] Sales Innovation"/>
        <s v="[PS60000] Digital Information Services (DIS)"/>
        <s v="[CS01000] Marketing Communications and Investor Relations"/>
        <s v="[TF05000] Research &amp; Development"/>
        <s v="[MT02000] Sales and Marketing"/>
        <s v="[EX03000] Office of Secretary"/>
        <s v="[SP19000] IT Solution Services"/>
        <s v="[AF01000] Accounting"/>
        <s v="[TF03000] Transformation Office"/>
        <s v="[TF05000] Research and Development"/>
        <s v="[SP19000] Cloud Solution Services"/>
        <s v="[TE03000] Telecommunication Services"/>
        <s v="[PS61000] Digital Platform and Management (DPM)"/>
        <s v=" [TE03000] Telecommunication Services"/>
        <s v=" [SL88000] Joint Professional Services (JP)"/>
        <s v=" [PS44000] Business Solution"/>
        <s v=" [SP07000] IT Operation Managed Services"/>
        <s v=" [SP19000] Cloud Solution Services"/>
        <s v=" [MT03000] MTIS Services Delivery"/>
      </sharedItems>
    </cacheField>
    <cacheField name="Cost center" numFmtId="0">
      <sharedItems count="63">
        <s v="SP06000"/>
        <s v="PS45000"/>
        <s v="TF02000"/>
        <s v="SP07030"/>
        <s v="PS44000"/>
        <s v="PS50030"/>
        <s v="TE02000"/>
        <s v="PS50000"/>
        <s v="SP07020"/>
        <s v="PS50050"/>
        <s v="SL88020"/>
        <s v="PS50010"/>
        <s v="TE01020"/>
        <s v="PS50070"/>
        <s v="TF01050"/>
        <s v="SP06030"/>
        <s v="SP06020"/>
        <s v="SP07036"/>
        <s v="SP06010"/>
        <s v="SL88042"/>
        <s v="TF01020"/>
        <s v="MT03000"/>
        <s v="TB01000"/>
        <s v="TF04000"/>
        <s v="PS50040"/>
        <s v="PS50080"/>
        <s v="PS49000"/>
        <s v="TF01030"/>
        <s v="SL09000"/>
        <s v="PS56000"/>
        <s v="SL10000"/>
        <s v="SL13000"/>
        <s v="TE01040"/>
        <s v="PS50060"/>
        <s v="SL88060"/>
        <s v="SL88070"/>
        <s v="PS60033"/>
        <s v="CS01000"/>
        <s v="TF05000"/>
        <s v="MT02000"/>
        <s v="EX03000"/>
        <s v="SP19000"/>
        <s v="AF01000"/>
        <s v="PS60023"/>
        <s v="SL09010"/>
        <s v="SL88022"/>
        <s v="SP06040"/>
        <s v="SP07040"/>
        <s v="SL88010"/>
        <s v="PS60031"/>
        <s v="TF03000"/>
        <s v="PS60032"/>
        <s v="PS60011"/>
        <s v="PS60003"/>
        <s v="TE03030"/>
        <s v="SL88030"/>
        <s v="TF01040"/>
        <s v="PS60021"/>
        <s v="PS61030"/>
        <s v="PS61010"/>
        <s v="TE03050"/>
        <s v="TE03020"/>
        <s v="TE03000"/>
      </sharedItems>
    </cacheField>
    <cacheField name="Level" numFmtId="0">
      <sharedItems/>
    </cacheField>
    <cacheField name="Email" numFmtId="0">
      <sharedItems containsBlank="1"/>
    </cacheField>
    <cacheField name="วันที่เข้าโปรแกรม" numFmtId="166">
      <sharedItems containsSemiMixedTypes="0" containsNonDate="0" containsDate="1" containsString="0" minDate="2018-06-02T00:00:00" maxDate="2019-09-16T00:00:00"/>
    </cacheField>
    <cacheField name="Year" numFmtId="49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48.3902900463" createdVersion="6" refreshedVersion="6" minRefreshableVersion="3" recordCount="1296" xr:uid="{65F6849D-B90F-1746-BD42-83F0C6173A8B}">
  <cacheSource type="worksheet">
    <worksheetSource ref="A1:R1048576" sheet="User Asset Listing" r:id="rId2"/>
  </cacheSource>
  <cacheFields count="18">
    <cacheField name="Asset Status" numFmtId="0">
      <sharedItems containsBlank="1"/>
    </cacheField>
    <cacheField name="User Code" numFmtId="0">
      <sharedItems containsBlank="1"/>
    </cacheField>
    <cacheField name="ชื่อ-นามสกุล" numFmtId="0">
      <sharedItems containsBlank="1"/>
    </cacheField>
    <cacheField name="Asset Card" numFmtId="0">
      <sharedItems containsBlank="1"/>
    </cacheField>
    <cacheField name="Asset Status2" numFmtId="0">
      <sharedItems containsBlank="1"/>
    </cacheField>
    <cacheField name="User Valid From" numFmtId="0">
      <sharedItems containsDate="1" containsBlank="1" containsMixedTypes="1" minDate="1997-02-01T00:00:00" maxDate="2019-10-08T00:00:00"/>
    </cacheField>
    <cacheField name="User Resigned Date" numFmtId="0">
      <sharedItems containsDate="1" containsBlank="1" containsMixedTypes="1" minDate="2015-02-28T00:00:00" maxDate="2019-10-01T00:00:00"/>
    </cacheField>
    <cacheField name="User Supervisor" numFmtId="0">
      <sharedItems containsBlank="1"/>
    </cacheField>
    <cacheField name="User Cost Center" numFmtId="0">
      <sharedItems containsBlank="1" count="93">
        <s v="EX01000"/>
        <s v="TE00000"/>
        <s v="AF04000"/>
        <s v="TE03000"/>
        <s v="TE01010"/>
        <s v="EX03000"/>
        <s v="TB01000"/>
        <s v="AF05000"/>
        <s v="AF05010"/>
        <s v="SL99000"/>
        <s v="TE03040"/>
        <s v="TE01020"/>
        <s v="SL88030"/>
        <s v="TF03000"/>
        <s v="SP07020"/>
        <s v="SP07010"/>
        <s v="TF05000"/>
        <s v="CS06000"/>
        <s v="SL88060"/>
        <s v="PS60011"/>
        <s v="PS50030"/>
        <s v="PS50070"/>
        <s v="PS50040"/>
        <s v="SL88042"/>
        <s v="PS50080"/>
        <s v="AF01000"/>
        <s v="PS60024"/>
        <s v="TE03020"/>
        <s v="EX04000"/>
        <s v="AF03000"/>
        <s v="PS60031"/>
        <s v="TE02000"/>
        <s v="PS50050"/>
        <s v="PS45000"/>
        <s v="PS44000"/>
        <s v="SP06020"/>
        <s v="SL88010"/>
        <s v="SP19000"/>
        <s v="PS59000"/>
        <s v="PS49000"/>
        <s v="SP06030"/>
        <s v="SP07040"/>
        <s v="PS56000"/>
        <s v="PS50010"/>
        <s v="IA01000"/>
        <s v="TF01060"/>
        <s v="SL88041"/>
        <s v="TB06010"/>
        <s v="SL02010"/>
        <s v="SL09000"/>
        <s v="PS60033"/>
        <s v="SL10000"/>
        <s v="TE03030"/>
        <s v="TF01040"/>
        <s v="PS61020"/>
        <s v="SP07050"/>
        <s v="PS50060"/>
        <s v="PS60032"/>
        <s v="PS61010"/>
        <s v="TF01050"/>
        <s v="SP06010"/>
        <s v="SL88020"/>
        <s v="PS50000"/>
        <s v="SL88070"/>
        <s v="PS60022"/>
        <s v="SP07030"/>
        <s v="TE03050"/>
        <s v="TF04000"/>
        <s v="PS60021"/>
        <s v="SP07032"/>
        <s v="PS50020"/>
        <s v="SP07031"/>
        <s v="SP07034"/>
        <s v="SP07037"/>
        <s v="PS61040"/>
        <s v="SP07033"/>
        <s v="SL13000"/>
        <s v="SP07035"/>
        <s v="SL02000"/>
        <s v="SP07038"/>
        <s v="MT03000"/>
        <s v="MT02000"/>
        <s v="MT01000"/>
        <s v="TF01020"/>
        <s v="TF01010"/>
        <s v="CS08000"/>
        <s v="PS61030"/>
        <s v="SL88050"/>
        <s v="SL88022"/>
        <s v="TF01030"/>
        <s v="SP06040"/>
        <s v="TF02000"/>
        <m/>
      </sharedItems>
    </cacheField>
    <cacheField name="Service Date" numFmtId="0">
      <sharedItems containsNonDate="0" containsString="0" containsBlank="1"/>
    </cacheField>
    <cacheField name="Asset Number" numFmtId="0">
      <sharedItems containsBlank="1" containsMixedTypes="1" containsNumber="1" containsInteger="1" minValue="100010" maxValue="164430"/>
    </cacheField>
    <cacheField name="Tag Number" numFmtId="0">
      <sharedItems containsBlank="1"/>
    </cacheField>
    <cacheField name="Description" numFmtId="0">
      <sharedItems containsBlank="1"/>
    </cacheField>
    <cacheField name="Serial Number" numFmtId="0">
      <sharedItems containsBlank="1"/>
    </cacheField>
    <cacheField name="Warranty" numFmtId="0">
      <sharedItems containsBlank="1" containsMixedTypes="1" containsNumber="1" containsInteger="1" minValue="44553" maxValue="44553"/>
    </cacheField>
    <cacheField name="Amount" numFmtId="0">
      <sharedItems containsString="0" containsBlank="1" containsNumber="1" containsInteger="1" minValue="1" maxValue="1" count="2">
        <n v="1"/>
        <m/>
      </sharedItems>
    </cacheField>
    <cacheField name="Class" numFmtId="0">
      <sharedItems containsBlank="1"/>
    </cacheField>
    <cacheField name="Subclas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803">
  <r>
    <s v="Active"/>
    <s v=""/>
    <m/>
    <s v="N/A"/>
    <s v="N/A"/>
    <s v="N/A"/>
    <x v="0"/>
    <m/>
    <n v="108833"/>
    <s v="MCRM-07060793"/>
    <s v="Ram 2GB For Notebook Acer TM== TM6292-101G16  -MDF-CNB-07050606"/>
    <m/>
    <m/>
    <n v="1"/>
    <s v="เครื่องคอมพิวเตอร์พร้อมอุปกรณ์"/>
    <x v="0"/>
  </r>
  <r>
    <s v="Active"/>
    <s v="00001"/>
    <s v="ศิริวัฒน์ วงศ์จารุกร"/>
    <d v="1997-02-01T00:00:00"/>
    <m/>
    <s v="siriwat"/>
    <x v="1"/>
    <m/>
    <n v="107827"/>
    <s v="MCNB-07101560"/>
    <s v="Notebook Apple Macbook ,Processor 2.4GHz. Intel Core2Dou,Ram 2GB 667MHz DDR2SDRAM,HDD 160GB ATA,Display 15.4Inch,BuiltiniSight,Airport,Bluetooth 2.0+E"/>
    <s v="SW8739E0FX92"/>
    <m/>
    <n v="1"/>
    <s v="เครื่องคอมพิวเตอร์พร้อมอุปกรณ์"/>
    <x v="1"/>
  </r>
  <r>
    <s v="Active"/>
    <s v="00001"/>
    <s v="ศิริวัฒน์ วงศ์จารุกร"/>
    <d v="1997-02-01T00:00:00"/>
    <m/>
    <s v="siriwat"/>
    <x v="1"/>
    <m/>
    <n v="111024"/>
    <s v="MNET-10030313"/>
    <s v="Cisco Unified IP Phone 7965,Gig Ethernet,Color"/>
    <s v="FCH14069MJG"/>
    <m/>
    <n v="1"/>
    <s v="เครื่องคอมพิวเตอร์พร้อมอุปกรณ์"/>
    <x v="2"/>
  </r>
  <r>
    <s v="Active"/>
    <s v="00026"/>
    <s v="โกวิทย์ ดุลยะโสภาพรรณ"/>
    <d v="1997-09-01T00:00:00"/>
    <m/>
    <s v="siriwat"/>
    <x v="2"/>
    <m/>
    <n v="108912"/>
    <s v="MCRM-08050485"/>
    <s v="Ram 1GB For Notebook Sony VIAO"/>
    <m/>
    <m/>
    <n v="1"/>
    <s v="เครื่องคอมพิวเตอร์พร้อมอุปกรณ์"/>
    <x v="0"/>
  </r>
  <r>
    <s v="Active"/>
    <s v="00026"/>
    <s v="โกวิทย์ ดุลยะโสภาพรรณ"/>
    <d v="1997-09-01T00:00:00"/>
    <m/>
    <s v="siriwat"/>
    <x v="2"/>
    <m/>
    <n v="108371"/>
    <s v="MCOT-10060655"/>
    <s v="Sim AIS No.# 081-923-2336"/>
    <s v="1020 0432 0534 2"/>
    <m/>
    <n v="1"/>
    <s v="เครื่องคอมพิวเตอร์พร้อมอุปกรณ์"/>
    <x v="2"/>
  </r>
  <r>
    <s v="Active"/>
    <s v="00026"/>
    <s v="โกวิทย์ ดุลยะโสภาพรรณ"/>
    <d v="1997-09-01T00:00:00"/>
    <m/>
    <s v="siriwat"/>
    <x v="2"/>
    <m/>
    <n v="107963"/>
    <s v="MCNB-10060634"/>
    <s v="Notebook Sony vpc-z116-Black,Inter Core i5-540M Processor 2.53GHz,Ram 6GB DDR3 SDRAM,HDD 128GB SATA 5400rpm,DVD+/-RW,NVIDIA GeForce GT 330M GPU with C"/>
    <s v="S0170003387"/>
    <m/>
    <n v="1"/>
    <s v="เครื่องคอมพิวเตอร์พร้อมอุปกรณ์"/>
    <x v="1"/>
  </r>
  <r>
    <s v="Active"/>
    <s v="00026"/>
    <s v="โกวิทย์ ดุลยะโสภาพรรณ"/>
    <d v="1997-09-01T00:00:00"/>
    <m/>
    <s v="siriwat"/>
    <x v="2"/>
    <m/>
    <n v="147997"/>
    <s v="MVSD-15020235"/>
    <s v="HW : รถยนต์ BMW สีดำ แบบเก๋งสองตอน รุ่น 528i M Sport ,หมายเลขตัวถัง MMF5A54070D979057,เลขเครื่องยนต์ A7640959"/>
    <s v="A7640959"/>
    <m/>
    <n v="1"/>
    <s v="รถยนต์"/>
    <x v="3"/>
  </r>
  <r>
    <s v="Active"/>
    <s v="00026"/>
    <s v="โกวิทย์ ดุลยะโสภาพรรณ"/>
    <d v="1997-09-01T00:00:00"/>
    <m/>
    <s v="siriwat"/>
    <x v="2"/>
    <m/>
    <n v="100239"/>
    <s v="LCAS-07040337"/>
    <s v="mouse optical USB/PS2  Mini เก็บสายได้"/>
    <m/>
    <m/>
    <n v="1"/>
    <s v="เครื่องคอมพิวเตอร์พร้อมอุปกรณ์"/>
    <x v="2"/>
  </r>
  <r>
    <s v="Active"/>
    <s v="00026"/>
    <s v="โกวิทย์ ดุลยะโสภาพรรณ"/>
    <d v="1997-09-01T00:00:00"/>
    <m/>
    <s v="siriwat"/>
    <x v="2"/>
    <m/>
    <n v="162754"/>
    <s v="162754|HW:OPT 'Logitech(G304)Gaming 1835LZ0CXLB9|A-A0118932|Advice IT infinite Co.,Ltd.|43446|43446|"/>
    <s v="HW:OPT 'Logitech(G304)Gaming 1835LZ0CXLB9"/>
    <m/>
    <m/>
    <n v="1"/>
    <s v="เครื่องคอมพิวเตอร์พร้อมอุปกรณ์"/>
    <x v="2"/>
  </r>
  <r>
    <s v="Active"/>
    <s v="00026"/>
    <s v="โกวิทย์ ดุลยะโสภาพรรณ"/>
    <d v="1997-09-01T00:00:00"/>
    <m/>
    <s v="siriwat"/>
    <x v="2"/>
    <m/>
    <n v="108370"/>
    <s v="MCOT-10060654"/>
    <s v="Aircard Sierra 885"/>
    <m/>
    <m/>
    <n v="1"/>
    <s v="เครื่องคอมพิวเตอร์พร้อมอุปกรณ์"/>
    <x v="2"/>
  </r>
  <r>
    <s v="Active"/>
    <s v="00026"/>
    <s v="โกวิทย์ ดุลยะโสภาพรรณ"/>
    <d v="1997-09-01T00:00:00"/>
    <m/>
    <s v="siriwat"/>
    <x v="2"/>
    <m/>
    <n v="141690"/>
    <s v="MCHD-13050836"/>
    <s v="HW: WESTERN WDBY8L0020BKK-PESN My Passport 2TB BLACK Size 2.5&quot; / SN#WXQ1E82JZED5"/>
    <s v="WXQ1E82JZED5"/>
    <m/>
    <n v="1"/>
    <s v="เครื่องคอมพิวเตอร์พร้อมอุปกรณ์"/>
    <x v="4"/>
  </r>
  <r>
    <s v="Active"/>
    <s v="00026"/>
    <s v="โกวิทย์ ดุลยะโสภาพรรณ"/>
    <d v="1997-09-01T00:00:00"/>
    <m/>
    <s v="siriwat"/>
    <x v="2"/>
    <m/>
    <n v="107616"/>
    <s v="MCMN-08091181"/>
    <s v="Samsung LCD Glare Wide 22/2ms/3000:1/300"/>
    <s v="PE22HMBQ800163"/>
    <m/>
    <n v="1"/>
    <s v="เครื่องคอมพิวเตอร์พร้อมอุปกรณ์"/>
    <x v="5"/>
  </r>
  <r>
    <s v="Active"/>
    <s v="00026"/>
    <s v="โกวิทย์ ดุลยะโสภาพรรณ"/>
    <d v="1997-09-01T00:00:00"/>
    <m/>
    <s v="siriwat"/>
    <x v="2"/>
    <m/>
    <n v="108201"/>
    <s v="MCOT-05090868"/>
    <s v="Packset-Airplus-MCD510-Silver ( USB Modem + 1 Headset + 1 CD Rom + 1 User Manual + 1 USB extension )"/>
    <s v="H21AA10571100489  E8N : 0552B2DD"/>
    <m/>
    <n v="1"/>
    <s v="เครื่องคอมพิวเตอร์พร้อมอุปกรณ์"/>
    <x v="2"/>
  </r>
  <r>
    <s v="Active"/>
    <s v="00026"/>
    <s v="โกวิทย์ ดุลยะโสภาพรรณ"/>
    <d v="1997-09-01T00:00:00"/>
    <m/>
    <s v="siriwat"/>
    <x v="2"/>
    <m/>
    <n v="107707"/>
    <s v="MCNB-05080850"/>
    <s v="Notebook Sony VAIO VGN-T36SP/S , RAM 512MB , HDD 60GB"/>
    <s v="7700218"/>
    <m/>
    <n v="1"/>
    <s v="เครื่องคอมพิวเตอร์พร้อมอุปกรณ์"/>
    <x v="1"/>
  </r>
  <r>
    <s v="Active"/>
    <s v="00041"/>
    <s v="นุชนารถ ปิ่นโตนด"/>
    <d v="1998-04-22T00:00:00"/>
    <m/>
    <s v="siriporn_d"/>
    <x v="3"/>
    <m/>
    <n v="138610"/>
    <s v="MCMN-12091142"/>
    <s v="Moniter"/>
    <s v="184S"/>
    <m/>
    <n v="1"/>
    <s v="เครื่องคอมพิวเตอร์พร้อมอุปกรณ์"/>
    <x v="5"/>
  </r>
  <r>
    <s v="Active"/>
    <s v="00041"/>
    <s v="นุชนารถ ปิ่นโตนด"/>
    <d v="1998-04-22T00:00:00"/>
    <m/>
    <s v="siriporn_d"/>
    <x v="3"/>
    <m/>
    <n v="153885"/>
    <s v="LINA-16101906"/>
    <s v="SW: WinPro 10 SNGL OLP NL Legalization GetGenuine"/>
    <m/>
    <m/>
    <n v="1"/>
    <s v="ทรัพย์สินไม่มีตัวตน (Software)"/>
    <x v="6"/>
  </r>
  <r>
    <s v="Active"/>
    <s v="00041"/>
    <s v="นุชนารถ ปิ่นโตนด"/>
    <d v="1998-04-22T00:00:00"/>
    <m/>
    <s v="siriporn_d"/>
    <x v="3"/>
    <m/>
    <n v="108222"/>
    <s v="MCOT-06081167"/>
    <s v="3M Filter for notebook PF14.1 (แผ่นจอกรองแสง)"/>
    <m/>
    <m/>
    <n v="1"/>
    <s v="เครื่องคอมพิวเตอร์พร้อมอุปกรณ์"/>
    <x v="2"/>
  </r>
  <r>
    <s v="Active"/>
    <s v="00041"/>
    <s v="นุชนารถ ปิ่นโตนด"/>
    <d v="1998-04-22T00:00:00"/>
    <m/>
    <s v="siriporn_d"/>
    <x v="3"/>
    <m/>
    <n v="107495"/>
    <s v="MCHD-07101530"/>
    <s v="EXT. HD 2.5&quot;, 160GB, 5400RPM, 8MB, US2.0, 5YR WARRANTY"/>
    <s v="5MA2NVWW"/>
    <m/>
    <n v="1"/>
    <s v="เครื่องคอมพิวเตอร์พร้อมอุปกรณ์"/>
    <x v="4"/>
  </r>
  <r>
    <s v="Active"/>
    <s v="00041"/>
    <s v="นุชนารถ ปิ่นโตนด"/>
    <d v="1998-04-22T00:00:00"/>
    <m/>
    <s v="siriporn_d"/>
    <x v="3"/>
    <m/>
    <n v="138492"/>
    <s v="MCOT-12081049"/>
    <s v="HW: Lenovo Slim USB Portable DVD Burner"/>
    <s v="E246390"/>
    <m/>
    <n v="1"/>
    <s v="เครื่องคอมพิวเตอร์พร้อมอุปกรณ์"/>
    <x v="2"/>
  </r>
  <r>
    <s v="Active"/>
    <s v="00041"/>
    <s v="นุชนารถ ปิ่นโตนด"/>
    <d v="1998-04-22T00:00:00"/>
    <m/>
    <s v="siriporn_d"/>
    <x v="3"/>
    <m/>
    <n v="149025"/>
    <s v="MCNB-15060687"/>
    <s v="HW :NB Lenovo ThinkPad X250 i5-5200u Proc (3M Cache, up to 2.7 GHz.), RAM 4GB(1X4GB),HDD 1TB, 12.5 HD,Ntel 7265 BT ACBGN."/>
    <s v="PC050L25"/>
    <m/>
    <n v="1"/>
    <s v="เครื่องคอมพิวเตอร์พร้อมอุปกรณ์"/>
    <x v="1"/>
  </r>
  <r>
    <s v="Active"/>
    <s v="00041"/>
    <s v="นุชนารถ ปิ่นโตนด"/>
    <d v="1998-04-22T00:00:00"/>
    <m/>
    <s v="siriporn_d"/>
    <x v="3"/>
    <m/>
    <n v="155593"/>
    <s v="MSCS-14082004"/>
    <s v="HW : Cisco IP Phone รุ่น CP-7970"/>
    <s v="FCH12278DLU"/>
    <m/>
    <n v="1"/>
    <s v="เครื่องตกแต่งและเครื่องใช้สำนักงาน"/>
    <x v="7"/>
  </r>
  <r>
    <s v="Active"/>
    <s v="00042"/>
    <s v="ภารุณี ใจสิทธากุล"/>
    <d v="1998-05-02T00:00:00"/>
    <m/>
    <s v="kitti"/>
    <x v="2"/>
    <m/>
    <n v="135623"/>
    <s v="MCMN-11030511"/>
    <s v="HW: LCD Monitor 21.5 wide , DC70000:1,192x1080 , DVI with H"/>
    <s v="NDAQHMBZC00076"/>
    <m/>
    <n v="1"/>
    <s v="เครื่องคอมพิวเตอร์พร้อมอุปกรณ์"/>
    <x v="5"/>
  </r>
  <r>
    <s v="Active"/>
    <s v="00042"/>
    <s v="ภารุณี ใจสิทธากุล"/>
    <d v="1998-05-02T00:00:00"/>
    <m/>
    <s v="kitti"/>
    <x v="2"/>
    <m/>
    <n v="101913"/>
    <s v="LCRM-07040376"/>
    <s v="Ram 1 GB For NoteBook Acer Travelmate -MDF-CNB-05080845"/>
    <m/>
    <m/>
    <n v="1"/>
    <s v="เครื่องคอมพิวเตอร์พร้อมอุปกรณ์"/>
    <x v="0"/>
  </r>
  <r>
    <s v="Active"/>
    <s v="00042"/>
    <s v="ภารุณี ใจสิทธากุล"/>
    <d v="1998-05-02T00:00:00"/>
    <m/>
    <s v="kitti"/>
    <x v="2"/>
    <m/>
    <n v="153886"/>
    <s v="LINA-16101907"/>
    <s v="SW: WinPro 10 SNGL OLP NL Legalization GetGenuine"/>
    <m/>
    <m/>
    <n v="1"/>
    <s v="ทรัพย์สินไม่มีตัวตน (Software)"/>
    <x v="6"/>
  </r>
  <r>
    <s v="Active"/>
    <s v="00042"/>
    <s v="ภารุณี ใจสิทธากุล"/>
    <d v="1998-05-02T00:00:00"/>
    <m/>
    <s v="kitti"/>
    <x v="2"/>
    <m/>
    <n v="136546"/>
    <s v="MCOT-11081165"/>
    <s v="HW: 16GB Data Traveller 101 G2"/>
    <m/>
    <m/>
    <n v="1"/>
    <s v="เครื่องคอมพิวเตอร์พร้อมอุปกรณ์"/>
    <x v="2"/>
  </r>
  <r>
    <s v="Active"/>
    <s v="00042"/>
    <s v="ภารุณี ใจสิทธากุล"/>
    <d v="1998-05-02T00:00:00"/>
    <m/>
    <s v="kitti"/>
    <x v="2"/>
    <m/>
    <n v="107278"/>
    <s v="MCAS-01030086"/>
    <s v="EIDE PRO UPGRADE CARD"/>
    <m/>
    <m/>
    <n v="1"/>
    <s v="เครื่องคอมพิวเตอร์พร้อมอุปกรณ์"/>
    <x v="2"/>
  </r>
  <r>
    <s v="Active"/>
    <s v="00042"/>
    <s v="ภารุณี ใจสิทธากุล"/>
    <d v="1998-05-02T00:00:00"/>
    <m/>
    <s v="kitti"/>
    <x v="2"/>
    <m/>
    <n v="152011"/>
    <s v="MCNB-08101223-2"/>
    <s v="HDD 160 GB-ใส่ในเครื่อง LCNB-12111260"/>
    <m/>
    <m/>
    <n v="1"/>
    <s v="เครื่องคอมพิวเตอร์พร้อมอุปกรณ์"/>
    <x v="4"/>
  </r>
  <r>
    <s v="Active"/>
    <s v="00042"/>
    <s v="ภารุณี ใจสิทธากุล"/>
    <d v="1998-05-02T00:00:00"/>
    <m/>
    <s v="kitti"/>
    <x v="2"/>
    <m/>
    <n v="138968"/>
    <s v="LCNB-12111260"/>
    <s v="Notebook Dell Latitude E6430 Intel Core i5-3210M Processor 2.5GHz, 3M cache,RAM 8 GB (2x4GB) 1600 MHZ DDR3 SDRAM ,HDD 500GB-Split HDD 500 GB"/>
    <s v="855KLV1"/>
    <m/>
    <n v="1"/>
    <s v="เครื่องคอมพิวเตอร์พร้อมอุปกรณ์"/>
    <x v="1"/>
  </r>
  <r>
    <s v="Active"/>
    <s v="00045"/>
    <s v="ธนวัฒน์ นักร้อง"/>
    <d v="1998-08-03T00:00:00"/>
    <m/>
    <s v="kitti"/>
    <x v="4"/>
    <m/>
    <n v="161237"/>
    <s v="MCNB-18071291"/>
    <s v="HW:ThinkPad LSeries L380 i7-8550U,8G,SSD512G,W10P64,3C,ClamT Base:L380&amp;S2G BLACK 250N,CPU INTEL CORE I7 8550U MB Ram8GB,DDR4 2400 SODIMM"/>
    <s v="R90QXZLP"/>
    <m/>
    <n v="1"/>
    <s v="เครื่องคอมพิวเตอร์พร้อมอุปกรณ์"/>
    <x v="1"/>
  </r>
  <r>
    <s v="Active"/>
    <s v="00057"/>
    <s v="วราภรณ์ วิเศษสังข์"/>
    <d v="1999-03-26T00:00:00"/>
    <m/>
    <s v="thanakorn"/>
    <x v="5"/>
    <m/>
    <n v="110981"/>
    <s v="MNET-10030270"/>
    <s v="Cisco Unified IP Phone 7962,spare"/>
    <s v="FCH14078F6N"/>
    <m/>
    <n v="1"/>
    <s v="เครื่องคอมพิวเตอร์พร้อมอุปกรณ์"/>
    <x v="2"/>
  </r>
  <r>
    <s v="Active"/>
    <s v="00057"/>
    <s v="วราภรณ์ วิเศษสังข์"/>
    <d v="1999-03-26T00:00:00"/>
    <m/>
    <s v="thanakorn"/>
    <x v="5"/>
    <m/>
    <n v="153887"/>
    <s v="LINA-16101908"/>
    <s v="SW: WinPro 10 SNGL OLP NL Legalization GetGenuine"/>
    <m/>
    <m/>
    <n v="1"/>
    <s v="ทรัพย์สินไม่มีตัวตน (Software)"/>
    <x v="6"/>
  </r>
  <r>
    <s v="Active"/>
    <s v="00057"/>
    <s v="วราภรณ์ วิเศษสังข์"/>
    <d v="1999-03-26T00:00:00"/>
    <m/>
    <s v="thanakorn"/>
    <x v="5"/>
    <m/>
    <n v="155370"/>
    <s v="LCPT-17010097"/>
    <s v="HW: Printer Laser White-Black HL-1110-ใช้สำหรับจัดประชุมAGM ประจำปี2560"/>
    <s v="E72063L6N59"/>
    <m/>
    <n v="1"/>
    <s v="เครื่องคอมพิวเตอร์พร้อมอุปกรณ์"/>
    <x v="8"/>
  </r>
  <r>
    <s v="Active"/>
    <s v="00057"/>
    <s v="วราภรณ์ วิเศษสังข์"/>
    <d v="1999-03-26T00:00:00"/>
    <m/>
    <s v="thanakorn"/>
    <x v="5"/>
    <m/>
    <n v="148007"/>
    <s v="LCOT-15030304"/>
    <s v="HW : 2 Port USB &amp; PS/2 KVM Switch,with 1.2m cablex2 Multiplatform support"/>
    <s v="A1EC-184AF-0289"/>
    <m/>
    <n v="1"/>
    <s v="เครื่องคอมพิวเตอร์พร้อมอุปกรณ์"/>
    <x v="2"/>
  </r>
  <r>
    <s v="Active"/>
    <s v="00057"/>
    <s v="วราภรณ์ วิเศษสังข์"/>
    <d v="1999-03-26T00:00:00"/>
    <m/>
    <s v="thanakorn"/>
    <x v="5"/>
    <m/>
    <n v="148008"/>
    <s v="LCOT-15030303"/>
    <s v="HW : 4 Port Vido Splitter W/Adapter 1 CPU แสดงผลออก 4 จอ พร้อมกัน 65 M. 2048x1536 Bandwidth 450MHz, built-in 1."/>
    <s v="A1EA-425AA-0047"/>
    <m/>
    <n v="1"/>
    <s v="เครื่องคอมพิวเตอร์พร้อมอุปกรณ์"/>
    <x v="2"/>
  </r>
  <r>
    <s v="Active"/>
    <s v="00057"/>
    <s v="วราภรณ์ วิเศษสังข์"/>
    <d v="1999-03-26T00:00:00"/>
    <m/>
    <s v="thanakorn"/>
    <x v="5"/>
    <m/>
    <n v="155304"/>
    <m/>
    <s v="HW : BISmart Carry case Design by Dicota"/>
    <m/>
    <m/>
    <n v="1"/>
    <s v="เครื่องคอมพิวเตอร์พร้อมอุปกรณ์"/>
    <x v="2"/>
  </r>
  <r>
    <s v="Active"/>
    <s v="00057"/>
    <s v="วราภรณ์ วิเศษสังข์"/>
    <d v="1999-03-26T00:00:00"/>
    <m/>
    <s v="thanakorn"/>
    <x v="5"/>
    <m/>
    <n v="107493"/>
    <s v="MCHD-07101528"/>
    <s v="EXT. HD 2.5&quot;, 160GB, 5400RPM, 8MB, US2.0, 5YR WARRANTY"/>
    <s v="5MA2R63X"/>
    <m/>
    <n v="1"/>
    <s v="เครื่องคอมพิวเตอร์พร้อมอุปกรณ์"/>
    <x v="4"/>
  </r>
  <r>
    <s v="Active"/>
    <s v="00057"/>
    <s v="วราภรณ์ วิเศษสังข์"/>
    <d v="1999-03-26T00:00:00"/>
    <m/>
    <s v="thanakorn"/>
    <x v="5"/>
    <m/>
    <n v="138229"/>
    <s v="LCNB-12070807"/>
    <s v="Notebook X220,12.5''HD Permium Intel Corei5-2540M RAM 1x4GB DDR3 SDRAM ,HDD 500GB SATA"/>
    <s v="R9P60NX"/>
    <m/>
    <n v="1"/>
    <s v="เครื่องคอมพิวเตอร์พร้อมอุปกรณ์"/>
    <x v="1"/>
  </r>
  <r>
    <s v="Active"/>
    <s v="00057"/>
    <s v="วราภรณ์ วิเศษสังข์"/>
    <d v="1999-03-26T00:00:00"/>
    <m/>
    <s v="thanakorn"/>
    <x v="5"/>
    <m/>
    <n v="138230"/>
    <s v="LCOT-12070805"/>
    <s v="RAM 4 GB ใส่ในเครื่อง LCNB-12070807"/>
    <s v="618574-2917"/>
    <m/>
    <n v="1"/>
    <s v="เครื่องคอมพิวเตอร์พร้อมอุปกรณ์"/>
    <x v="0"/>
  </r>
  <r>
    <s v="Active"/>
    <s v="00057"/>
    <s v="วราภรณ์ วิเศษสังข์"/>
    <d v="1999-03-26T00:00:00"/>
    <m/>
    <s v="thanakorn"/>
    <x v="5"/>
    <m/>
    <n v="148006"/>
    <s v="LCOT-15030304-1"/>
    <s v="HW : ATEN สาย VGA ความยาว 1.8 เมตร M/F"/>
    <m/>
    <m/>
    <n v="1"/>
    <s v="เครื่องคอมพิวเตอร์พร้อมอุปกรณ์"/>
    <x v="2"/>
  </r>
  <r>
    <s v="Active"/>
    <s v="00057"/>
    <s v="วราภรณ์ วิเศษสังข์"/>
    <d v="1999-03-26T00:00:00"/>
    <m/>
    <s v="thanakorn"/>
    <x v="5"/>
    <m/>
    <n v="148009"/>
    <s v="LCOT-15030302"/>
    <s v="HW : ATEN 15M VGA Cable (M/M)"/>
    <m/>
    <m/>
    <n v="1"/>
    <s v="เครื่องคอมพิวเตอร์พร้อมอุปกรณ์"/>
    <x v="2"/>
  </r>
  <r>
    <s v="Active"/>
    <s v="00057"/>
    <s v="วราภรณ์ วิเศษสังข์"/>
    <d v="1999-03-26T00:00:00"/>
    <m/>
    <s v="thanakorn"/>
    <x v="5"/>
    <m/>
    <n v="148010"/>
    <s v="LCOT-15030303-1"/>
    <s v="HW : ATEN 10M VGA Cable (M/M)"/>
    <m/>
    <m/>
    <n v="1"/>
    <s v="เครื่องคอมพิวเตอร์พร้อมอุปกรณ์"/>
    <x v="2"/>
  </r>
  <r>
    <s v="Active"/>
    <s v="00057"/>
    <s v="วราภรณ์ วิเศษสังข์"/>
    <d v="1999-03-26T00:00:00"/>
    <m/>
    <s v="thanakorn"/>
    <x v="5"/>
    <m/>
    <n v="148011"/>
    <s v="LCOT-15030303-2"/>
    <s v="HW : ATEN 10M VGA Cable (M/M)"/>
    <m/>
    <m/>
    <n v="1"/>
    <s v="เครื่องคอมพิวเตอร์พร้อมอุปกรณ์"/>
    <x v="2"/>
  </r>
  <r>
    <s v="Active"/>
    <s v="00057"/>
    <s v="วราภรณ์ วิเศษสังข์"/>
    <d v="1999-03-26T00:00:00"/>
    <m/>
    <s v="thanakorn"/>
    <x v="5"/>
    <m/>
    <n v="148012"/>
    <s v="LCOT-15030303-6"/>
    <s v="HW : ATEN 10M VGA Cable (M/M)"/>
    <m/>
    <m/>
    <n v="1"/>
    <s v="เครื่องคอมพิวเตอร์พร้อมอุปกรณ์"/>
    <x v="2"/>
  </r>
  <r>
    <s v="Active"/>
    <s v="00057"/>
    <s v="วราภรณ์ วิเศษสังข์"/>
    <d v="1999-03-26T00:00:00"/>
    <m/>
    <s v="thanakorn"/>
    <x v="5"/>
    <m/>
    <n v="148013"/>
    <s v="LCOT-15030303-4"/>
    <s v="HW : ATEN 10M VGA Cable (M/M)"/>
    <m/>
    <m/>
    <n v="1"/>
    <s v="เครื่องคอมพิวเตอร์พร้อมอุปกรณ์"/>
    <x v="2"/>
  </r>
  <r>
    <s v="Active"/>
    <s v="00057"/>
    <s v="วราภรณ์ วิเศษสังข์"/>
    <d v="1999-03-26T00:00:00"/>
    <m/>
    <s v="thanakorn"/>
    <x v="5"/>
    <m/>
    <n v="148014"/>
    <s v="LCOT-15030303-5"/>
    <s v="HW : ATEN 10M VGA Cable (M/M)"/>
    <m/>
    <m/>
    <n v="1"/>
    <s v="เครื่องคอมพิวเตอร์พร้อมอุปกรณ์"/>
    <x v="2"/>
  </r>
  <r>
    <s v="Active"/>
    <s v="00057"/>
    <s v="วราภรณ์ วิเศษสังข์"/>
    <d v="1999-03-26T00:00:00"/>
    <m/>
    <s v="thanakorn"/>
    <x v="5"/>
    <m/>
    <n v="148015"/>
    <s v="LCOT-15030303-3"/>
    <s v="HW : ATEN 10M VGA Cable (M/M)"/>
    <m/>
    <m/>
    <n v="1"/>
    <s v="เครื่องคอมพิวเตอร์พร้อมอุปกรณ์"/>
    <x v="2"/>
  </r>
  <r>
    <s v="Active"/>
    <s v="00057"/>
    <s v="วราภรณ์ วิเศษสังข์"/>
    <d v="1999-03-26T00:00:00"/>
    <m/>
    <s v="thanakorn"/>
    <x v="5"/>
    <m/>
    <n v="155302"/>
    <s v="LCNB-17010031"/>
    <s v="HW:Think PadX260 IntelCore i5-6200U Processor(3MCache,2.3upto2.8GHz),3MB,RAM 8GB PC4-17000 DDR42133MHz SODiMM(Max16GB) ,1TB SATA HDD(5400rpm)"/>
    <s v="PC0HTJF5"/>
    <m/>
    <n v="1"/>
    <s v="เครื่องคอมพิวเตอร์พร้อมอุปกรณ์"/>
    <x v="1"/>
  </r>
  <r>
    <s v="Active"/>
    <s v="00057"/>
    <s v="วราภรณ์ วิเศษสังข์"/>
    <d v="1999-03-26T00:00:00"/>
    <m/>
    <s v="thanakorn"/>
    <x v="5"/>
    <m/>
    <n v="140073"/>
    <s v="MEOT-1303232"/>
    <s v="เครื่องบันทึกเสียงรุ่น ICD-UX533F สีดำ"/>
    <s v="2414985"/>
    <m/>
    <n v="1"/>
    <s v="เครื่องตกแต่งและเครื่องใช้สำนักงาน"/>
    <x v="9"/>
  </r>
  <r>
    <s v="Active"/>
    <s v="00071"/>
    <s v="บัญชา แซ่เล่า"/>
    <d v="1999-10-11T00:00:00"/>
    <m/>
    <s v="somsak"/>
    <x v="6"/>
    <m/>
    <n v="153888"/>
    <s v="LINA-16101909"/>
    <s v="SW: WinPro 10 SNGL OLP NL Legalization GetGenuine"/>
    <m/>
    <m/>
    <n v="1"/>
    <s v="ทรัพย์สินไม่มีตัวตน (Software)"/>
    <x v="6"/>
  </r>
  <r>
    <s v="Active"/>
    <s v="00071"/>
    <s v="บัญชา แซ่เล่า"/>
    <d v="1999-10-11T00:00:00"/>
    <m/>
    <s v="somsak"/>
    <x v="6"/>
    <m/>
    <n v="135600"/>
    <m/>
    <s v="Ram 4 GB for Notebook MCNB-08121484"/>
    <m/>
    <m/>
    <n v="1"/>
    <s v="เครื่องคอมพิวเตอร์พร้อมอุปกรณ์"/>
    <x v="0"/>
  </r>
  <r>
    <s v="Active"/>
    <s v="00071"/>
    <s v="บัญชา แซ่เล่า"/>
    <d v="1999-10-11T00:00:00"/>
    <m/>
    <s v="somsak"/>
    <x v="6"/>
    <m/>
    <n v="160042"/>
    <s v="LCRM-18030461"/>
    <s v="HW:Memory for Lenovo ThinkPad E470 16GB DDR4-2400 16GB"/>
    <m/>
    <m/>
    <n v="1"/>
    <s v="เครื่องคอมพิวเตอร์พร้อมอุปกรณ์"/>
    <x v="0"/>
  </r>
  <r>
    <s v="Active"/>
    <s v="00071"/>
    <s v="บัญชา แซ่เล่า"/>
    <d v="1999-10-11T00:00:00"/>
    <m/>
    <s v="somsak"/>
    <x v="6"/>
    <m/>
    <n v="159272"/>
    <s v="LCNB-18010229"/>
    <s v="HW:Think PadX270 Intel Core i5-7200U Processor(3M Cache,up to3.1GHz)Ram 8GB PC4-17000 DDR4 2133MHz SoDIMM/1TB5400RPM"/>
    <s v="PC0Q437Z"/>
    <m/>
    <n v="1"/>
    <s v="เครื่องคอมพิวเตอร์พร้อมอุปกรณ์"/>
    <x v="1"/>
  </r>
  <r>
    <s v="Active"/>
    <s v="00071"/>
    <s v="บัญชา แซ่เล่า"/>
    <d v="1999-10-11T00:00:00"/>
    <m/>
    <s v="somsak"/>
    <x v="6"/>
    <m/>
    <n v="159289"/>
    <m/>
    <s v="HW : BISmart Carry case Design by Dicota"/>
    <m/>
    <m/>
    <n v="1"/>
    <s v="เครื่องคอมพิวเตอร์พร้อมอุปกรณ์"/>
    <x v="2"/>
  </r>
  <r>
    <s v="Active"/>
    <s v="00071"/>
    <s v="บัญชา แซ่เล่า"/>
    <d v="1999-10-11T00:00:00"/>
    <m/>
    <s v="somsak"/>
    <x v="6"/>
    <m/>
    <n v="109548"/>
    <s v="MEOT-07071013"/>
    <s v="Proctor Guide for WB 4.0"/>
    <m/>
    <m/>
    <n v="1"/>
    <s v="เครื่องตกแต่งและเครื่องใช้สำนักงาน"/>
    <x v="9"/>
  </r>
  <r>
    <s v="Active"/>
    <s v="00078"/>
    <s v="สมใจ ปวงมีธรรม"/>
    <d v="2000-02-15T00:00:00"/>
    <m/>
    <s v="siriporn_d"/>
    <x v="7"/>
    <m/>
    <n v="153889"/>
    <s v="LINA-16101910"/>
    <s v="SW: WinPro 10 SNGL OLP NL Legalization GetGenuine"/>
    <m/>
    <m/>
    <n v="1"/>
    <s v="ทรัพย์สินไม่มีตัวตน (Software)"/>
    <x v="6"/>
  </r>
  <r>
    <s v="Active"/>
    <s v="00078"/>
    <s v="สมใจ ปวงมีธรรม"/>
    <d v="2000-02-15T00:00:00"/>
    <m/>
    <s v="siriporn_d"/>
    <x v="7"/>
    <m/>
    <n v="157214"/>
    <s v="MCHD-17060721"/>
    <s v="HW: 1.0 Tb Seagate New Backup Plus Blue (stdr1000302)"/>
    <s v="NA96PY52"/>
    <m/>
    <n v="1"/>
    <s v="เครื่องคอมพิวเตอร์พร้อมอุปกรณ์"/>
    <x v="2"/>
  </r>
  <r>
    <s v="Active"/>
    <s v="00078"/>
    <s v="สมใจ ปวงมีธรรม"/>
    <d v="2000-02-15T00:00:00"/>
    <m/>
    <s v="siriporn_d"/>
    <x v="7"/>
    <m/>
    <n v="149827"/>
    <s v="MSCS-14081883"/>
    <s v="HW: Cisco IP Phone 7941 /"/>
    <s v="FCH11188G3K"/>
    <m/>
    <n v="1"/>
    <s v="เครื่องคอมพิวเตอร์ เครื่องมือ (Spare Part)"/>
    <x v="10"/>
  </r>
  <r>
    <s v="Active"/>
    <s v="00078"/>
    <s v="สมใจ ปวงมีธรรม"/>
    <d v="2000-02-15T00:00:00"/>
    <m/>
    <s v="siriporn_d"/>
    <x v="7"/>
    <m/>
    <n v="141317"/>
    <s v="LCNB-13040592"/>
    <s v="HW:NB.ThinkPad X230/12.5&quot; HD, WWAN Capable, 2x2 WLAN / Intel Corei5-3230M Processor RAM 4GB (1600) x1/500GB SATA HDD/No Optical Drive"/>
    <s v="R9WVNKK"/>
    <m/>
    <n v="1"/>
    <s v="เครื่องคอมพิวเตอร์พร้อมอุปกรณ์"/>
    <x v="1"/>
  </r>
  <r>
    <s v="Active"/>
    <s v="00078"/>
    <s v="สมใจ ปวงมีธรรม"/>
    <d v="2000-02-15T00:00:00"/>
    <m/>
    <s v="siriporn_d"/>
    <x v="7"/>
    <m/>
    <n v="136024"/>
    <m/>
    <s v="HW: Lenovo USB DVD Burner"/>
    <s v="11S43N3265ZVJ5ZM00144Y"/>
    <m/>
    <n v="1"/>
    <s v="เครื่องคอมพิวเตอร์พร้อมอุปกรณ์"/>
    <x v="2"/>
  </r>
  <r>
    <s v="Active"/>
    <s v="00078"/>
    <s v="สมใจ ปวงมีธรรม"/>
    <d v="2000-02-15T00:00:00"/>
    <m/>
    <s v="siriporn_d"/>
    <x v="7"/>
    <m/>
    <n v="141322"/>
    <s v="LCRM-13040582"/>
    <s v="HW: Ram 4GB DDR3-1600"/>
    <s v="639069-0107"/>
    <m/>
    <n v="1"/>
    <s v="เครื่องคอมพิวเตอร์พร้อมอุปกรณ์"/>
    <x v="0"/>
  </r>
  <r>
    <s v="Active"/>
    <s v="00082"/>
    <s v="จิรายุส บุญค้ำ"/>
    <d v="2000-03-01T00:00:00"/>
    <m/>
    <s v="meelarp"/>
    <x v="8"/>
    <m/>
    <n v="153890"/>
    <s v="LINA-16101911"/>
    <s v="SW: WinPro 10 SNGL OLP NL Legalization GetGenuine"/>
    <m/>
    <m/>
    <n v="1"/>
    <s v="ทรัพย์สินไม่มีตัวตน (Software)"/>
    <x v="6"/>
  </r>
  <r>
    <s v="Active"/>
    <s v="00082"/>
    <s v="จิรายุส บุญค้ำ"/>
    <d v="2000-03-01T00:00:00"/>
    <m/>
    <s v="meelarp"/>
    <x v="8"/>
    <m/>
    <n v="141843"/>
    <s v="MCNB-13061016"/>
    <s v="HW:Lenovo ThinkPad X230/12.5&quot;HD,WWAN Capable,2x2 WLANi5-3230M Processor,RAM 4 GBx1,HDD 500 GB SATA,No Optical Drive,"/>
    <s v="R9YNYD8"/>
    <m/>
    <n v="1"/>
    <s v="เครื่องคอมพิวเตอร์พร้อมอุปกรณ์"/>
    <x v="1"/>
  </r>
  <r>
    <s v="Active"/>
    <s v="00082"/>
    <s v="จิรายุส บุญค้ำ"/>
    <d v="2000-03-01T00:00:00"/>
    <m/>
    <s v="meelarp"/>
    <x v="8"/>
    <m/>
    <n v="135621"/>
    <s v="MCOT-11030561"/>
    <s v="HW: Aircard Huawei E585"/>
    <m/>
    <m/>
    <n v="1"/>
    <s v="เครื่องคอมพิวเตอร์พร้อมอุปกรณ์"/>
    <x v="11"/>
  </r>
  <r>
    <s v="Active"/>
    <s v="00082"/>
    <s v="จิรายุส บุญค้ำ"/>
    <d v="2000-03-01T00:00:00"/>
    <m/>
    <s v="meelarp"/>
    <x v="8"/>
    <m/>
    <n v="141969"/>
    <s v="MCOT-13061080"/>
    <s v="HW: Kit - 90W AC Adapter (US)"/>
    <s v="571R3N1"/>
    <m/>
    <n v="1"/>
    <s v="เครื่องคอมพิวเตอร์พร้อมอุปกรณ์"/>
    <x v="2"/>
  </r>
  <r>
    <s v="Active"/>
    <s v="00082"/>
    <s v="จิรายุส บุญค้ำ"/>
    <d v="2000-03-01T00:00:00"/>
    <m/>
    <s v="meelarp"/>
    <x v="8"/>
    <m/>
    <n v="141778"/>
    <s v="MCRM-13061011"/>
    <s v="HW: RAM 4GB Transcend"/>
    <s v="646654-6330"/>
    <m/>
    <n v="1"/>
    <s v="เครื่องคอมพิวเตอร์พร้อมอุปกรณ์"/>
    <x v="0"/>
  </r>
  <r>
    <s v="Active"/>
    <s v="00082"/>
    <s v="จิรายุส บุญค้ำ"/>
    <d v="2000-03-01T00:00:00"/>
    <m/>
    <s v="meelarp"/>
    <x v="8"/>
    <m/>
    <n v="107323"/>
    <s v="MCAS-05010108"/>
    <s v="USB-Serial Converter"/>
    <s v="4B0280BG3680"/>
    <m/>
    <n v="1"/>
    <s v="เครื่องคอมพิวเตอร์พร้อมอุปกรณ์"/>
    <x v="2"/>
  </r>
  <r>
    <s v="Active"/>
    <s v="00086"/>
    <s v="บุญญนิจ เจริญพานิช"/>
    <d v="2000-03-15T00:00:00"/>
    <m/>
    <s v="somsak"/>
    <x v="6"/>
    <m/>
    <n v="153891"/>
    <s v="LINA-16101912"/>
    <s v="SW: WinPro 10 SNGL OLP NL Legalization GetGenuine"/>
    <m/>
    <m/>
    <n v="1"/>
    <s v="ทรัพย์สินไม่มีตัวตน (Software)"/>
    <x v="6"/>
  </r>
  <r>
    <s v="Active"/>
    <s v="00086"/>
    <s v="บุญญนิจ เจริญพานิช"/>
    <d v="2000-03-15T00:00:00"/>
    <m/>
    <s v="somsak"/>
    <x v="6"/>
    <m/>
    <n v="157971"/>
    <s v="LCNB-17081145"/>
    <s v="HW:Dell 3480 IntelCorei7-7500U 3.5GHz,Ram 8GB 2400MHz DDR4 memory,SATA 1TB Serial-ATA(5400 rpm), 14&quot;FHD, AMD Radeon R5 M430 2GB, Linux,3Yr ProSupport"/>
    <s v="J3RVLJ2"/>
    <m/>
    <n v="1"/>
    <s v="เครื่องคอมพิวเตอร์พร้อมอุปกรณ์"/>
    <x v="1"/>
  </r>
  <r>
    <s v="Active"/>
    <s v="00086"/>
    <s v="บุญญนิจ เจริญพานิช"/>
    <d v="2000-03-15T00:00:00"/>
    <m/>
    <s v="somsak"/>
    <x v="6"/>
    <m/>
    <n v="157977"/>
    <s v="LCRM-17081151"/>
    <s v="HW: Memory for Dell Latitude 3480 (SNS3480007) 8GB DDR4-2133 8GB  Module:TS1GSH-ใส่เครื่องLCNB-17081145"/>
    <s v="D83529-1981"/>
    <m/>
    <n v="1"/>
    <s v="เครื่องคอมพิวเตอร์พร้อมอุปกรณ์"/>
    <x v="0"/>
  </r>
  <r>
    <s v="Active"/>
    <s v="00124"/>
    <s v="ณรงค์ชัย ยอดแก้ว"/>
    <d v="2001-01-22T00:00:00"/>
    <m/>
    <s v="somjai"/>
    <x v="9"/>
    <m/>
    <n v="153892"/>
    <s v="LINA-16101913"/>
    <s v="SW: WinPro 10 SNGL OLP NL Legalization GetGenuine"/>
    <m/>
    <m/>
    <n v="1"/>
    <s v="ทรัพย์สินไม่มีตัวตน (Software)"/>
    <x v="6"/>
  </r>
  <r>
    <s v="Active"/>
    <s v="00124"/>
    <s v="ณรงค์ชัย ยอดแก้ว"/>
    <d v="2001-01-22T00:00:00"/>
    <m/>
    <s v="somjai"/>
    <x v="9"/>
    <m/>
    <n v="138121"/>
    <s v="LCNB-12060712"/>
    <s v="HW: Vostro 1450 Direct base Core i5-2450M Processor (2.50 GHz with Turbo Boost 2 RAM 4 GB 1DIMM(4GB*1) DDR3 1333Mhz 500GB 5400RPM SATA Hard Drive"/>
    <s v="6J35MT1"/>
    <m/>
    <n v="1"/>
    <s v="เครื่องคอมพิวเตอร์พร้อมอุปกรณ์"/>
    <x v="1"/>
  </r>
  <r>
    <s v="Active"/>
    <s v="00124"/>
    <s v="ณรงค์ชัย ยอดแก้ว"/>
    <d v="2001-01-22T00:00:00"/>
    <m/>
    <s v="somjai"/>
    <x v="9"/>
    <m/>
    <n v="149817"/>
    <s v="MSCS-14081786"/>
    <s v="HW: Cisco IP Phone 7941 /"/>
    <s v="FCH11188LJF"/>
    <m/>
    <n v="1"/>
    <s v="เครื่องคอมพิวเตอร์ เครื่องมือ (Spare Part)"/>
    <x v="10"/>
  </r>
  <r>
    <s v="Active"/>
    <s v="00126"/>
    <s v="สุภาภรณ์ สินทรัพย์"/>
    <d v="2001-02-01T00:00:00"/>
    <m/>
    <s v="siriwat"/>
    <x v="10"/>
    <m/>
    <n v="111021"/>
    <s v="MNET-10030310"/>
    <s v="Cisco Unified IP Phone 7965,Gig Ethernet,Color"/>
    <s v="FCH14069MCC"/>
    <m/>
    <n v="1"/>
    <s v="เครื่องคอมพิวเตอร์พร้อมอุปกรณ์"/>
    <x v="2"/>
  </r>
  <r>
    <s v="Active"/>
    <s v="00126"/>
    <s v="สุภาภรณ์ สินทรัพย์"/>
    <d v="2001-02-01T00:00:00"/>
    <m/>
    <s v="siriwat"/>
    <x v="10"/>
    <m/>
    <n v="161217"/>
    <s v="LCNB-18071285"/>
    <s v="HW:ThinkPad LSeries L380 i7-8550U,8G,SSD512G,W10P64,3C,ClamT Base:L380&amp;S2G BLACK 250N,CPU INTEL CORE I7 8550U MB Ram8GB,DDR4 2400 SODIMM"/>
    <s v="R90QXZLE"/>
    <m/>
    <n v="1"/>
    <s v="เครื่องคอมพิวเตอร์พร้อมอุปกรณ์"/>
    <x v="1"/>
  </r>
  <r>
    <s v="Active"/>
    <s v="00126"/>
    <s v="สุภาภรณ์ สินทรัพย์"/>
    <d v="2001-02-01T00:00:00"/>
    <m/>
    <s v="siriwat"/>
    <x v="10"/>
    <m/>
    <n v="137059"/>
    <s v="LCOT-11111543"/>
    <s v="HW: Logitech Wireless Laser Mouse"/>
    <m/>
    <m/>
    <n v="1"/>
    <s v="เครื่องคอมพิวเตอร์พร้อมอุปกรณ์"/>
    <x v="2"/>
  </r>
  <r>
    <s v="Active"/>
    <s v="00126"/>
    <s v="สุภาภรณ์ สินทรัพย์"/>
    <d v="2001-02-01T00:00:00"/>
    <m/>
    <s v="siriwat"/>
    <x v="10"/>
    <m/>
    <n v="161218"/>
    <m/>
    <s v="HW : BISmart Carry case Design by Dicota"/>
    <m/>
    <m/>
    <n v="1"/>
    <s v="เครื่องคอมพิวเตอร์พร้อมอุปกรณ์"/>
    <x v="2"/>
  </r>
  <r>
    <s v="Active"/>
    <s v="00134"/>
    <s v="ปัญญา สืบกุศล"/>
    <d v="2001-03-15T00:00:00"/>
    <m/>
    <s v="pakasit"/>
    <x v="11"/>
    <m/>
    <n v="146258"/>
    <s v="LCNB-14071042"/>
    <s v="HW:ThinkPad X240 Non-Touch/Intel  Corei5-4200U Processor ,Ram 4 GB (1X4GB)PC3-12800DDR3L SDRAM 1600MHzSODIMM ,HDD 1 TB"/>
    <s v="PB02983K"/>
    <m/>
    <n v="1"/>
    <s v="เครื่องคอมพิวเตอร์พร้อมอุปกรณ์"/>
    <x v="2"/>
  </r>
  <r>
    <s v="Active"/>
    <s v="00145"/>
    <s v="ปกาสิทธิ์ สุขศรี"/>
    <d v="2001-06-25T00:00:00"/>
    <m/>
    <s v="meelarp"/>
    <x v="11"/>
    <m/>
    <n v="153893"/>
    <s v="LINA-16101914"/>
    <s v="SW: WinPro 10 SNGL OLP NL Legalization GetGenuine"/>
    <m/>
    <m/>
    <n v="1"/>
    <s v="ทรัพย์สินไม่มีตัวตน (Software)"/>
    <x v="6"/>
  </r>
  <r>
    <s v="Active"/>
    <s v="00145"/>
    <s v="ปกาสิทธิ์ สุขศรี"/>
    <d v="2001-06-25T00:00:00"/>
    <m/>
    <s v="meelarp"/>
    <x v="11"/>
    <m/>
    <n v="161234"/>
    <s v="MCNB-18071288"/>
    <s v="HW:ThinkPad LSeries L380 i7-8550U,8G,SSD512G,W10P64,3C,ClamT Base:L380&amp;S2G BLACK 250N,CPU INTEL CORE I7 8550U MB Ram8GB,DDR4 2400 SODIMM"/>
    <s v="R90QXZKK"/>
    <m/>
    <n v="1"/>
    <s v="เครื่องคอมพิวเตอร์พร้อมอุปกรณ์"/>
    <x v="1"/>
  </r>
  <r>
    <s v="Active"/>
    <s v="00145"/>
    <s v="ปกาสิทธิ์ สุขศรี"/>
    <d v="2001-06-25T00:00:00"/>
    <m/>
    <s v="meelarp"/>
    <x v="11"/>
    <m/>
    <n v="109376"/>
    <s v="MEEM-10030409"/>
    <s v="สว่านไร้สาย BOSCH GSR10.8V-LIQ 10.8V"/>
    <m/>
    <m/>
    <n v="1"/>
    <s v="เครื่องตกแต่งและเครื่องใช้สำนักงาน"/>
    <x v="9"/>
  </r>
  <r>
    <s v="Active"/>
    <s v="00148"/>
    <s v="เกรียงศักดิ์ จีระธัญญาสกุล"/>
    <d v="2001-07-02T00:00:00"/>
    <m/>
    <s v="meelarp"/>
    <x v="8"/>
    <m/>
    <n v="153894"/>
    <s v="LINA-16101915"/>
    <s v="SW: WinPro 10 SNGL OLP NL Legalization GetGenuine"/>
    <m/>
    <m/>
    <n v="1"/>
    <s v="ทรัพย์สินไม่มีตัวตน (Software)"/>
    <x v="6"/>
  </r>
  <r>
    <s v="Active"/>
    <s v="00148"/>
    <s v="เกรียงศักดิ์ จีระธัญญาสกุล"/>
    <d v="2001-07-02T00:00:00"/>
    <m/>
    <s v="meelarp"/>
    <x v="8"/>
    <m/>
    <n v="107971"/>
    <s v="MCNB-10111063"/>
    <s v="Notebook Sony VAIO E Series 14&quot; (Pink) , Core i5-560M, Ram 4GB (2*2GB) DDR3 1066, HDD 500GB, Window 7 home Premium,Camera,ATI Mobility Radeon HD5650 G"/>
    <s v="S0170002779"/>
    <m/>
    <n v="1"/>
    <s v="เครื่องคอมพิวเตอร์พร้อมอุปกรณ์"/>
    <x v="1"/>
  </r>
  <r>
    <s v="Active"/>
    <s v="00148"/>
    <s v="เกรียงศักดิ์ จีระธัญญาสกุล"/>
    <d v="2001-07-02T00:00:00"/>
    <m/>
    <s v="meelarp"/>
    <x v="8"/>
    <m/>
    <n v="111076"/>
    <s v="MNET-10030365"/>
    <s v="Cisco Unified IP Phone 7942"/>
    <s v="FCH14089EYR"/>
    <m/>
    <n v="1"/>
    <s v="เครื่องคอมพิวเตอร์พร้อมอุปกรณ์"/>
    <x v="2"/>
  </r>
  <r>
    <s v="Active"/>
    <s v="00149"/>
    <s v="เรณุกา บุญทองดี"/>
    <d v="2001-07-09T00:00:00"/>
    <m/>
    <s v="thanakorn"/>
    <x v="12"/>
    <m/>
    <n v="153895"/>
    <s v="LINA-16101916"/>
    <s v="SW: WinPro 10 SNGL OLP NL Legalization GetGenuine"/>
    <m/>
    <m/>
    <n v="1"/>
    <s v="ทรัพย์สินไม่มีตัวตน (Software)"/>
    <x v="6"/>
  </r>
  <r>
    <s v="Active"/>
    <s v="00149"/>
    <s v="เรณุกา บุญทองดี"/>
    <d v="2001-07-09T00:00:00"/>
    <m/>
    <s v="thanakorn"/>
    <x v="12"/>
    <m/>
    <n v="137463"/>
    <s v="MCOT-12030222"/>
    <s v="HW: DVD External"/>
    <m/>
    <m/>
    <n v="1"/>
    <s v="เครื่องคอมพิวเตอร์พร้อมอุปกรณ์"/>
    <x v="2"/>
  </r>
  <r>
    <s v="Active"/>
    <s v="00149"/>
    <s v="เรณุกา บุญทองดี"/>
    <d v="2001-07-09T00:00:00"/>
    <m/>
    <s v="thanakorn"/>
    <x v="12"/>
    <m/>
    <n v="138753"/>
    <s v="LCMN-12101174-A"/>
    <s v="Monitor LCD 20&quot;"/>
    <s v="17RS"/>
    <m/>
    <n v="1"/>
    <s v="เครื่องคอมพิวเตอร์พร้อมอุปกรณ์"/>
    <x v="5"/>
  </r>
  <r>
    <s v="Active"/>
    <s v="00149"/>
    <s v="เรณุกา บุญทองดี"/>
    <d v="2001-07-09T00:00:00"/>
    <m/>
    <s v="thanakorn"/>
    <x v="12"/>
    <m/>
    <n v="153883"/>
    <s v="LCNB-16101881"/>
    <s v="HW : Intel Corei5-6200U Processor(3MCache,2.3upto2.8GHz),3MB,Ram1X8GB PC4-17000 DDR4 2133MHz SODIMM Intel Dual Band"/>
    <s v="PCOF1CV1"/>
    <m/>
    <n v="1"/>
    <s v="เครื่องคอมพิวเตอร์พร้อมอุปกรณ์"/>
    <x v="1"/>
  </r>
  <r>
    <s v="Active"/>
    <s v="00149"/>
    <s v="เรณุกา บุญทองดี"/>
    <d v="2001-07-09T00:00:00"/>
    <m/>
    <s v="thanakorn"/>
    <x v="12"/>
    <m/>
    <n v="162438"/>
    <m/>
    <s v="SW:AcrobatPro2017Multiple PlatformsInternationalEnglishAOOLicense1User"/>
    <m/>
    <m/>
    <n v="1"/>
    <s v="ทรัพย์สินไม่มีตัวตน (Software)"/>
    <x v="6"/>
  </r>
  <r>
    <s v="Active"/>
    <s v="00149"/>
    <s v="เรณุกา บุญทองดี"/>
    <d v="2001-07-09T00:00:00"/>
    <m/>
    <s v="thanakorn"/>
    <x v="12"/>
    <m/>
    <n v="103191"/>
    <s v="LEOT-09070763"/>
    <s v="เครื่องบันทึกเสียงระบบดิจิตอล SONY-ICDUX71FWC IC AUDIO RECORDER"/>
    <m/>
    <m/>
    <n v="1"/>
    <s v="เครื่องตกแต่งและเครื่องใช้สำนักงาน"/>
    <x v="9"/>
  </r>
  <r>
    <s v="Active"/>
    <s v="00149"/>
    <s v="เรณุกา บุญทองดี"/>
    <d v="2001-07-09T00:00:00"/>
    <m/>
    <s v="thanakorn"/>
    <x v="12"/>
    <m/>
    <n v="148457"/>
    <s v="MSCS-14081654"/>
    <s v="HW: Cisco IP Phone 7911G"/>
    <s v="FCH112599SF"/>
    <m/>
    <n v="1"/>
    <s v="เครื่องคอมพิวเตอร์ เครื่องมือ (Spare Part)"/>
    <x v="10"/>
  </r>
  <r>
    <s v="Active"/>
    <s v="00149"/>
    <s v="เรณุกา บุญทองดี"/>
    <d v="2001-07-09T00:00:00"/>
    <m/>
    <s v="thanakorn"/>
    <x v="12"/>
    <m/>
    <n v="138969"/>
    <s v="LCHD-12111261"/>
    <s v="HDD 2.0 TB (7200RPM) WESTERN Elements BLACK (WDBAAU0020HBK-S) 3-Y USB 2.0"/>
    <s v="WCAZAE912047"/>
    <m/>
    <n v="1"/>
    <s v="เครื่องคอมพิวเตอร์พร้อมอุปกรณ์"/>
    <x v="4"/>
  </r>
  <r>
    <s v="Active"/>
    <s v="00153"/>
    <s v="สุชีรา สินบัวทอง"/>
    <d v="2001-08-01T00:00:00"/>
    <m/>
    <s v="surachai"/>
    <x v="13"/>
    <m/>
    <n v="109493"/>
    <s v="MEOT-05030337-1"/>
    <s v="SONY ERICSSON EDGE/GPRS PC CARD GC85 - Split sim card -AIS"/>
    <s v="TE60020611"/>
    <m/>
    <n v="1"/>
    <s v="เครื่องตกแต่งและเครื่องใช้สำนักงาน"/>
    <x v="9"/>
  </r>
  <r>
    <s v="Active"/>
    <s v="00153"/>
    <s v="สุชีรา สินบัวทอง"/>
    <d v="2001-08-01T00:00:00"/>
    <m/>
    <s v="surachai"/>
    <x v="13"/>
    <m/>
    <n v="139155"/>
    <s v="LCOT-13011458"/>
    <s v="External USB 2.0 DVD Super Multi Drive"/>
    <s v="CWB1502623"/>
    <m/>
    <n v="1"/>
    <s v="เครื่องคอมพิวเตอร์พร้อมอุปกรณ์"/>
    <x v="2"/>
  </r>
  <r>
    <s v="Active"/>
    <s v="00153"/>
    <s v="สุชีรา สินบัวทอง"/>
    <d v="2001-08-01T00:00:00"/>
    <m/>
    <s v="surachai"/>
    <x v="13"/>
    <m/>
    <n v="101194"/>
    <s v="LCOT-06012162"/>
    <s v="sim card - DTAC  085-0703069"/>
    <s v="8.96618040918851E+18"/>
    <m/>
    <n v="1"/>
    <s v="เครื่องคอมพิวเตอร์พร้อมอุปกรณ์"/>
    <x v="2"/>
  </r>
  <r>
    <s v="Active"/>
    <s v="00159"/>
    <s v="นาถนาคา สุนทรนาค"/>
    <d v="2001-09-03T00:00:00"/>
    <m/>
    <s v="arm"/>
    <x v="14"/>
    <m/>
    <n v="135753"/>
    <s v="LCMN-11040682"/>
    <s v="HW: DELL E2311H 23&quot;W HD Monitor with WLED"/>
    <s v="CN-0FVH5K-72872-11I-09RL"/>
    <m/>
    <n v="1"/>
    <s v="เครื่องคอมพิวเตอร์พร้อมอุปกรณ์"/>
    <x v="5"/>
  </r>
  <r>
    <s v="Active"/>
    <s v="00160"/>
    <s v="อภิชาติ ศรีเพียร"/>
    <d v="2001-09-03T00:00:00"/>
    <m/>
    <s v="tanod"/>
    <x v="15"/>
    <m/>
    <n v="156798"/>
    <m/>
    <s v="HW : BISmart Carry case Design by Dicota"/>
    <m/>
    <m/>
    <n v="1"/>
    <s v="เครื่องคอมพิวเตอร์พร้อมอุปกรณ์"/>
    <x v="2"/>
  </r>
  <r>
    <s v="Active"/>
    <s v="00160"/>
    <s v="อภิชาติ ศรีเพียร"/>
    <d v="2001-09-03T00:00:00"/>
    <m/>
    <s v="tanod"/>
    <x v="15"/>
    <m/>
    <n v="154280"/>
    <s v="LINA-16102301"/>
    <s v="SW: WinPro 10 SNGL OLP NL Legalization GetGenuine"/>
    <m/>
    <m/>
    <n v="1"/>
    <s v="ทรัพย์สินไม่มีตัวตน (Software)"/>
    <x v="6"/>
  </r>
  <r>
    <s v="Active"/>
    <s v="00160"/>
    <s v="อภิชาติ ศรีเพียร"/>
    <d v="2001-09-03T00:00:00"/>
    <m/>
    <s v="tanod"/>
    <x v="15"/>
    <m/>
    <n v="156799"/>
    <s v="LCNB-17040520"/>
    <s v="HW: ThinkPad X270, I5-7200U,Ram 1x8GB DDR4 2133 SoDIMM HDD1TB5400RPM,DOS,3C+3C 12.5HD WWAN Intel 720p HD Camera/Fingerprint"/>
    <s v="PC0KBBD2"/>
    <m/>
    <n v="1"/>
    <s v="เครื่องคอมพิวเตอร์พร้อมอุปกรณ์"/>
    <x v="1"/>
  </r>
  <r>
    <s v="Active"/>
    <s v="00162"/>
    <s v="กิตติ วินทิมา"/>
    <d v="2001-09-03T00:00:00"/>
    <m/>
    <s v="siriwat"/>
    <x v="4"/>
    <m/>
    <n v="109643"/>
    <s v="METE-01070321"/>
    <s v="TELEPHONE PANASONIC KX-TS10MX-W"/>
    <m/>
    <m/>
    <n v="1"/>
    <s v="เครื่องตกแต่งและเครื่องใช้สำนักงาน"/>
    <x v="9"/>
  </r>
  <r>
    <s v="Active"/>
    <s v="00162"/>
    <s v="กิตติ วินทิมา"/>
    <d v="2001-09-03T00:00:00"/>
    <m/>
    <s v="siriwat"/>
    <x v="4"/>
    <m/>
    <n v="138379"/>
    <s v="MSSN-12080865"/>
    <s v="HW: SE 8GB FBDIMM(2*4GB), 1.5V ใน 1 ชุดประกอบด้วย 2 ตัว"/>
    <s v="8.15458126081546E+18"/>
    <m/>
    <n v="1"/>
    <s v="เครื่องคอมพิวเตอร์ เครื่องมือ (Spare Part)"/>
    <x v="10"/>
  </r>
  <r>
    <s v="Active"/>
    <s v="00162"/>
    <s v="กิตติ วินทิมา"/>
    <d v="2001-09-03T00:00:00"/>
    <m/>
    <s v="siriwat"/>
    <x v="4"/>
    <m/>
    <n v="138380"/>
    <s v="MSSN-12080871"/>
    <s v="HW: SE 8GB FBDIMM(2*4GB), 1.5V ใน 1 ชุดประกอบด้วย 2 ตัว"/>
    <s v="8.1574611608461E+18"/>
    <m/>
    <n v="1"/>
    <s v="เครื่องคอมพิวเตอร์ เครื่องมือ (Spare Part)"/>
    <x v="10"/>
  </r>
  <r>
    <s v="Active"/>
    <s v="00162"/>
    <s v="กิตติ วินทิมา"/>
    <d v="2001-09-03T00:00:00"/>
    <m/>
    <s v="siriwat"/>
    <x v="4"/>
    <m/>
    <n v="138381"/>
    <s v="MSSN-12080869"/>
    <s v="HW: SE 8GB FBDIMM(2*4GB), 1.5V ใน 1 ชุดประกอบด้วย 2 ตัว"/>
    <s v="8.15606561081569E+18"/>
    <m/>
    <n v="1"/>
    <s v="เครื่องคอมพิวเตอร์ เครื่องมือ (Spare Part)"/>
    <x v="10"/>
  </r>
  <r>
    <s v="Active"/>
    <s v="00162"/>
    <s v="กิตติ วินทิมา"/>
    <d v="2001-09-03T00:00:00"/>
    <m/>
    <s v="siriwat"/>
    <x v="4"/>
    <m/>
    <n v="138382"/>
    <s v="MSSN-12080867"/>
    <s v="HW: SE 8GB FBDIMM(2*4GB), 1.5V ใน 1 ชุดประกอบด้วย 2 ตัว"/>
    <s v="8.1549241608155E+18"/>
    <m/>
    <n v="1"/>
    <s v="เครื่องคอมพิวเตอร์ เครื่องมือ (Spare Part)"/>
    <x v="10"/>
  </r>
  <r>
    <s v="Active"/>
    <s v="00162"/>
    <s v="กิตติ วินทิมา"/>
    <d v="2001-09-03T00:00:00"/>
    <m/>
    <s v="siriwat"/>
    <x v="4"/>
    <m/>
    <n v="152026"/>
    <s v="MCOT-16040528"/>
    <s v="HW : Microsoft Tablet Surface Pro4 Core i7 16GB/256GB"/>
    <s v="90429454853"/>
    <m/>
    <n v="1"/>
    <s v="เครื่องคอมพิวเตอร์พร้อมอุปกรณ์"/>
    <x v="2"/>
  </r>
  <r>
    <s v="Active"/>
    <s v="00162"/>
    <s v="กิตติ วินทิมา"/>
    <d v="2001-09-03T00:00:00"/>
    <m/>
    <s v="siriwat"/>
    <x v="4"/>
    <m/>
    <n v="152027"/>
    <s v="MCOT-16040529"/>
    <s v="HW : Microsoft Tablet Acc Surface Docking Pro4"/>
    <s v="1042403544574"/>
    <m/>
    <n v="1"/>
    <s v="เครื่องคอมพิวเตอร์พร้อมอุปกรณ์"/>
    <x v="2"/>
  </r>
  <r>
    <s v="Active"/>
    <s v="00162"/>
    <s v="กิตติ วินทิมา"/>
    <d v="2001-09-03T00:00:00"/>
    <m/>
    <s v="siriwat"/>
    <x v="4"/>
    <m/>
    <n v="152028"/>
    <s v="MCOT-16040531"/>
    <s v="HW : Microsoft Tablet Acc Surface HDMI Adapter-Win8/8Pro"/>
    <s v="2747153855"/>
    <m/>
    <n v="1"/>
    <s v="เครื่องคอมพิวเตอร์พร้อมอุปกรณ์"/>
    <x v="2"/>
  </r>
  <r>
    <s v="Active"/>
    <s v="00162"/>
    <s v="กิตติ วินทิมา"/>
    <d v="2001-09-03T00:00:00"/>
    <m/>
    <s v="siriwat"/>
    <x v="4"/>
    <m/>
    <n v="152029"/>
    <s v="MCOT-16040530"/>
    <s v="HW :  Micrisoft Tablet Acc Surface Type cover Pro4 Black"/>
    <s v="51908554554"/>
    <m/>
    <n v="1"/>
    <s v="เครื่องคอมพิวเตอร์พร้อมอุปกรณ์"/>
    <x v="2"/>
  </r>
  <r>
    <s v="Active"/>
    <s v="00162"/>
    <s v="กิตติ วินทิมา"/>
    <d v="2001-09-03T00:00:00"/>
    <m/>
    <s v="siriwat"/>
    <x v="4"/>
    <m/>
    <n v="107627"/>
    <s v="MCMN-10070707"/>
    <s v="Samsung LCD Monitors 21.5&quot;,1920x1080,DVI with HDCP"/>
    <s v="NDAQHMBZ600325"/>
    <m/>
    <n v="1"/>
    <s v="เครื่องคอมพิวเตอร์พร้อมอุปกรณ์"/>
    <x v="5"/>
  </r>
  <r>
    <s v="Active"/>
    <s v="00162"/>
    <s v="กิตติ วินทิมา"/>
    <d v="2001-09-03T00:00:00"/>
    <m/>
    <s v="siriwat"/>
    <x v="4"/>
    <m/>
    <n v="108880"/>
    <s v="MCRM-07101462"/>
    <s v="Ram 1GB For Notebook Fujutsu LifeBook S6240 Transcend Brand"/>
    <m/>
    <m/>
    <n v="1"/>
    <s v="เครื่องคอมพิวเตอร์พร้อมอุปกรณ์"/>
    <x v="0"/>
  </r>
  <r>
    <s v="Active"/>
    <s v="00163"/>
    <s v="มีลาภ เรืองรัตนวิชา"/>
    <d v="2001-09-03T00:00:00"/>
    <m/>
    <s v="kitti"/>
    <x v="2"/>
    <m/>
    <n v="161233"/>
    <s v="MCNB-18071287"/>
    <s v="HW:ThinkPad LSeries L380 i7-8550U,8G,SSD512G,W10P64,3C,ClamT Base:L380&amp;S2G BLACK 250N,CPU INTEL CORE I7 8550U MB Ram8GB,DDR4 2400 SODIMM"/>
    <s v="R90QXZKX"/>
    <m/>
    <n v="1"/>
    <s v="เครื่องคอมพิวเตอร์พร้อมอุปกรณ์"/>
    <x v="1"/>
  </r>
  <r>
    <s v="Active"/>
    <s v="00163"/>
    <s v="มีลาภ เรืองรัตนวิชา"/>
    <d v="2001-09-03T00:00:00"/>
    <m/>
    <s v="kitti"/>
    <x v="2"/>
    <m/>
    <n v="139116"/>
    <s v="LCOT-12121375"/>
    <s v="External USB 2.0 DVD Super Multi Drive"/>
    <s v="CWB1500980"/>
    <m/>
    <n v="1"/>
    <s v="เครื่องคอมพิวเตอร์พร้อมอุปกรณ์"/>
    <x v="2"/>
  </r>
  <r>
    <s v="Active"/>
    <s v="00163"/>
    <s v="มีลาภ เรืองรัตนวิชา"/>
    <d v="2001-09-03T00:00:00"/>
    <m/>
    <s v="kitti"/>
    <x v="2"/>
    <m/>
    <n v="102907"/>
    <s v="LEBK-02020115"/>
    <s v="หนังสือ ORACLE SQL LOADER : THE DEFINITIVE GUIDE"/>
    <m/>
    <m/>
    <n v="1"/>
    <s v="เครื่องตกแต่งและเครื่องใช้สำนักงาน"/>
    <x v="12"/>
  </r>
  <r>
    <s v="Active"/>
    <s v="00163"/>
    <s v="มีลาภ เรืองรัตนวิชา"/>
    <d v="2001-09-03T00:00:00"/>
    <m/>
    <s v="kitti"/>
    <x v="2"/>
    <m/>
    <n v="102910"/>
    <s v="LEBK-02090566"/>
    <s v="หนังสือ Automated Web testing toolkit : expert methods for testing and managing"/>
    <m/>
    <m/>
    <n v="1"/>
    <s v="เครื่องตกแต่งและเครื่องใช้สำนักงาน"/>
    <x v="12"/>
  </r>
  <r>
    <s v="Active"/>
    <s v="00163"/>
    <s v="มีลาภ เรืองรัตนวิชา"/>
    <d v="2001-09-03T00:00:00"/>
    <m/>
    <s v="kitti"/>
    <x v="2"/>
    <m/>
    <n v="102934"/>
    <s v="LEBK-03070487"/>
    <s v="หนังสือ Network Security with OpenSSL(U$27.97+freught)"/>
    <m/>
    <m/>
    <n v="1"/>
    <s v="เครื่องตกแต่งและเครื่องใช้สำนักงาน"/>
    <x v="12"/>
  </r>
  <r>
    <s v="Active"/>
    <s v="00163"/>
    <s v="มีลาภ เรืองรัตนวิชา"/>
    <d v="2001-09-03T00:00:00"/>
    <m/>
    <s v="kitti"/>
    <x v="2"/>
    <m/>
    <n v="102935"/>
    <s v="LEBK-03070488"/>
    <s v="หนังสือ The qmail Handbook (U$27.97+freight)"/>
    <m/>
    <m/>
    <n v="1"/>
    <s v="เครื่องตกแต่งและเครื่องใช้สำนักงาน"/>
    <x v="12"/>
  </r>
  <r>
    <s v="Active"/>
    <s v="00163"/>
    <s v="มีลาภ เรืองรัตนวิชา"/>
    <d v="2001-09-03T00:00:00"/>
    <m/>
    <s v="kitti"/>
    <x v="2"/>
    <m/>
    <n v="102937"/>
    <s v="LEBK-03070490"/>
    <s v="หนัสือ LDAP System Administration(U$17.97+freight)"/>
    <m/>
    <m/>
    <n v="1"/>
    <s v="เครื่องตกแต่งและเครื่องใช้สำนักงาน"/>
    <x v="12"/>
  </r>
  <r>
    <s v="Active"/>
    <s v="00163"/>
    <s v="มีลาภ เรืองรัตนวิชา"/>
    <d v="2001-09-03T00:00:00"/>
    <m/>
    <s v="kitti"/>
    <x v="2"/>
    <m/>
    <n v="102939"/>
    <s v="LEBK-03070492"/>
    <s v="หนังสือ DNS &amp; BIND Cookbook(U$24.47+freight)"/>
    <m/>
    <m/>
    <n v="1"/>
    <s v="เครื่องตกแต่งและเครื่องใช้สำนักงาน"/>
    <x v="12"/>
  </r>
  <r>
    <s v="Active"/>
    <s v="00163"/>
    <s v="มีลาภ เรืองรัตนวิชา"/>
    <d v="2001-09-03T00:00:00"/>
    <m/>
    <s v="kitti"/>
    <x v="2"/>
    <m/>
    <n v="144715"/>
    <s v="LEOT-13101704"/>
    <s v="HW: Android DVB-T2 TV Box"/>
    <m/>
    <m/>
    <n v="1"/>
    <s v="เครื่องตกแต่งและเครื่องใช้สำนักงาน"/>
    <x v="9"/>
  </r>
  <r>
    <s v="Active"/>
    <s v="00163"/>
    <s v="มีลาภ เรืองรัตนวิชา"/>
    <d v="2001-09-03T00:00:00"/>
    <m/>
    <s v="kitti"/>
    <x v="2"/>
    <m/>
    <n v="158357"/>
    <s v="LCRM-17111428"/>
    <s v="HW: RAM 4GB for Lenovo Thinkpad X220 DDR3-1333-ใส่ในเครื่องS/N:R9K7H3C"/>
    <s v="D97556-1427"/>
    <m/>
    <n v="1"/>
    <s v="เครื่องคอมพิวเตอร์พร้อมอุปกรณ์"/>
    <x v="0"/>
  </r>
  <r>
    <s v="Active"/>
    <s v="00164"/>
    <s v="ภาณุศักดิ์ เอกอารีศักดิ์"/>
    <d v="2001-09-03T00:00:00"/>
    <m/>
    <s v="siriwat"/>
    <x v="16"/>
    <m/>
    <n v="110962"/>
    <s v="MNET-10030251"/>
    <s v="Cisco Unified IP Phone 7962,spare"/>
    <s v="FCH14069E21"/>
    <m/>
    <n v="1"/>
    <s v="เครื่องคอมพิวเตอร์พร้อมอุปกรณ์"/>
    <x v="2"/>
  </r>
  <r>
    <s v="Active"/>
    <s v="00165"/>
    <s v="ธนกร ชาลี"/>
    <d v="2001-09-03T00:00:00"/>
    <m/>
    <s v="siriwat"/>
    <x v="1"/>
    <m/>
    <n v="147266"/>
    <m/>
    <s v="พัดลมระบายอากาศติดเพดาน FV-24CUT3 สีขาว+ฝาครอบช่องระบายอากาศ"/>
    <m/>
    <m/>
    <n v="1"/>
    <s v="เครื่องตกแต่งและเครื่องใช้สำนักงาน"/>
    <x v="9"/>
  </r>
  <r>
    <s v="Active"/>
    <s v="00165"/>
    <s v="ธนกร ชาลี"/>
    <d v="2001-09-03T00:00:00"/>
    <m/>
    <s v="siriwat"/>
    <x v="1"/>
    <m/>
    <n v="111020"/>
    <s v="MNET-10030309"/>
    <s v="Cisco Unified IP Phone 7965,Gig Ethernet,Color"/>
    <s v="FCH14069MC7"/>
    <m/>
    <n v="1"/>
    <s v="เครื่องคอมพิวเตอร์พร้อมอุปกรณ์"/>
    <x v="2"/>
  </r>
  <r>
    <s v="Active"/>
    <s v="00165"/>
    <s v="ธนกร ชาลี"/>
    <d v="2001-09-03T00:00:00"/>
    <m/>
    <s v="siriwat"/>
    <x v="1"/>
    <m/>
    <n v="100369"/>
    <s v="LCHD-10080799"/>
    <s v="HDD 500GB 7200rpm SATA II for Notebook  ใส่เครื่อง LPN-CNB-07111680"/>
    <s v="WX61A7002247"/>
    <m/>
    <n v="1"/>
    <s v="เครื่องคอมพิวเตอร์พร้อมอุปกรณ์"/>
    <x v="4"/>
  </r>
  <r>
    <s v="Active"/>
    <s v="00165"/>
    <s v="ธนกร ชาลี"/>
    <d v="2001-09-03T00:00:00"/>
    <m/>
    <s v="siriwat"/>
    <x v="1"/>
    <m/>
    <n v="100402"/>
    <s v="LCMN-07121683"/>
    <s v="Monitor LCD 19&quot; LG L194WT-SF"/>
    <m/>
    <m/>
    <n v="1"/>
    <s v="เครื่องคอมพิวเตอร์พร้อมอุปกรณ์"/>
    <x v="5"/>
  </r>
  <r>
    <s v="Active"/>
    <s v="00165"/>
    <s v="ธนกร ชาลี"/>
    <d v="2001-09-03T00:00:00"/>
    <m/>
    <s v="siriwat"/>
    <x v="1"/>
    <m/>
    <n v="137636"/>
    <m/>
    <s v="HW: รถตู้ Mercedes Benz Vito CDGI 11 ที่นั่ง"/>
    <m/>
    <m/>
    <n v="1"/>
    <s v="รถยนต์"/>
    <x v="13"/>
  </r>
  <r>
    <s v="Active"/>
    <s v="00165"/>
    <s v="ธนกร ชาลี"/>
    <d v="2001-09-03T00:00:00"/>
    <m/>
    <s v="siriwat"/>
    <x v="1"/>
    <m/>
    <n v="146009"/>
    <s v="LCPT-14060843"/>
    <s v="HW : Brother A3,INK,MFC,6in1Duplex,wireless,with FAX 2 Tears Carry-In (1 year for Print Head)"/>
    <s v="B71354A4F360682"/>
    <m/>
    <n v="1"/>
    <s v="เครื่องคอมพิวเตอร์พร้อมอุปกรณ์"/>
    <x v="8"/>
  </r>
  <r>
    <s v="Active"/>
    <s v="00167"/>
    <s v="อัครทัศน์ สินธวะรัตน์"/>
    <d v="2001-09-25T00:00:00"/>
    <m/>
    <s v="meelarp"/>
    <x v="2"/>
    <m/>
    <n v="102152"/>
    <s v="LCRM-08091200"/>
    <s v="Ram 2 GB For Fujitsu Lifebook ใส่เครื่อง LPN-CNB-08070770"/>
    <m/>
    <m/>
    <n v="1"/>
    <s v="เครื่องคอมพิวเตอร์พร้อมอุปกรณ์"/>
    <x v="0"/>
  </r>
  <r>
    <s v="Active"/>
    <s v="00167"/>
    <s v="อัครทัศน์ สินธวะรัตน์"/>
    <d v="2001-09-25T00:00:00"/>
    <m/>
    <s v="meelarp"/>
    <x v="2"/>
    <m/>
    <n v="102153"/>
    <s v="LCRM-08091201"/>
    <s v="Ram 2 GB For Fujitsu Lifebook  ใส่เครื่อง LPN-CNB-08070770"/>
    <m/>
    <m/>
    <n v="1"/>
    <s v="เครื่องคอมพิวเตอร์พร้อมอุปกรณ์"/>
    <x v="0"/>
  </r>
  <r>
    <s v="Active"/>
    <s v="00167"/>
    <s v="อัครทัศน์ สินธวะรัตน์"/>
    <d v="2001-09-25T00:00:00"/>
    <m/>
    <s v="meelarp"/>
    <x v="2"/>
    <m/>
    <n v="158169"/>
    <s v="LCOT-17091266"/>
    <s v="HW: PQI USB-C 6-Port Multi Pro HUB Black"/>
    <s v="6ZH010129R001A"/>
    <m/>
    <n v="1"/>
    <s v="เครื่องคอมพิวเตอร์พร้อมอุปกรณ์"/>
    <x v="2"/>
  </r>
  <r>
    <s v="Active"/>
    <s v="00167"/>
    <s v="อัครทัศน์ สินธวะรัตน์"/>
    <d v="2001-09-25T00:00:00"/>
    <m/>
    <s v="meelarp"/>
    <x v="2"/>
    <m/>
    <n v="158170"/>
    <s v="LCNB-17091265"/>
    <s v="HW:AppleMacBook Pro,13นิ้ว สีเทาสเปซเกรย์,Intel Core i5 Dual-core,เร็ว2.3GHz,Boost3.6GHz,LPDDR3,2133MHz,Ram 8GB SSD 128GB Intel Iris Plus Graphics640"/>
    <s v="C02V2W1KHV22"/>
    <m/>
    <n v="1"/>
    <s v="เครื่องคอมพิวเตอร์พร้อมอุปกรณ์"/>
    <x v="1"/>
  </r>
  <r>
    <s v="Active"/>
    <s v="00167"/>
    <s v="อัครทัศน์ สินธวะรัตน์"/>
    <d v="2001-09-25T00:00:00"/>
    <m/>
    <s v="meelarp"/>
    <x v="2"/>
    <m/>
    <n v="136974"/>
    <s v="LCHD-11101462"/>
    <s v="HW: OCZ Vertex3 SATA III 2.5&quot; SSD 120 GB"/>
    <s v="25541109000013"/>
    <m/>
    <n v="1"/>
    <s v="เครื่องคอมพิวเตอร์พร้อมอุปกรณ์"/>
    <x v="4"/>
  </r>
  <r>
    <s v="Active"/>
    <s v="00167"/>
    <s v="อัครทัศน์ สินธวะรัตน์"/>
    <d v="2001-09-25T00:00:00"/>
    <m/>
    <s v="meelarp"/>
    <x v="2"/>
    <m/>
    <n v="100864"/>
    <s v="LCNB-08070770"/>
    <s v="Fujitsu Notebook S7211,Ram 1GB T8300 (2.4GHz,800MHz),HDD 160GB SATA,DVD-sm/14.1&quot;WXGA SF/Vista Home Basic"/>
    <s v="C080509923"/>
    <m/>
    <n v="1"/>
    <s v="เครื่องคอมพิวเตอร์พร้อมอุปกรณ์"/>
    <x v="1"/>
  </r>
  <r>
    <s v="Active"/>
    <s v="00167"/>
    <s v="อัครทัศน์ สินธวะรัตน์"/>
    <d v="2001-09-25T00:00:00"/>
    <m/>
    <s v="meelarp"/>
    <x v="2"/>
    <m/>
    <n v="101341"/>
    <s v="LCOT-09121422"/>
    <s v="กระเปร๋า Notebook Vertigo Ebene  : สำหรับ Apple MacBook S/N : SW8942AMX7XJ"/>
    <m/>
    <m/>
    <n v="1"/>
    <s v="เครื่องคอมพิวเตอร์พร้อมอุปกรณ์"/>
    <x v="2"/>
  </r>
  <r>
    <s v="Active"/>
    <s v="00184"/>
    <s v="ชุลี วีรวิทยานุกูล"/>
    <d v="2002-01-02T00:00:00"/>
    <m/>
    <s v="arm"/>
    <x v="17"/>
    <m/>
    <n v="150530"/>
    <s v="LCNB-15101672"/>
    <s v="HW : NB HP Probook 440G2-504TX, i7-5500U,Dos,RAM4GB(1X4GB),HDD 1 TB,14 HD,AMD Radeon R5 M255"/>
    <s v="CND5365JNH"/>
    <m/>
    <n v="1"/>
    <s v="เครื่องคอมพิวเตอร์พร้อมอุปกรณ์"/>
    <x v="1"/>
  </r>
  <r>
    <s v="Active"/>
    <s v="00184"/>
    <s v="ชุลี วีรวิทยานุกูล"/>
    <d v="2002-01-02T00:00:00"/>
    <m/>
    <s v="arm"/>
    <x v="17"/>
    <m/>
    <n v="153898"/>
    <s v="LINA-16101919"/>
    <s v="SW: WinPro 10 SNGL OLP NL Legalization GetGenuine"/>
    <m/>
    <m/>
    <n v="1"/>
    <s v="ทรัพย์สินไม่มีตัวตน (Software)"/>
    <x v="6"/>
  </r>
  <r>
    <s v="Active"/>
    <s v="00184"/>
    <s v="ชุลี วีรวิทยานุกูล"/>
    <d v="2002-01-02T00:00:00"/>
    <m/>
    <s v="arm"/>
    <x v="17"/>
    <m/>
    <n v="101416"/>
    <s v="LCPC-04050434"/>
    <s v="PC  Acer TM ASP-T310 P4 2.8E -HTT Ram 256MB,HDD 40GB-Split monitor"/>
    <s v="Q209446"/>
    <m/>
    <n v="1"/>
    <s v="เครื่องคอมพิวเตอร์พร้อมอุปกรณ์"/>
    <x v="14"/>
  </r>
  <r>
    <s v="Active"/>
    <s v="00184"/>
    <s v="ชุลี วีรวิทยานุกูล"/>
    <d v="2002-01-02T00:00:00"/>
    <m/>
    <s v="arm"/>
    <x v="17"/>
    <m/>
    <n v="150529"/>
    <m/>
    <s v="HW : HP Basic 16 Bundle Carrying Case"/>
    <m/>
    <m/>
    <n v="1"/>
    <s v="เครื่องคอมพิวเตอร์พร้อมอุปกรณ์"/>
    <x v="2"/>
  </r>
  <r>
    <s v="Active"/>
    <s v="00196"/>
    <s v="กิตตินันท์ รัถกาล"/>
    <d v="2002-02-07T00:00:00"/>
    <m/>
    <s v="pakasit"/>
    <x v="11"/>
    <m/>
    <n v="136495"/>
    <s v="MEOT-11070974"/>
    <s v="KYORITSU KEW MATE2001 (มิเตอร์วัดกระแสไฟฟ้า)"/>
    <s v="1051441"/>
    <m/>
    <n v="1"/>
    <s v="เครื่องตกแต่งและเครื่องใช้สำนักงาน"/>
    <x v="9"/>
  </r>
  <r>
    <s v="Active"/>
    <s v="00196"/>
    <s v="กิตตินันท์ รัถกาล"/>
    <d v="2002-02-07T00:00:00"/>
    <m/>
    <s v="pakasit"/>
    <x v="11"/>
    <m/>
    <n v="153899"/>
    <s v="LINA-16101920"/>
    <s v="SW: WinPro 10 SNGL OLP NL Legalization GetGenuine"/>
    <m/>
    <m/>
    <n v="1"/>
    <s v="ทรัพย์สินไม่มีตัวตน (Software)"/>
    <x v="6"/>
  </r>
  <r>
    <s v="Active"/>
    <s v="00196"/>
    <s v="กิตตินันท์ รัถกาล"/>
    <d v="2002-02-07T00:00:00"/>
    <m/>
    <s v="pakasit"/>
    <x v="11"/>
    <m/>
    <n v="142275"/>
    <s v="MEOT-13071260"/>
    <s v="HW: เครื่องพิมพ์อักษร Brother PT-2730"/>
    <s v="D3Z953873"/>
    <m/>
    <n v="1"/>
    <s v="เครื่องตกแต่งและเครื่องใช้สำนักงาน"/>
    <x v="9"/>
  </r>
  <r>
    <s v="Active"/>
    <s v="00196"/>
    <s v="กิตตินันท์ รัถกาล"/>
    <d v="2002-02-07T00:00:00"/>
    <m/>
    <s v="pakasit"/>
    <x v="11"/>
    <m/>
    <n v="141344"/>
    <s v="MCNB-13040433"/>
    <s v="HW: Notebook Toshiba Portag R930-2057,Intel Corei 5, RAM 8GB (4GB+4GB), HDD 640 GB (SATA7200),Chipset:Intel QM77,WLAN:Intel802.11 agn Jackson Peak+BT"/>
    <s v="2D127566H"/>
    <m/>
    <n v="1"/>
    <s v="เครื่องคอมพิวเตอร์พร้อมอุปกรณ์"/>
    <x v="1"/>
  </r>
  <r>
    <s v="Active"/>
    <s v="00196"/>
    <s v="กิตตินันท์ รัถกาล"/>
    <d v="2002-02-07T00:00:00"/>
    <m/>
    <s v="pakasit"/>
    <x v="11"/>
    <m/>
    <n v="146440"/>
    <s v="LEOT-14070057"/>
    <s v="HW:เครื่องเคลือบบัตร GBC#CLA-402"/>
    <m/>
    <m/>
    <n v="1"/>
    <s v="เครื่องตกแต่งและเครื่องใช้สำนักงาน"/>
    <x v="9"/>
  </r>
  <r>
    <s v="Active"/>
    <s v="00204"/>
    <s v="เฉลิมชัย กาญจนรุจี"/>
    <d v="2002-03-04T00:00:00"/>
    <m/>
    <s v="danai"/>
    <x v="7"/>
    <m/>
    <n v="136907"/>
    <s v="MCPC-11091429"/>
    <s v="HW:Dextop Dell OptiPlex(TM) 990DT Base - N-Series Base/Intel Core i7-2600,RAM 8GB(2x4GB), HDD 1TB 7200rpm 3.5&quot; SATA,16X Max DVD+/-RW"/>
    <s v="9GH1B2S"/>
    <m/>
    <n v="1"/>
    <s v="เครื่องคอมพิวเตอร์พร้อมอุปกรณ์"/>
    <x v="14"/>
  </r>
  <r>
    <s v="Active"/>
    <s v="00204"/>
    <s v="เฉลิมชัย กาญจนรุจี"/>
    <d v="2002-03-04T00:00:00"/>
    <m/>
    <s v="danai"/>
    <x v="7"/>
    <m/>
    <n v="142176"/>
    <s v="LCMN-13071208"/>
    <s v="HW: LG 20&quot;, LED,1600x900,D-Sub+DVI,5ms"/>
    <s v="306NDTC5B297"/>
    <m/>
    <n v="1"/>
    <s v="เครื่องคอมพิวเตอร์พร้อมอุปกรณ์"/>
    <x v="5"/>
  </r>
  <r>
    <s v="Active"/>
    <s v="00204"/>
    <s v="เฉลิมชัย กาญจนรุจี"/>
    <d v="2002-03-04T00:00:00"/>
    <m/>
    <s v="danai"/>
    <x v="7"/>
    <m/>
    <n v="142204"/>
    <s v="LCPC-13071191"/>
    <s v="HW:Levono ThinkCenter PC E72,SF,i5-3470 processor,4GB memory,1TB disk drive, DVD"/>
    <s v="PB9TA5Z"/>
    <m/>
    <n v="1"/>
    <s v="เครื่องคอมพิวเตอร์พร้อมอุปกรณ์"/>
    <x v="14"/>
  </r>
  <r>
    <s v="Active"/>
    <s v="00204"/>
    <s v="เฉลิมชัย กาญจนรุจี"/>
    <d v="2002-03-04T00:00:00"/>
    <m/>
    <s v="danai"/>
    <x v="7"/>
    <m/>
    <n v="107067"/>
    <s v="LSPJ-10090904"/>
    <s v="Cisco IP Phone CP-7975G,Global, for TSBU"/>
    <s v="QCI14219045"/>
    <m/>
    <n v="1"/>
    <s v="เครื่องคอมพิวเตอร์พร้อมอุปกรณ์-(เพื่อการลงทุน)"/>
    <x v="15"/>
  </r>
  <r>
    <s v="Active"/>
    <s v="00204"/>
    <s v="เฉลิมชัย กาญจนรุจี"/>
    <d v="2002-03-04T00:00:00"/>
    <m/>
    <s v="danai"/>
    <x v="7"/>
    <m/>
    <n v="155550"/>
    <s v="MCOT-17030210"/>
    <s v="HW: SYNDOME UPS Line Interactive with stabilizer, Power Rating 800 VA 300 Watt,"/>
    <s v="1703170305A0166"/>
    <m/>
    <n v="1"/>
    <s v="เครื่องคอมพิวเตอร์พร้อมอุปกรณ์"/>
    <x v="2"/>
  </r>
  <r>
    <s v="Active"/>
    <s v="00204"/>
    <s v="เฉลิมชัย กาญจนรุจี"/>
    <d v="2002-03-04T00:00:00"/>
    <m/>
    <s v="danai"/>
    <x v="7"/>
    <m/>
    <n v="114635"/>
    <s v="LSPJ-10100990"/>
    <s v="L197 Wide Flat Panel Monitor"/>
    <s v="SV1VNK59"/>
    <m/>
    <n v="1"/>
    <s v="เครื่องคอมพิวเตอร์พร้อมอุปกรณ์-(เพื่อการลงทุน)"/>
    <x v="5"/>
  </r>
  <r>
    <s v="Active"/>
    <s v="00206"/>
    <s v="วรวีร์ กิติชัยชูทรัพย์"/>
    <d v="2002-03-20T00:00:00"/>
    <m/>
    <s v="nutchanart"/>
    <x v="3"/>
    <m/>
    <n v="153900"/>
    <s v="LINA-16101921"/>
    <s v="SW: WinPro 10 SNGL OLP NL Legalization GetGenuine"/>
    <m/>
    <m/>
    <n v="1"/>
    <s v="ทรัพย์สินไม่มีตัวตน (Software)"/>
    <x v="6"/>
  </r>
  <r>
    <s v="Active"/>
    <s v="00206"/>
    <s v="วรวีร์ กิติชัยชูทรัพย์"/>
    <d v="2002-03-20T00:00:00"/>
    <m/>
    <s v="nutchanart"/>
    <x v="3"/>
    <m/>
    <n v="158977"/>
    <s v="LCNB-17121806"/>
    <s v="HW:NotebookLenovoThinkPadT410 IntelCorei5-560M(2.66GHz,DVD,HDD320TB,Ram4GB)"/>
    <s v="R8C9Z44"/>
    <m/>
    <n v="1"/>
    <s v="เครื่องคอมพิวเตอร์พร้อมอุปกรณ์"/>
    <x v="1"/>
  </r>
  <r>
    <s v="Active"/>
    <s v="00206"/>
    <s v="วรวีร์ กิติชัยชูทรัพย์"/>
    <d v="2002-03-20T00:00:00"/>
    <m/>
    <s v="nutchanart"/>
    <x v="3"/>
    <m/>
    <n v="136143"/>
    <s v="MCNB-11060915"/>
    <s v="HW: Notebook Dell Latitude E6320-N-series (ODM CTO), Intel(R) Core(TM) i5-2540M (2.6GHz,3M cache), Ram 8GB (2x4GB) 1333MHzDDR3, HDD 500GB 7200rpm"/>
    <s v="9XQD2Q1"/>
    <m/>
    <n v="1"/>
    <s v="เครื่องคอมพิวเตอร์พร้อมอุปกรณ์"/>
    <x v="1"/>
  </r>
  <r>
    <s v="Active"/>
    <s v="00206"/>
    <s v="วรวีร์ กิติชัยชูทรัพย์"/>
    <d v="2002-03-20T00:00:00"/>
    <m/>
    <s v="nutchanart"/>
    <x v="3"/>
    <m/>
    <n v="152212"/>
    <s v="MCBT-16050706"/>
    <s v="HW : Battery Dell Latitude e6320 ,65wh,Li-ion,11.1V-ใส่ใน MCNB-11060915"/>
    <m/>
    <m/>
    <n v="1"/>
    <s v="เครื่องคอมพิวเตอร์พร้อมอุปกรณ์"/>
    <x v="2"/>
  </r>
  <r>
    <s v="Active"/>
    <s v="00211"/>
    <s v="พัทธนันท์ ไก่แก้ว"/>
    <d v="2002-04-01T00:00:00"/>
    <m/>
    <s v="nopporn"/>
    <x v="18"/>
    <m/>
    <n v="153902"/>
    <s v="LINA-16101923"/>
    <s v="SW: WinPro 10 SNGL OLP NL Legalization GetGenuine"/>
    <m/>
    <m/>
    <n v="1"/>
    <s v="ทรัพย์สินไม่มีตัวตน (Software)"/>
    <x v="6"/>
  </r>
  <r>
    <s v="Active"/>
    <s v="00211"/>
    <s v="พัทธนันท์ ไก่แก้ว"/>
    <d v="2002-04-01T00:00:00"/>
    <m/>
    <s v="nopporn"/>
    <x v="18"/>
    <m/>
    <n v="160559"/>
    <s v="LCBT-18050831"/>
    <s v="HW: BATRYO Panasonic Dasher 6c"/>
    <m/>
    <m/>
    <n v="1"/>
    <s v="เครื่องคอมพิวเตอร์พร้อมอุปกรณ์"/>
    <x v="2"/>
  </r>
  <r>
    <s v="Active"/>
    <s v="00211"/>
    <s v="พัทธนันท์ ไก่แก้ว"/>
    <d v="2002-04-01T00:00:00"/>
    <m/>
    <s v="nopporn"/>
    <x v="18"/>
    <m/>
    <n v="138100"/>
    <s v="LCOT-12060650"/>
    <s v="Lenovo Slim USB Portable DVD Burner"/>
    <s v="E149491"/>
    <m/>
    <n v="1"/>
    <s v="เครื่องคอมพิวเตอร์พร้อมอุปกรณ์"/>
    <x v="2"/>
  </r>
  <r>
    <s v="Active"/>
    <s v="00211"/>
    <s v="พัทธนันท์ ไก่แก้ว"/>
    <d v="2002-04-01T00:00:00"/>
    <m/>
    <s v="nopporn"/>
    <x v="18"/>
    <m/>
    <n v="138101"/>
    <s v="LCNB-12060649"/>
    <s v="Notebook ThinkPad * 220,12.5 HD WWAN Capable RAM 8GB DDR3 (1333) 4+4,HDD 500GB SATA"/>
    <s v="R9NRHD8"/>
    <m/>
    <n v="1"/>
    <s v="เครื่องคอมพิวเตอร์พร้อมอุปกรณ์"/>
    <x v="1"/>
  </r>
  <r>
    <s v="Active"/>
    <s v="00211"/>
    <s v="พัทธนันท์ ไก่แก้ว"/>
    <d v="2002-04-01T00:00:00"/>
    <m/>
    <s v="nopporn"/>
    <x v="18"/>
    <m/>
    <n v="138099"/>
    <m/>
    <s v="HW: LVNB Carrying Case"/>
    <m/>
    <m/>
    <n v="1"/>
    <s v="เครื่องคอมพิวเตอร์พร้อมอุปกรณ์"/>
    <x v="2"/>
  </r>
  <r>
    <s v="Active"/>
    <s v="00211"/>
    <s v="พัทธนันท์ ไก่แก้ว"/>
    <d v="2002-04-01T00:00:00"/>
    <m/>
    <s v="nopporn"/>
    <x v="18"/>
    <m/>
    <n v="163417"/>
    <s v="163417|HW: SANYO Dasher 6cell|A-LNV-45N1023|SIS Distribution(THAILAND) Public Co.,Ltd.|21/03/19|21/03/19-21/06/19"/>
    <s v="HW: SANYO Dasher 6cell"/>
    <s v="11S121500195Z1Z00362S5X"/>
    <s v="21/03/19-21/06/19"/>
    <n v="1"/>
    <s v="เครื่องคอมพิวเตอร์พร้อมอุปกรณ์"/>
    <x v="2"/>
  </r>
  <r>
    <s v="Active"/>
    <s v="00211"/>
    <s v="พัทธนันท์ ไก่แก้ว"/>
    <d v="2002-04-01T00:00:00"/>
    <m/>
    <s v="nopporn"/>
    <x v="18"/>
    <m/>
    <n v="106846"/>
    <s v="LINA-10040510"/>
    <s v="Acrobat 9 Windows Internation Englist AOO License 1 USER : ลงเครื่อง LCNB-12060649"/>
    <m/>
    <m/>
    <n v="1"/>
    <s v="ทรัพย์สินไม่มีตัวตน (Software)"/>
    <x v="6"/>
  </r>
  <r>
    <s v="Active"/>
    <s v="00239"/>
    <s v="มนตรี สีมาสิริ"/>
    <d v="2002-09-16T00:00:00"/>
    <m/>
    <s v="siriwat"/>
    <x v="19"/>
    <m/>
    <n v="153903"/>
    <s v="LINA-16101924"/>
    <s v="SW: WinPro 10 SNGL OLP NL Legalization GetGenuine"/>
    <m/>
    <m/>
    <n v="1"/>
    <s v="ทรัพย์สินไม่มีตัวตน (Software)"/>
    <x v="6"/>
  </r>
  <r>
    <s v="Active"/>
    <s v="00239"/>
    <s v="มนตรี สีมาสิริ"/>
    <d v="2002-09-16T00:00:00"/>
    <m/>
    <s v="siriwat"/>
    <x v="19"/>
    <m/>
    <n v="136015"/>
    <s v="MCNB-11050775"/>
    <s v="HW:NotebookLenovoX201i IntelCorei3-380M Processor,Ram4GB(2x2GB)DDR3SD,HDD500GB,IntelGraphicsMedia,Camera-Split Ram4GB(2x2GB)"/>
    <s v="R9CCXAF"/>
    <m/>
    <n v="1"/>
    <s v="เครื่องคอมพิวเตอร์พร้อมอุปกรณ์"/>
    <x v="1"/>
  </r>
  <r>
    <s v="Active"/>
    <s v="00239"/>
    <s v="มนตรี สีมาสิริ"/>
    <d v="2002-09-16T00:00:00"/>
    <m/>
    <s v="siriwat"/>
    <x v="19"/>
    <m/>
    <n v="136554"/>
    <s v="LCOT-11081176"/>
    <s v="HW: ThinkPad X200 9 Cell Li-on Battery"/>
    <m/>
    <m/>
    <n v="1"/>
    <s v="เครื่องคอมพิวเตอร์พร้อมอุปกรณ์"/>
    <x v="2"/>
  </r>
  <r>
    <s v="Active"/>
    <s v="00239"/>
    <s v="มนตรี สีมาสิริ"/>
    <d v="2002-09-16T00:00:00"/>
    <m/>
    <s v="siriwat"/>
    <x v="19"/>
    <m/>
    <n v="101351"/>
    <s v="LCOT-10020085"/>
    <s v="DVD-W, External Slim-Black"/>
    <s v="R6186GSZ104897"/>
    <m/>
    <n v="1"/>
    <s v="เครื่องคอมพิวเตอร์พร้อมอุปกรณ์"/>
    <x v="2"/>
  </r>
  <r>
    <s v="Active"/>
    <s v="00239"/>
    <s v="มนตรี สีมาสิริ"/>
    <d v="2002-09-16T00:00:00"/>
    <m/>
    <s v="siriwat"/>
    <x v="19"/>
    <m/>
    <n v="160066"/>
    <s v="LCBT-18030480"/>
    <s v="HW: BATRYO LGC Dasher 9cell-ใส่ใน LCNB-17121822"/>
    <m/>
    <m/>
    <n v="1"/>
    <s v="เครื่องคอมพิวเตอร์พร้อมอุปกรณ์"/>
    <x v="2"/>
  </r>
  <r>
    <s v="Active"/>
    <s v="00239"/>
    <s v="มนตรี สีมาสิริ"/>
    <d v="2002-09-16T00:00:00"/>
    <m/>
    <s v="siriwat"/>
    <x v="19"/>
    <m/>
    <n v="138413"/>
    <s v="LCRM-12080981"/>
    <s v="HW: RAM 4GB for Lenovo ThinkPad X220"/>
    <s v="613332-0358"/>
    <m/>
    <n v="1"/>
    <s v="เครื่องคอมพิวเตอร์พร้อมอุปกรณ์"/>
    <x v="0"/>
  </r>
  <r>
    <s v="Active"/>
    <s v="00239"/>
    <s v="มนตรี สีมาสิริ"/>
    <d v="2002-09-16T00:00:00"/>
    <m/>
    <s v="siriwat"/>
    <x v="19"/>
    <m/>
    <n v="138414"/>
    <s v="LCRM-12080982"/>
    <s v="HW: RAM 4GB for Lenovo ThinkPad X220"/>
    <s v="613332-0359"/>
    <m/>
    <n v="1"/>
    <s v="เครื่องคอมพิวเตอร์พร้อมอุปกรณ์"/>
    <x v="0"/>
  </r>
  <r>
    <s v="Active"/>
    <s v="00239"/>
    <s v="มนตรี สีมาสิริ"/>
    <d v="2002-09-16T00:00:00"/>
    <m/>
    <s v="siriwat"/>
    <x v="19"/>
    <m/>
    <n v="111062"/>
    <s v="MNET-10030351"/>
    <s v="Cisco Unified IP Phone 7942"/>
    <s v="FCH14088N16"/>
    <m/>
    <n v="1"/>
    <s v="เครื่องคอมพิวเตอร์พร้อมอุปกรณ์"/>
    <x v="2"/>
  </r>
  <r>
    <s v="Active"/>
    <s v="00239"/>
    <s v="มนตรี สีมาสิริ"/>
    <d v="2002-09-16T00:00:00"/>
    <m/>
    <s v="siriwat"/>
    <x v="19"/>
    <m/>
    <n v="162759"/>
    <s v="162759|HW:Transcend 512GB SATA III 6Gb/s SSD230 for Dell |A-TS512GSSD230S|E-Parts Co.,Ltd|43458|43458|"/>
    <s v="HW:Transcend 512GB SATA III 6Gb/s SSD230 for Dell Latitude 3340,512GB Module:TS512GSSD230S-Transcend"/>
    <s v="E78105-0033"/>
    <n v="44553"/>
    <n v="1"/>
    <s v="เครื่องคอมพิวเตอร์พร้อมอุปกรณ์"/>
    <x v="4"/>
  </r>
  <r>
    <s v="Active"/>
    <s v="00239"/>
    <s v="มนตรี สีมาสิริ"/>
    <d v="2002-09-16T00:00:00"/>
    <m/>
    <s v="siriwat"/>
    <x v="19"/>
    <m/>
    <n v="158993"/>
    <s v="LCNB-17121822"/>
    <s v="HW:NotebookLenovoThinkPadX220 Intel Core i5-2520M 2.50GHz Ram 4 GB"/>
    <s v="R9R3E3P"/>
    <m/>
    <n v="1"/>
    <s v="เครื่องคอมพิวเตอร์พร้อมอุปกรณ์"/>
    <x v="1"/>
  </r>
  <r>
    <s v="Active"/>
    <s v="00239"/>
    <s v="มนตรี สีมาสิริ"/>
    <d v="2002-09-16T00:00:00"/>
    <m/>
    <s v="siriwat"/>
    <x v="19"/>
    <m/>
    <n v="107547"/>
    <s v="MCMN-01060230"/>
    <s v="Monitor 17&quot; for Spare"/>
    <s v="2055TVC-0734PE0463"/>
    <m/>
    <n v="1"/>
    <s v="เครื่องคอมพิวเตอร์พร้อมอุปกรณ์"/>
    <x v="5"/>
  </r>
  <r>
    <s v="Active"/>
    <s v="00242"/>
    <s v="ธีระ สุริย์"/>
    <d v="2002-10-01T00:00:00"/>
    <m/>
    <s v="vichai"/>
    <x v="20"/>
    <m/>
    <n v="147363"/>
    <m/>
    <s v="HW : Carry Case Black up to 14.0"/>
    <m/>
    <m/>
    <n v="1"/>
    <s v="เครื่องคอมพิวเตอร์พร้อมอุปกรณ์"/>
    <x v="2"/>
  </r>
  <r>
    <s v="Active"/>
    <s v="00242"/>
    <s v="ธีระ สุริย์"/>
    <d v="2002-10-01T00:00:00"/>
    <m/>
    <s v="vichai"/>
    <x v="20"/>
    <m/>
    <n v="153904"/>
    <s v="LINA-16101925"/>
    <s v="SW: WinPro 10 SNGL OLP NL Legalization GetGenuine"/>
    <m/>
    <m/>
    <n v="1"/>
    <s v="ทรัพย์สินไม่มีตัวตน (Software)"/>
    <x v="6"/>
  </r>
  <r>
    <s v="Active"/>
    <s v="00242"/>
    <s v="ธีระ สุริย์"/>
    <d v="2002-10-01T00:00:00"/>
    <m/>
    <s v="vichai"/>
    <x v="20"/>
    <m/>
    <n v="148830"/>
    <s v="LCNB-09121432-1"/>
    <s v="HDD 320 GB"/>
    <m/>
    <m/>
    <n v="1"/>
    <s v="เครื่องคอมพิวเตอร์พร้อมอุปกรณ์"/>
    <x v="4"/>
  </r>
  <r>
    <s v="Active"/>
    <s v="00242"/>
    <s v="ธีระ สุริย์"/>
    <d v="2002-10-01T00:00:00"/>
    <m/>
    <s v="vichai"/>
    <x v="20"/>
    <m/>
    <n v="147359"/>
    <s v="LCNB-14122690"/>
    <s v="HW : HP probook 440G2-391TX/Intel core i7-4510U,RAM 4GB(1x4GB),HDD 1 TB/14 inch/AMD Radeon R5 M255 2 GB DDR3"/>
    <s v="CND4484RZ7"/>
    <m/>
    <n v="1"/>
    <s v="เครื่องคอมพิวเตอร์พร้อมอุปกรณ์"/>
    <x v="1"/>
  </r>
  <r>
    <s v="Active"/>
    <s v="00247"/>
    <s v="เศรษฐพงศ์ ตันธนวัฒน์"/>
    <d v="2002-11-11T00:00:00"/>
    <m/>
    <s v="panusak"/>
    <x v="16"/>
    <m/>
    <n v="153905"/>
    <s v="LINA-16101926"/>
    <s v="SW: WinPro 10 SNGL OLP NL Legalization GetGenuine"/>
    <m/>
    <m/>
    <n v="1"/>
    <s v="ทรัพย์สินไม่มีตัวตน (Software)"/>
    <x v="6"/>
  </r>
  <r>
    <s v="Active"/>
    <s v="00247"/>
    <s v="เศรษฐพงศ์ ตันธนวัฒน์"/>
    <d v="2002-11-11T00:00:00"/>
    <m/>
    <s v="panusak"/>
    <x v="16"/>
    <m/>
    <n v="145814"/>
    <s v="LCNB-14060685"/>
    <s v="HW:NBDell Latitude3340,CTO3440,Corei5,RAM8GB(2X4GB),HDD500GB,NoOS,4Cell-Battey(43WHR),13.3&quot;HD(1366X768) LED-backlitNon-TouchLCD Panel-Split HDD500GB"/>
    <s v="1JP0312"/>
    <m/>
    <n v="1"/>
    <s v="เครื่องคอมพิวเตอร์พร้อมอุปกรณ์"/>
    <x v="1"/>
  </r>
  <r>
    <s v="Active"/>
    <s v="00247"/>
    <s v="เศรษฐพงศ์ ตันธนวัฒน์"/>
    <d v="2002-11-11T00:00:00"/>
    <m/>
    <s v="panusak"/>
    <x v="16"/>
    <m/>
    <n v="160534"/>
    <s v="LCHD-18050800"/>
    <s v="HW:Transcend 512GB SATA III 6Gb/s SSD230 for Dell Latitude 3340, 512GB  Module:TS512GSSD230S-Transcend-สำหรับเครื่อง LCNB-14060685"/>
    <s v="E33548-0046"/>
    <m/>
    <n v="1"/>
    <s v="เครื่องคอมพิวเตอร์พร้อมอุปกรณ์"/>
    <x v="4"/>
  </r>
  <r>
    <s v="Active"/>
    <s v="00250"/>
    <s v="สุธน จิตตะเสโน"/>
    <d v="2002-12-02T00:00:00"/>
    <m/>
    <s v="ongard"/>
    <x v="21"/>
    <m/>
    <n v="153906"/>
    <s v="LINA-16101927"/>
    <s v="SW: WinPro 10 SNGL OLP NL Legalization GetGenuine"/>
    <m/>
    <m/>
    <n v="1"/>
    <s v="ทรัพย์สินไม่มีตัวตน (Software)"/>
    <x v="6"/>
  </r>
  <r>
    <s v="Active"/>
    <s v="00250"/>
    <s v="สุธน จิตตะเสโน"/>
    <d v="2002-12-02T00:00:00"/>
    <m/>
    <s v="ongard"/>
    <x v="21"/>
    <m/>
    <n v="146701"/>
    <m/>
    <s v="HW: LVNB Carrying case"/>
    <m/>
    <m/>
    <n v="1"/>
    <s v="เครื่องคอมพิวเตอร์พร้อมอุปกรณ์"/>
    <x v="2"/>
  </r>
  <r>
    <s v="Active"/>
    <s v="00250"/>
    <s v="สุธน จิตตะเสโน"/>
    <d v="2002-12-02T00:00:00"/>
    <m/>
    <s v="ongard"/>
    <x v="21"/>
    <m/>
    <n v="146699"/>
    <s v="LCNB-14092161"/>
    <s v="HW : ThinkPad X240 HD WW / Intel Core i5-4210U Processor RAM 4GB (1X4GB),HDD 1TB"/>
    <s v="PB039XF7"/>
    <m/>
    <n v="1"/>
    <s v="เครื่องคอมพิวเตอร์พร้อมอุปกรณ์"/>
    <x v="1"/>
  </r>
  <r>
    <s v="Active"/>
    <s v="00250"/>
    <s v="สุธน จิตตะเสโน"/>
    <d v="2002-12-02T00:00:00"/>
    <m/>
    <s v="ongard"/>
    <x v="21"/>
    <m/>
    <n v="146700"/>
    <s v="LCOT-14092162"/>
    <s v="HW : ThinkPad UltraSlim USB DVD Burner"/>
    <s v="T5039736"/>
    <m/>
    <n v="1"/>
    <s v="เครื่องคอมพิวเตอร์พร้อมอุปกรณ์"/>
    <x v="2"/>
  </r>
  <r>
    <s v="Active"/>
    <s v="00251"/>
    <s v="ธนพงษ์ วุฒิขจรเวทย์"/>
    <d v="2002-12-16T00:00:00"/>
    <m/>
    <s v="siriwat"/>
    <x v="22"/>
    <m/>
    <n v="157754"/>
    <s v="LCNB-17071041"/>
    <s v="HW: ThinkPad E470,I7-7500U,Ram 4 GB PC4-19200 DDR4 2400 MHz SODIMM Intel SoC 1TB SATA HDD,Geforce 2GB,DOS,6C,14.0&quot; HD,720p HD Camera"/>
    <s v="PE0TF503"/>
    <m/>
    <n v="1"/>
    <s v="เครื่องคอมพิวเตอร์พร้อมอุปกรณ์"/>
    <x v="1"/>
  </r>
  <r>
    <s v="Active"/>
    <s v="00251"/>
    <s v="ธนพงษ์ วุฒิขจรเวทย์"/>
    <d v="2002-12-16T00:00:00"/>
    <m/>
    <s v="siriwat"/>
    <x v="22"/>
    <m/>
    <n v="157756"/>
    <s v="LCRM-17071001"/>
    <s v="HW: Memory for Lenovo ThinkPad E470 Ram 16 GB DDR4-2400 16GB"/>
    <s v="D79419-0015"/>
    <m/>
    <n v="1"/>
    <s v="เครื่องคอมพิวเตอร์พร้อมอุปกรณ์"/>
    <x v="0"/>
  </r>
  <r>
    <s v="Active"/>
    <s v="00251"/>
    <s v="ธนพงษ์ วุฒิขจรเวทย์"/>
    <d v="2002-12-16T00:00:00"/>
    <m/>
    <s v="siriwat"/>
    <x v="22"/>
    <m/>
    <n v="137621"/>
    <s v="LCOT-12020151"/>
    <s v="AIR CARD True Move 3G+Sim No#081-3580996  IMEI;356217043870765-sim aircard ปิดเบอร์แล้ว"/>
    <s v="A5T5TB1180520996"/>
    <m/>
    <n v="1"/>
    <s v="เครื่องคอมพิวเตอร์พร้อมอุปกรณ์"/>
    <x v="11"/>
  </r>
  <r>
    <s v="Active"/>
    <s v="00251"/>
    <s v="ธนพงษ์ วุฒิขจรเวทย์"/>
    <d v="2002-12-16T00:00:00"/>
    <m/>
    <s v="siriwat"/>
    <x v="22"/>
    <m/>
    <n v="137623"/>
    <s v="LCOT-12020153"/>
    <s v="AIR CARD True Move 3G+Sim No# 081-3528369  IMEI;356217043707637"/>
    <s v="A5T5TB1180504697"/>
    <m/>
    <n v="1"/>
    <s v="เครื่องคอมพิวเตอร์พร้อมอุปกรณ์"/>
    <x v="11"/>
  </r>
  <r>
    <s v="Active"/>
    <s v="00251"/>
    <s v="ธนพงษ์ วุฒิขจรเวทย์"/>
    <d v="2002-12-16T00:00:00"/>
    <m/>
    <s v="siriwat"/>
    <x v="22"/>
    <m/>
    <n v="135004"/>
    <m/>
    <s v="Battery Sanyo Ayers 11.1V 3S2P 4400mAh  NB  Battery"/>
    <m/>
    <m/>
    <n v="1"/>
    <s v="เครื่องคอมพิวเตอร์พร้อมอุปกรณ์"/>
    <x v="2"/>
  </r>
  <r>
    <s v="Active"/>
    <s v="00251"/>
    <s v="ธนพงษ์ วุฒิขจรเวทย์"/>
    <d v="2002-12-16T00:00:00"/>
    <m/>
    <s v="siriwat"/>
    <x v="22"/>
    <m/>
    <n v="153907"/>
    <s v="LINA-16101928"/>
    <s v="SW: WinPro 10 SNGL OLP NL Legalization GetGenuine"/>
    <m/>
    <m/>
    <n v="1"/>
    <s v="ทรัพย์สินไม่มีตัวตน (Software)"/>
    <x v="6"/>
  </r>
  <r>
    <s v="Active"/>
    <s v="00251"/>
    <s v="ธนพงษ์ วุฒิขจรเวทย์"/>
    <d v="2002-12-16T00:00:00"/>
    <m/>
    <s v="siriwat"/>
    <x v="22"/>
    <m/>
    <n v="100366"/>
    <s v="LCHD-10060652"/>
    <s v="Hard disk Hitachi 2.5&quot; 320GB 5400 SATA"/>
    <s v="17CY2RLE"/>
    <m/>
    <n v="1"/>
    <s v="เครื่องคอมพิวเตอร์พร้อมอุปกรณ์"/>
    <x v="4"/>
  </r>
  <r>
    <s v="Active"/>
    <s v="00251"/>
    <s v="ธนพงษ์ วุฒิขจรเวทย์"/>
    <d v="2002-12-16T00:00:00"/>
    <m/>
    <s v="siriwat"/>
    <x v="22"/>
    <m/>
    <n v="100371"/>
    <s v="LCHD-10111032"/>
    <s v="WD Elements Ext-HD 3.5 1TB, USB2.0"/>
    <s v="WCAV5H550335"/>
    <m/>
    <n v="1"/>
    <s v="เครื่องคอมพิวเตอร์พร้อมอุปกรณ์"/>
    <x v="4"/>
  </r>
  <r>
    <s v="Active"/>
    <s v="00251"/>
    <s v="ธนพงษ์ วุฒิขจรเวทย์"/>
    <d v="2002-12-16T00:00:00"/>
    <m/>
    <s v="siriwat"/>
    <x v="22"/>
    <m/>
    <n v="100372"/>
    <s v="LCHD-10111078"/>
    <s v="EX HDD Western My Passport Essential 1TB USB 2.0 Black"/>
    <s v="WXK1A60W5686T"/>
    <m/>
    <n v="1"/>
    <s v="เครื่องคอมพิวเตอร์พร้อมอุปกรณ์"/>
    <x v="4"/>
  </r>
  <r>
    <s v="Active"/>
    <s v="00251"/>
    <s v="ธนพงษ์ วุฒิขจรเวทย์"/>
    <d v="2002-12-16T00:00:00"/>
    <m/>
    <s v="siriwat"/>
    <x v="22"/>
    <m/>
    <n v="111044"/>
    <s v="MNET-10030333"/>
    <s v="Cisco Unified IP Phone 7942"/>
    <s v="FCH14088M88"/>
    <m/>
    <n v="1"/>
    <s v="เครื่องคอมพิวเตอร์พร้อมอุปกรณ์"/>
    <x v="2"/>
  </r>
  <r>
    <s v="Active"/>
    <s v="00251"/>
    <s v="ธนพงษ์ วุฒิขจรเวทย์"/>
    <d v="2002-12-16T00:00:00"/>
    <m/>
    <s v="siriwat"/>
    <x v="22"/>
    <m/>
    <n v="103487"/>
    <s v="LETE-08010026"/>
    <s v="โทรศัพท์สนทนาโดยไม่ต้องยกหู"/>
    <m/>
    <m/>
    <n v="1"/>
    <s v="เครื่องตกแต่งและเครื่องใช้สำนักงาน"/>
    <x v="9"/>
  </r>
  <r>
    <s v="Active"/>
    <s v="00251"/>
    <s v="ธนพงษ์ วุฒิขจรเวทย์"/>
    <d v="2002-12-16T00:00:00"/>
    <m/>
    <s v="siriwat"/>
    <x v="22"/>
    <m/>
    <n v="163641"/>
    <m/>
    <s v="SW:IP Product MFEC Social &amp; BIGDATA Service-ฐานข้อมูล MFEC Social Data"/>
    <m/>
    <m/>
    <n v="1"/>
    <s v="ทรัพย์สินไม่มีตัวตน (Software)-(เพื่อการลงทุน)"/>
    <x v="6"/>
  </r>
  <r>
    <s v="Active"/>
    <s v="00251"/>
    <s v="ธนพงษ์ วุฒิขจรเวทย์"/>
    <d v="2002-12-16T00:00:00"/>
    <m/>
    <s v="siriwat"/>
    <x v="22"/>
    <m/>
    <n v="163642"/>
    <m/>
    <s v="SW:IP Product MFEC Social &amp; BIGDATA Service-การวิเคราะห์ข้อมูลจาก Social network"/>
    <m/>
    <m/>
    <n v="1"/>
    <s v="ทรัพย์สินไม่มีตัวตน (Software)-(เพื่อการลงทุน)"/>
    <x v="6"/>
  </r>
  <r>
    <s v="Active"/>
    <s v="00251"/>
    <s v="ธนพงษ์ วุฒิขจรเวทย์"/>
    <d v="2002-12-16T00:00:00"/>
    <m/>
    <s v="siriwat"/>
    <x v="22"/>
    <m/>
    <n v="150818"/>
    <m/>
    <s v="HW : Carry Case Black up to 14.0"/>
    <m/>
    <m/>
    <n v="1"/>
    <s v="เครื่องคอมพิวเตอร์พร้อมอุปกรณ์"/>
    <x v="2"/>
  </r>
  <r>
    <s v="Active"/>
    <s v="00251"/>
    <s v="ธนพงษ์ วุฒิขจรเวทย์"/>
    <d v="2002-12-16T00:00:00"/>
    <m/>
    <s v="siriwat"/>
    <x v="22"/>
    <m/>
    <n v="138459"/>
    <s v="LCHD-12081030"/>
    <s v="HW: HDE 2.0 TB 2.5&quot; WD MY Passport Black USB 3.0 3Y S/N WXF1E32NUFC8"/>
    <s v="WXF1E32NUFC8"/>
    <m/>
    <n v="1"/>
    <s v="เครื่องคอมพิวเตอร์พร้อมอุปกรณ์"/>
    <x v="4"/>
  </r>
  <r>
    <s v="Active"/>
    <s v="00251"/>
    <s v="ธนพงษ์ วุฒิขจรเวทย์"/>
    <d v="2002-12-16T00:00:00"/>
    <m/>
    <s v="siriwat"/>
    <x v="22"/>
    <m/>
    <n v="102321"/>
    <s v="LCRM-09101133"/>
    <s v="Ram 2 GB for Notebook Fujitsu Lifebook S7211 Transcend Brand (SO DDR2 2GB/667)"/>
    <m/>
    <m/>
    <n v="1"/>
    <s v="เครื่องคอมพิวเตอร์พร้อมอุปกรณ์"/>
    <x v="0"/>
  </r>
  <r>
    <s v="Active"/>
    <s v="00251"/>
    <s v="ธนพงษ์ วุฒิขจรเวทย์"/>
    <d v="2002-12-16T00:00:00"/>
    <m/>
    <s v="siriwat"/>
    <x v="22"/>
    <m/>
    <n v="102322"/>
    <s v="LCRM-09101134"/>
    <s v="Ram 2 GB for Notebook Fujitsu Lifebook S7211 Transcend Brand (SO DDR2 2GB/667)"/>
    <m/>
    <m/>
    <n v="1"/>
    <s v="เครื่องคอมพิวเตอร์พร้อมอุปกรณ์"/>
    <x v="0"/>
  </r>
  <r>
    <s v="Active"/>
    <s v="00251"/>
    <s v="ธนพงษ์ วุฒิขจรเวทย์"/>
    <d v="2002-12-16T00:00:00"/>
    <m/>
    <s v="siriwat"/>
    <x v="22"/>
    <m/>
    <n v="157755"/>
    <m/>
    <s v="HW : BISmart Carry case Design by Dicota"/>
    <m/>
    <m/>
    <n v="1"/>
    <s v="เครื่องคอมพิวเตอร์พร้อมอุปกรณ์"/>
    <x v="2"/>
  </r>
  <r>
    <s v="Active"/>
    <s v="00251"/>
    <s v="ธนพงษ์ วุฒิขจรเวทย์"/>
    <d v="2002-12-16T00:00:00"/>
    <m/>
    <s v="siriwat"/>
    <x v="22"/>
    <m/>
    <n v="147013"/>
    <s v="LCNB-14112431-1"/>
    <s v="RAM 4 GB"/>
    <m/>
    <m/>
    <n v="1"/>
    <s v="เครื่องคอมพิวเตอร์พร้อมอุปกรณ์"/>
    <x v="0"/>
  </r>
  <r>
    <s v="Active"/>
    <s v="00251"/>
    <s v="ธนพงษ์ วุฒิขจรเวทย์"/>
    <d v="2002-12-16T00:00:00"/>
    <m/>
    <s v="siriwat"/>
    <x v="22"/>
    <m/>
    <n v="107076"/>
    <s v="LSPJ-10090913"/>
    <s v="Cisco Telepresence Systems 40 LCD"/>
    <s v="MG40HCASC02298"/>
    <m/>
    <n v="1"/>
    <s v="เครื่องคอมพิวเตอร์พร้อมอุปกรณ์-(เพื่อการลงทุน)"/>
    <x v="15"/>
  </r>
  <r>
    <s v="Active"/>
    <s v="00251"/>
    <s v="ธนพงษ์ วุฒิขจรเวทย์"/>
    <d v="2002-12-16T00:00:00"/>
    <m/>
    <s v="siriwat"/>
    <x v="22"/>
    <m/>
    <n v="146044"/>
    <s v="LEOT-14060833"/>
    <s v="HW: กระดานไวท์บอร์ด 2 หน้า 120X180ซม.+ขา VICTORY-ใช้ใน Team Oracle Weblogic"/>
    <m/>
    <m/>
    <n v="1"/>
    <s v="เครื่องตกแต่งและเครื่องใช้สำนักงาน"/>
    <x v="9"/>
  </r>
  <r>
    <s v="Active"/>
    <s v="00251"/>
    <s v="ธนพงษ์ วุฒิขจรเวทย์"/>
    <d v="2002-12-16T00:00:00"/>
    <m/>
    <s v="siriwat"/>
    <x v="22"/>
    <m/>
    <n v="100943"/>
    <s v="LCNB-09010104"/>
    <s v="Notebook HP Compaq 6530S T5870 14.1&quot;,Intel Core 2 Duo 2.0GHz,Ram 1024MB,HDD 250GB SATA,dvd+/-RW Drive,DOS"/>
    <s v="SCNU8441FSW"/>
    <m/>
    <n v="1"/>
    <s v="เครื่องคอมพิวเตอร์พร้อมอุปกรณ์"/>
    <x v="1"/>
  </r>
  <r>
    <s v="Active"/>
    <s v="00251"/>
    <s v="ธนพงษ์ วุฒิขจรเวทย์"/>
    <d v="2002-12-16T00:00:00"/>
    <m/>
    <s v="siriwat"/>
    <x v="22"/>
    <m/>
    <n v="144747"/>
    <s v="LCPC-13111876"/>
    <s v="HW: PC DELL ,OptiPlex 9020 MT Standard Base Mini Tower Chassis Corei7-4770,RAM 35GB(4X8GB),HDD2TB(2X1TB),NO-Monitor"/>
    <s v="1HZ86Z1"/>
    <m/>
    <n v="1"/>
    <s v="เครื่องคอมพิวเตอร์พร้อมอุปกรณ์"/>
    <x v="14"/>
  </r>
  <r>
    <s v="Active"/>
    <s v="00251"/>
    <s v="ธนพงษ์ วุฒิขจรเวทย์"/>
    <d v="2002-12-16T00:00:00"/>
    <m/>
    <s v="siriwat"/>
    <x v="22"/>
    <m/>
    <n v="144748"/>
    <s v="LCPC-13111876-1"/>
    <s v="HW: KEYBOARD (Dell)"/>
    <s v="00X0"/>
    <m/>
    <n v="1"/>
    <s v="เครื่องคอมพิวเตอร์พร้อมอุปกรณ์"/>
    <x v="2"/>
  </r>
  <r>
    <s v="Active"/>
    <s v="00251"/>
    <s v="ธนพงษ์ วุฒิขจรเวทย์"/>
    <d v="2002-12-16T00:00:00"/>
    <m/>
    <s v="siriwat"/>
    <x v="22"/>
    <m/>
    <n v="144749"/>
    <s v="LCPC-13111876-2"/>
    <s v="MOUSE (DELL)"/>
    <s v="OV6V"/>
    <m/>
    <n v="1"/>
    <s v="เครื่องคอมพิวเตอร์พร้อมอุปกรณ์"/>
    <x v="2"/>
  </r>
  <r>
    <s v="Active"/>
    <s v="00251"/>
    <s v="ธนพงษ์ วุฒิขจรเวทย์"/>
    <d v="2002-12-16T00:00:00"/>
    <m/>
    <s v="siriwat"/>
    <x v="22"/>
    <m/>
    <n v="137047"/>
    <m/>
    <s v="HW: SPS-90W PFC ADPTR SMART RC/V 3W"/>
    <m/>
    <m/>
    <n v="1"/>
    <s v="เครื่องคอมพิวเตอร์พร้อมอุปกรณ์"/>
    <x v="2"/>
  </r>
  <r>
    <s v="Active"/>
    <s v="00251"/>
    <s v="ธนพงษ์ วุฒิขจรเวทย์"/>
    <d v="2002-12-16T00:00:00"/>
    <m/>
    <s v="siriwat"/>
    <x v="22"/>
    <m/>
    <n v="137048"/>
    <s v="LCAS-11111537"/>
    <s v="HW: SPS-Battery 6Cell 47Whr"/>
    <m/>
    <m/>
    <n v="1"/>
    <s v="เครื่องคอมพิวเตอร์พร้อมอุปกรณ์"/>
    <x v="2"/>
  </r>
  <r>
    <s v="Active"/>
    <s v="00251"/>
    <s v="ธนพงษ์ วุฒิขจรเวทย์"/>
    <d v="2002-12-16T00:00:00"/>
    <m/>
    <s v="siriwat"/>
    <x v="22"/>
    <m/>
    <n v="157681"/>
    <s v="LCRM-17070969"/>
    <s v="HW: Memory for Lenovo ThinkPad E470 16GB DDR4-2400 16GB"/>
    <s v="D77619-0210"/>
    <m/>
    <n v="1"/>
    <s v="เครื่องคอมพิวเตอร์พร้อมอุปกรณ์"/>
    <x v="0"/>
  </r>
  <r>
    <s v="Active"/>
    <s v="00251"/>
    <s v="ธนพงษ์ วุฒิขจรเวทย์"/>
    <d v="2002-12-16T00:00:00"/>
    <m/>
    <s v="siriwat"/>
    <x v="22"/>
    <m/>
    <n v="157707"/>
    <s v="LCNB-17070987"/>
    <s v="HW: ThinkPad E470,I7-7500U,Ram 4 GB DDR4 2400 SoDIMM,1TB 5400rpm,Geforce 2GB,DOS,6C,14.0&quot; HD,720p HD Camera"/>
    <s v="PF0S28EA"/>
    <m/>
    <n v="1"/>
    <s v="เครื่องคอมพิวเตอร์พร้อมอุปกรณ์"/>
    <x v="1"/>
  </r>
  <r>
    <s v="Active"/>
    <s v="00251"/>
    <s v="ธนพงษ์ วุฒิขจรเวทย์"/>
    <d v="2002-12-16T00:00:00"/>
    <m/>
    <s v="siriwat"/>
    <x v="22"/>
    <m/>
    <n v="150817"/>
    <s v="LCNB-15121904"/>
    <s v="HW : HP Probook 440G3-304TX CI7-6500U(2.5GHZ) DOS 2.0 RAM 4GB HDD 1TB 14.0&quot;AMD R"/>
    <s v="5CD5425P3H"/>
    <m/>
    <n v="1"/>
    <s v="เครื่องคอมพิวเตอร์พร้อมอุปกรณ์"/>
    <x v="1"/>
  </r>
  <r>
    <s v="Active"/>
    <s v="00252"/>
    <s v="กังวาน อัศวไชยวศิน"/>
    <d v="2003-01-02T00:00:00"/>
    <m/>
    <s v="panya_p"/>
    <x v="23"/>
    <m/>
    <n v="153908"/>
    <s v="LINA-16101929"/>
    <s v="SW: WinPro 10 SNGL OLP NL Legalization GetGenuine"/>
    <m/>
    <m/>
    <n v="1"/>
    <s v="ทรัพย์สินไม่มีตัวตน (Software)"/>
    <x v="6"/>
  </r>
  <r>
    <s v="Active"/>
    <s v="00252"/>
    <s v="กังวาน อัศวไชยวศิน"/>
    <d v="2003-01-02T00:00:00"/>
    <m/>
    <s v="panya_p"/>
    <x v="23"/>
    <m/>
    <n v="139112"/>
    <s v="LCOT-12121372"/>
    <s v="Lenovo Slim USB Portable DVD Burner"/>
    <s v="G321163"/>
    <m/>
    <n v="1"/>
    <s v="เครื่องคอมพิวเตอร์พร้อมอุปกรณ์"/>
    <x v="2"/>
  </r>
  <r>
    <s v="Active"/>
    <s v="00252"/>
    <s v="กังวาน อัศวไชยวศิน"/>
    <d v="2003-01-02T00:00:00"/>
    <m/>
    <s v="panya_p"/>
    <x v="23"/>
    <m/>
    <n v="139113"/>
    <s v="LCNB-12121371"/>
    <s v="Notebook ThinkPad X230/12.5 HD, WWAN Capable, 2x2 WLAN/Intel Core i3-3110M Processor RAM 4 GB DDR3(1333) HDD 500GB SATA"/>
    <s v="R9TBLW3"/>
    <m/>
    <n v="1"/>
    <s v="เครื่องคอมพิวเตอร์พร้อมอุปกรณ์"/>
    <x v="1"/>
  </r>
  <r>
    <s v="Active"/>
    <s v="00252"/>
    <s v="กังวาน อัศวไชยวศิน"/>
    <d v="2003-01-02T00:00:00"/>
    <m/>
    <s v="panya_p"/>
    <x v="23"/>
    <m/>
    <n v="149566"/>
    <s v="LCRM-15081024"/>
    <s v="HW: RAM 8GB  Module: TS1GSK64W6H-ใส่ใน LCNB-15081028"/>
    <s v="693017-2376"/>
    <m/>
    <n v="1"/>
    <s v="เครื่องคอมพิวเตอร์พร้อมอุปกรณ์"/>
    <x v="0"/>
  </r>
  <r>
    <s v="Active"/>
    <s v="00252"/>
    <s v="กังวาน อัศวไชยวศิน"/>
    <d v="2003-01-02T00:00:00"/>
    <m/>
    <s v="panya_p"/>
    <x v="23"/>
    <m/>
    <n v="149572"/>
    <s v="LCNB-15081028"/>
    <s v="HW : NB ThinkPad X250 i5-5200u Proc (3M Cache, up to 2.7 GHz.), RAM 4GB (1*4GB) .,HDD 1TB,12.5 HD,NTEL 7265BT ACBGN,3 cell-Split  RAM 4GB (1*4GB)"/>
    <s v="PC050PES"/>
    <m/>
    <n v="1"/>
    <s v="เครื่องคอมพิวเตอร์พร้อมอุปกรณ์"/>
    <x v="1"/>
  </r>
  <r>
    <s v="Active"/>
    <s v="00252"/>
    <s v="กังวาน อัศวไชยวศิน"/>
    <d v="2003-01-02T00:00:00"/>
    <m/>
    <s v="panya_p"/>
    <x v="23"/>
    <m/>
    <n v="149576"/>
    <s v="LCOT-15081029"/>
    <s v="HW : ThinkPad UltraSlim USB DVD Burner"/>
    <s v="T5300295"/>
    <m/>
    <n v="1"/>
    <s v="เครื่องคอมพิวเตอร์พร้อมอุปกรณ์"/>
    <x v="2"/>
  </r>
  <r>
    <s v="Active"/>
    <s v="00252"/>
    <s v="กังวาน อัศวไชยวศิน"/>
    <d v="2003-01-02T00:00:00"/>
    <m/>
    <s v="panya_p"/>
    <x v="23"/>
    <m/>
    <n v="139114"/>
    <m/>
    <s v="LVNB Carrying case"/>
    <m/>
    <m/>
    <n v="1"/>
    <s v="เครื่องคอมพิวเตอร์พร้อมอุปกรณ์"/>
    <x v="2"/>
  </r>
  <r>
    <s v="Active"/>
    <s v="00252"/>
    <s v="กังวาน อัศวไชยวศิน"/>
    <d v="2003-01-02T00:00:00"/>
    <m/>
    <s v="panya_p"/>
    <x v="23"/>
    <m/>
    <n v="149580"/>
    <m/>
    <s v="HW: LVNB Carrying case"/>
    <m/>
    <m/>
    <n v="1"/>
    <s v="เครื่องคอมพิวเตอร์พร้อมอุปกรณ์"/>
    <x v="2"/>
  </r>
  <r>
    <s v="Active"/>
    <s v="00261"/>
    <s v="ธนะพงษ์ จุลธรรมาศน์"/>
    <d v="2003-03-03T00:00:00"/>
    <m/>
    <s v="kokanok"/>
    <x v="24"/>
    <m/>
    <n v="100362"/>
    <s v="LCHD-10040427"/>
    <s v="WD Elements Ext-HDD 3.5 1.5TB,USB 2.0"/>
    <s v="WMAVU2477728"/>
    <m/>
    <n v="1"/>
    <s v="เครื่องคอมพิวเตอร์พร้อมอุปกรณ์"/>
    <x v="4"/>
  </r>
  <r>
    <s v="Active"/>
    <s v="00261"/>
    <s v="ธนะพงษ์ จุลธรรมาศน์"/>
    <d v="2003-03-03T00:00:00"/>
    <m/>
    <s v="kokanok"/>
    <x v="24"/>
    <m/>
    <n v="107357"/>
    <s v="MCAS-06081200"/>
    <s v="USB TO MODEM CONVERTER"/>
    <m/>
    <m/>
    <n v="1"/>
    <s v="เครื่องคอมพิวเตอร์พร้อมอุปกรณ์"/>
    <x v="2"/>
  </r>
  <r>
    <s v="Active"/>
    <s v="00261"/>
    <s v="ธนะพงษ์ จุลธรรมาศน์"/>
    <d v="2003-03-03T00:00:00"/>
    <m/>
    <s v="kokanok"/>
    <x v="24"/>
    <m/>
    <n v="101241"/>
    <s v="LCOT-08010006"/>
    <s v="Serra Wireless AirCard 875U with Multi Sim Card AIS #02-2020825  -1"/>
    <s v="352678012888209"/>
    <m/>
    <n v="1"/>
    <s v="เครื่องคอมพิวเตอร์พร้อมอุปกรณ์"/>
    <x v="2"/>
  </r>
  <r>
    <s v="Active"/>
    <s v="00267"/>
    <s v="นวพล แหทอง"/>
    <d v="2003-03-11T00:00:00"/>
    <m/>
    <s v="rattapol"/>
    <x v="25"/>
    <m/>
    <n v="100342"/>
    <s v="LCHD-09030192"/>
    <s v="HDD External 500GB,5400RPM,USB 2.0"/>
    <s v="2GE1TBTQ"/>
    <m/>
    <n v="1"/>
    <s v="เครื่องคอมพิวเตอร์พร้อมอุปกรณ์"/>
    <x v="4"/>
  </r>
  <r>
    <s v="Active"/>
    <s v="00267"/>
    <s v="นวพล แหทอง"/>
    <d v="2003-03-11T00:00:00"/>
    <m/>
    <s v="rattapol"/>
    <x v="25"/>
    <m/>
    <n v="153909"/>
    <s v="LINA-16101930"/>
    <s v="SW: WinPro 10 SNGL OLP NL Legalization GetGenuine"/>
    <m/>
    <m/>
    <n v="1"/>
    <s v="ทรัพย์สินไม่มีตัวตน (Software)"/>
    <x v="6"/>
  </r>
  <r>
    <s v="Active"/>
    <s v="00267"/>
    <s v="นวพล แหทอง"/>
    <d v="2003-03-11T00:00:00"/>
    <m/>
    <s v="rattapol"/>
    <x v="25"/>
    <m/>
    <n v="135977"/>
    <s v="LEOT-11040797"/>
    <s v="HW: Bamboo Fun Pen and Touch (ปากกาวาดภาพกราฟิคต่าง ๆ )"/>
    <m/>
    <m/>
    <n v="1"/>
    <s v="เครื่องตกแต่งและเครื่องใช้สำนักงาน"/>
    <x v="9"/>
  </r>
  <r>
    <s v="Active"/>
    <s v="00267"/>
    <s v="นวพล แหทอง"/>
    <d v="2003-03-11T00:00:00"/>
    <m/>
    <s v="rattapol"/>
    <x v="25"/>
    <m/>
    <n v="149006"/>
    <s v="LCHD-15060654"/>
    <s v="HW : Transcend Solid State Drives 128GB SATA III 6Gb/s SSD370 (Premium) ใส่ใน LCNB-15060690"/>
    <s v="C15297-9191"/>
    <m/>
    <n v="1"/>
    <s v="เครื่องคอมพิวเตอร์พร้อมอุปกรณ์"/>
    <x v="4"/>
  </r>
  <r>
    <s v="Active"/>
    <s v="00267"/>
    <s v="นวพล แหทอง"/>
    <d v="2003-03-11T00:00:00"/>
    <m/>
    <s v="rattapol"/>
    <x v="25"/>
    <m/>
    <n v="149007"/>
    <s v="LCRM-15060653"/>
    <s v="HW: RAM 8GB  Module: TS1GSK64W6H-ใส่ใน LCNB-15060690"/>
    <s v="690720-1426"/>
    <m/>
    <n v="1"/>
    <s v="เครื่องคอมพิวเตอร์พร้อมอุปกรณ์"/>
    <x v="0"/>
  </r>
  <r>
    <s v="Active"/>
    <s v="00267"/>
    <s v="นวพล แหทอง"/>
    <d v="2003-03-11T00:00:00"/>
    <m/>
    <s v="rattapol"/>
    <x v="25"/>
    <m/>
    <n v="154976"/>
    <s v="LCHD-16122960"/>
    <s v="HW: Hard Disk 512 Gb Ssd Samsung 850 Pro"/>
    <s v="S39FNX0HA22571X"/>
    <m/>
    <n v="1"/>
    <s v="เครื่องคอมพิวเตอร์พร้อมอุปกรณ์"/>
    <x v="4"/>
  </r>
  <r>
    <s v="Active"/>
    <s v="00267"/>
    <s v="นวพล แหทอง"/>
    <d v="2003-03-11T00:00:00"/>
    <m/>
    <s v="rattapol"/>
    <x v="25"/>
    <m/>
    <n v="149033"/>
    <s v="LCNB-15060690"/>
    <s v="HW : NB Lenovo Ideapad Y5070 CI7-4720HQ(2.60GHz)DOS,15.6&quot;Full HD LED NVIDIA GTX860M,RAM 8GB(1X8GB),HDD 1TB, Wi-Fi,Bluetooth V.4.0 ."/>
    <s v="CB35593123"/>
    <m/>
    <n v="1"/>
    <s v="เครื่องคอมพิวเตอร์พร้อมอุปกรณ์"/>
    <x v="1"/>
  </r>
  <r>
    <s v="Active"/>
    <s v="00267"/>
    <s v="นวพล แหทอง"/>
    <d v="2003-03-11T00:00:00"/>
    <m/>
    <s v="rattapol"/>
    <x v="25"/>
    <m/>
    <n v="152631"/>
    <s v="LCMN-16060733"/>
    <s v="HW: LG 21.5&quot;,LED,1920x1080,D-Sub+DVI,5ms"/>
    <s v="501NDPH0F288"/>
    <m/>
    <n v="1"/>
    <s v="เครื่องคอมพิวเตอร์พร้อมอุปกรณ์"/>
    <x v="5"/>
  </r>
  <r>
    <s v="Active"/>
    <s v="00282"/>
    <s v="มงคล ปึงพิพัฒน์ตระกูล"/>
    <d v="2003-04-01T00:00:00"/>
    <m/>
    <s v="panya_p"/>
    <x v="26"/>
    <m/>
    <n v="147368"/>
    <m/>
    <s v="HW: LVNB Carrying case"/>
    <m/>
    <m/>
    <n v="1"/>
    <s v="เครื่องคอมพิวเตอร์พร้อมอุปกรณ์"/>
    <x v="2"/>
  </r>
  <r>
    <s v="Active"/>
    <s v="00282"/>
    <s v="มงคล ปึงพิพัฒน์ตระกูล"/>
    <d v="2003-04-01T00:00:00"/>
    <m/>
    <s v="panya_p"/>
    <x v="26"/>
    <m/>
    <n v="151165"/>
    <s v="MCMN-15122214"/>
    <s v="HW : HP LCD MONITOR 17&quot;"/>
    <s v="CNC816QGC1"/>
    <m/>
    <n v="1"/>
    <s v="เครื่องคอมพิวเตอร์พร้อมอุปกรณ์"/>
    <x v="5"/>
  </r>
  <r>
    <s v="Active"/>
    <s v="00282"/>
    <s v="มงคล ปึงพิพัฒน์ตระกูล"/>
    <d v="2003-04-01T00:00:00"/>
    <m/>
    <s v="panya_p"/>
    <x v="26"/>
    <m/>
    <n v="137947"/>
    <s v="LCRM-12050601"/>
    <s v="HW: RAM 4GB"/>
    <s v="615143-1445"/>
    <m/>
    <n v="1"/>
    <s v="เครื่องคอมพิวเตอร์พร้อมอุปกรณ์"/>
    <x v="0"/>
  </r>
  <r>
    <s v="Active"/>
    <s v="00282"/>
    <s v="มงคล ปึงพิพัฒน์ตระกูล"/>
    <d v="2003-04-01T00:00:00"/>
    <m/>
    <s v="panya_p"/>
    <x v="26"/>
    <m/>
    <n v="137948"/>
    <s v="LCRM-12050600"/>
    <s v="HW: RAM 4GB"/>
    <s v="615143-1214"/>
    <m/>
    <n v="1"/>
    <s v="เครื่องคอมพิวเตอร์พร้อมอุปกรณ์"/>
    <x v="0"/>
  </r>
  <r>
    <s v="Active"/>
    <s v="00282"/>
    <s v="มงคล ปึงพิพัฒน์ตระกูล"/>
    <d v="2003-04-01T00:00:00"/>
    <m/>
    <s v="panya_p"/>
    <x v="26"/>
    <m/>
    <n v="141514"/>
    <s v="LCRM-13040668"/>
    <s v="HW: RAM 4GB Transcend"/>
    <s v="646185-4695"/>
    <m/>
    <n v="1"/>
    <s v="เครื่องคอมพิวเตอร์พร้อมอุปกรณ์"/>
    <x v="0"/>
  </r>
  <r>
    <s v="Active"/>
    <s v="00282"/>
    <s v="มงคล ปึงพิพัฒน์ตระกูล"/>
    <d v="2003-04-01T00:00:00"/>
    <m/>
    <s v="panya_p"/>
    <x v="26"/>
    <m/>
    <n v="155382"/>
    <s v="LEMB-17020131"/>
    <s v="HW: Samsung Samrtphone Galaxy J7 Gold (2016) (4G) - แถมเมม 32 GB"/>
    <s v="RF8HB299FWV"/>
    <m/>
    <n v="1"/>
    <s v="เครื่องตกแต่งและเครื่องใช้สำนักงาน"/>
    <x v="7"/>
  </r>
  <r>
    <s v="Active"/>
    <s v="00282"/>
    <s v="มงคล ปึงพิพัฒน์ตระกูล"/>
    <d v="2003-04-01T00:00:00"/>
    <m/>
    <s v="panya_p"/>
    <x v="26"/>
    <m/>
    <n v="153910"/>
    <s v="LINA-16101931"/>
    <s v="SW: WinPro 10 SNGL OLP NL Legalization GetGenuine"/>
    <m/>
    <m/>
    <n v="1"/>
    <s v="ทรัพย์สินไม่มีตัวตน (Software)"/>
    <x v="6"/>
  </r>
  <r>
    <s v="Active"/>
    <s v="00282"/>
    <s v="มงคล ปึงพิพัฒน์ตระกูล"/>
    <d v="2003-04-01T00:00:00"/>
    <m/>
    <s v="panya_p"/>
    <x v="26"/>
    <m/>
    <n v="147326"/>
    <s v="LCRM-14122618"/>
    <s v="HW: RAM 8GB  Module: TS1GSK64W6H-ใส่ใน LCNB-14122686"/>
    <s v="679532-3255"/>
    <m/>
    <n v="1"/>
    <s v="เครื่องคอมพิวเตอร์พร้อมอุปกรณ์"/>
    <x v="0"/>
  </r>
  <r>
    <s v="Active"/>
    <s v="00282"/>
    <s v="มงคล ปึงพิพัฒน์ตระกูล"/>
    <d v="2003-04-01T00:00:00"/>
    <m/>
    <s v="panya_p"/>
    <x v="26"/>
    <m/>
    <n v="102247"/>
    <s v="LCRM-09050474"/>
    <s v="Ram 2GB for Notebook Lenovo  (SO DDR3/1066)"/>
    <m/>
    <m/>
    <n v="1"/>
    <s v="เครื่องคอมพิวเตอร์พร้อมอุปกรณ์"/>
    <x v="0"/>
  </r>
  <r>
    <s v="Active"/>
    <s v="00282"/>
    <s v="มงคล ปึงพิพัฒน์ตระกูล"/>
    <d v="2003-04-01T00:00:00"/>
    <m/>
    <s v="panya_p"/>
    <x v="26"/>
    <m/>
    <n v="147361"/>
    <s v="LCNB-14122686"/>
    <s v="HW : ThinkPad X240 HD WW / Intel Core i5-4210U Processor,RAM 4GB (1x4GB) PC3-12800 DDR3L SDRAM 1600MHz.SODIMM,HDD 1 TB 5400RPM/3-Split RAM 4GB (1x4GB)"/>
    <s v="PC01PFZG"/>
    <m/>
    <n v="1"/>
    <s v="เครื่องคอมพิวเตอร์พร้อมอุปกรณ์"/>
    <x v="1"/>
  </r>
  <r>
    <s v="Active"/>
    <s v="00282"/>
    <s v="มงคล ปึงพิพัฒน์ตระกูล"/>
    <d v="2003-04-01T00:00:00"/>
    <m/>
    <s v="panya_p"/>
    <x v="26"/>
    <m/>
    <n v="147365"/>
    <s v="LCOT-14122687"/>
    <s v="HW : ThinkPad UltraSlim USB DVD Burner"/>
    <s v="T9036431"/>
    <m/>
    <n v="1"/>
    <s v="เครื่องคอมพิวเตอร์พร้อมอุปกรณ์"/>
    <x v="2"/>
  </r>
  <r>
    <s v="Active"/>
    <s v="00282"/>
    <s v="มงคล ปึงพิพัฒน์ตระกูล"/>
    <d v="2003-04-01T00:00:00"/>
    <m/>
    <s v="panya_p"/>
    <x v="26"/>
    <m/>
    <n v="136949"/>
    <s v="MCPC-06030262-2"/>
    <s v="Monitor LCD 17&quot;"/>
    <s v="ETL460C049604005A3PY16"/>
    <m/>
    <n v="1"/>
    <s v="เครื่องคอมพิวเตอร์พร้อมอุปกรณ์"/>
    <x v="14"/>
  </r>
  <r>
    <s v="Active"/>
    <s v="00282"/>
    <s v="มงคล ปึงพิพัฒน์ตระกูล"/>
    <d v="2003-04-01T00:00:00"/>
    <m/>
    <s v="panya_p"/>
    <x v="26"/>
    <m/>
    <n v="162354"/>
    <s v="SEOT-18091797"/>
    <s v="HW:Whiteboard 2 sides, Front+Stand 90x150cm. VICTORY/ กระดานไวท์บอร์ด 2 หน้า+ขา"/>
    <m/>
    <m/>
    <n v="1"/>
    <s v="เครื่องตกแต่งและเครื่องใช้สำนักงาน"/>
    <x v="16"/>
  </r>
  <r>
    <s v="Active"/>
    <s v="00282"/>
    <s v="มงคล ปึงพิพัฒน์ตระกูล"/>
    <d v="2003-04-01T00:00:00"/>
    <m/>
    <s v="panya_p"/>
    <x v="26"/>
    <m/>
    <n v="141643"/>
    <s v="LCNB-13050808"/>
    <s v="HW:Lenovo ThinkPad X230/12.5&quot;HD,WWAN Capable,2x2 WLANi5-3230M Processor,RAM 4 GBx1,HDD 500 GB SATA,No Optical Drive,"/>
    <s v="R9Y9937"/>
    <m/>
    <n v="1"/>
    <s v="เครื่องคอมพิวเตอร์พร้อมอุปกรณ์"/>
    <x v="1"/>
  </r>
  <r>
    <s v="Active"/>
    <s v="00282"/>
    <s v="มงคล ปึงพิพัฒน์ตระกูล"/>
    <d v="2003-04-01T00:00:00"/>
    <m/>
    <s v="panya_p"/>
    <x v="26"/>
    <m/>
    <n v="162372"/>
    <m/>
    <s v="SW:WinPro10SNGL OLP NL Legalization GetGenuine-ใส่อยู่ในLCNB-18091785"/>
    <m/>
    <m/>
    <n v="1"/>
    <s v="ทรัพย์สินไม่มีตัวตน (Software)"/>
    <x v="6"/>
  </r>
  <r>
    <s v="Active"/>
    <s v="00282"/>
    <s v="มงคล ปึงพิพัฒน์ตระกูล"/>
    <d v="2003-04-01T00:00:00"/>
    <m/>
    <s v="panya_p"/>
    <x v="26"/>
    <m/>
    <n v="141650"/>
    <m/>
    <s v="HW: LVNB Carrying case"/>
    <m/>
    <m/>
    <n v="1"/>
    <s v="เครื่องคอมพิวเตอร์พร้อมอุปกรณ์"/>
    <x v="2"/>
  </r>
  <r>
    <s v="Active"/>
    <s v="00282"/>
    <s v="มงคล ปึงพิพัฒน์ตระกูล"/>
    <d v="2003-04-01T00:00:00"/>
    <m/>
    <s v="panya_p"/>
    <x v="26"/>
    <m/>
    <n v="137043"/>
    <s v="LCMN-11111529"/>
    <s v="จอ Monitor"/>
    <s v="CN-OFHOXK-74261-18G-465U"/>
    <m/>
    <n v="1"/>
    <s v="เครื่องคอมพิวเตอร์พร้อมอุปกรณ์"/>
    <x v="5"/>
  </r>
  <r>
    <s v="Active"/>
    <s v="00282"/>
    <s v="มงคล ปึงพิพัฒน์ตระกูล"/>
    <d v="2003-04-01T00:00:00"/>
    <m/>
    <s v="panya_p"/>
    <x v="26"/>
    <m/>
    <n v="100980"/>
    <s v="LCNB-09050471"/>
    <s v="Notebook Lenovo R400,Intel Core 2Duo P7370 2.0GHz 1066FSB,Ram 1GB DDR3-P8500,HDD 160GB SATA 5400rpm APS,DVD-RW,gigabit Ethernet/Intel 5100 11a/b/g/n,O"/>
    <s v="SL3ABY7Z"/>
    <m/>
    <n v="1"/>
    <s v="เครื่องคอมพิวเตอร์พร้อมอุปกรณ์"/>
    <x v="1"/>
  </r>
  <r>
    <s v="Active"/>
    <s v="00282"/>
    <s v="มงคล ปึงพิพัฒน์ตระกูล"/>
    <d v="2003-04-01T00:00:00"/>
    <m/>
    <s v="panya_p"/>
    <x v="26"/>
    <m/>
    <n v="138218"/>
    <s v="LCBT-12070798"/>
    <s v="HW : Battery 6 Cell"/>
    <m/>
    <m/>
    <n v="1"/>
    <s v="เครื่องคอมพิวเตอร์พร้อมอุปกรณ์"/>
    <x v="2"/>
  </r>
  <r>
    <s v="Active"/>
    <s v="00282"/>
    <s v="มงคล ปึงพิพัฒน์ตระกูล"/>
    <d v="2003-04-01T00:00:00"/>
    <m/>
    <s v="panya_p"/>
    <x v="26"/>
    <m/>
    <n v="107614"/>
    <s v="MCMN-08050466"/>
    <s v="LCD 17&quot; Monitor"/>
    <s v="CND8120XP7"/>
    <m/>
    <n v="1"/>
    <s v="เครื่องคอมพิวเตอร์พร้อมอุปกรณ์"/>
    <x v="5"/>
  </r>
  <r>
    <s v="Active"/>
    <s v="00282"/>
    <s v="มงคล ปึงพิพัฒน์ตระกูล"/>
    <d v="2003-04-01T00:00:00"/>
    <m/>
    <s v="panya_p"/>
    <x v="26"/>
    <m/>
    <n v="149096"/>
    <s v="LCNB-15060772"/>
    <s v="HW : Apple Macbook Pro 2.7GHz Dual Core Core I5 Turbo(3.1GHz)Mac OS X Yosemite,Memory 8GB LPDDR3,128GB PCIe Flash Storage,Retina Display 13.3&quot;"/>
    <s v="C02PRTR4FVH3"/>
    <m/>
    <n v="1"/>
    <s v="เครื่องคอมพิวเตอร์พร้อมอุปกรณ์"/>
    <x v="1"/>
  </r>
  <r>
    <s v="Active"/>
    <s v="00285"/>
    <s v="พงศธร เปาลานวัฒน์"/>
    <d v="2003-04-02T00:00:00"/>
    <m/>
    <s v="arm"/>
    <x v="14"/>
    <m/>
    <n v="153911"/>
    <s v="LINA-16101932"/>
    <s v="SW: WinPro 10 SNGL OLP NL Legalization GetGenuine"/>
    <m/>
    <m/>
    <n v="1"/>
    <s v="ทรัพย์สินไม่มีตัวตน (Software)"/>
    <x v="6"/>
  </r>
  <r>
    <s v="Active"/>
    <s v="00285"/>
    <s v="พงศธร เปาลานวัฒน์"/>
    <d v="2003-04-02T00:00:00"/>
    <m/>
    <s v="arm"/>
    <x v="14"/>
    <m/>
    <n v="157706"/>
    <s v="LCNB-17070989"/>
    <s v="HW : Dell i7-7500U 3.5GHz,8GB DDR4,SATA 1TB,14&quot;FHD, AMD Radeon R5 M430 2GB,Linux,3Yr ProSupport"/>
    <s v="BZSP4F2"/>
    <m/>
    <n v="1"/>
    <s v="เครื่องคอมพิวเตอร์พร้อมอุปกรณ์"/>
    <x v="1"/>
  </r>
  <r>
    <s v="Active"/>
    <s v="00290"/>
    <s v="ภัทรพล พวงทอง"/>
    <d v="2003-04-17T00:00:00"/>
    <m/>
    <s v="tanapong"/>
    <x v="22"/>
    <m/>
    <n v="154571"/>
    <s v="LCRM-16112470"/>
    <s v="HW: RAM 8GB  Module: TS1GSK64W6H"/>
    <s v="7095785439"/>
    <m/>
    <n v="1"/>
    <s v="เครื่องคอมพิวเตอร์พร้อมอุปกรณ์"/>
    <x v="0"/>
  </r>
  <r>
    <s v="Active"/>
    <s v="00290"/>
    <s v="ภัทรพล พวงทอง"/>
    <d v="2003-04-17T00:00:00"/>
    <m/>
    <s v="tanapong"/>
    <x v="22"/>
    <m/>
    <n v="154590"/>
    <s v="LCRM-16112469"/>
    <s v="HW: RAM 8GB  Module: TS1GSK64W6H ใช้กับเครื่อง -"/>
    <s v="7095785438"/>
    <m/>
    <n v="1"/>
    <s v="เครื่องคอมพิวเตอร์พร้อมอุปกรณ์"/>
    <x v="0"/>
  </r>
  <r>
    <s v="Active"/>
    <s v="00290"/>
    <s v="ภัทรพล พวงทอง"/>
    <d v="2003-04-17T00:00:00"/>
    <m/>
    <s v="tanapong"/>
    <x v="22"/>
    <m/>
    <n v="154965"/>
    <m/>
    <s v="HW : M-Kit Targus DFD Topload Bag for 1DD/Retail-S&amp;P"/>
    <m/>
    <m/>
    <n v="1"/>
    <s v="เครื่องคอมพิวเตอร์พร้อมอุปกรณ์"/>
    <x v="2"/>
  </r>
  <r>
    <s v="Active"/>
    <s v="00290"/>
    <s v="ภัทรพล พวงทอง"/>
    <d v="2003-04-17T00:00:00"/>
    <m/>
    <s v="tanapong"/>
    <x v="22"/>
    <m/>
    <n v="154963"/>
    <s v="LCNB-16122965"/>
    <s v="HW:NotebookDell Latitude 3470-i7-6500U2.5GHz,Ram4GB(1X4GB),HDDSATA 1TB,Win8.1Pro64 bit,14.0&quot; HD,NVIDIA GeForce GT920M 2GB,3Yr-SplitRam 4GB"/>
    <s v="5363ZD2"/>
    <m/>
    <n v="1"/>
    <s v="เครื่องคอมพิวเตอร์พร้อมอุปกรณ์"/>
    <x v="1"/>
  </r>
  <r>
    <s v="Active"/>
    <s v="00301"/>
    <s v="อรรคพล ติละกุล"/>
    <d v="2003-06-16T00:00:00"/>
    <m/>
    <s v="niramol"/>
    <x v="27"/>
    <m/>
    <n v="145721"/>
    <s v="MCOT-14050606"/>
    <s v="HW: Lenovo Slim USB Portable DVD Burner"/>
    <s v="G712719"/>
    <m/>
    <n v="1"/>
    <s v="เครื่องคอมพิวเตอร์พร้อมอุปกรณ์"/>
    <x v="2"/>
  </r>
  <r>
    <s v="Active"/>
    <s v="00301"/>
    <s v="อรรคพล ติละกุล"/>
    <d v="2003-06-16T00:00:00"/>
    <m/>
    <s v="niramol"/>
    <x v="27"/>
    <m/>
    <n v="149993"/>
    <s v="LCOT-15091290"/>
    <s v="HW: USB to Serial (RS-232) Converter"/>
    <s v="Z3F5-056BP-1418"/>
    <m/>
    <n v="1"/>
    <s v="เครื่องคอมพิวเตอร์พร้อมอุปกรณ์"/>
    <x v="2"/>
  </r>
  <r>
    <s v="Active"/>
    <s v="00301"/>
    <s v="อรรคพล ติละกุล"/>
    <d v="2003-06-16T00:00:00"/>
    <m/>
    <s v="niramol"/>
    <x v="27"/>
    <m/>
    <n v="149022"/>
    <s v="MCNB-15060685"/>
    <s v="HW :NB Lenovo ThinkPad X250 i5-5200u Proc (3M Cache, up to 2.7 GHz.), RAM 4GB(1X4GB),HDD 1TB, 12.5 HD,Ntel 7265 BT ACBGN."/>
    <s v="PC050L19"/>
    <m/>
    <n v="1"/>
    <s v="เครื่องคอมพิวเตอร์พร้อมอุปกรณ์"/>
    <x v="1"/>
  </r>
  <r>
    <s v="Active"/>
    <s v="00301"/>
    <s v="อรรคพล ติละกุล"/>
    <d v="2003-06-16T00:00:00"/>
    <m/>
    <s v="niramol"/>
    <x v="27"/>
    <m/>
    <n v="145720"/>
    <s v="MCOT-14050604"/>
    <s v="HW: Lenovo Slim USB Portable DVD Burner"/>
    <s v="G712718"/>
    <m/>
    <n v="1"/>
    <s v="เครื่องคอมพิวเตอร์พร้อมอุปกรณ์"/>
    <x v="2"/>
  </r>
  <r>
    <s v="Active"/>
    <s v="00301"/>
    <s v="อรรคพล ติละกุล"/>
    <d v="2003-06-16T00:00:00"/>
    <m/>
    <s v="niramol"/>
    <x v="27"/>
    <m/>
    <n v="153912"/>
    <s v="LINA-16101933"/>
    <s v="SW: WinPro 10 SNGL OLP NL Legalization GetGenuine"/>
    <m/>
    <m/>
    <n v="1"/>
    <s v="ทรัพย์สินไม่มีตัวตน (Software)"/>
    <x v="6"/>
  </r>
  <r>
    <s v="Active"/>
    <s v="00301"/>
    <s v="อรรคพล ติละกุล"/>
    <d v="2003-06-16T00:00:00"/>
    <m/>
    <s v="niramol"/>
    <x v="27"/>
    <m/>
    <n v="108147"/>
    <s v="MCOT-03030077"/>
    <s v="USB to Serial"/>
    <m/>
    <m/>
    <n v="1"/>
    <s v="เครื่องคอมพิวเตอร์พร้อมอุปกรณ์"/>
    <x v="2"/>
  </r>
  <r>
    <s v="Active"/>
    <s v="00301"/>
    <s v="อรรคพล ติละกุล"/>
    <d v="2003-06-16T00:00:00"/>
    <m/>
    <s v="niramol"/>
    <x v="27"/>
    <m/>
    <n v="154186"/>
    <s v="LINA-16102207"/>
    <s v="SW: WinPro 10 SNGL OLP NL Legalization GetGenuine"/>
    <m/>
    <m/>
    <n v="1"/>
    <s v="ทรัพย์สินไม่มีตัวตน (Software)"/>
    <x v="6"/>
  </r>
  <r>
    <s v="Active"/>
    <s v="00301"/>
    <s v="อรรคพล ติละกุล"/>
    <d v="2003-06-16T00:00:00"/>
    <m/>
    <s v="niramol"/>
    <x v="27"/>
    <m/>
    <n v="145718"/>
    <m/>
    <s v="HW: LVNB Carrying case"/>
    <m/>
    <m/>
    <n v="1"/>
    <s v="เครื่องคอมพิวเตอร์พร้อมอุปกรณ์"/>
    <x v="2"/>
  </r>
  <r>
    <s v="Active"/>
    <s v="00301"/>
    <s v="อรรคพล ติละกุล"/>
    <d v="2003-06-16T00:00:00"/>
    <m/>
    <s v="niramol"/>
    <x v="27"/>
    <m/>
    <n v="149027"/>
    <m/>
    <s v="HW: LVNB Carrying case"/>
    <m/>
    <m/>
    <n v="1"/>
    <s v="เครื่องคอมพิวเตอร์พร้อมอุปกรณ์"/>
    <x v="2"/>
  </r>
  <r>
    <s v="Active"/>
    <s v="00301"/>
    <s v="อรรคพล ติละกุล"/>
    <d v="2003-06-16T00:00:00"/>
    <m/>
    <s v="niramol"/>
    <x v="27"/>
    <m/>
    <n v="136124"/>
    <s v="MEOT-11060905"/>
    <s v="HW: Mobile Nokia C1-01 Red w/sd"/>
    <s v="357889040805629"/>
    <m/>
    <n v="1"/>
    <s v="เครื่องตกแต่งและเครื่องใช้สำนักงาน"/>
    <x v="17"/>
  </r>
  <r>
    <s v="Active"/>
    <s v="00301"/>
    <s v="อรรคพล ติละกุล"/>
    <d v="2003-06-16T00:00:00"/>
    <m/>
    <s v="niramol"/>
    <x v="27"/>
    <m/>
    <n v="149992"/>
    <s v="LCOT-15091293"/>
    <s v="HW: USB to Serial (RS-232) Converter"/>
    <s v="Z3F5-056BP-1428"/>
    <m/>
    <n v="1"/>
    <s v="เครื่องคอมพิวเตอร์พร้อมอุปกรณ์"/>
    <x v="2"/>
  </r>
  <r>
    <s v="Active"/>
    <s v="00301"/>
    <s v="อรรคพล ติละกุล"/>
    <d v="2003-06-16T00:00:00"/>
    <m/>
    <s v="niramol"/>
    <x v="27"/>
    <m/>
    <n v="149607"/>
    <s v="LCRM-15081114"/>
    <s v="HW: RAM 8GB  Module: TS1GSK64W6H-ใส่ใน MCNB-14050603"/>
    <s v="695186-0544"/>
    <m/>
    <n v="1"/>
    <s v="เครื่องคอมพิวเตอร์พร้อมอุปกรณ์"/>
    <x v="0"/>
  </r>
  <r>
    <s v="Active"/>
    <s v="00301"/>
    <s v="อรรคพล ติละกุล"/>
    <d v="2003-06-16T00:00:00"/>
    <m/>
    <s v="niramol"/>
    <x v="27"/>
    <m/>
    <n v="108787"/>
    <s v="MCRM-06070956"/>
    <s v="Ram 1 GB for Notebook Fujitsu S6311 SO DDR2 1GB/677  (TS1GFJ218)"/>
    <m/>
    <m/>
    <n v="1"/>
    <s v="เครื่องคอมพิวเตอร์พร้อมอุปกรณ์"/>
    <x v="0"/>
  </r>
  <r>
    <s v="Active"/>
    <s v="00301"/>
    <s v="อรรคพล ติละกุล"/>
    <d v="2003-06-16T00:00:00"/>
    <m/>
    <s v="niramol"/>
    <x v="27"/>
    <m/>
    <n v="136100"/>
    <m/>
    <s v="HW: USB to Serial (RS-232) Converter"/>
    <m/>
    <m/>
    <n v="1"/>
    <s v="เครื่องคอมพิวเตอร์พร้อมอุปกรณ์"/>
    <x v="2"/>
  </r>
  <r>
    <s v="Active"/>
    <s v="00301"/>
    <s v="อรรคพล ติละกุล"/>
    <d v="2003-06-16T00:00:00"/>
    <m/>
    <s v="niramol"/>
    <x v="27"/>
    <m/>
    <n v="136101"/>
    <m/>
    <s v="HW: USB to Serial (RS-232) Converter"/>
    <m/>
    <m/>
    <n v="1"/>
    <s v="เครื่องคอมพิวเตอร์พร้อมอุปกรณ์"/>
    <x v="2"/>
  </r>
  <r>
    <s v="Active"/>
    <s v="00301"/>
    <s v="อรรคพล ติละกุล"/>
    <d v="2003-06-16T00:00:00"/>
    <m/>
    <s v="niramol"/>
    <x v="27"/>
    <m/>
    <n v="136102"/>
    <m/>
    <s v="HW: USB to Serial (RS-232) Converter"/>
    <m/>
    <m/>
    <n v="1"/>
    <s v="เครื่องคอมพิวเตอร์พร้อมอุปกรณ์"/>
    <x v="2"/>
  </r>
  <r>
    <s v="Active"/>
    <s v="00301"/>
    <s v="อรรคพล ติละกุล"/>
    <d v="2003-06-16T00:00:00"/>
    <m/>
    <s v="niramol"/>
    <x v="27"/>
    <m/>
    <n v="145642"/>
    <s v="MCRM-14040571"/>
    <s v="HW: RAM 8GB  Module: TS1GSK64W6H"/>
    <s v="655111-0069"/>
    <m/>
    <n v="1"/>
    <s v="เครื่องคอมพิวเตอร์พร้อมอุปกรณ์"/>
    <x v="0"/>
  </r>
  <r>
    <s v="Active"/>
    <s v="00301"/>
    <s v="อรรคพล ติละกุล"/>
    <d v="2003-06-16T00:00:00"/>
    <m/>
    <s v="niramol"/>
    <x v="27"/>
    <m/>
    <n v="107743"/>
    <s v="MCNB-06070952"/>
    <s v="Notebook Fujitsu S6311 Intel Duo core(T2400) 1.83 GHz  Ram 512 MB  HDD 80 GB ใช้ในงาน Prj."/>
    <s v="A060605623"/>
    <m/>
    <n v="1"/>
    <s v="เครื่องคอมพิวเตอร์พร้อมอุปกรณ์"/>
    <x v="1"/>
  </r>
  <r>
    <s v="Active"/>
    <s v="00301"/>
    <s v="อรรคพล ติละกุล"/>
    <d v="2003-06-16T00:00:00"/>
    <m/>
    <s v="niramol"/>
    <x v="27"/>
    <m/>
    <n v="145715"/>
    <s v="MCNB-14050605"/>
    <s v="HW:ThinkPad X240 Non-Touch/Intel  Corei5-4200U Processor ,Ram 4 GB (1X4GB)PC3-12800DDR3L SDRAM 1600MHzSODIMM ,HDD 1 TB-Split Ram 4 GB (1X4GB)"/>
    <s v="PF01BU3E"/>
    <m/>
    <n v="1"/>
    <s v="เครื่องคอมพิวเตอร์พร้อมอุปกรณ์"/>
    <x v="1"/>
  </r>
  <r>
    <s v="Active"/>
    <s v="00310"/>
    <s v="ชินปกรณ์ เฉลิมเมือง"/>
    <d v="2003-07-07T00:00:00"/>
    <m/>
    <s v="somsak"/>
    <x v="6"/>
    <m/>
    <n v="153913"/>
    <s v="LINA-16101934"/>
    <s v="SW: WinPro 10 SNGL OLP NL Legalization GetGenuine"/>
    <m/>
    <m/>
    <n v="1"/>
    <s v="ทรัพย์สินไม่มีตัวตน (Software)"/>
    <x v="6"/>
  </r>
  <r>
    <s v="Active"/>
    <s v="00310"/>
    <s v="ชินปกรณ์ เฉลิมเมือง"/>
    <d v="2003-07-07T00:00:00"/>
    <m/>
    <s v="somsak"/>
    <x v="6"/>
    <m/>
    <n v="136000"/>
    <s v="MCNB-11050823"/>
    <s v="HW: Dell Latitude E6320- N-series (ODM CTO), Intel(R) Core(TM) i5-2540M, Ram 8GB (2x4GB) 1333MHz, HDD 500GB 7200rpm"/>
    <s v="BDPX1Q1"/>
    <m/>
    <n v="1"/>
    <s v="เครื่องคอมพิวเตอร์พร้อมอุปกรณ์"/>
    <x v="1"/>
  </r>
  <r>
    <s v="Active"/>
    <s v="00310"/>
    <s v="ชินปกรณ์ เฉลิมเมือง"/>
    <d v="2003-07-07T00:00:00"/>
    <m/>
    <s v="somsak"/>
    <x v="6"/>
    <m/>
    <n v="111857"/>
    <s v="MSCS-07010042"/>
    <s v="Cisco IP Phone 7941 /"/>
    <s v="FCH103183M9"/>
    <m/>
    <n v="1"/>
    <s v="เครื่องคอมพิวเตอร์ เครื่องมือ (Spare Part)"/>
    <x v="10"/>
  </r>
  <r>
    <s v="Active"/>
    <s v="00310"/>
    <s v="ชินปกรณ์ เฉลิมเมือง"/>
    <d v="2003-07-07T00:00:00"/>
    <m/>
    <s v="somsak"/>
    <x v="6"/>
    <m/>
    <n v="146278"/>
    <s v="MCBT-14071054"/>
    <s v="HW : BTRY,PRI,60WHR,6C,SDI-ใส่ในเครื่อง MCNB-11050823 S/N:BDPX1Q1"/>
    <m/>
    <m/>
    <n v="1"/>
    <s v="เครื่องคอมพิวเตอร์พร้อมอุปกรณ์"/>
    <x v="2"/>
  </r>
  <r>
    <s v="Active"/>
    <s v="00310"/>
    <s v="ชินปกรณ์ เฉลิมเมือง"/>
    <d v="2003-07-07T00:00:00"/>
    <m/>
    <s v="somsak"/>
    <x v="6"/>
    <m/>
    <n v="158583"/>
    <s v="LEMB-17111555"/>
    <s v="HW: MOTOROLA MOTO E4+ MOBILE (คละสี)"/>
    <s v="355632086968360"/>
    <m/>
    <n v="1"/>
    <s v="เครื่องตกแต่งและเครื่องใช้สำนักงาน"/>
    <x v="17"/>
  </r>
  <r>
    <s v="Active"/>
    <s v="00310"/>
    <s v="ชินปกรณ์ เฉลิมเมือง"/>
    <d v="2003-07-07T00:00:00"/>
    <m/>
    <s v="somsak"/>
    <x v="6"/>
    <m/>
    <n v="157970"/>
    <s v="LCNB-17081146"/>
    <s v="HW:Dell 3480 IntelCorei7-7500U 3.5GHz,Ram 8GB 2400MHz DDR4 memory,SATA 1TB Serial-ATA(5400 rpm), 14&quot;FHD, AMD Radeon R5 M430 2GB, Linux,3Yr ProSupport"/>
    <s v="9ZSP4F2"/>
    <m/>
    <n v="1"/>
    <s v="เครื่องคอมพิวเตอร์พร้อมอุปกรณ์"/>
    <x v="1"/>
  </r>
  <r>
    <s v="Active"/>
    <s v="00310"/>
    <s v="ชินปกรณ์ เฉลิมเมือง"/>
    <d v="2003-07-07T00:00:00"/>
    <m/>
    <s v="somsak"/>
    <x v="6"/>
    <m/>
    <n v="157976"/>
    <s v="LCRM-17081152"/>
    <s v="HW: Memory for Dell Latitude 3480 (SNS3480007) 8GB DDR4-2133 8GB  Module: TS1GSH-ใส่เครื่องLCNB-17081146"/>
    <s v="D83529-4438"/>
    <m/>
    <n v="1"/>
    <s v="เครื่องคอมพิวเตอร์พร้อมอุปกรณ์"/>
    <x v="0"/>
  </r>
  <r>
    <s v="Active"/>
    <s v="00314"/>
    <s v="ชิมมี่ โทมัส"/>
    <d v="2003-07-16T00:00:00"/>
    <m/>
    <s v="siriwat"/>
    <x v="1"/>
    <m/>
    <n v="101999"/>
    <s v="LCRM-07101489"/>
    <s v="Ram UMAX SoDimm DDR. B667-1GB"/>
    <m/>
    <m/>
    <n v="1"/>
    <s v="เครื่องคอมพิวเตอร์พร้อมอุปกรณ์"/>
    <x v="0"/>
  </r>
  <r>
    <s v="Active"/>
    <s v="00314"/>
    <s v="ชิมมี่ โทมัส"/>
    <d v="2003-07-16T00:00:00"/>
    <m/>
    <s v="siriwat"/>
    <x v="1"/>
    <m/>
    <n v="102000"/>
    <s v="LCRM-07101490"/>
    <s v="Ram UMAX SoDimm DDR. B667-1GB"/>
    <m/>
    <m/>
    <n v="1"/>
    <s v="เครื่องคอมพิวเตอร์พร้อมอุปกรณ์"/>
    <x v="0"/>
  </r>
  <r>
    <s v="Active"/>
    <s v="00314"/>
    <s v="ชิมมี่ โทมัส"/>
    <d v="2003-07-16T00:00:00"/>
    <m/>
    <s v="siriwat"/>
    <x v="1"/>
    <m/>
    <n v="136933"/>
    <s v="LCOT-11091149"/>
    <s v="HW: Apple Magic Mouse"/>
    <s v="EITS201109335"/>
    <m/>
    <n v="1"/>
    <s v="เครื่องคอมพิวเตอร์พร้อมอุปกรณ์"/>
    <x v="2"/>
  </r>
  <r>
    <s v="Active"/>
    <s v="00314"/>
    <s v="ชิมมี่ โทมัส"/>
    <d v="2003-07-16T00:00:00"/>
    <m/>
    <s v="siriwat"/>
    <x v="1"/>
    <m/>
    <n v="136934"/>
    <s v="LCNB-11091148"/>
    <s v="HW: Notebok Apple MacBook air 13.3&quot; 1.7GHz,Core i5,Ram 4GB 1333MHz DDR3, HDD 256GB of flash storage,Thunderbolt port with suppport for DVI VGA"/>
    <s v="SC02GG4DXDJWR"/>
    <m/>
    <n v="1"/>
    <s v="เครื่องคอมพิวเตอร์พร้อมอุปกรณ์"/>
    <x v="1"/>
  </r>
  <r>
    <s v="Active"/>
    <s v="00314"/>
    <s v="ชิมมี่ โทมัส"/>
    <d v="2003-07-16T00:00:00"/>
    <m/>
    <s v="siriwat"/>
    <x v="1"/>
    <m/>
    <n v="100778"/>
    <s v="LCNB-07101473"/>
    <s v="Notebook Fujitsu S2210 AMD Turion 64x2 ual-Core (1.6GHz), Ram512MB, HDD 80GB, Microsoft Windows Vistra Home Basic,Dual Layer DVD Super Multi Writer"/>
    <s v="C070600591"/>
    <m/>
    <n v="1"/>
    <s v="เครื่องคอมพิวเตอร์พร้อมอุปกรณ์"/>
    <x v="1"/>
  </r>
  <r>
    <s v="Active"/>
    <s v="00314"/>
    <s v="ชิมมี่ โทมัส"/>
    <d v="2003-07-16T00:00:00"/>
    <m/>
    <s v="siriwat"/>
    <x v="1"/>
    <m/>
    <n v="100964"/>
    <s v="LCNB-09040302"/>
    <s v="Notebook Lenovo IdeaPad G230,Dual Core Processor T3400(2.16GHz/677MHz) Body Black color,Keyboard Thai English,Ram 2*1024MB,HDD 250GB,DVD SuperMulti,Di"/>
    <s v="EB11302621"/>
    <m/>
    <n v="1"/>
    <s v="เครื่องคอมพิวเตอร์พร้อมอุปกรณ์"/>
    <x v="1"/>
  </r>
  <r>
    <s v="Active"/>
    <s v="00314"/>
    <s v="ชิมมี่ โทมัส"/>
    <d v="2003-07-16T00:00:00"/>
    <m/>
    <s v="siriwat"/>
    <x v="1"/>
    <m/>
    <n v="100965"/>
    <s v="LCNB-09040303"/>
    <s v="Notebook Lenovo IdeaPad G230,Dual Core Processor T3400(2.16GHz/677MHz) Body Black color,Keyboard Thai English,Ram 2*1024MB,HDD 250GB,DVD SuperMulti,Di"/>
    <s v="EB11302655"/>
    <m/>
    <n v="1"/>
    <s v="เครื่องคอมพิวเตอร์พร้อมอุปกรณ์"/>
    <x v="1"/>
  </r>
  <r>
    <s v="Active"/>
    <s v="00314"/>
    <s v="ชิมมี่ โทมัส"/>
    <d v="2003-07-16T00:00:00"/>
    <m/>
    <s v="siriwat"/>
    <x v="1"/>
    <m/>
    <n v="148420"/>
    <s v="LCOT-15030398"/>
    <s v="APPLE MC747TH/A MAGSAFE 45W POWER ADAPTE"/>
    <s v="SC065034006CDM9B6"/>
    <m/>
    <n v="1"/>
    <s v="เครื่องคอมพิวเตอร์พร้อมอุปกรณ์"/>
    <x v="2"/>
  </r>
  <r>
    <s v="Active"/>
    <s v="00314"/>
    <s v="ชิมมี่ โทมัส"/>
    <d v="2003-07-16T00:00:00"/>
    <m/>
    <s v="siriwat"/>
    <x v="1"/>
    <m/>
    <n v="148421"/>
    <s v="LCOT-15030399"/>
    <s v="APPLE MD826ZA/A LIGHTNING TO DIGITAL AV AD"/>
    <s v="150203494"/>
    <m/>
    <n v="1"/>
    <s v="เครื่องคอมพิวเตอร์พร้อมอุปกรณ์"/>
    <x v="2"/>
  </r>
  <r>
    <s v="Active"/>
    <s v="00323"/>
    <s v="สรรชัย คงวิจิตรพาณิชย์"/>
    <d v="2003-08-07T00:00:00"/>
    <m/>
    <s v="natchanan"/>
    <x v="28"/>
    <m/>
    <n v="160627"/>
    <s v="LCNB-18050819"/>
    <s v="HW:L380,i7-8550U,8G,SSD512G,W10P64,3C,ThinkPad L Series L380 Clam Base: L380&amp;S2 BLACK Ram 8GB DDR4 2400 SODIMM"/>
    <s v="R90QCFSS"/>
    <m/>
    <n v="1"/>
    <s v="เครื่องคอมพิวเตอร์พร้อมอุปกรณ์"/>
    <x v="1"/>
  </r>
  <r>
    <s v="Active"/>
    <s v="00323"/>
    <s v="สรรชัย คงวิจิตรพาณิชย์"/>
    <d v="2003-08-07T00:00:00"/>
    <m/>
    <s v="natchanan"/>
    <x v="28"/>
    <m/>
    <n v="153914"/>
    <s v="LINA-16101935"/>
    <s v="SW: WinPro 10 SNGL OLP NL Legalization GetGenuine"/>
    <m/>
    <m/>
    <n v="1"/>
    <s v="ทรัพย์สินไม่มีตัวตน (Software)"/>
    <x v="6"/>
  </r>
  <r>
    <s v="Active"/>
    <s v="00323"/>
    <s v="สรรชัย คงวิจิตรพาณิชย์"/>
    <d v="2003-08-07T00:00:00"/>
    <m/>
    <s v="natchanan"/>
    <x v="28"/>
    <m/>
    <n v="137683"/>
    <s v="LCRM-12040370"/>
    <s v="HW: RAM 4GB"/>
    <s v="611898-0283"/>
    <m/>
    <n v="1"/>
    <s v="เครื่องคอมพิวเตอร์พร้อมอุปกรณ์"/>
    <x v="0"/>
  </r>
  <r>
    <s v="Active"/>
    <s v="00323"/>
    <s v="สรรชัย คงวิจิตรพาณิชย์"/>
    <d v="2003-08-07T00:00:00"/>
    <m/>
    <s v="natchanan"/>
    <x v="28"/>
    <m/>
    <n v="160618"/>
    <s v="LCNB-18050819-1"/>
    <s v="HW: Lenovo Optical Mouse - USB"/>
    <m/>
    <m/>
    <n v="1"/>
    <s v="เครื่องคอมพิวเตอร์พร้อมอุปกรณ์"/>
    <x v="2"/>
  </r>
  <r>
    <s v="Active"/>
    <s v="00323"/>
    <s v="สรรชัย คงวิจิตรพาณิชย์"/>
    <d v="2003-08-07T00:00:00"/>
    <m/>
    <s v="natchanan"/>
    <x v="28"/>
    <m/>
    <n v="160632"/>
    <m/>
    <s v="HW : BISmart Carry case Design by Dicota"/>
    <m/>
    <m/>
    <n v="1"/>
    <s v="เครื่องคอมพิวเตอร์พร้อมอุปกรณ์"/>
    <x v="2"/>
  </r>
  <r>
    <s v="Active"/>
    <s v="00323"/>
    <s v="สรรชัย คงวิจิตรพาณิชย์"/>
    <d v="2003-08-07T00:00:00"/>
    <m/>
    <s v="natchanan"/>
    <x v="28"/>
    <m/>
    <n v="137756"/>
    <m/>
    <s v="HW: LVNB Carrying Case"/>
    <m/>
    <m/>
    <n v="1"/>
    <s v="เครื่องคอมพิวเตอร์พร้อมอุปกรณ์"/>
    <x v="2"/>
  </r>
  <r>
    <s v="Active"/>
    <s v="00323"/>
    <s v="สรรชัย คงวิจิตรพาณิชย์"/>
    <d v="2003-08-07T00:00:00"/>
    <m/>
    <s v="natchanan"/>
    <x v="28"/>
    <m/>
    <n v="137753"/>
    <s v="LCNB-12040505"/>
    <s v="Notebook ThinkPad X220, 12.5 HD, WWAN Capable, 2x2 WLAN, Intel Core i5-2520M Processor RAM 4 GB(1*4GB) DDR3 (1333) ,HDD 320 GB SATA 7200 RPM"/>
    <s v="R9N3EKC"/>
    <m/>
    <n v="1"/>
    <s v="เครื่องคอมพิวเตอร์พร้อมอุปกรณ์"/>
    <x v="1"/>
  </r>
  <r>
    <s v="Active"/>
    <s v="00323"/>
    <s v="สรรชัย คงวิจิตรพาณิชย์"/>
    <d v="2003-08-07T00:00:00"/>
    <m/>
    <s v="natchanan"/>
    <x v="28"/>
    <m/>
    <n v="157431"/>
    <s v="LCBT-17060883"/>
    <s v="HW: Battery for Thinkpad X220 6 cells-ใส่ในLCNB-12040505"/>
    <m/>
    <m/>
    <n v="1"/>
    <s v="เครื่องคอมพิวเตอร์พร้อมอุปกรณ์"/>
    <x v="2"/>
  </r>
  <r>
    <s v="Active"/>
    <s v="00336"/>
    <s v="จารุวรรณ ศักดิ์ธนวัฒน์"/>
    <d v="2003-10-01T00:00:00"/>
    <m/>
    <s v="vichai"/>
    <x v="20"/>
    <m/>
    <n v="153915"/>
    <s v="LINA-16101936"/>
    <s v="SW: WinPro 10 SNGL OLP NL Legalization GetGenuine"/>
    <m/>
    <m/>
    <n v="1"/>
    <s v="ทรัพย์สินไม่มีตัวตน (Software)"/>
    <x v="6"/>
  </r>
  <r>
    <s v="Active"/>
    <s v="00336"/>
    <s v="จารุวรรณ ศักดิ์ธนวัฒน์"/>
    <d v="2003-10-01T00:00:00"/>
    <m/>
    <s v="vichai"/>
    <x v="20"/>
    <m/>
    <n v="160077"/>
    <m/>
    <s v="HW : BISmart Carry case Design by Dicota"/>
    <m/>
    <m/>
    <n v="1"/>
    <s v="เครื่องคอมพิวเตอร์พร้อมอุปกรณ์"/>
    <x v="2"/>
  </r>
  <r>
    <s v="Active"/>
    <s v="00336"/>
    <s v="จารุวรรณ ศักดิ์ธนวัฒน์"/>
    <d v="2003-10-01T00:00:00"/>
    <m/>
    <s v="vichai"/>
    <x v="20"/>
    <m/>
    <n v="151198"/>
    <s v="LCOT-15122235-1"/>
    <s v="HW : Microsoft Tablet Acc Surface Tape Cover Pro4 Bright Blue"/>
    <s v="104464254654"/>
    <m/>
    <n v="1"/>
    <s v="เครื่องคอมพิวเตอร์พร้อมอุปกรณ์"/>
    <x v="2"/>
  </r>
  <r>
    <s v="Active"/>
    <s v="00336"/>
    <s v="จารุวรรณ ศักดิ์ธนวัฒน์"/>
    <d v="2003-10-01T00:00:00"/>
    <m/>
    <s v="vichai"/>
    <x v="20"/>
    <m/>
    <n v="151199"/>
    <s v="LCOT-15122235"/>
    <s v="HW : Surface Pro4 CI7 16GB 512GB Gen6rd Intel Core I7 Ram 16GB Dual-Channel SSD"/>
    <s v="109769354853"/>
    <m/>
    <n v="1"/>
    <s v="เครื่องคอมพิวเตอร์พร้อมอุปกรณ์"/>
    <x v="2"/>
  </r>
  <r>
    <s v="Active"/>
    <s v="00336"/>
    <s v="จารุวรรณ ศักดิ์ธนวัฒน์"/>
    <d v="2003-10-01T00:00:00"/>
    <m/>
    <s v="vichai"/>
    <x v="20"/>
    <m/>
    <n v="137542"/>
    <s v="LEOT-12030225"/>
    <s v="HW: USB Smart Card Reader CI691+Thai ID Viewer"/>
    <m/>
    <m/>
    <n v="1"/>
    <s v="เครื่องคอมพิวเตอร์พร้อมอุปกรณ์"/>
    <x v="2"/>
  </r>
  <r>
    <s v="Active"/>
    <s v="00336"/>
    <s v="จารุวรรณ ศักดิ์ธนวัฒน์"/>
    <d v="2003-10-01T00:00:00"/>
    <m/>
    <s v="vichai"/>
    <x v="20"/>
    <m/>
    <n v="138289"/>
    <s v="LCOT-12070863"/>
    <s v="HW: HDE 2.5 1.0TB (5400RPM) BUFFALO (HD-PNT1.0U3R-AP) Encryption USB 3.0 RED 3-Y"/>
    <s v="79712524300213"/>
    <m/>
    <n v="1"/>
    <s v="เครื่องคอมพิวเตอร์พร้อมอุปกรณ์"/>
    <x v="4"/>
  </r>
  <r>
    <s v="Active"/>
    <s v="00336"/>
    <s v="จารุวรรณ ศักดิ์ธนวัฒน์"/>
    <d v="2003-10-01T00:00:00"/>
    <m/>
    <s v="vichai"/>
    <x v="20"/>
    <m/>
    <n v="101283"/>
    <s v="LCOT-09010004"/>
    <s v="Handy Drive 8GB USB 2.0 Trabscebd Brand"/>
    <m/>
    <m/>
    <n v="1"/>
    <s v="เครื่องคอมพิวเตอร์พร้อมอุปกรณ์"/>
    <x v="2"/>
  </r>
  <r>
    <s v="Active"/>
    <s v="00336"/>
    <s v="จารุวรรณ ศักดิ์ธนวัฒน์"/>
    <d v="2003-10-01T00:00:00"/>
    <m/>
    <s v="vichai"/>
    <x v="20"/>
    <m/>
    <n v="151197"/>
    <s v="LCOT-15122235-2"/>
    <s v="HW : Microsoft Tablet Acc Surface Sleeve Case For S3&amp;Pro3Pro4"/>
    <m/>
    <m/>
    <n v="1"/>
    <s v="เครื่องคอมพิวเตอร์พร้อมอุปกรณ์"/>
    <x v="2"/>
  </r>
  <r>
    <s v="Active"/>
    <s v="00336"/>
    <s v="จารุวรรณ ศักดิ์ธนวัฒน์"/>
    <d v="2003-10-01T00:00:00"/>
    <m/>
    <s v="vichai"/>
    <x v="20"/>
    <m/>
    <n v="160072"/>
    <s v="LCNB-18030491"/>
    <s v="HW:ThinkPad TP13 Intel Corei7-7500u,Ram 8G,PC4-17000 2133MHz ,SSD512G,W10P64,3C,13.3&quot;HD anti-glare,LED backlight"/>
    <s v="LR0AHS9T"/>
    <m/>
    <n v="1"/>
    <s v="เครื่องคอมพิวเตอร์พร้อมอุปกรณ์"/>
    <x v="1"/>
  </r>
  <r>
    <s v="Active"/>
    <s v="00366"/>
    <s v="ศิริพร เดชนิติรัตน์"/>
    <d v="2004-01-16T00:00:00"/>
    <m/>
    <s v="siriwat"/>
    <x v="29"/>
    <m/>
    <n v="137307"/>
    <s v="MCOT-12010061"/>
    <s v="Dell(TM) MS111 USB Optical Mouse มีการเอาอันเก่าไปเปลี่ยนเนื่องจากเสีย S/N อันใหม่ CN09RRC7487232B317SH"/>
    <m/>
    <m/>
    <n v="1"/>
    <s v="เครื่องคอมพิวเตอร์พร้อมอุปกรณ์"/>
    <x v="14"/>
  </r>
  <r>
    <s v="Active"/>
    <s v="00366"/>
    <s v="ศิริพร เดชนิติรัตน์"/>
    <d v="2004-01-16T00:00:00"/>
    <m/>
    <s v="siriwat"/>
    <x v="29"/>
    <m/>
    <n v="110630"/>
    <s v="MFOT-07081091"/>
    <s v="ตู้เซฟ CHUBB รุ่น CUSTODIAN #1"/>
    <m/>
    <m/>
    <n v="1"/>
    <s v="เครื่องตกแต่งและเครื่องใช้สำนักงาน"/>
    <x v="16"/>
  </r>
  <r>
    <s v="Active"/>
    <s v="00366"/>
    <s v="ศิริพร เดชนิติรัตน์"/>
    <d v="2004-01-16T00:00:00"/>
    <m/>
    <s v="siriwat"/>
    <x v="29"/>
    <m/>
    <n v="153916"/>
    <s v="LINA-16101937"/>
    <s v="SW: WinPro 10 SNGL OLP NL Legalization GetGenuine"/>
    <m/>
    <m/>
    <n v="1"/>
    <s v="ทรัพย์สินไม่มีตัวตน (Software)"/>
    <x v="6"/>
  </r>
  <r>
    <s v="Active"/>
    <s v="00366"/>
    <s v="ศิริพร เดชนิติรัตน์"/>
    <d v="2004-01-16T00:00:00"/>
    <m/>
    <s v="siriwat"/>
    <x v="29"/>
    <m/>
    <n v="111019"/>
    <s v="MNET-10030308"/>
    <s v="Cisco Unified IP Phone 7965,Gig Ethernet,Color"/>
    <s v="FCH14069M7H"/>
    <m/>
    <n v="1"/>
    <s v="เครื่องคอมพิวเตอร์พร้อมอุปกรณ์"/>
    <x v="2"/>
  </r>
  <r>
    <s v="Active"/>
    <s v="00366"/>
    <s v="ศิริพร เดชนิติรัตน์"/>
    <d v="2004-01-16T00:00:00"/>
    <m/>
    <s v="siriwat"/>
    <x v="29"/>
    <m/>
    <n v="111050"/>
    <s v="MNET-10030339"/>
    <s v="Cisco Unified IP Phone 7942"/>
    <s v="FCH14088MHC"/>
    <m/>
    <n v="1"/>
    <s v="เครื่องคอมพิวเตอร์พร้อมอุปกรณ์"/>
    <x v="2"/>
  </r>
  <r>
    <s v="Active"/>
    <s v="00366"/>
    <s v="ศิริพร เดชนิติรัตน์"/>
    <d v="2004-01-16T00:00:00"/>
    <m/>
    <s v="siriwat"/>
    <x v="29"/>
    <m/>
    <n v="146999"/>
    <s v="MCNB-14112445"/>
    <s v="HW :Notebook Lenovo ThinkPad X240,Intel Corei7-4600U 12.5&quot; HD Premium HD,RAM 8 GM,HDD 1 TB"/>
    <s v="PC016T2K"/>
    <m/>
    <n v="1"/>
    <s v="เครื่องคอมพิวเตอร์พร้อมอุปกรณ์"/>
    <x v="1"/>
  </r>
  <r>
    <s v="Active"/>
    <s v="00366"/>
    <s v="ศิริพร เดชนิติรัตน์"/>
    <d v="2004-01-16T00:00:00"/>
    <m/>
    <s v="siriwat"/>
    <x v="29"/>
    <m/>
    <n v="108190"/>
    <s v="MCOT-05060642"/>
    <s v="WIRELESS CALCULATOR KEYPAD"/>
    <m/>
    <m/>
    <n v="1"/>
    <s v="เครื่องคอมพิวเตอร์พร้อมอุปกรณ์"/>
    <x v="2"/>
  </r>
  <r>
    <s v="Active"/>
    <s v="00366"/>
    <s v="ศิริพร เดชนิติรัตน์"/>
    <d v="2004-01-16T00:00:00"/>
    <m/>
    <s v="siriwat"/>
    <x v="29"/>
    <m/>
    <n v="108211"/>
    <s v="MCOT-06012139"/>
    <s v="ThumDrive 128 MB -เป็นของแถม"/>
    <m/>
    <m/>
    <n v="1"/>
    <s v="เครื่องคอมพิวเตอร์พร้อมอุปกรณ์"/>
    <x v="2"/>
  </r>
  <r>
    <s v="Active"/>
    <s v="00366"/>
    <s v="ศิริพร เดชนิติรัตน์"/>
    <d v="2004-01-16T00:00:00"/>
    <m/>
    <s v="siriwat"/>
    <x v="29"/>
    <m/>
    <n v="109193"/>
    <s v="MCSV-09030223"/>
    <s v="ThinkServer 1GB PC2-6400 (800MHz) ECC DDR2 ใส่เครื่อง Sever MDF-CSV-09030222"/>
    <m/>
    <m/>
    <n v="1"/>
    <s v="เครื่องคอมพิวเตอร์พร้อมอุปกรณ์"/>
    <x v="15"/>
  </r>
  <r>
    <s v="Active"/>
    <s v="00366"/>
    <s v="ศิริพร เดชนิติรัตน์"/>
    <d v="2004-01-16T00:00:00"/>
    <m/>
    <s v="siriwat"/>
    <x v="29"/>
    <m/>
    <n v="109192"/>
    <s v="MCSV-09030222"/>
    <s v="ThinkServer TS100/1x Core 2 Duo E7200 2.53GHz/1066-3MB,DC,HDD 2*250GB,Ram 1GB DDR2 800ECC,DVD-ROM 16X  - อยู่ในห้องทำงานพี่แวว"/>
    <s v="SL3AAA4N"/>
    <m/>
    <n v="1"/>
    <s v="เครื่องคอมพิวเตอร์พร้อมอุปกรณ์"/>
    <x v="15"/>
  </r>
  <r>
    <s v="Active"/>
    <s v="00366"/>
    <s v="ศิริพร เดชนิติรัตน์"/>
    <d v="2004-01-16T00:00:00"/>
    <m/>
    <s v="siriwat"/>
    <x v="29"/>
    <m/>
    <n v="155422"/>
    <s v="MEOT-17020134"/>
    <s v="HW: แผ่นจอกรองแสง PF20.0W9 20นิ้ว 3M Privacy"/>
    <m/>
    <m/>
    <n v="1"/>
    <s v="เครื่องตกแต่งและเครื่องใช้สำนักงาน"/>
    <x v="16"/>
  </r>
  <r>
    <s v="Active"/>
    <s v="00366"/>
    <s v="ศิริพร เดชนิติรัตน์"/>
    <d v="2004-01-16T00:00:00"/>
    <m/>
    <s v="siriwat"/>
    <x v="29"/>
    <m/>
    <n v="141975"/>
    <s v="MEOT-13061131"/>
    <s v="HW: Olympia calculator"/>
    <s v="1100370"/>
    <m/>
    <n v="1"/>
    <s v="เครื่องตกแต่งและเครื่องใช้สำนักงาน"/>
    <x v="9"/>
  </r>
  <r>
    <s v="Active"/>
    <s v="00366"/>
    <s v="ศิริพร เดชนิติรัตน์"/>
    <d v="2004-01-16T00:00:00"/>
    <m/>
    <s v="siriwat"/>
    <x v="29"/>
    <m/>
    <n v="109289"/>
    <s v="MEBK-02050435"/>
    <s v="หนังสือ Salary Survey Report 2001-2002"/>
    <m/>
    <m/>
    <n v="1"/>
    <s v="เครื่องตกแต่งและเครื่องใช้สำนักงาน"/>
    <x v="12"/>
  </r>
  <r>
    <s v="Active"/>
    <s v="00366"/>
    <s v="ศิริพร เดชนิติรัตน์"/>
    <d v="2004-01-16T00:00:00"/>
    <m/>
    <s v="siriwat"/>
    <x v="29"/>
    <m/>
    <n v="109306"/>
    <s v="MEBK-06081176"/>
    <s v="ค่าหนังสือการวางแผนภาษีเกี่ยวกับสวัสดิการของผู้บริหารและพนักงาน"/>
    <m/>
    <m/>
    <n v="1"/>
    <s v="เครื่องตกแต่งและเครื่องใช้สำนักงาน"/>
    <x v="12"/>
  </r>
  <r>
    <s v="Active"/>
    <s v="00366"/>
    <s v="ศิริพร เดชนิติรัตน์"/>
    <d v="2004-01-16T00:00:00"/>
    <m/>
    <s v="siriwat"/>
    <x v="29"/>
    <m/>
    <n v="108712"/>
    <s v="MCRM-05010159"/>
    <s v="Flash Memory Card 512MB-Trum Drice"/>
    <m/>
    <m/>
    <n v="1"/>
    <s v="เครื่องคอมพิวเตอร์พร้อมอุปกรณ์"/>
    <x v="0"/>
  </r>
  <r>
    <s v="Active"/>
    <s v="00366"/>
    <s v="ศิริพร เดชนิติรัตน์"/>
    <d v="2004-01-16T00:00:00"/>
    <m/>
    <s v="siriwat"/>
    <x v="29"/>
    <m/>
    <n v="110957"/>
    <s v="MINA-09030249"/>
    <s v="โปรแกรมระบบบัญชีเงินเดือน NIMITR Payroll ชุด Professional Single ลงเครื่อง MDF-CSV-09030222"/>
    <m/>
    <m/>
    <n v="1"/>
    <s v="ทรัพย์สินไม่มีตัวตน (Software)"/>
    <x v="6"/>
  </r>
  <r>
    <s v="Active"/>
    <s v="00366"/>
    <s v="ศิริพร เดชนิติรัตน์"/>
    <d v="2004-01-16T00:00:00"/>
    <m/>
    <s v="siriwat"/>
    <x v="29"/>
    <m/>
    <n v="110961"/>
    <s v="MINA-10040513"/>
    <s v="Acrobat 9 Windows Internation Englist AOO License 1 USER"/>
    <m/>
    <m/>
    <n v="1"/>
    <s v="ทรัพย์สินไม่มีตัวตน (Software)"/>
    <x v="6"/>
  </r>
  <r>
    <s v="Active"/>
    <s v="00366"/>
    <s v="ศิริพร เดชนิติรัตน์"/>
    <d v="2004-01-16T00:00:00"/>
    <m/>
    <s v="siriwat"/>
    <x v="29"/>
    <m/>
    <n v="107618"/>
    <s v="MCMN-08101252"/>
    <s v="HP L2045w 20&quot; Wide LCD Monitor"/>
    <s v="SCNT83260GZ"/>
    <m/>
    <n v="1"/>
    <s v="เครื่องคอมพิวเตอร์พร้อมอุปกรณ์"/>
    <x v="5"/>
  </r>
  <r>
    <s v="Active"/>
    <s v="00366"/>
    <s v="ศิริพร เดชนิติรัตน์"/>
    <d v="2004-01-16T00:00:00"/>
    <m/>
    <s v="siriwat"/>
    <x v="29"/>
    <m/>
    <n v="160838"/>
    <s v="LCHD-18060984"/>
    <s v="HW:ranscend 512GB SATA III 6Gb/s SSD230 for Dell Latitude 3340, 512GB  Module:"/>
    <s v="E42765-0654"/>
    <m/>
    <n v="1"/>
    <s v="เครื่องคอมพิวเตอร์พร้อมอุปกรณ์"/>
    <x v="4"/>
  </r>
  <r>
    <s v="Active"/>
    <s v="00366"/>
    <s v="ศิริพร เดชนิติรัตน์"/>
    <d v="2004-01-16T00:00:00"/>
    <m/>
    <s v="siriwat"/>
    <x v="29"/>
    <m/>
    <n v="109503"/>
    <s v="MEOT-05070712"/>
    <s v="พัลม Hatari HT805"/>
    <m/>
    <m/>
    <n v="1"/>
    <s v="เครื่องตกแต่งและเครื่องใช้สำนักงาน"/>
    <x v="9"/>
  </r>
  <r>
    <s v="Active"/>
    <s v="00369"/>
    <s v="ประกายเพชร คลังบุญครอง"/>
    <d v="2004-01-26T00:00:00"/>
    <m/>
    <s v="tanapong"/>
    <x v="30"/>
    <m/>
    <n v="100314"/>
    <s v="LCHD-07111679"/>
    <s v="HDI 500GV 7200PRM SEAGATE"/>
    <s v="ST3500630NS-60"/>
    <m/>
    <n v="1"/>
    <s v="เครื่องคอมพิวเตอร์พร้อมอุปกรณ์"/>
    <x v="4"/>
  </r>
  <r>
    <s v="Active"/>
    <s v="00369"/>
    <s v="ประกายเพชร คลังบุญครอง"/>
    <d v="2004-01-26T00:00:00"/>
    <m/>
    <s v="tanapong"/>
    <x v="30"/>
    <m/>
    <n v="153787"/>
    <s v="LCRM-16101833"/>
    <s v="HW: RAM 8GB  Module: TS1GSK64W6H -ใส่ใน LCNB-16101839"/>
    <s v="7088450144"/>
    <m/>
    <n v="1"/>
    <s v="เครื่องคอมพิวเตอร์พร้อมอุปกรณ์"/>
    <x v="0"/>
  </r>
  <r>
    <s v="Active"/>
    <s v="00369"/>
    <s v="ประกายเพชร คลังบุญครอง"/>
    <d v="2004-01-26T00:00:00"/>
    <m/>
    <s v="tanapong"/>
    <x v="30"/>
    <m/>
    <n v="153789"/>
    <s v="LCRM-16101834"/>
    <s v="HW: RAM 8GB  Module: TS1GSK64W6H -ใส่ใน LCNB-16101839"/>
    <s v="7088450146"/>
    <m/>
    <n v="1"/>
    <s v="เครื่องคอมพิวเตอร์พร้อมอุปกรณ์"/>
    <x v="0"/>
  </r>
  <r>
    <s v="Active"/>
    <s v="00369"/>
    <s v="ประกายเพชร คลังบุญครอง"/>
    <d v="2004-01-26T00:00:00"/>
    <m/>
    <s v="tanapong"/>
    <x v="30"/>
    <m/>
    <n v="147477"/>
    <m/>
    <s v="HW : Carry Case Black up to 14.0"/>
    <m/>
    <m/>
    <n v="1"/>
    <s v="เครื่องคอมพิวเตอร์พร้อมอุปกรณ์"/>
    <x v="2"/>
  </r>
  <r>
    <s v="Active"/>
    <s v="00369"/>
    <s v="ประกายเพชร คลังบุญครอง"/>
    <d v="2004-01-26T00:00:00"/>
    <m/>
    <s v="tanapong"/>
    <x v="30"/>
    <m/>
    <n v="153798"/>
    <s v="LCNB-16101839"/>
    <s v="HW : Dell Latitude3470-i7-6500U2.5GHz,Ram1X4GB,HDDSATA1TB,Win8.1Pro64bit,14.0&quot;HD,NVIDIAGeForceGT920M2GB,3YrProSupportNBD-Split RAM 4GB"/>
    <s v="20JT0C2"/>
    <m/>
    <n v="1"/>
    <s v="เครื่องคอมพิวเตอร์พร้อมอุปกรณ์"/>
    <x v="1"/>
  </r>
  <r>
    <s v="Active"/>
    <s v="00369"/>
    <s v="ประกายเพชร คลังบุญครอง"/>
    <d v="2004-01-26T00:00:00"/>
    <m/>
    <s v="tanapong"/>
    <x v="30"/>
    <m/>
    <n v="153917"/>
    <s v="LINA-16101938"/>
    <s v="SW: WinPro 10 SNGL OLP NL Legalization GetGenuine"/>
    <m/>
    <m/>
    <n v="1"/>
    <s v="ทรัพย์สินไม่มีตัวตน (Software)"/>
    <x v="6"/>
  </r>
  <r>
    <s v="Active"/>
    <s v="00369"/>
    <s v="ประกายเพชร คลังบุญครอง"/>
    <d v="2004-01-26T00:00:00"/>
    <m/>
    <s v="tanapong"/>
    <x v="30"/>
    <m/>
    <n v="152598"/>
    <m/>
    <s v="HW : Carry case for NB"/>
    <m/>
    <m/>
    <n v="1"/>
    <s v="เครื่องคอมพิวเตอร์พร้อมอุปกรณ์"/>
    <x v="2"/>
  </r>
  <r>
    <s v="Active"/>
    <s v="00369"/>
    <s v="ประกายเพชร คลังบุญครอง"/>
    <d v="2004-01-26T00:00:00"/>
    <m/>
    <s v="tanapong"/>
    <x v="30"/>
    <m/>
    <n v="162757"/>
    <s v="162757|HW:Transcend 1TB SATA III 6Gb/s SSD230|A-TS1TSSD230S|E-Parts Co.,Ltd|43437|43437|"/>
    <s v="HW:Transcend 1TB SATA III 6Gb/s SSD230(TLC NAND flash),1TB Module:TS1TSSD230S-Transcend"/>
    <s v="E72320-0012"/>
    <n v="44532"/>
    <n v="1"/>
    <s v="เครื่องคอมพิวเตอร์พร้อมอุปกรณ์"/>
    <x v="4"/>
  </r>
  <r>
    <s v="Active"/>
    <s v="00369"/>
    <s v="ประกายเพชร คลังบุญครอง"/>
    <d v="2004-01-26T00:00:00"/>
    <m/>
    <s v="tanapong"/>
    <x v="30"/>
    <m/>
    <n v="150656"/>
    <s v="LEMB-15111709"/>
    <s v="HW : Lenovo SmartPhone A7000 GSM 850MHz/900MHz/1800MHz/1900MHz,3G 800MHz/900MHz/"/>
    <s v="HA0FCFAK"/>
    <m/>
    <n v="1"/>
    <s v="เครื่องตกแต่งและเครื่องใช้สำนักงาน"/>
    <x v="17"/>
  </r>
  <r>
    <s v="Active"/>
    <s v="00369"/>
    <s v="ประกายเพชร คลังบุญครอง"/>
    <d v="2004-01-26T00:00:00"/>
    <m/>
    <s v="tanapong"/>
    <x v="30"/>
    <m/>
    <n v="150657"/>
    <s v="LEMB-15111708"/>
    <s v="HW : Lenovo SmartPhone A7000 GSM 850MHz/900MHz/1800MHz/1900MHz,3G 800MHz/900MHz/"/>
    <s v="HA0FCDZD"/>
    <m/>
    <n v="1"/>
    <s v="เครื่องตกแต่งและเครื่องใช้สำนักงาน"/>
    <x v="17"/>
  </r>
  <r>
    <s v="Active"/>
    <s v="00369"/>
    <s v="ประกายเพชร คลังบุญครอง"/>
    <d v="2004-01-26T00:00:00"/>
    <m/>
    <s v="tanapong"/>
    <x v="30"/>
    <m/>
    <n v="152596"/>
    <s v="LCNB-16060997"/>
    <s v="HW: Notebook ThinkPad E460 Corei7-6500U AMD 2GProcessor ,HDD 1TB,RAM 4 GB (1X4GB)PC3-12800 DDR3L SDRAM 1600MHz SODIMM-Split RAM 4 GB"/>
    <s v="PF0INXEK"/>
    <m/>
    <n v="1"/>
    <s v="เครื่องคอมพิวเตอร์พร้อมอุปกรณ์"/>
    <x v="1"/>
  </r>
  <r>
    <s v="Active"/>
    <s v="00369"/>
    <s v="ประกายเพชร คลังบุญครอง"/>
    <d v="2004-01-26T00:00:00"/>
    <m/>
    <s v="tanapong"/>
    <x v="30"/>
    <m/>
    <n v="152604"/>
    <s v="LCRM-16061026"/>
    <s v="HW: RAM 8GB  Module: TS1GSK64W6H-ใส่ใน LCNB-16060997"/>
    <s v="D03563-0002"/>
    <m/>
    <n v="1"/>
    <s v="เครื่องคอมพิวเตอร์พร้อมอุปกรณ์"/>
    <x v="0"/>
  </r>
  <r>
    <s v="Active"/>
    <s v="00369"/>
    <s v="ประกายเพชร คลังบุญครอง"/>
    <d v="2004-01-26T00:00:00"/>
    <m/>
    <s v="tanapong"/>
    <x v="30"/>
    <m/>
    <n v="152605"/>
    <s v="LCRM-16061025"/>
    <s v="HW: RAM 8GB  Module: TS1GSK64W6H-ใส่ใน LCNB-16060997"/>
    <s v="D03563-0001"/>
    <m/>
    <n v="1"/>
    <s v="เครื่องคอมพิวเตอร์พร้อมอุปกรณ์"/>
    <x v="0"/>
  </r>
  <r>
    <s v="Active"/>
    <s v="00369"/>
    <s v="ประกายเพชร คลังบุญครอง"/>
    <d v="2004-01-26T00:00:00"/>
    <m/>
    <s v="tanapong"/>
    <x v="30"/>
    <m/>
    <n v="163041"/>
    <s v="163041|HW: Nokia 2.1 Grey/ Silver|A-MOBILE-PHONE|Jaymart Mobile Co.,Ltd.|08/02/19|08/02/19-08/02/20"/>
    <s v="HW: Nokia 2.1 Grey/ Silver"/>
    <s v="359013094478914"/>
    <s v="08/02/19-08/02/20"/>
    <n v="1"/>
    <s v="เครื่องตกแต่งและเครื่องใช้สำนักงาน"/>
    <x v="17"/>
  </r>
  <r>
    <s v="Active"/>
    <s v="00369"/>
    <s v="ประกายเพชร คลังบุญครอง"/>
    <d v="2004-01-26T00:00:00"/>
    <m/>
    <s v="tanapong"/>
    <x v="30"/>
    <m/>
    <n v="153800"/>
    <m/>
    <s v="HW : M-Kit Targus DFD Topload Bag for 1DD/Retail-S&amp;P"/>
    <m/>
    <m/>
    <n v="1"/>
    <s v="เครื่องคอมพิวเตอร์พร้อมอุปกรณ์"/>
    <x v="2"/>
  </r>
  <r>
    <s v="Active"/>
    <s v="00374"/>
    <s v="ธนพันธ์ ประกอบนพเก้า"/>
    <d v="2004-02-02T00:00:00"/>
    <m/>
    <s v="thiti"/>
    <x v="8"/>
    <m/>
    <n v="147519"/>
    <s v="MCBT-15010083"/>
    <s v="HW: BATTERY FOR Lenovo X220 (0B47143) 9 CELLS-ใส่ใน MCNB-12020066,S/N:R9L6V9N"/>
    <s v="PCAYMW9"/>
    <m/>
    <n v="1"/>
    <s v="เครื่องคอมพิวเตอร์พร้อมอุปกรณ์"/>
    <x v="2"/>
  </r>
  <r>
    <s v="Active"/>
    <s v="00374"/>
    <s v="ธนพันธ์ ประกอบนพเก้า"/>
    <d v="2004-02-02T00:00:00"/>
    <m/>
    <s v="thiti"/>
    <x v="8"/>
    <m/>
    <n v="137327"/>
    <m/>
    <s v="HW: LVNB Carrying Case"/>
    <m/>
    <m/>
    <n v="1"/>
    <s v="เครื่องคอมพิวเตอร์พร้อมอุปกรณ์"/>
    <x v="2"/>
  </r>
  <r>
    <s v="Active"/>
    <s v="00374"/>
    <s v="ธนพันธ์ ประกอบนพเก้า"/>
    <d v="2004-02-02T00:00:00"/>
    <m/>
    <s v="thiti"/>
    <x v="8"/>
    <m/>
    <n v="153918"/>
    <s v="LINA-16101939"/>
    <s v="SW: WinPro 10 SNGL OLP NL Legalization GetGenuine"/>
    <m/>
    <m/>
    <n v="1"/>
    <s v="ทรัพย์สินไม่มีตัวตน (Software)"/>
    <x v="6"/>
  </r>
  <r>
    <s v="Active"/>
    <s v="00374"/>
    <s v="ธนพันธ์ ประกอบนพเก้า"/>
    <d v="2004-02-02T00:00:00"/>
    <m/>
    <s v="thiti"/>
    <x v="8"/>
    <m/>
    <n v="137320"/>
    <s v="MCNB-12020066"/>
    <s v="HW: Notebook ThinkPad X220, 12.5 HD, WWAN Capable, 2x2 WLAN, Intel Core i5-2430M, RAM 4GB DDR3, HDD1320GB SATA (7200RPM0)"/>
    <s v="R9L6V9N"/>
    <m/>
    <n v="1"/>
    <s v="เครื่องคอมพิวเตอร์พร้อมอุปกรณ์"/>
    <x v="1"/>
  </r>
  <r>
    <s v="Active"/>
    <s v="00374"/>
    <s v="ธนพันธ์ ประกอบนพเก้า"/>
    <d v="2004-02-02T00:00:00"/>
    <m/>
    <s v="thiti"/>
    <x v="8"/>
    <m/>
    <n v="137322"/>
    <s v="MCRM-12020070"/>
    <s v="RAM 4GB PC3-10600 DDR3-1333 Memory"/>
    <s v="R8KTV4H"/>
    <m/>
    <n v="1"/>
    <s v="เครื่องคอมพิวเตอร์พร้อมอุปกรณ์"/>
    <x v="0"/>
  </r>
  <r>
    <s v="Active"/>
    <s v="00374"/>
    <s v="ธนพันธ์ ประกอบนพเก้า"/>
    <d v="2004-02-02T00:00:00"/>
    <m/>
    <s v="thiti"/>
    <x v="8"/>
    <m/>
    <n v="137325"/>
    <s v="MCOT-12020068"/>
    <s v="HW: Lenovo Slim USB Portable DVD Burner"/>
    <s v="E105404"/>
    <m/>
    <n v="1"/>
    <s v="เครื่องคอมพิวเตอร์พร้อมอุปกรณ์"/>
    <x v="2"/>
  </r>
  <r>
    <s v="Active"/>
    <s v="00374"/>
    <s v="ธนพันธ์ ประกอบนพเก้า"/>
    <d v="2004-02-02T00:00:00"/>
    <m/>
    <s v="thiti"/>
    <x v="8"/>
    <m/>
    <n v="111073"/>
    <s v="MNET-10030362"/>
    <s v="Cisco Unified IP Phone 7942"/>
    <s v="FCH14089EXT"/>
    <m/>
    <n v="1"/>
    <s v="เครื่องคอมพิวเตอร์พร้อมอุปกรณ์"/>
    <x v="2"/>
  </r>
  <r>
    <s v="Active"/>
    <s v="00374"/>
    <s v="ธนพันธ์ ประกอบนพเก้า"/>
    <d v="2004-02-02T00:00:00"/>
    <m/>
    <s v="thiti"/>
    <x v="8"/>
    <m/>
    <n v="136132"/>
    <s v="MCHD-11060914"/>
    <s v="Hardisk HDD Ex X2.5&quot; PXT Buffalo 1 TB BK"/>
    <s v="75571114210462"/>
    <m/>
    <n v="1"/>
    <s v="เครื่องคอมพิวเตอร์พร้อมอุปกรณ์"/>
    <x v="4"/>
  </r>
  <r>
    <s v="Active"/>
    <s v="00379"/>
    <s v="ปริยา ประกอบนพเก้า"/>
    <d v="2004-02-16T00:00:00"/>
    <m/>
    <s v="thiti"/>
    <x v="8"/>
    <m/>
    <n v="142247"/>
    <m/>
    <s v="HW: LVNB Carrying case"/>
    <m/>
    <m/>
    <n v="1"/>
    <s v="เครื่องคอมพิวเตอร์พร้อมอุปกรณ์"/>
    <x v="2"/>
  </r>
  <r>
    <s v="Active"/>
    <s v="00379"/>
    <s v="ปริยา ประกอบนพเก้า"/>
    <d v="2004-02-16T00:00:00"/>
    <m/>
    <s v="thiti"/>
    <x v="8"/>
    <m/>
    <n v="153919"/>
    <s v="LINA-16101940"/>
    <s v="SW: WinPro 10 SNGL OLP NL Legalization GetGenuine"/>
    <m/>
    <m/>
    <n v="1"/>
    <s v="ทรัพย์สินไม่มีตัวตน (Software)"/>
    <x v="6"/>
  </r>
  <r>
    <s v="Active"/>
    <s v="00379"/>
    <s v="ปริยา ประกอบนพเก้า"/>
    <d v="2004-02-16T00:00:00"/>
    <m/>
    <s v="thiti"/>
    <x v="8"/>
    <m/>
    <n v="142246"/>
    <s v="MCOT-13071229"/>
    <s v="HW: Lenovo Slim USB Portable DVD Burner"/>
    <s v="G480316"/>
    <m/>
    <n v="1"/>
    <s v="เครื่องคอมพิวเตอร์พร้อมอุปกรณ์"/>
    <x v="2"/>
  </r>
  <r>
    <s v="Active"/>
    <s v="00379"/>
    <s v="ปริยา ประกอบนพเก้า"/>
    <d v="2004-02-16T00:00:00"/>
    <m/>
    <s v="thiti"/>
    <x v="8"/>
    <m/>
    <n v="142248"/>
    <s v="MCNB-13071228"/>
    <s v="HW: Lenovo ThinkPad X230/12.5&quot;HD,WWAN Capable,2x2 WLANi5-3230M Processor,RAM 4 GB(4x1GB),HDD 500 GBSATA-Split HDD500GB"/>
    <s v="R9ZBZR5"/>
    <m/>
    <n v="1"/>
    <s v="เครื่องคอมพิวเตอร์พร้อมอุปกรณ์"/>
    <x v="1"/>
  </r>
  <r>
    <s v="Active"/>
    <s v="00379"/>
    <s v="ปริยา ประกอบนพเก้า"/>
    <d v="2004-02-16T00:00:00"/>
    <m/>
    <s v="thiti"/>
    <x v="8"/>
    <m/>
    <n v="162443"/>
    <s v="MCBT-18101855"/>
    <s v="HW:BATRYO LGC Dasher 9cell-ใส่ในMCNB-13071228"/>
    <m/>
    <m/>
    <n v="1"/>
    <s v="เครื่องคอมพิวเตอร์พร้อมอุปกรณ์"/>
    <x v="2"/>
  </r>
  <r>
    <s v="Active"/>
    <s v="00379"/>
    <s v="ปริยา ประกอบนพเก้า"/>
    <d v="2004-02-16T00:00:00"/>
    <m/>
    <s v="thiti"/>
    <x v="8"/>
    <m/>
    <n v="142323"/>
    <s v="MCRM-13081296"/>
    <s v="HW: RAM 8GB  Module: JM1600KSH-8G"/>
    <s v="647704-1221"/>
    <m/>
    <n v="1"/>
    <s v="เครื่องคอมพิวเตอร์พร้อมอุปกรณ์"/>
    <x v="0"/>
  </r>
  <r>
    <s v="Active"/>
    <s v="00383"/>
    <s v="อณิรภร กลำเงิน"/>
    <d v="2004-02-16T00:00:00"/>
    <m/>
    <s v="pisit"/>
    <x v="31"/>
    <m/>
    <n v="136413"/>
    <s v="LFTB-11071214"/>
    <s v="HW : โต๊ะทำงานตรง ไม่มีบังตา ขนาด100*60*74.5 + รางเดินสายไฟสีเงิน ขนาด 75W"/>
    <m/>
    <m/>
    <n v="1"/>
    <s v="เครื่องตกแต่งและเครื่องใช้สำนักงาน"/>
    <x v="18"/>
  </r>
  <r>
    <s v="Active"/>
    <s v="00383"/>
    <s v="อณิรภร กลำเงิน"/>
    <d v="2004-02-16T00:00:00"/>
    <m/>
    <s v="pisit"/>
    <x v="31"/>
    <m/>
    <n v="104002"/>
    <s v="LFCB-06101607"/>
    <s v="ตู้ข้าง 2 ลิ้นชัก BAND 41X48X61 สี86"/>
    <m/>
    <m/>
    <n v="1"/>
    <s v="เครื่องตกแต่งและเครื่องใช้สำนักงาน"/>
    <x v="19"/>
  </r>
  <r>
    <s v="Active"/>
    <s v="00383"/>
    <s v="อณิรภร กลำเงิน"/>
    <d v="2004-02-16T00:00:00"/>
    <m/>
    <s v="pisit"/>
    <x v="31"/>
    <m/>
    <n v="155305"/>
    <m/>
    <s v="HW : BISmart Carry case Design by Dicota"/>
    <m/>
    <m/>
    <n v="1"/>
    <s v="เครื่องคอมพิวเตอร์พร้อมอุปกรณ์"/>
    <x v="2"/>
  </r>
  <r>
    <s v="Active"/>
    <s v="00383"/>
    <s v="อณิรภร กลำเงิน"/>
    <d v="2004-02-16T00:00:00"/>
    <m/>
    <s v="pisit"/>
    <x v="31"/>
    <m/>
    <n v="149814"/>
    <s v="MSCS-14081783"/>
    <s v="HW: Cisco IP Phone 7941 /"/>
    <s v="FCH11188RFN"/>
    <m/>
    <n v="1"/>
    <s v="เครื่องคอมพิวเตอร์ เครื่องมือ (Spare Part)"/>
    <x v="10"/>
  </r>
  <r>
    <s v="Active"/>
    <s v="00383"/>
    <s v="อณิรภร กลำเงิน"/>
    <d v="2004-02-16T00:00:00"/>
    <m/>
    <s v="pisit"/>
    <x v="31"/>
    <m/>
    <n v="154295"/>
    <s v="LINA-16102316"/>
    <s v="SW: WinPro 10 SNGL OLP NL Legalization GetGenuine"/>
    <m/>
    <m/>
    <n v="1"/>
    <s v="ทรัพย์สินไม่มีตัวตน (Software)"/>
    <x v="6"/>
  </r>
  <r>
    <s v="Active"/>
    <s v="00383"/>
    <s v="อณิรภร กลำเงิน"/>
    <d v="2004-02-16T00:00:00"/>
    <m/>
    <s v="pisit"/>
    <x v="31"/>
    <m/>
    <n v="155303"/>
    <s v="LCNB-17010032"/>
    <s v="HW:Think Pad X260 IntelCore i5-6200U Processor(3MCache,2.3upto2.8GHz),3MB,RAM 8GB PC4-17000 DDR42133MHz SODiMM(Max16GB) ,1TB SATA HDD(5400rpm)"/>
    <s v="PC0CTJFC"/>
    <m/>
    <n v="1"/>
    <s v="เครื่องคอมพิวเตอร์พร้อมอุปกรณ์"/>
    <x v="1"/>
  </r>
  <r>
    <s v="Active"/>
    <s v="00383"/>
    <s v="อณิรภร กลำเงิน"/>
    <d v="2004-02-16T00:00:00"/>
    <m/>
    <s v="pisit"/>
    <x v="31"/>
    <m/>
    <n v="159298"/>
    <s v="LINA-18010202"/>
    <s v="SW: Acrobat Pro 2017 Multiple Platforms International English AOO License 1 User"/>
    <m/>
    <m/>
    <n v="1"/>
    <s v="ทรัพย์สินไม่มีตัวตน (Software)"/>
    <x v="6"/>
  </r>
  <r>
    <s v="Active"/>
    <s v="00388"/>
    <s v="ธัญกมล ปิ่นทอง"/>
    <d v="2004-03-01T00:00:00"/>
    <m/>
    <s v="siriporn_d"/>
    <x v="32"/>
    <m/>
    <n v="162449"/>
    <s v="MCNB-18101865"/>
    <s v="HW:ThinkPadL380/13.3&quot;Intel Corei7-8550U Processor 8MB,Ram 8GB PC4-19200 DDR4  2400MHzSODIMM twosockets,IntelSoC platform"/>
    <s v="R90RB4LD"/>
    <m/>
    <n v="1"/>
    <s v="เครื่องคอมพิวเตอร์พร้อมอุปกรณ์"/>
    <x v="1"/>
  </r>
  <r>
    <s v="Active"/>
    <s v="00388"/>
    <s v="ธัญกมล ปิ่นทอง"/>
    <d v="2004-03-01T00:00:00"/>
    <m/>
    <s v="siriporn_d"/>
    <x v="32"/>
    <m/>
    <n v="137614"/>
    <s v="MCOT-12030332"/>
    <s v="HW: MCS-GMF-00104 Wireless Mobile Mouse3500 Mac/Win USB Blue Track (Black)"/>
    <s v="239848038634"/>
    <m/>
    <n v="1"/>
    <s v="เครื่องคอมพิวเตอร์พร้อมอุปกรณ์"/>
    <x v="2"/>
  </r>
  <r>
    <s v="Active"/>
    <s v="00388"/>
    <s v="ธัญกมล ปิ่นทอง"/>
    <d v="2004-03-01T00:00:00"/>
    <m/>
    <s v="siriporn_d"/>
    <x v="32"/>
    <m/>
    <n v="153920"/>
    <s v="LINA-16101941"/>
    <s v="SW: WinPro 10 SNGL OLP NL Legalization GetGenuine"/>
    <m/>
    <m/>
    <n v="1"/>
    <s v="ทรัพย์สินไม่มีตัวตน (Software)"/>
    <x v="6"/>
  </r>
  <r>
    <s v="Active"/>
    <s v="00388"/>
    <s v="ธัญกมล ปิ่นทอง"/>
    <d v="2004-03-01T00:00:00"/>
    <m/>
    <s v="siriporn_d"/>
    <x v="32"/>
    <m/>
    <n v="160956"/>
    <s v="MCHD-18060944"/>
    <s v="HW:Transcend 512GB SATA III 6Gb/s SSD230 for Dell Latitude 3340,512GB  Module:TS512GSSD230S-Transcend-ใส่ในเครื่อง LCNB-17121831"/>
    <s v="E39546-0063"/>
    <m/>
    <n v="1"/>
    <s v="เครื่องคอมพิวเตอร์พร้อมอุปกรณ์"/>
    <x v="4"/>
  </r>
  <r>
    <s v="Active"/>
    <s v="00388"/>
    <s v="ธัญกมล ปิ่นทอง"/>
    <d v="2004-03-01T00:00:00"/>
    <m/>
    <s v="siriporn_d"/>
    <x v="32"/>
    <m/>
    <n v="108567"/>
    <s v="MCPT-06122111"/>
    <s v="Printer HP LaserJet 1022"/>
    <s v="VNRJ6BN02S"/>
    <m/>
    <n v="1"/>
    <s v="เครื่องคอมพิวเตอร์พร้อมอุปกรณ์"/>
    <x v="8"/>
  </r>
  <r>
    <s v="Active"/>
    <s v="00388"/>
    <s v="ธัญกมล ปิ่นทอง"/>
    <d v="2004-03-01T00:00:00"/>
    <m/>
    <s v="siriporn_d"/>
    <x v="32"/>
    <m/>
    <n v="111071"/>
    <s v="MNET-10030360"/>
    <s v="Cisco Unified IP Phone 7942"/>
    <s v="FCH14089EWB"/>
    <m/>
    <n v="1"/>
    <s v="เครื่องคอมพิวเตอร์พร้อมอุปกรณ์"/>
    <x v="2"/>
  </r>
  <r>
    <s v="Active"/>
    <s v="00388"/>
    <s v="ธัญกมล ปิ่นทอง"/>
    <d v="2004-03-01T00:00:00"/>
    <m/>
    <s v="siriporn_d"/>
    <x v="32"/>
    <m/>
    <n v="159002"/>
    <s v="LCNB-17121831"/>
    <s v="HW:NotebookLenovo ThinkPadX230 Intel Corei5-3230M CPU2.60GHz Ram4GB"/>
    <s v="R9ZW1PR"/>
    <m/>
    <n v="1"/>
    <s v="เครื่องคอมพิวเตอร์พร้อมอุปกรณ์"/>
    <x v="1"/>
  </r>
  <r>
    <s v="Active"/>
    <s v="00388"/>
    <s v="ธัญกมล ปิ่นทอง"/>
    <d v="2004-03-01T00:00:00"/>
    <m/>
    <s v="siriporn_d"/>
    <x v="32"/>
    <m/>
    <n v="107494"/>
    <s v="MCHD-07101529"/>
    <s v="EXT. HD 2.5&quot;, 160GB, 5400RPM, 8MB, US2.0, 5YR WARRANTY"/>
    <s v="5MA2SJMP"/>
    <m/>
    <n v="1"/>
    <s v="เครื่องคอมพิวเตอร์พร้อมอุปกรณ์"/>
    <x v="4"/>
  </r>
  <r>
    <s v="Active"/>
    <s v="00388"/>
    <s v="ธัญกมล ปิ่นทอง"/>
    <d v="2004-03-01T00:00:00"/>
    <m/>
    <s v="siriporn_d"/>
    <x v="32"/>
    <m/>
    <n v="162450"/>
    <m/>
    <s v="HW:BISmart Carry case Design by Dicota"/>
    <m/>
    <m/>
    <n v="1"/>
    <s v="เครื่องคอมพิวเตอร์พร้อมอุปกรณ์"/>
    <x v="2"/>
  </r>
  <r>
    <s v="Active"/>
    <s v="00388"/>
    <s v="ธัญกมล ปิ่นทอง"/>
    <d v="2004-03-01T00:00:00"/>
    <m/>
    <s v="siriporn_d"/>
    <x v="32"/>
    <m/>
    <n v="152247"/>
    <s v="MEOT-16060785"/>
    <s v="HW : แผ่นจอกรองแสง PF18.5W9 18.5 นื้ว 3M Privacy"/>
    <m/>
    <m/>
    <n v="1"/>
    <s v="เครื่องคอมพิวเตอร์พร้อมอุปกรณ์"/>
    <x v="2"/>
  </r>
  <r>
    <s v="Active"/>
    <s v="00388"/>
    <s v="ธัญกมล ปิ่นทอง"/>
    <d v="2004-03-01T00:00:00"/>
    <m/>
    <s v="siriporn_d"/>
    <x v="32"/>
    <m/>
    <n v="150235"/>
    <s v="MCMN-15091416"/>
    <s v="HW : HP LCD MONITOR 19&quot; W1907"/>
    <s v="CNN6512XZG"/>
    <m/>
    <n v="1"/>
    <s v="เครื่องคอมพิวเตอร์พร้อมอุปกรณ์"/>
    <x v="5"/>
  </r>
  <r>
    <s v="Active"/>
    <s v="00402"/>
    <s v="ทัดทรวง โพธิรัชต์"/>
    <d v="2004-04-01T00:00:00"/>
    <m/>
    <s v="tanapong"/>
    <x v="33"/>
    <m/>
    <n v="153921"/>
    <s v="LINA-16101942"/>
    <s v="SW: WinPro 10 SNGL OLP NL Legalization GetGenuine"/>
    <m/>
    <m/>
    <n v="1"/>
    <s v="ทรัพย์สินไม่มีตัวตน (Software)"/>
    <x v="6"/>
  </r>
  <r>
    <s v="Active"/>
    <s v="00402"/>
    <s v="ทัดทรวง โพธิรัชต์"/>
    <d v="2004-04-01T00:00:00"/>
    <m/>
    <s v="tanapong"/>
    <x v="33"/>
    <m/>
    <n v="148879"/>
    <m/>
    <s v="HW : Carry Case Black up to 14.0"/>
    <m/>
    <m/>
    <n v="1"/>
    <s v="เครื่องคอมพิวเตอร์พร้อมอุปกรณ์"/>
    <x v="2"/>
  </r>
  <r>
    <s v="Active"/>
    <s v="00432"/>
    <s v="อุษณีย์ คำหล้าทราย"/>
    <d v="2004-05-01T00:00:00"/>
    <m/>
    <s v="kitti"/>
    <x v="34"/>
    <m/>
    <n v="162596"/>
    <s v="162596|HW:Samsung Smartphone Galaxy J7 Core Black  |A-8806088915425|Com7 Public Co.,Ltd|09/11/18|09/11/18|"/>
    <s v="HW:Samsung Smartphone Galaxy J7 Core Black  "/>
    <s v="352812099510069"/>
    <s v="08/11/19"/>
    <n v="1"/>
    <s v="เครื่องตกแต่งและเครื่องใช้สำนักงาน"/>
    <x v="9"/>
  </r>
  <r>
    <s v="Active"/>
    <s v="00444"/>
    <s v="ฐิติ เสาวลักษณ์"/>
    <d v="2004-05-07T00:00:00"/>
    <m/>
    <s v="meelarp"/>
    <x v="35"/>
    <m/>
    <n v="153922"/>
    <s v="LINA-16101943"/>
    <s v="SW: WinPro 10 SNGL OLP NL Legalization GetGenuine"/>
    <m/>
    <m/>
    <n v="1"/>
    <s v="ทรัพย์สินไม่มีตัวตน (Software)"/>
    <x v="6"/>
  </r>
  <r>
    <s v="Active"/>
    <s v="00444"/>
    <s v="ฐิติ เสาวลักษณ์"/>
    <d v="2004-05-07T00:00:00"/>
    <m/>
    <s v="meelarp"/>
    <x v="35"/>
    <m/>
    <n v="107329"/>
    <s v="MCAS-05071414"/>
    <s v="USB - Serial port"/>
    <m/>
    <m/>
    <n v="1"/>
    <s v="เครื่องคอมพิวเตอร์พร้อมอุปกรณ์"/>
    <x v="2"/>
  </r>
  <r>
    <s v="Active"/>
    <s v="00444"/>
    <s v="ฐิติ เสาวลักษณ์"/>
    <d v="2004-05-07T00:00:00"/>
    <m/>
    <s v="meelarp"/>
    <x v="35"/>
    <m/>
    <n v="140075"/>
    <s v="MCNB-13030215"/>
    <s v="Notebook Toshiba Portag R930-2057 Intel Correi5-3340M 2.7GHz ,RAM 4G+4G DDR3 (1600),HDD 640G (SATA7200)"/>
    <s v="2D127545H"/>
    <m/>
    <n v="1"/>
    <s v="เครื่องคอมพิวเตอร์พร้อมอุปกรณ์"/>
    <x v="1"/>
  </r>
  <r>
    <s v="Active"/>
    <s v="00450"/>
    <s v="พรเทวัญ ปฐมวงศ์"/>
    <d v="2004-06-01T00:00:00"/>
    <m/>
    <s v="meelarp"/>
    <x v="8"/>
    <m/>
    <n v="153923"/>
    <s v="LINA-16101944"/>
    <s v="SW: WinPro 10 SNGL OLP NL Legalization GetGenuine"/>
    <m/>
    <m/>
    <n v="1"/>
    <s v="ทรัพย์สินไม่มีตัวตน (Software)"/>
    <x v="6"/>
  </r>
  <r>
    <s v="Active"/>
    <s v="00450"/>
    <s v="พรเทวัญ ปฐมวงศ์"/>
    <d v="2004-06-01T00:00:00"/>
    <m/>
    <s v="meelarp"/>
    <x v="8"/>
    <m/>
    <n v="146011"/>
    <s v="LCOT-14060854"/>
    <s v="HW : ThinkPad UltraSlim USB DVD Burner"/>
    <s v="T4010480"/>
    <m/>
    <n v="1"/>
    <s v="เครื่องคอมพิวเตอร์พร้อมอุปกรณ์"/>
    <x v="2"/>
  </r>
  <r>
    <s v="Active"/>
    <s v="00450"/>
    <s v="พรเทวัญ ปฐมวงศ์"/>
    <d v="2004-06-01T00:00:00"/>
    <m/>
    <s v="meelarp"/>
    <x v="8"/>
    <m/>
    <n v="146013"/>
    <s v="LCNB-14060853"/>
    <s v="HW:ThinkPad X240 Non-Touch/Intel  Corei5-4200U Processor ,Ram 4 GB (1X4GB)PC3-12800DDR3L SDRAM 1600MHzSODIMM ,HDD 1 TB -SPLIT RAM4GB"/>
    <s v="PB029836"/>
    <m/>
    <n v="1"/>
    <s v="เครื่องคอมพิวเตอร์พร้อมอุปกรณ์"/>
    <x v="1"/>
  </r>
  <r>
    <s v="Active"/>
    <s v="00450"/>
    <s v="พรเทวัญ ปฐมวงศ์"/>
    <d v="2004-06-01T00:00:00"/>
    <m/>
    <s v="meelarp"/>
    <x v="8"/>
    <m/>
    <n v="150431"/>
    <s v="MCRM-15101616"/>
    <s v="HW: RAM 8GB  Module: TS1GSK64W6H-ใส่ใน LCNB-14060853"/>
    <s v="697448-0295"/>
    <m/>
    <n v="1"/>
    <s v="เครื่องคอมพิวเตอร์พร้อมอุปกรณ์"/>
    <x v="0"/>
  </r>
  <r>
    <s v="Active"/>
    <s v="00455"/>
    <s v="วิเทศ เผือกใจแผ้ว"/>
    <d v="2004-06-01T00:00:00"/>
    <m/>
    <s v="tanapong"/>
    <x v="33"/>
    <m/>
    <n v="160115"/>
    <s v="LCNB-18030533"/>
    <s v="HW: ThinkPad TP13,Intel Corei7-7500U, Ram 8G,SSD512G,W10P64,3C, 13 /13.3&quot;HD anti-glare,LEDbacklight,Processor 4MB,PC4-17000 2133MHz DDR4"/>
    <s v="LR0AUS0V"/>
    <m/>
    <n v="1"/>
    <s v="เครื่องคอมพิวเตอร์พร้อมอุปกรณ์"/>
    <x v="1"/>
  </r>
  <r>
    <s v="Active"/>
    <s v="00455"/>
    <s v="วิเทศ เผือกใจแผ้ว"/>
    <d v="2004-06-01T00:00:00"/>
    <m/>
    <s v="tanapong"/>
    <x v="33"/>
    <m/>
    <n v="145388"/>
    <m/>
    <s v="HW: LVNB Carrying case"/>
    <m/>
    <m/>
    <n v="1"/>
    <s v="เครื่องคอมพิวเตอร์พร้อมอุปกรณ์"/>
    <x v="2"/>
  </r>
  <r>
    <s v="Active"/>
    <s v="00455"/>
    <s v="วิเทศ เผือกใจแผ้ว"/>
    <d v="2004-06-01T00:00:00"/>
    <m/>
    <s v="tanapong"/>
    <x v="33"/>
    <m/>
    <n v="145440"/>
    <s v="LCRM-14020438"/>
    <s v="HW: RAM 8GB  Module: TS1GSK64W6H- ใส่ในเครื่อง LCNB-14010389"/>
    <s v="663644-1329"/>
    <m/>
    <n v="1"/>
    <s v="เครื่องคอมพิวเตอร์พร้อมอุปกรณ์"/>
    <x v="0"/>
  </r>
  <r>
    <s v="Active"/>
    <s v="00455"/>
    <s v="วิเทศ เผือกใจแผ้ว"/>
    <d v="2004-06-01T00:00:00"/>
    <m/>
    <s v="tanapong"/>
    <x v="33"/>
    <m/>
    <n v="153925"/>
    <s v="LINA-16101946"/>
    <s v="SW: WinPro 10 SNGL OLP NL Legalization GetGenuine"/>
    <m/>
    <m/>
    <n v="1"/>
    <s v="ทรัพย์สินไม่มีตัวตน (Software)"/>
    <x v="6"/>
  </r>
  <r>
    <s v="Active"/>
    <s v="00455"/>
    <s v="วิเทศ เผือกใจแผ้ว"/>
    <d v="2004-06-01T00:00:00"/>
    <m/>
    <s v="tanapong"/>
    <x v="33"/>
    <m/>
    <n v="160116"/>
    <m/>
    <s v="HW:BISmart Carry case Design by Dicota"/>
    <m/>
    <m/>
    <n v="1"/>
    <s v="เครื่องคอมพิวเตอร์พร้อมอุปกรณ์"/>
    <x v="2"/>
  </r>
  <r>
    <s v="Active"/>
    <s v="00455"/>
    <s v="วิเทศ เผือกใจแผ้ว"/>
    <d v="2004-06-01T00:00:00"/>
    <m/>
    <s v="tanapong"/>
    <x v="33"/>
    <m/>
    <n v="160268"/>
    <s v="LINA-18030526"/>
    <s v="SW: Visio Pro Dev SL-ใช้สำหรับเครื่องLCNB-14010389"/>
    <m/>
    <m/>
    <n v="1"/>
    <s v="ทรัพย์สินไม่มีตัวตน (Software)"/>
    <x v="6"/>
  </r>
  <r>
    <s v="Active"/>
    <s v="00455"/>
    <s v="วิเทศ เผือกใจแผ้ว"/>
    <d v="2004-06-01T00:00:00"/>
    <m/>
    <s v="tanapong"/>
    <x v="33"/>
    <m/>
    <n v="160269"/>
    <m/>
    <s v="SW: Project Std Dev SL-ใช้สำหรับเครื่องLCNB-14010389"/>
    <m/>
    <m/>
    <n v="1"/>
    <s v="ทรัพย์สินไม่มีตัวตน (Software)"/>
    <x v="6"/>
  </r>
  <r>
    <s v="Active"/>
    <s v="00455"/>
    <s v="วิเทศ เผือกใจแผ้ว"/>
    <d v="2004-06-01T00:00:00"/>
    <m/>
    <s v="tanapong"/>
    <x v="33"/>
    <m/>
    <n v="157019"/>
    <s v="LCNB-16112515-1"/>
    <s v="HW  : RAM 8 GB"/>
    <m/>
    <m/>
    <n v="1"/>
    <s v="เครื่องคอมพิวเตอร์พร้อมอุปกรณ์"/>
    <x v="0"/>
  </r>
  <r>
    <s v="Active"/>
    <s v="00455"/>
    <s v="วิเทศ เผือกใจแผ้ว"/>
    <d v="2004-06-01T00:00:00"/>
    <m/>
    <s v="tanapong"/>
    <x v="33"/>
    <m/>
    <n v="145387"/>
    <s v="LCNB-14010389"/>
    <s v="HW:ThinkPad X240 Non-Touch/Intel  Corei5-4200U Processor ,Ram 4 GB (1X4GB) ,HDD 1 TB-Split Ram 4GB"/>
    <s v="F002XPQ"/>
    <m/>
    <n v="1"/>
    <s v="เครื่องคอมพิวเตอร์พร้อมอุปกรณ์"/>
    <x v="1"/>
  </r>
  <r>
    <s v="Active"/>
    <s v="00455"/>
    <s v="วิเทศ เผือกใจแผ้ว"/>
    <d v="2004-06-01T00:00:00"/>
    <m/>
    <s v="tanapong"/>
    <x v="33"/>
    <m/>
    <n v="145389"/>
    <s v="LCOT-14010390"/>
    <s v="HW: Lenovo Slim USB Portable DVD Burner"/>
    <s v="G572877"/>
    <m/>
    <n v="1"/>
    <s v="เครื่องคอมพิวเตอร์พร้อมอุปกรณ์"/>
    <x v="2"/>
  </r>
  <r>
    <s v="Active"/>
    <s v="00478"/>
    <s v="นริศร รณรงค์ฤทธิ์"/>
    <d v="2004-07-15T00:00:00"/>
    <m/>
    <s v="somsak"/>
    <x v="6"/>
    <m/>
    <n v="137568"/>
    <s v="MCOT-12030310"/>
    <s v="HW: Lenovo Slim USB Portable DVD Burner"/>
    <s v="E132953"/>
    <m/>
    <n v="1"/>
    <s v="เครื่องคอมพิวเตอร์พร้อมอุปกรณ์"/>
    <x v="2"/>
  </r>
  <r>
    <s v="Active"/>
    <s v="00478"/>
    <s v="นริศร รณรงค์ฤทธิ์"/>
    <d v="2004-07-15T00:00:00"/>
    <m/>
    <s v="somsak"/>
    <x v="6"/>
    <m/>
    <n v="139308"/>
    <s v="MCRM-13020061"/>
    <s v="RAM 8 GB ใส่ใน MCNB-12030302"/>
    <s v="642772-0307"/>
    <m/>
    <n v="1"/>
    <s v="เครื่องคอมพิวเตอร์พร้อมอุปกรณ์"/>
    <x v="0"/>
  </r>
  <r>
    <s v="Active"/>
    <s v="00478"/>
    <s v="นริศร รณรงค์ฤทธิ์"/>
    <d v="2004-07-15T00:00:00"/>
    <m/>
    <s v="somsak"/>
    <x v="6"/>
    <m/>
    <n v="139309"/>
    <s v="MCRM-13020062"/>
    <s v="RAM 8 GB ใส่ใน MCNB-12030302"/>
    <s v="642772-0315"/>
    <m/>
    <n v="1"/>
    <s v="เครื่องคอมพิวเตอร์พร้อมอุปกรณ์"/>
    <x v="0"/>
  </r>
  <r>
    <s v="Active"/>
    <s v="00478"/>
    <s v="นริศร รณรงค์ฤทธิ์"/>
    <d v="2004-07-15T00:00:00"/>
    <m/>
    <s v="somsak"/>
    <x v="6"/>
    <m/>
    <n v="146941"/>
    <s v="MCBT-14102366"/>
    <s v="HW: BATTERY FOR TP X220,X230 (0B47143) 9 CELLS-ใส่ใน MCNB-12030302"/>
    <s v="R9M3TCK"/>
    <m/>
    <n v="1"/>
    <s v="เครื่องคอมพิวเตอร์พร้อมอุปกรณ์"/>
    <x v="2"/>
  </r>
  <r>
    <s v="Active"/>
    <s v="00478"/>
    <s v="นริศร รณรงค์ฤทธิ์"/>
    <d v="2004-07-15T00:00:00"/>
    <m/>
    <s v="somsak"/>
    <x v="6"/>
    <m/>
    <n v="159904"/>
    <s v="LCNB-18020459"/>
    <s v="HW: ThinkPad TP13,IntelCorei7-7500u,Ram 8 GB, PC4-17000 2133MHz DDR4,SSD512G,W10P64,3C,13 / 13.3&quot;HD anti-glare, LED backlight"/>
    <s v="LR0AHSFU"/>
    <m/>
    <n v="1"/>
    <s v="เครื่องคอมพิวเตอร์พร้อมอุปกรณ์"/>
    <x v="1"/>
  </r>
  <r>
    <s v="Active"/>
    <s v="00478"/>
    <s v="นริศร รณรงค์ฤทธิ์"/>
    <d v="2004-07-15T00:00:00"/>
    <m/>
    <s v="somsak"/>
    <x v="6"/>
    <m/>
    <n v="153926"/>
    <s v="LINA-16101947"/>
    <s v="SW: WinPro 10 SNGL OLP NL Legalization GetGenuine"/>
    <m/>
    <m/>
    <n v="1"/>
    <s v="ทรัพย์สินไม่มีตัวตน (Software)"/>
    <x v="6"/>
  </r>
  <r>
    <s v="Active"/>
    <s v="00478"/>
    <s v="นริศร รณรงค์ฤทธิ์"/>
    <d v="2004-07-15T00:00:00"/>
    <m/>
    <s v="somsak"/>
    <x v="6"/>
    <m/>
    <n v="135447"/>
    <s v="MCAS-11020072"/>
    <s v="HW: Flighting model Slim DVD-RW , DVD+R8X , White"/>
    <s v="SA49100637"/>
    <m/>
    <n v="1"/>
    <s v="เครื่องคอมพิวเตอร์พร้อมอุปกรณ์"/>
    <x v="2"/>
  </r>
  <r>
    <s v="Active"/>
    <s v="00478"/>
    <s v="นริศร รณรงค์ฤทธิ์"/>
    <d v="2004-07-15T00:00:00"/>
    <m/>
    <s v="somsak"/>
    <x v="6"/>
    <m/>
    <n v="158330"/>
    <m/>
    <s v="HW : BISmart Carry case Design by Dicota"/>
    <m/>
    <m/>
    <n v="1"/>
    <s v="เครื่องคอมพิวเตอร์พร้อมอุปกรณ์"/>
    <x v="2"/>
  </r>
  <r>
    <s v="Active"/>
    <s v="00478"/>
    <s v="นริศร รณรงค์ฤทธิ์"/>
    <d v="2004-07-15T00:00:00"/>
    <m/>
    <s v="somsak"/>
    <x v="6"/>
    <m/>
    <n v="159906"/>
    <m/>
    <s v="HW: BISmart Carry case Design by Dicota"/>
    <m/>
    <m/>
    <n v="1"/>
    <s v="เครื่องคอมพิวเตอร์พร้อมอุปกรณ์"/>
    <x v="2"/>
  </r>
  <r>
    <s v="Active"/>
    <s v="00478"/>
    <s v="นริศร รณรงค์ฤทธิ์"/>
    <d v="2004-07-15T00:00:00"/>
    <m/>
    <s v="somsak"/>
    <x v="6"/>
    <m/>
    <n v="158329"/>
    <s v="LCNB-17111402"/>
    <s v="HW:ThinkPad X1C5 Intel Corei5-7200U Processor 3MB Ram 8 GB 1866MHz LPDDR3 On Board Intel Soc platform,512GB SSD No Optical Drive"/>
    <s v="PF0U556J"/>
    <m/>
    <n v="1"/>
    <s v="เครื่องคอมพิวเตอร์พร้อมอุปกรณ์"/>
    <x v="1"/>
  </r>
  <r>
    <s v="Active"/>
    <s v="00478"/>
    <s v="นริศร รณรงค์ฤทธิ์"/>
    <d v="2004-07-15T00:00:00"/>
    <m/>
    <s v="somsak"/>
    <x v="6"/>
    <m/>
    <n v="137560"/>
    <s v="MCNB-12030302"/>
    <s v="HW: ThinkPad X220 12.5 in HD, WWAN Capable, 2x2 WLAN, Intel Core i5-2450M Processor,RAM 8 GB(4+4GB) DDR3(1333),HDD 320 GB-Split RAM 4+4GB"/>
    <s v="R9M3TCK"/>
    <m/>
    <n v="1"/>
    <s v="เครื่องคอมพิวเตอร์พร้อมอุปกรณ์"/>
    <x v="1"/>
  </r>
  <r>
    <s v="Active"/>
    <s v="00484"/>
    <s v="พิมพา เพิ่มพูนธัญญะ"/>
    <d v="2004-07-19T00:00:00"/>
    <m/>
    <s v="panya_p"/>
    <x v="36"/>
    <m/>
    <n v="153927"/>
    <s v="LINA-16101948"/>
    <s v="SW: WinPro 10 SNGL OLP NL Legalization GetGenuine"/>
    <m/>
    <m/>
    <n v="1"/>
    <s v="ทรัพย์สินไม่มีตัวตน (Software)"/>
    <x v="6"/>
  </r>
  <r>
    <s v="Active"/>
    <s v="00484"/>
    <s v="พิมพา เพิ่มพูนธัญญะ"/>
    <d v="2004-07-19T00:00:00"/>
    <m/>
    <s v="panya_p"/>
    <x v="36"/>
    <m/>
    <n v="160613"/>
    <m/>
    <s v="HW:BISmart Carry case Design by Dicota"/>
    <m/>
    <m/>
    <n v="1"/>
    <s v="เครื่องคอมพิวเตอร์พร้อมอุปกรณ์"/>
    <x v="2"/>
  </r>
  <r>
    <s v="Active"/>
    <s v="00484"/>
    <s v="พิมพา เพิ่มพูนธัญญะ"/>
    <d v="2004-07-19T00:00:00"/>
    <m/>
    <s v="panya_p"/>
    <x v="36"/>
    <m/>
    <n v="159001"/>
    <s v="LCNB-17121830"/>
    <s v="HW:NotebookLenovoThinkPadX220 Intel Core i5-2520M 2.50GHz Ram 4 GB"/>
    <s v="R9K7H0N"/>
    <m/>
    <n v="1"/>
    <s v="เครื่องคอมพิวเตอร์พร้อมอุปกรณ์"/>
    <x v="1"/>
  </r>
  <r>
    <s v="Active"/>
    <s v="00484"/>
    <s v="พิมพา เพิ่มพูนธัญญะ"/>
    <d v="2004-07-19T00:00:00"/>
    <m/>
    <s v="panya_p"/>
    <x v="36"/>
    <m/>
    <n v="158256"/>
    <s v="LCRM-17101359"/>
    <s v="HW: RAM 4GB for Lenovo Thinkpad X220 4GB DDR3-1333-ใส่ในS/N:R9K7H0N"/>
    <s v="D85737-1795"/>
    <m/>
    <n v="1"/>
    <s v="เครื่องคอมพิวเตอร์พร้อมอุปกรณ์"/>
    <x v="0"/>
  </r>
  <r>
    <s v="Active"/>
    <s v="00484"/>
    <s v="พิมพา เพิ่มพูนธัญญะ"/>
    <d v="2004-07-19T00:00:00"/>
    <m/>
    <s v="panya_p"/>
    <x v="36"/>
    <m/>
    <n v="100986"/>
    <s v="LCNB-09050480"/>
    <s v="Notebook HP Compaq Presario CQ40-401TX,Core 2 Duo T6400(2.0Ghz,800Mhz FSB,2M cache) ,Ram 2048MB DDR2-800MHz,HDD 250 GB 5400rpm Serial ATA,DVD+/-RW Dri"/>
    <s v="SCND91811L8"/>
    <m/>
    <n v="1"/>
    <s v="เครื่องคอมพิวเตอร์พร้อมอุปกรณ์"/>
    <x v="1"/>
  </r>
  <r>
    <s v="Active"/>
    <s v="00484"/>
    <s v="พิมพา เพิ่มพูนธัญญะ"/>
    <d v="2004-07-19T00:00:00"/>
    <m/>
    <s v="panya_p"/>
    <x v="36"/>
    <m/>
    <n v="159773"/>
    <s v="LCHD-18020251"/>
    <s v="HW:Transcend Solid State Drives 256GB2.5&quot;SATA III6Gb/sSSD370-ใส่ในเครื่องLCNB-15030261"/>
    <s v="E13409-14036"/>
    <m/>
    <n v="1"/>
    <s v="เครื่องคอมพิวเตอร์พร้อมอุปกรณ์"/>
    <x v="4"/>
  </r>
  <r>
    <s v="Active"/>
    <s v="00484"/>
    <s v="พิมพา เพิ่มพูนธัญญะ"/>
    <d v="2004-07-19T00:00:00"/>
    <m/>
    <s v="panya_p"/>
    <x v="36"/>
    <m/>
    <n v="162879"/>
    <s v="162879|HW: BATRYO LGC Dasher 6cell|A-LNV-45N1025|SIS Distribution(THAILAND) Public Co.,Ltd.|15/01/19|10/01/19-10/01/20"/>
    <s v="HW: BATRYO LGC Dasher 6cell"/>
    <m/>
    <s v="10/01/19-10/01/20"/>
    <n v="1"/>
    <s v="เครื่องคอมพิวเตอร์พร้อมอุปกรณ์"/>
    <x v="2"/>
  </r>
  <r>
    <s v="Active"/>
    <s v="00491"/>
    <s v="ดนัย กระต่ายทอง"/>
    <d v="2004-09-01T00:00:00"/>
    <m/>
    <s v="somjai"/>
    <x v="7"/>
    <m/>
    <n v="110975"/>
    <s v="MNET-10030264"/>
    <s v="Cisco Unified IP Phone 7962,spare"/>
    <s v="FCH14078DEB"/>
    <m/>
    <n v="1"/>
    <s v="เครื่องคอมพิวเตอร์พร้อมอุปกรณ์"/>
    <x v="2"/>
  </r>
  <r>
    <s v="Active"/>
    <s v="00491"/>
    <s v="ดนัย กระต่ายทอง"/>
    <d v="2004-09-01T00:00:00"/>
    <m/>
    <s v="somjai"/>
    <x v="7"/>
    <m/>
    <n v="152211"/>
    <s v="MCOT-16050700"/>
    <s v="HW : PWR SPLY,250W,DT,APFC,HIPRO-ใส่ในเครื่อง MCPC-12050527"/>
    <s v="0416-A00"/>
    <m/>
    <n v="1"/>
    <s v="เครื่องคอมพิวเตอร์พร้อมอุปกรณ์"/>
    <x v="2"/>
  </r>
  <r>
    <s v="Active"/>
    <s v="00491"/>
    <s v="ดนัย กระต่ายทอง"/>
    <d v="2004-09-01T00:00:00"/>
    <m/>
    <s v="somjai"/>
    <x v="7"/>
    <m/>
    <n v="137840"/>
    <s v="MCOT-12050530"/>
    <s v="MOUSE"/>
    <m/>
    <m/>
    <n v="1"/>
    <s v="เครื่องคอมพิวเตอร์พร้อมอุปกรณ์"/>
    <x v="2"/>
  </r>
  <r>
    <s v="Active"/>
    <s v="00491"/>
    <s v="ดนัย กระต่ายทอง"/>
    <d v="2004-09-01T00:00:00"/>
    <m/>
    <s v="somjai"/>
    <x v="7"/>
    <m/>
    <n v="108146"/>
    <s v="MCOT-03020060"/>
    <s v="UPS 500 VA Gold Millennium"/>
    <s v="150030233"/>
    <m/>
    <n v="1"/>
    <s v="เครื่องคอมพิวเตอร์พร้อมอุปกรณ์"/>
    <x v="2"/>
  </r>
  <r>
    <s v="Active"/>
    <s v="00491"/>
    <s v="ดนัย กระต่ายทอง"/>
    <d v="2004-09-01T00:00:00"/>
    <m/>
    <s v="somjai"/>
    <x v="7"/>
    <m/>
    <n v="137838"/>
    <s v="MCMN-12050528"/>
    <s v="MONITER"/>
    <s v="BG4M"/>
    <m/>
    <n v="1"/>
    <s v="เครื่องคอมพิวเตอร์พร้อมอุปกรณ์"/>
    <x v="5"/>
  </r>
  <r>
    <s v="Active"/>
    <s v="00491"/>
    <s v="ดนัย กระต่ายทอง"/>
    <d v="2004-09-01T00:00:00"/>
    <m/>
    <s v="somjai"/>
    <x v="7"/>
    <m/>
    <n v="137839"/>
    <s v="MCOT-12050529"/>
    <s v="KEYBORAD"/>
    <s v="22B-00UL"/>
    <m/>
    <n v="1"/>
    <s v="เครื่องคอมพิวเตอร์พร้อมอุปกรณ์"/>
    <x v="2"/>
  </r>
  <r>
    <s v="Active"/>
    <s v="00491"/>
    <s v="ดนัย กระต่ายทอง"/>
    <d v="2004-09-01T00:00:00"/>
    <m/>
    <s v="somjai"/>
    <x v="7"/>
    <m/>
    <n v="137842"/>
    <s v="MCPC-12050527"/>
    <s v="PC OptiPlex(TM) 990DT Base - N-Series Base/ Intel Core i7-2600 RAM 8GB (2x4GB)Non-ECC DDR 1333MHz SDRAM , HDD 1 TB 7200 RPM,Split PowerSupply"/>
    <s v="DNFXC2S"/>
    <m/>
    <n v="1"/>
    <s v="เครื่องคอมพิวเตอร์พร้อมอุปกรณ์"/>
    <x v="14"/>
  </r>
  <r>
    <s v="Active"/>
    <s v="00497"/>
    <s v="ศุภวีร์ สายพิมพ์"/>
    <d v="2004-09-01T00:00:00"/>
    <m/>
    <s v="pimpa"/>
    <x v="36"/>
    <m/>
    <n v="101985"/>
    <s v="LCRM-07091221"/>
    <s v="Ram 1GB (SO DDR PC2700-333) For HP-Compaq Pavilion NB zt3000"/>
    <m/>
    <m/>
    <n v="1"/>
    <s v="เครื่องคอมพิวเตอร์พร้อมอุปกรณ์"/>
    <x v="0"/>
  </r>
  <r>
    <s v="Active"/>
    <s v="00497"/>
    <s v="ศุภวีร์ สายพิมพ์"/>
    <d v="2004-09-01T00:00:00"/>
    <m/>
    <s v="pimpa"/>
    <x v="36"/>
    <m/>
    <n v="150010"/>
    <s v="LCNB-15091326"/>
    <s v="HW :Notebook HP Probook 440G2-504TX, i7-5500U,Dos,RAM 4GB(1x4GB),HDD 1 TB,14 HD,AMD Radeon R5 M255 2GB DDR3 dedicated,HP Finger Print Sensor."/>
    <s v="CND5365JP6"/>
    <m/>
    <n v="1"/>
    <s v="เครื่องคอมพิวเตอร์พร้อมอุปกรณ์"/>
    <x v="1"/>
  </r>
  <r>
    <s v="Active"/>
    <s v="00497"/>
    <s v="ศุภวีร์ สายพิมพ์"/>
    <d v="2004-09-01T00:00:00"/>
    <m/>
    <s v="pimpa"/>
    <x v="36"/>
    <m/>
    <n v="153928"/>
    <s v="LINA-16101949"/>
    <s v="SW: WinPro 10 SNGL OLP NL Legalization GetGenuine"/>
    <m/>
    <m/>
    <n v="1"/>
    <s v="ทรัพย์สินไม่มีตัวตน (Software)"/>
    <x v="6"/>
  </r>
  <r>
    <s v="Active"/>
    <s v="00497"/>
    <s v="ศุภวีร์ สายพิมพ์"/>
    <d v="2004-09-01T00:00:00"/>
    <m/>
    <s v="pimpa"/>
    <x v="36"/>
    <m/>
    <n v="100550"/>
    <s v="LCNB-05050540"/>
    <s v="Notebook FUJITSU Lifebook S2020 Atholn-220XP - 256MB  60GB  13.3&quot;xOA  Comgo/Wian"/>
    <s v="A050104927,  R5100642"/>
    <m/>
    <n v="1"/>
    <s v="เครื่องคอมพิวเตอร์พร้อมอุปกรณ์"/>
    <x v="1"/>
  </r>
  <r>
    <s v="Active"/>
    <s v="00497"/>
    <s v="ศุภวีร์ สายพิมพ์"/>
    <d v="2004-09-01T00:00:00"/>
    <m/>
    <s v="pimpa"/>
    <x v="36"/>
    <m/>
    <n v="136128"/>
    <s v="LCNB-11060906"/>
    <s v="HW: Notebook Lenovo T420  Intel Core i5-2410M Processor,Ram 4GB DDR3 SDRAM,HDD 500GB 7200rpm,DOS"/>
    <s v="R8W9AM4"/>
    <m/>
    <n v="1"/>
    <s v="เครื่องคอมพิวเตอร์พร้อมอุปกรณ์"/>
    <x v="1"/>
  </r>
  <r>
    <s v="Active"/>
    <s v="00497"/>
    <s v="ศุภวีร์ สายพิมพ์"/>
    <d v="2004-09-01T00:00:00"/>
    <m/>
    <s v="pimpa"/>
    <x v="36"/>
    <m/>
    <n v="137831"/>
    <s v="LCOT-12050518"/>
    <s v="HW: Sanyo Ayers 11.1V 3S2P 4400mAhNBbattery"/>
    <m/>
    <m/>
    <n v="1"/>
    <s v="เครื่องคอมพิวเตอร์พร้อมอุปกรณ์"/>
    <x v="2"/>
  </r>
  <r>
    <s v="Active"/>
    <s v="00497"/>
    <s v="ศุภวีร์ สายพิมพ์"/>
    <d v="2004-09-01T00:00:00"/>
    <m/>
    <s v="pimpa"/>
    <x v="36"/>
    <m/>
    <n v="137462"/>
    <s v="MCMN-12030221"/>
    <s v="HW: Dell LCD Monitor"/>
    <s v="CN-06JTFW-74261-1CQ-0GTU"/>
    <m/>
    <n v="1"/>
    <s v="เครื่องคอมพิวเตอร์พร้อมอุปกรณ์"/>
    <x v="5"/>
  </r>
  <r>
    <s v="Active"/>
    <s v="00497"/>
    <s v="ศุภวีร์ สายพิมพ์"/>
    <d v="2004-09-01T00:00:00"/>
    <m/>
    <s v="pimpa"/>
    <x v="36"/>
    <m/>
    <n v="136127"/>
    <m/>
    <s v="HW: carry case for NB"/>
    <m/>
    <m/>
    <n v="1"/>
    <s v="เครื่องคอมพิวเตอร์พร้อมอุปกรณ์"/>
    <x v="2"/>
  </r>
  <r>
    <s v="Active"/>
    <s v="00497"/>
    <s v="ศุภวีร์ สายพิมพ์"/>
    <d v="2004-09-01T00:00:00"/>
    <m/>
    <s v="pimpa"/>
    <x v="36"/>
    <m/>
    <n v="146271"/>
    <s v="LCNB-14071040-1"/>
    <s v="RAM 4 GB-ใส่ใน LCNB-11101493"/>
    <m/>
    <m/>
    <n v="1"/>
    <s v="เครื่องคอมพิวเตอร์พร้อมอุปกรณ์"/>
    <x v="0"/>
  </r>
  <r>
    <s v="Active"/>
    <s v="00497"/>
    <s v="ศุภวีร์ สายพิมพ์"/>
    <d v="2004-09-01T00:00:00"/>
    <m/>
    <s v="pimpa"/>
    <x v="36"/>
    <m/>
    <n v="150011"/>
    <m/>
    <s v="HW : Carry Case Black up to 14.0"/>
    <m/>
    <m/>
    <n v="1"/>
    <s v="เครื่องคอมพิวเตอร์พร้อมอุปกรณ์"/>
    <x v="2"/>
  </r>
  <r>
    <s v="Active"/>
    <s v="00505"/>
    <s v="อัจฉราวรรณ เจริญรัมย์"/>
    <d v="2004-10-01T00:00:00"/>
    <m/>
    <s v="watchara"/>
    <x v="37"/>
    <m/>
    <n v="153929"/>
    <s v="LINA-16101950"/>
    <s v="SW: WinPro 10 SNGL OLP NL Legalization GetGenuine"/>
    <m/>
    <m/>
    <n v="1"/>
    <s v="ทรัพย์สินไม่มีตัวตน (Software)"/>
    <x v="6"/>
  </r>
  <r>
    <s v="Active"/>
    <s v="00505"/>
    <s v="อัจฉราวรรณ เจริญรัมย์"/>
    <d v="2004-10-01T00:00:00"/>
    <m/>
    <s v="watchara"/>
    <x v="37"/>
    <m/>
    <n v="107619"/>
    <s v="MCMN-08101367"/>
    <s v="HP Pavilion 17&quot; wide LCD with integrated speaker    - ห้อง Train MDF 27FL. T.Suppotr"/>
    <s v="SCNC8192SBN"/>
    <m/>
    <n v="1"/>
    <s v="เครื่องคอมพิวเตอร์พร้อมอุปกรณ์"/>
    <x v="5"/>
  </r>
  <r>
    <s v="Active"/>
    <s v="00505"/>
    <s v="อัจฉราวรรณ เจริญรัมย์"/>
    <d v="2004-10-01T00:00:00"/>
    <m/>
    <s v="watchara"/>
    <x v="37"/>
    <m/>
    <n v="107621"/>
    <s v="MCMN-08101369"/>
    <s v="HP Pavilion 17&quot; wide LCD with integrated speaker  - ห้อง Train MDF 27FL. T.Suppotr"/>
    <s v="SCNC8192S83"/>
    <m/>
    <n v="1"/>
    <s v="เครื่องคอมพิวเตอร์พร้อมอุปกรณ์"/>
    <x v="5"/>
  </r>
  <r>
    <s v="Active"/>
    <s v="00505"/>
    <s v="อัจฉราวรรณ เจริญรัมย์"/>
    <d v="2004-10-01T00:00:00"/>
    <m/>
    <s v="watchara"/>
    <x v="37"/>
    <m/>
    <n v="107624"/>
    <s v="MCMN-08101372"/>
    <s v="HP Pavilion 17&quot; wide LCD with integrated speaker  - ห้อง Train MDF 27FL. T.Suppotr"/>
    <s v="SCNC8192SBQ"/>
    <m/>
    <n v="1"/>
    <s v="เครื่องคอมพิวเตอร์พร้อมอุปกรณ์"/>
    <x v="5"/>
  </r>
  <r>
    <s v="Active"/>
    <s v="00505"/>
    <s v="อัจฉราวรรณ เจริญรัมย์"/>
    <d v="2004-10-01T00:00:00"/>
    <m/>
    <s v="watchara"/>
    <x v="37"/>
    <m/>
    <n v="157705"/>
    <s v="LCNB-17070990"/>
    <s v="HW : Dell i7-7500U 3.5GHz,8GB DDR4,SATA 1TB,14&quot;FHD, AMD Radeon R5 M430 2GB,Linux,3Yr ProSupport"/>
    <s v="HXLQLJ2"/>
    <m/>
    <n v="1"/>
    <s v="เครื่องคอมพิวเตอร์พร้อมอุปกรณ์"/>
    <x v="1"/>
  </r>
  <r>
    <s v="Active"/>
    <s v="00511"/>
    <s v="ศรชัย ปักกุลนันท์"/>
    <d v="2004-10-15T00:00:00"/>
    <m/>
    <s v="rattapol"/>
    <x v="25"/>
    <m/>
    <n v="160919"/>
    <s v="LCHD-18061063"/>
    <s v="HW: Transcend 512GB SATA III 6Gb/s SSD230 for Dell Latitude 3340, 512GB  Module:"/>
    <s v="E433250087"/>
    <m/>
    <n v="1"/>
    <s v="เครื่องคอมพิวเตอร์พร้อมอุปกรณ์"/>
    <x v="4"/>
  </r>
  <r>
    <s v="Active"/>
    <s v="00511"/>
    <s v="ศรชัย ปักกุลนันท์"/>
    <d v="2004-10-15T00:00:00"/>
    <m/>
    <s v="rattapol"/>
    <x v="25"/>
    <m/>
    <n v="155467"/>
    <s v="LCHD-17030174"/>
    <s v="HW: Samsung SSD 850 PRO 512GB"/>
    <s v="S2BENWAHC16410"/>
    <m/>
    <n v="1"/>
    <s v="เครื่องคอมพิวเตอร์พร้อมอุปกรณ์"/>
    <x v="4"/>
  </r>
  <r>
    <s v="Active"/>
    <s v="00514"/>
    <s v="พจนาถ พาชัยยุทธ"/>
    <d v="2004-10-18T00:00:00"/>
    <m/>
    <s v="siriwat"/>
    <x v="38"/>
    <m/>
    <n v="150531"/>
    <s v="LCRM-15101673"/>
    <s v="HW: RAM 2 GB Transcend-ใส่ใน Server Acer G330Mk2 LCSV-10020093,S/N:100100251"/>
    <s v="C49780-0043"/>
    <m/>
    <n v="1"/>
    <s v="เครื่องคอมพิวเตอร์พร้อมอุปกรณ์"/>
    <x v="0"/>
  </r>
  <r>
    <s v="Active"/>
    <s v="00514"/>
    <s v="พจนาถ พาชัยยุทธ"/>
    <d v="2004-10-18T00:00:00"/>
    <m/>
    <s v="siriwat"/>
    <x v="38"/>
    <m/>
    <n v="148541"/>
    <s v="LCOT-15040539"/>
    <s v="HW: Corsair 550W AC Power Supply (VS550)"/>
    <s v="1.50771080000196E+19"/>
    <m/>
    <n v="1"/>
    <s v="เครื่องคอมพิวเตอร์พร้อมอุปกรณ์"/>
    <x v="2"/>
  </r>
  <r>
    <s v="Active"/>
    <s v="00514"/>
    <s v="พจนาถ พาชัยยุทธ"/>
    <d v="2004-10-18T00:00:00"/>
    <m/>
    <s v="siriwat"/>
    <x v="38"/>
    <m/>
    <n v="150532"/>
    <s v="LCRM-15101674"/>
    <s v="HW: RAM 2 GB Transcend-ใส่ใน Server Acer G330Mk2 LCSV-10020093,S/N:100100251"/>
    <s v="C49780-0045"/>
    <m/>
    <n v="1"/>
    <s v="เครื่องคอมพิวเตอร์พร้อมอุปกรณ์"/>
    <x v="0"/>
  </r>
  <r>
    <s v="Active"/>
    <s v="00514"/>
    <s v="พจนาถ พาชัยยุทธ"/>
    <d v="2004-10-18T00:00:00"/>
    <m/>
    <s v="siriwat"/>
    <x v="38"/>
    <m/>
    <n v="148542"/>
    <s v="LCOT-15040538"/>
    <s v="HW: Corsair 550W AC Power Supply (VS550)"/>
    <s v="1.50571430000196E+19"/>
    <m/>
    <n v="1"/>
    <s v="เครื่องคอมพิวเตอร์พร้อมอุปกรณ์"/>
    <x v="2"/>
  </r>
  <r>
    <s v="Active"/>
    <s v="00514"/>
    <s v="พจนาถ พาชัยยุทธ"/>
    <d v="2004-10-18T00:00:00"/>
    <m/>
    <s v="siriwat"/>
    <x v="38"/>
    <m/>
    <n v="154970"/>
    <s v="LCNB-16122968"/>
    <s v="HW : Notebook Dell Latitude 3470-i7-6500U 2.5GHz, Ram4GB(1X4GB),HDD SATA 1TB, Win8.1Pro 64 bit (Upgradable), 14.0&quot; HD, NVIDIA GeForce GT920M 2GB, 3Yr"/>
    <s v="8606ZD2"/>
    <m/>
    <n v="1"/>
    <s v="เครื่องคอมพิวเตอร์พร้อมอุปกรณ์"/>
    <x v="1"/>
  </r>
  <r>
    <s v="Active"/>
    <s v="00514"/>
    <s v="พจนาถ พาชัยยุทธ"/>
    <d v="2004-10-18T00:00:00"/>
    <m/>
    <s v="siriwat"/>
    <x v="38"/>
    <m/>
    <n v="142728"/>
    <s v="LCNB-13091552"/>
    <s v="HW: Notebook Toshiba Portag R930-2057 Intel Corei5-3340M2.7GHz,RAM 8 GB(4GB+4GB), HDD 640GB,Chipset:Intel QM77, WLAN:Intel 802.11 agn Jackson Peak+BT,"/>
    <s v="2D127556H"/>
    <m/>
    <n v="1"/>
    <s v="เครื่องคอมพิวเตอร์พร้อมอุปกรณ์"/>
    <x v="1"/>
  </r>
  <r>
    <s v="Active"/>
    <s v="00514"/>
    <s v="พจนาถ พาชัยยุทธ"/>
    <d v="2004-10-18T00:00:00"/>
    <m/>
    <s v="siriwat"/>
    <x v="38"/>
    <m/>
    <n v="153930"/>
    <s v="LINA-16101951"/>
    <s v="SW: WinPro 10 SNGL OLP NL Legalization GetGenuine"/>
    <m/>
    <m/>
    <n v="1"/>
    <s v="ทรัพย์สินไม่มีตัวตน (Software)"/>
    <x v="6"/>
  </r>
  <r>
    <s v="Active"/>
    <s v="00514"/>
    <s v="พจนาถ พาชัยยุทธ"/>
    <d v="2004-10-18T00:00:00"/>
    <m/>
    <s v="siriwat"/>
    <x v="38"/>
    <m/>
    <n v="157208"/>
    <m/>
    <s v="HW : BISmart Carry case Design by Dicota"/>
    <m/>
    <m/>
    <n v="1"/>
    <s v="เครื่องคอมพิวเตอร์พร้อมอุปกรณ์"/>
    <x v="2"/>
  </r>
  <r>
    <s v="Active"/>
    <s v="00514"/>
    <s v="พจนาถ พาชัยยุทธ"/>
    <d v="2004-10-18T00:00:00"/>
    <m/>
    <s v="siriwat"/>
    <x v="38"/>
    <m/>
    <n v="154968"/>
    <s v="LCNB-16122970"/>
    <s v="HW : Notebook Dell Latitude 3470-i7-6500U 2.5GHz, Ram4GB(1X4GB),HDD SATA 1TB, Win8.1Pro 64 bit (Upgradable), 14.0&quot; HD, NVIDIA GeForce GT920M 2GB, 3Yr"/>
    <s v="B606ZD2"/>
    <m/>
    <n v="1"/>
    <s v="เครื่องคอมพิวเตอร์พร้อมอุปกรณ์"/>
    <x v="1"/>
  </r>
  <r>
    <s v="Active"/>
    <s v="00514"/>
    <s v="พจนาถ พาชัยยุทธ"/>
    <d v="2004-10-18T00:00:00"/>
    <m/>
    <s v="siriwat"/>
    <x v="38"/>
    <m/>
    <n v="154798"/>
    <s v="LCRM-16122902"/>
    <s v="HW: RAM 8GB  Module: TS1GSK64W6H"/>
    <s v="711124-0963"/>
    <m/>
    <n v="1"/>
    <s v="เครื่องคอมพิวเตอร์พร้อมอุปกรณ์"/>
    <x v="0"/>
  </r>
  <r>
    <s v="Active"/>
    <s v="00514"/>
    <s v="พจนาถ พาชัยยุทธ"/>
    <d v="2004-10-18T00:00:00"/>
    <m/>
    <s v="siriwat"/>
    <x v="38"/>
    <m/>
    <n v="157206"/>
    <s v="LCNB-17060719"/>
    <s v="HW:ThinkPad X270:12.5HD WWAN Intel Core i5-7200U Processor,Ram8GB DDR4 2133SoDIMM/1TB 5400RPM,NoOptical Drive/720p HDCamera"/>
    <s v="PC0KBBC8"/>
    <m/>
    <n v="1"/>
    <s v="เครื่องคอมพิวเตอร์พร้อมอุปกรณ์"/>
    <x v="1"/>
  </r>
  <r>
    <s v="Active"/>
    <s v="00514"/>
    <s v="พจนาถ พาชัยยุทธ"/>
    <d v="2004-10-18T00:00:00"/>
    <m/>
    <s v="siriwat"/>
    <x v="38"/>
    <m/>
    <n v="154281"/>
    <s v="LINA-16102302"/>
    <s v="SW: WinPro 10 SNGL OLP NL Legalization GetGenuine"/>
    <m/>
    <m/>
    <n v="1"/>
    <s v="ทรัพย์สินไม่มีตัวตน (Software)"/>
    <x v="6"/>
  </r>
  <r>
    <s v="Active"/>
    <s v="00514"/>
    <s v="พจนาถ พาชัยยุทธ"/>
    <d v="2004-10-18T00:00:00"/>
    <m/>
    <s v="siriwat"/>
    <x v="38"/>
    <m/>
    <n v="102397"/>
    <s v="LCRM-10080789"/>
    <s v="Ram 2GB TS256MLQ72V8U - ใส่เครื่อง LPN-CSV-10020092 : อยู่ Site KK  Bank"/>
    <m/>
    <m/>
    <n v="1"/>
    <s v="เครื่องคอมพิวเตอร์พร้อมอุปกรณ์"/>
    <x v="0"/>
  </r>
  <r>
    <s v="Active"/>
    <s v="00514"/>
    <s v="พจนาถ พาชัยยุทธ"/>
    <d v="2004-10-18T00:00:00"/>
    <m/>
    <s v="siriwat"/>
    <x v="38"/>
    <m/>
    <n v="102398"/>
    <s v="LCRM-10080790"/>
    <s v="Ram 2GB TS256MLQ72V8U - ใส่เครื่อง LPN-CSV-10020092 : อยู่ Site KK  Bank"/>
    <m/>
    <m/>
    <n v="1"/>
    <s v="เครื่องคอมพิวเตอร์พร้อมอุปกรณ์"/>
    <x v="0"/>
  </r>
  <r>
    <s v="Active"/>
    <s v="00514"/>
    <s v="พจนาถ พาชัยยุทธ"/>
    <d v="2004-10-18T00:00:00"/>
    <m/>
    <s v="siriwat"/>
    <x v="38"/>
    <m/>
    <n v="102399"/>
    <s v="LCRM-10080791"/>
    <s v="Ram 2GB TS256MLQ72V8U - ใส่เครื่อง LPN-CSV-10020093 : อยู่ Site KK  Bank"/>
    <m/>
    <m/>
    <n v="1"/>
    <s v="เครื่องคอมพิวเตอร์พร้อมอุปกรณ์"/>
    <x v="0"/>
  </r>
  <r>
    <s v="Active"/>
    <s v="00514"/>
    <s v="พจนาถ พาชัยยุทธ"/>
    <d v="2004-10-18T00:00:00"/>
    <m/>
    <s v="siriwat"/>
    <x v="38"/>
    <m/>
    <n v="102400"/>
    <s v="LCRM-10080792"/>
    <s v="Ram 2GB TS256MLQ72V8U - ใส่เครื่อง LPN-CSV-10020093 : อยู่ Site KK  Bank"/>
    <m/>
    <m/>
    <n v="1"/>
    <s v="เครื่องคอมพิวเตอร์พร้อมอุปกรณ์"/>
    <x v="0"/>
  </r>
  <r>
    <s v="Active"/>
    <s v="00514"/>
    <s v="พจนาถ พาชัยยุทธ"/>
    <d v="2004-10-18T00:00:00"/>
    <m/>
    <s v="siriwat"/>
    <x v="38"/>
    <m/>
    <n v="102901"/>
    <s v="LCSV-10020092"/>
    <s v="Server Acer G330Mk2,Quad-Core Intel Xeon X3330 (2.66GHz, 1333MHz FSB) Ram 2GB DDR2 SDRAM,HDD 500GB SATA 7200 Optical device DVDRW,PCI-Express/PCI-X  :"/>
    <s v="100100247"/>
    <m/>
    <n v="1"/>
    <s v="เครื่องคอมพิวเตอร์พร้อมอุปกรณ์"/>
    <x v="15"/>
  </r>
  <r>
    <s v="Active"/>
    <s v="00514"/>
    <s v="พจนาถ พาชัยยุทธ"/>
    <d v="2004-10-18T00:00:00"/>
    <m/>
    <s v="siriwat"/>
    <x v="38"/>
    <m/>
    <n v="102902"/>
    <s v="LCSV-10020093"/>
    <s v="Server Acer G330Mk2,Quad-Core Intel Xeon X3330 (2.66GHz, 1333MHz FSB) Ram 2GB DDR2 SDRAM,HDD 500GB SATA 7200 Optical device DVDRW,PCI-Express/PCI-X  :"/>
    <s v="100100251"/>
    <m/>
    <n v="1"/>
    <s v="เครื่องคอมพิวเตอร์พร้อมอุปกรณ์"/>
    <x v="15"/>
  </r>
  <r>
    <s v="Active"/>
    <s v="00514"/>
    <s v="พจนาถ พาชัยยุทธ"/>
    <d v="2004-10-18T00:00:00"/>
    <m/>
    <s v="siriwat"/>
    <x v="38"/>
    <m/>
    <n v="154802"/>
    <s v="LCRM-16122904"/>
    <s v="HW: RAM 8GB  Module: TS1GSK64W6H"/>
    <s v="711124-1126"/>
    <m/>
    <n v="1"/>
    <s v="เครื่องคอมพิวเตอร์พร้อมอุปกรณ์"/>
    <x v="0"/>
  </r>
  <r>
    <s v="Active"/>
    <s v="00541"/>
    <s v="จารุวัฒน์ บุญมี"/>
    <d v="2005-01-17T00:00:00"/>
    <m/>
    <s v="thanapong"/>
    <x v="24"/>
    <m/>
    <n v="146311"/>
    <s v="LCNB-14071071"/>
    <s v="HW:HPProbook440G1-375TX,Gen IntelCorei7-4702MQ,2.2GHz.(Turbo up to 3.2 GHz.),1600MHz/6MBL3/37W,Ram4GB,HDD1TB.5400RPM"/>
    <s v="8CG4250L0H"/>
    <m/>
    <n v="1"/>
    <s v="เครื่องคอมพิวเตอร์พร้อมอุปกรณ์"/>
    <x v="1"/>
  </r>
  <r>
    <s v="Active"/>
    <s v="00541"/>
    <s v="จารุวัฒน์ บุญมี"/>
    <d v="2005-01-17T00:00:00"/>
    <m/>
    <s v="thanapong"/>
    <x v="24"/>
    <m/>
    <n v="100243"/>
    <s v="LCAS-07060644"/>
    <s v="USB TO MODEM CONVERTER"/>
    <m/>
    <m/>
    <n v="1"/>
    <s v="เครื่องคอมพิวเตอร์พร้อมอุปกรณ์"/>
    <x v="2"/>
  </r>
  <r>
    <s v="Active"/>
    <s v="00541"/>
    <s v="จารุวัฒน์ บุญมี"/>
    <d v="2005-01-17T00:00:00"/>
    <m/>
    <s v="thanapong"/>
    <x v="24"/>
    <m/>
    <n v="157717"/>
    <m/>
    <s v="HW : BISmart Carry case Design by Dicota"/>
    <m/>
    <m/>
    <n v="1"/>
    <s v="เครื่องคอมพิวเตอร์พร้อมอุปกรณ์"/>
    <x v="2"/>
  </r>
  <r>
    <s v="Active"/>
    <s v="00541"/>
    <s v="จารุวัฒน์ บุญมี"/>
    <d v="2005-01-17T00:00:00"/>
    <m/>
    <s v="thanapong"/>
    <x v="24"/>
    <m/>
    <n v="136973"/>
    <m/>
    <s v="HW: carry case for NB"/>
    <m/>
    <m/>
    <n v="1"/>
    <s v="เครื่องคอมพิวเตอร์พร้อมอุปกรณ์"/>
    <x v="2"/>
  </r>
  <r>
    <s v="Active"/>
    <s v="00541"/>
    <s v="จารุวัฒน์ บุญมี"/>
    <d v="2005-01-17T00:00:00"/>
    <m/>
    <s v="thanapong"/>
    <x v="24"/>
    <m/>
    <n v="138169"/>
    <m/>
    <s v="SIM DTAC # 089-668-2740"/>
    <m/>
    <m/>
    <n v="1"/>
    <s v="เครื่องตกแต่งและเครื่องใช้สำนักงาน"/>
    <x v="9"/>
  </r>
  <r>
    <s v="Active"/>
    <s v="00541"/>
    <s v="จารุวัฒน์ บุญมี"/>
    <d v="2005-01-17T00:00:00"/>
    <m/>
    <s v="thanapong"/>
    <x v="24"/>
    <m/>
    <n v="146537"/>
    <s v="LCRM-14082052"/>
    <s v="HW: RAM 8GB  Module: TS1GSK64W6H"/>
    <s v="673728-0375"/>
    <m/>
    <n v="1"/>
    <s v="เครื่องคอมพิวเตอร์พร้อมอุปกรณ์"/>
    <x v="0"/>
  </r>
  <r>
    <s v="Active"/>
    <s v="00541"/>
    <s v="จารุวัฒน์ บุญมี"/>
    <d v="2005-01-17T00:00:00"/>
    <m/>
    <s v="thanapong"/>
    <x v="24"/>
    <m/>
    <n v="146538"/>
    <s v="LCRM-14082051"/>
    <s v="HW: RAM 8GB  Module: TS1GSK64W6H"/>
    <s v="673553-0557"/>
    <m/>
    <n v="1"/>
    <s v="เครื่องคอมพิวเตอร์พร้อมอุปกรณ์"/>
    <x v="0"/>
  </r>
  <r>
    <s v="Active"/>
    <s v="00541"/>
    <s v="จารุวัฒน์ บุญมี"/>
    <d v="2005-01-17T00:00:00"/>
    <m/>
    <s v="thanapong"/>
    <x v="24"/>
    <m/>
    <n v="157684"/>
    <s v="LCRM-17070963"/>
    <s v="HW: Memory for Lenovo ThinkPad T470p 8GB DDR4-2400, 8GB  Module: JM2400HSB-8G  -"/>
    <s v="D56936-1516"/>
    <m/>
    <n v="1"/>
    <s v="เครื่องคอมพิวเตอร์พร้อมอุปกรณ์"/>
    <x v="0"/>
  </r>
  <r>
    <s v="Active"/>
    <s v="00541"/>
    <s v="จารุวัฒน์ บุญมี"/>
    <d v="2005-01-17T00:00:00"/>
    <m/>
    <s v="thanapong"/>
    <x v="24"/>
    <m/>
    <n v="146308"/>
    <m/>
    <s v="HW : Carry Case Black up to 14.0"/>
    <m/>
    <m/>
    <n v="1"/>
    <s v="เครื่องคอมพิวเตอร์พร้อมอุปกรณ์"/>
    <x v="2"/>
  </r>
  <r>
    <s v="Active"/>
    <s v="00541"/>
    <s v="จารุวัฒน์ บุญมี"/>
    <d v="2005-01-17T00:00:00"/>
    <m/>
    <s v="thanapong"/>
    <x v="24"/>
    <m/>
    <n v="157710"/>
    <s v="LCNB-17070983"/>
    <s v="HW:ThinkPad T470p,i5-7440HQ,4G,1T,W10P64,6C,Intel Corei5-7440HQ Processor,6MB,4GB PC4-19200 2400MHzDDR4 SO-DIMM.Mobile QM175Chipset,1TB SATA HDD"/>
    <s v="PF0Q7MY2"/>
    <m/>
    <n v="1"/>
    <s v="เครื่องคอมพิวเตอร์พร้อมอุปกรณ์"/>
    <x v="1"/>
  </r>
  <r>
    <s v="Active"/>
    <s v="00552"/>
    <s v="ภัทธินัญฐ์ สมัญญาภรณ์"/>
    <d v="2005-03-02T00:00:00"/>
    <m/>
    <s v="thiti"/>
    <x v="35"/>
    <m/>
    <n v="149393"/>
    <s v="LCOT-15070941"/>
    <s v="HW: USB to Serial (RS-232) Converter"/>
    <s v="Z3F1-087BP-1020"/>
    <m/>
    <n v="1"/>
    <s v="เครื่องคอมพิวเตอร์พร้อมอุปกรณ์"/>
    <x v="2"/>
  </r>
  <r>
    <s v="Active"/>
    <s v="00552"/>
    <s v="ภัทธินัญฐ์ สมัญญาภรณ์"/>
    <d v="2005-03-02T00:00:00"/>
    <m/>
    <s v="thiti"/>
    <x v="35"/>
    <m/>
    <n v="153931"/>
    <s v="LINA-16101952"/>
    <s v="SW: WinPro 10 SNGL OLP NL Legalization GetGenuine"/>
    <m/>
    <m/>
    <n v="1"/>
    <s v="ทรัพย์สินไม่มีตัวตน (Software)"/>
    <x v="6"/>
  </r>
  <r>
    <s v="Active"/>
    <s v="00552"/>
    <s v="ภัทธินัญฐ์ สมัญญาภรณ์"/>
    <d v="2005-03-02T00:00:00"/>
    <m/>
    <s v="thiti"/>
    <x v="35"/>
    <m/>
    <n v="107327"/>
    <s v="MCAS-05051412"/>
    <s v="USB to Serial (RS-232) Converter"/>
    <m/>
    <m/>
    <n v="1"/>
    <s v="เครื่องคอมพิวเตอร์พร้อมอุปกรณ์"/>
    <x v="2"/>
  </r>
  <r>
    <s v="Active"/>
    <s v="00552"/>
    <s v="ภัทธินัญฐ์ สมัญญาภรณ์"/>
    <d v="2005-03-02T00:00:00"/>
    <m/>
    <s v="thiti"/>
    <x v="35"/>
    <m/>
    <n v="162444"/>
    <s v="MCBT-18101856"/>
    <s v="HW:BATRYO LGC Dasher 9cell-ใส่ในLCNB-13061068"/>
    <m/>
    <m/>
    <n v="1"/>
    <s v="เครื่องคอมพิวเตอร์พร้อมอุปกรณ์"/>
    <x v="2"/>
  </r>
  <r>
    <s v="Active"/>
    <s v="00552"/>
    <s v="ภัทธินัญฐ์ สมัญญาภรณ์"/>
    <d v="2005-03-02T00:00:00"/>
    <m/>
    <s v="thiti"/>
    <x v="35"/>
    <m/>
    <n v="141990"/>
    <s v="LCRM-13061084"/>
    <s v="HW: RAM 4GB Transcend -ใส่ในเครื่อง LCNB-13061068"/>
    <s v="646655-8684"/>
    <m/>
    <n v="1"/>
    <s v="เครื่องคอมพิวเตอร์พร้อมอุปกรณ์"/>
    <x v="0"/>
  </r>
  <r>
    <s v="Active"/>
    <s v="00552"/>
    <s v="ภัทธินัญฐ์ สมัญญาภรณ์"/>
    <d v="2005-03-02T00:00:00"/>
    <m/>
    <s v="thiti"/>
    <x v="35"/>
    <m/>
    <n v="141992"/>
    <s v="LCNB-13061062"/>
    <s v="HW: Lenovo ThinkPad X230/12.5&quot;HD,WWAN Capable,2x2 WLANi5-3230M Processor,RAM 4 GBx1,HDD 500 GB"/>
    <s v="R9YNYE3"/>
    <m/>
    <n v="1"/>
    <s v="เครื่องคอมพิวเตอร์พร้อมอุปกรณ์"/>
    <x v="1"/>
  </r>
  <r>
    <s v="Active"/>
    <s v="00552"/>
    <s v="ภัทธินัญฐ์ สมัญญาภรณ์"/>
    <d v="2005-03-02T00:00:00"/>
    <m/>
    <s v="thiti"/>
    <x v="35"/>
    <m/>
    <n v="141998"/>
    <s v="LCNB-13061068"/>
    <s v="HW: Lenovo ThinkPad X230/12.5&quot;HD,WWAN Capable,2x2 WLANi5-3230M Processor,RAM 4 GBx1,HDD 500 GB"/>
    <s v="R9YNYF5"/>
    <m/>
    <n v="1"/>
    <s v="เครื่องคอมพิวเตอร์พร้อมอุปกรณ์"/>
    <x v="1"/>
  </r>
  <r>
    <s v="Active"/>
    <s v="00552"/>
    <s v="ภัทธินัญฐ์ สมัญญาภรณ์"/>
    <d v="2005-03-02T00:00:00"/>
    <m/>
    <s v="thiti"/>
    <x v="35"/>
    <m/>
    <n v="142340"/>
    <s v="LEMB-13081408"/>
    <s v="HW: โทรศัพท์ NOKIA Lumia 720-สำหรับ Stand by ที่ AIS"/>
    <s v="357297050377846"/>
    <m/>
    <n v="1"/>
    <s v="เครื่องตกแต่งและเครื่องใช้สำนักงาน"/>
    <x v="17"/>
  </r>
  <r>
    <s v="Active"/>
    <s v="00552"/>
    <s v="ภัทธินัญฐ์ สมัญญาภรณ์"/>
    <d v="2005-03-02T00:00:00"/>
    <m/>
    <s v="thiti"/>
    <x v="35"/>
    <m/>
    <n v="141999"/>
    <m/>
    <s v="HW: LVNB Carrying case"/>
    <m/>
    <m/>
    <n v="1"/>
    <s v="เครื่องคอมพิวเตอร์พร้อมอุปกรณ์"/>
    <x v="2"/>
  </r>
  <r>
    <s v="Active"/>
    <s v="00552"/>
    <s v="ภัทธินัญฐ์ สมัญญาภรณ์"/>
    <d v="2005-03-02T00:00:00"/>
    <m/>
    <s v="thiti"/>
    <x v="35"/>
    <m/>
    <n v="142026"/>
    <m/>
    <s v="HW: LVNB Carrying case"/>
    <m/>
    <m/>
    <n v="1"/>
    <s v="เครื่องคอมพิวเตอร์พร้อมอุปกรณ์"/>
    <x v="2"/>
  </r>
  <r>
    <s v="Active"/>
    <s v="00553"/>
    <s v="สมศักดิ์ ชลปฐมพิกุลเลิศ"/>
    <d v="2005-03-14T00:00:00"/>
    <m/>
    <s v="siriwat"/>
    <x v="6"/>
    <m/>
    <n v="137569"/>
    <s v="MCOT-12030311"/>
    <s v="HW: Lenovo Slim USB Portable DVD Burner"/>
    <s v="E132956"/>
    <m/>
    <n v="1"/>
    <s v="เครื่องคอมพิวเตอร์พร้อมอุปกรณ์"/>
    <x v="2"/>
  </r>
  <r>
    <s v="Active"/>
    <s v="00553"/>
    <s v="สมศักดิ์ ชลปฐมพิกุลเลิศ"/>
    <d v="2005-03-14T00:00:00"/>
    <m/>
    <s v="siriwat"/>
    <x v="6"/>
    <m/>
    <n v="158368"/>
    <s v="LCRM-17111464"/>
    <s v="HW: Memory for Lenovo ThinkPad X220 4GB DDR3-1333-ใส่ในเครื่องS/N:R9K7H12"/>
    <s v="D84073-1222"/>
    <m/>
    <n v="1"/>
    <s v="เครื่องคอมพิวเตอร์พร้อมอุปกรณ์"/>
    <x v="0"/>
  </r>
  <r>
    <s v="Active"/>
    <s v="00553"/>
    <s v="สมศักดิ์ ชลปฐมพิกุลเลิศ"/>
    <d v="2005-03-14T00:00:00"/>
    <m/>
    <s v="siriwat"/>
    <x v="6"/>
    <m/>
    <n v="158369"/>
    <s v="LCRM-17111463"/>
    <s v="HW: Memory for Lenovo ThinkPad X220 4GB DDR3-1333"/>
    <s v="D84073-0641"/>
    <m/>
    <n v="1"/>
    <s v="เครื่องคอมพิวเตอร์พร้อมอุปกรณ์"/>
    <x v="0"/>
  </r>
  <r>
    <s v="Active"/>
    <s v="00553"/>
    <s v="สมศักดิ์ ชลปฐมพิกุลเลิศ"/>
    <d v="2005-03-14T00:00:00"/>
    <m/>
    <s v="siriwat"/>
    <x v="6"/>
    <m/>
    <n v="158370"/>
    <s v="LCRM-17111462"/>
    <s v="HW: Memory for Lenovo ThinkPad X220 4GB DDR3-1333-ใส่ในเครื่องLCNB-17121825"/>
    <s v="D84073-0640"/>
    <m/>
    <n v="1"/>
    <s v="เครื่องคอมพิวเตอร์พร้อมอุปกรณ์"/>
    <x v="0"/>
  </r>
  <r>
    <s v="Active"/>
    <s v="00553"/>
    <s v="สมศักดิ์ ชลปฐมพิกุลเลิศ"/>
    <d v="2005-03-14T00:00:00"/>
    <m/>
    <s v="siriwat"/>
    <x v="6"/>
    <m/>
    <n v="111033"/>
    <s v="MNET-10030322"/>
    <s v="Cisco IP Phone 7945,Gig Ethernet,Color,spare"/>
    <s v="FCH14068YSK"/>
    <m/>
    <n v="1"/>
    <s v="เครื่องคอมพิวเตอร์พร้อมอุปกรณ์"/>
    <x v="2"/>
  </r>
  <r>
    <s v="Active"/>
    <s v="00553"/>
    <s v="สมศักดิ์ ชลปฐมพิกุลเลิศ"/>
    <d v="2005-03-14T00:00:00"/>
    <m/>
    <s v="siriwat"/>
    <x v="6"/>
    <m/>
    <n v="162246"/>
    <s v="LCOT-18091738"/>
    <s v="HW:Airtame Wireless Adapter (SKU: ATP2, HS Code: 852560)"/>
    <s v="A140589030505"/>
    <m/>
    <n v="1"/>
    <s v="เครื่องคอมพิวเตอร์พร้อมอุปกรณ์"/>
    <x v="2"/>
  </r>
  <r>
    <s v="Active"/>
    <s v="00553"/>
    <s v="สมศักดิ์ ชลปฐมพิกุลเลิศ"/>
    <d v="2005-03-14T00:00:00"/>
    <m/>
    <s v="siriwat"/>
    <x v="6"/>
    <m/>
    <n v="162247"/>
    <s v="LCOT-18091740"/>
    <s v="HW:Airtame Wireless Adapter (SKU: ATP2, HS Code: 852560)"/>
    <s v="A140589030512"/>
    <m/>
    <n v="1"/>
    <s v="เครื่องคอมพิวเตอร์พร้อมอุปกรณ์"/>
    <x v="2"/>
  </r>
  <r>
    <s v="Active"/>
    <s v="00553"/>
    <s v="สมศักดิ์ ชลปฐมพิกุลเลิศ"/>
    <d v="2005-03-14T00:00:00"/>
    <m/>
    <s v="siriwat"/>
    <x v="6"/>
    <m/>
    <n v="160061"/>
    <m/>
    <s v="HW:Dell Essential Briefcase 15"/>
    <m/>
    <m/>
    <n v="1"/>
    <s v="เครื่องคอมพิวเตอร์พร้อมอุปกรณ์"/>
    <x v="2"/>
  </r>
  <r>
    <s v="Active"/>
    <s v="00553"/>
    <s v="สมศักดิ์ ชลปฐมพิกุลเลิศ"/>
    <d v="2005-03-14T00:00:00"/>
    <m/>
    <s v="siriwat"/>
    <x v="6"/>
    <m/>
    <n v="162248"/>
    <s v="LCOT-18091739"/>
    <s v="HW:Airtame Wireless Adapter (SKU: ATP2, HS Code: 852560)"/>
    <s v="A140589030507"/>
    <m/>
    <n v="1"/>
    <s v="เครื่องคอมพิวเตอร์พร้อมอุปกรณ์"/>
    <x v="2"/>
  </r>
  <r>
    <s v="Active"/>
    <s v="00553"/>
    <s v="สมศักดิ์ ชลปฐมพิกุลเลิศ"/>
    <d v="2005-03-14T00:00:00"/>
    <m/>
    <s v="siriwat"/>
    <x v="6"/>
    <m/>
    <n v="158995"/>
    <s v="LCNB-17121824"/>
    <s v="HW:NotebookLenovoThinkPadX220 Intel Core i5-2520M 2.50GHz Ram 4 GB"/>
    <s v="R9K7H12"/>
    <m/>
    <n v="1"/>
    <s v="เครื่องคอมพิวเตอร์พร้อมอุปกรณ์"/>
    <x v="1"/>
  </r>
  <r>
    <s v="Active"/>
    <s v="00553"/>
    <s v="สมศักดิ์ ชลปฐมพิกุลเลิศ"/>
    <d v="2005-03-14T00:00:00"/>
    <m/>
    <s v="siriwat"/>
    <x v="6"/>
    <m/>
    <n v="158996"/>
    <s v="LCNB-17121825"/>
    <s v="HW:NotebookLenovoThinkPadX220 Intel Core i5-2520M 2.50GHz Ram 4 GB"/>
    <s v="R9K7H3Z"/>
    <m/>
    <n v="1"/>
    <s v="เครื่องคอมพิวเตอร์พร้อมอุปกรณ์"/>
    <x v="1"/>
  </r>
  <r>
    <s v="Active"/>
    <s v="00553"/>
    <s v="สมศักดิ์ ชลปฐมพิกุลเลิศ"/>
    <d v="2005-03-14T00:00:00"/>
    <m/>
    <s v="siriwat"/>
    <x v="6"/>
    <m/>
    <n v="158997"/>
    <s v="LCNB-17121826"/>
    <s v="HW:NotebookLenovoThinkPadX220 Intel Core i5-2520M 2.50GHz Ram 4 GB"/>
    <s v="R9K7H43"/>
    <m/>
    <n v="1"/>
    <s v="เครื่องคอมพิวเตอร์พร้อมอุปกรณ์"/>
    <x v="1"/>
  </r>
  <r>
    <s v="Active"/>
    <s v="00553"/>
    <s v="สมศักดิ์ ชลปฐมพิกุลเลิศ"/>
    <d v="2005-03-14T00:00:00"/>
    <m/>
    <s v="siriwat"/>
    <x v="6"/>
    <m/>
    <n v="160060"/>
    <s v="LCNB-18030471"/>
    <s v="HW:DELL Lati5280 IntelCorei5-7300U Ram8GB(1x8GB)2400MHz DDR4,512GB Win10Pro64 bit,12.5&quot; HD Non-Touch Anti-Glare WLED with Camera"/>
    <s v="93F2HM2"/>
    <m/>
    <n v="1"/>
    <s v="เครื่องคอมพิวเตอร์พร้อมอุปกรณ์"/>
    <x v="1"/>
  </r>
  <r>
    <s v="Active"/>
    <s v="00553"/>
    <s v="สมศักดิ์ ชลปฐมพิกุลเลิศ"/>
    <d v="2005-03-14T00:00:00"/>
    <m/>
    <s v="siriwat"/>
    <x v="6"/>
    <m/>
    <n v="137567"/>
    <s v="MCOT-12030309"/>
    <s v="HW: Lenovo Slim USB Portable DVD Burner"/>
    <s v="E132952"/>
    <m/>
    <n v="1"/>
    <s v="เครื่องคอมพิวเตอร์พร้อมอุปกรณ์"/>
    <x v="2"/>
  </r>
  <r>
    <s v="Active"/>
    <s v="00554"/>
    <s v="วราลี อ่อนพล"/>
    <d v="2005-03-16T00:00:00"/>
    <m/>
    <s v="paiboon"/>
    <x v="39"/>
    <m/>
    <n v="153932"/>
    <s v="LINA-16101953"/>
    <s v="SW: WinPro 10 SNGL OLP NL Legalization GetGenuine"/>
    <m/>
    <m/>
    <n v="1"/>
    <s v="ทรัพย์สินไม่มีตัวตน (Software)"/>
    <x v="6"/>
  </r>
  <r>
    <s v="Active"/>
    <s v="00554"/>
    <s v="วราลี อ่อนพล"/>
    <d v="2005-03-16T00:00:00"/>
    <m/>
    <s v="paiboon"/>
    <x v="39"/>
    <m/>
    <n v="146722"/>
    <m/>
    <s v="HW: LVNB Carrying case"/>
    <m/>
    <m/>
    <n v="1"/>
    <s v="เครื่องคอมพิวเตอร์พร้อมอุปกรณ์"/>
    <x v="2"/>
  </r>
  <r>
    <s v="Active"/>
    <s v="00554"/>
    <s v="วราลี อ่อนพล"/>
    <d v="2005-03-16T00:00:00"/>
    <m/>
    <s v="paiboon"/>
    <x v="39"/>
    <m/>
    <n v="149809"/>
    <s v="MSCS-14081778"/>
    <s v="HW: Cisco IP Phone 7941 /"/>
    <s v="FCH11188H5Y"/>
    <m/>
    <n v="1"/>
    <s v="เครื่องคอมพิวเตอร์ เครื่องมือ (Spare Part)"/>
    <x v="10"/>
  </r>
  <r>
    <s v="Active"/>
    <s v="00554"/>
    <s v="วราลี อ่อนพล"/>
    <d v="2005-03-16T00:00:00"/>
    <m/>
    <s v="paiboon"/>
    <x v="39"/>
    <m/>
    <n v="146720"/>
    <s v="LCNB-14092181"/>
    <s v="HW : ThinkPad X240 HD WW / Intel Core i5-4210U Processor RAM 4GB (1X4GB) PC3-12800 DDR3L SDRAM 1600MHz,HDD 1TB5400RPM"/>
    <s v="PC00FZYS"/>
    <m/>
    <n v="1"/>
    <s v="เครื่องคอมพิวเตอร์พร้อมอุปกรณ์"/>
    <x v="1"/>
  </r>
  <r>
    <s v="Active"/>
    <s v="00554"/>
    <s v="วราลี อ่อนพล"/>
    <d v="2005-03-16T00:00:00"/>
    <m/>
    <s v="paiboon"/>
    <x v="39"/>
    <m/>
    <n v="146721"/>
    <s v="LCOT-14092182"/>
    <s v="HW : ThinkPad UltraSlim USB DVD Burner"/>
    <s v="T7075738"/>
    <m/>
    <n v="1"/>
    <s v="เครื่องคอมพิวเตอร์พร้อมอุปกรณ์"/>
    <x v="2"/>
  </r>
  <r>
    <s v="Active"/>
    <s v="00559"/>
    <s v="ธนู สุขเกษม"/>
    <d v="2005-03-24T00:00:00"/>
    <m/>
    <s v="danai"/>
    <x v="7"/>
    <m/>
    <n v="111855"/>
    <s v="MSCS-07010040"/>
    <s v="CISCO : HW: Cisco IP Phone 7941 /"/>
    <s v="FCH1050AQ1G"/>
    <m/>
    <n v="1"/>
    <s v="เครื่องคอมพิวเตอร์ เครื่องมือ (Spare Part)"/>
    <x v="10"/>
  </r>
  <r>
    <s v="Active"/>
    <s v="00559"/>
    <s v="ธนู สุขเกษม"/>
    <d v="2005-03-24T00:00:00"/>
    <m/>
    <s v="danai"/>
    <x v="7"/>
    <m/>
    <n v="141659"/>
    <s v="MCPC-13050812"/>
    <s v="HW: Intel(R) Core(TM) i7-3770 Processor(8M Cache,up to 3.90 GHz,w/Integrated HD4000 Graphics,RAM 8GB(2X4GB),HDD 1 TB"/>
    <s v="87CS8X1"/>
    <m/>
    <n v="1"/>
    <s v="เครื่องคอมพิวเตอร์พร้อมอุปกรณ์"/>
    <x v="14"/>
  </r>
  <r>
    <s v="Active"/>
    <s v="00559"/>
    <s v="ธนู สุขเกษม"/>
    <d v="2005-03-24T00:00:00"/>
    <m/>
    <s v="danai"/>
    <x v="7"/>
    <m/>
    <n v="141660"/>
    <s v="MCMN-13050812-1"/>
    <s v="MONITOR 19&quot;Wide Screen"/>
    <s v="0EPL"/>
    <m/>
    <n v="1"/>
    <s v="เครื่องคอมพิวเตอร์พร้อมอุปกรณ์"/>
    <x v="5"/>
  </r>
  <r>
    <s v="Active"/>
    <s v="00559"/>
    <s v="ธนู สุขเกษม"/>
    <d v="2005-03-24T00:00:00"/>
    <m/>
    <s v="danai"/>
    <x v="7"/>
    <m/>
    <n v="141661"/>
    <s v="MCOT-13050812-2"/>
    <s v="KEYBOARD"/>
    <s v="004R"/>
    <m/>
    <n v="1"/>
    <s v="เครื่องคอมพิวเตอร์พร้อมอุปกรณ์"/>
    <x v="2"/>
  </r>
  <r>
    <s v="Active"/>
    <s v="00559"/>
    <s v="ธนู สุขเกษม"/>
    <d v="2005-03-24T00:00:00"/>
    <m/>
    <s v="danai"/>
    <x v="7"/>
    <m/>
    <n v="141662"/>
    <s v="MCOT-13050812-3"/>
    <s v="MOUSE"/>
    <s v="189J"/>
    <m/>
    <n v="1"/>
    <s v="เครื่องคอมพิวเตอร์พร้อมอุปกรณ์"/>
    <x v="2"/>
  </r>
  <r>
    <s v="Active"/>
    <s v="00560"/>
    <s v="นัชชนันท์ ตั้งธรรมนิยม"/>
    <d v="2005-03-28T00:00:00"/>
    <m/>
    <s v="panya_p"/>
    <x v="28"/>
    <m/>
    <n v="136486"/>
    <s v="LCNB-11071049"/>
    <s v="HW : Notebook Lenovo Thinkpad X220, Intel Core i5-2520M Processor, Ram 4GB DDR3 SDRAM, HDD 320GB SATA 7200rpm, OS Windows 7 Processional"/>
    <s v="R9EHZVV"/>
    <m/>
    <n v="1"/>
    <s v="เครื่องคอมพิวเตอร์พร้อมอุปกรณ์"/>
    <x v="1"/>
  </r>
  <r>
    <s v="Active"/>
    <s v="00560"/>
    <s v="นัชชนันท์ ตั้งธรรมนิยม"/>
    <d v="2005-03-28T00:00:00"/>
    <m/>
    <s v="panya_p"/>
    <x v="28"/>
    <m/>
    <n v="147440"/>
    <m/>
    <s v="HW: LVNB Carrying case"/>
    <m/>
    <m/>
    <n v="1"/>
    <s v="เครื่องคอมพิวเตอร์พร้อมอุปกรณ์"/>
    <x v="2"/>
  </r>
  <r>
    <s v="Active"/>
    <s v="00560"/>
    <s v="นัชชนันท์ ตั้งธรรมนิยม"/>
    <d v="2005-03-28T00:00:00"/>
    <m/>
    <s v="panya_p"/>
    <x v="28"/>
    <m/>
    <n v="136493"/>
    <m/>
    <s v="HW : Carry Case for NB"/>
    <m/>
    <m/>
    <n v="1"/>
    <s v="เครื่องคอมพิวเตอร์พร้อมอุปกรณ์"/>
    <x v="2"/>
  </r>
  <r>
    <s v="Active"/>
    <s v="00560"/>
    <s v="นัชชนันท์ ตั้งธรรมนิยม"/>
    <d v="2005-03-28T00:00:00"/>
    <m/>
    <s v="panya_p"/>
    <x v="28"/>
    <m/>
    <n v="147370"/>
    <s v="LCHD-14122644"/>
    <s v="HW : Trancend 256GB SATA III 6Gb/s SSD370 (Premium) for Lenovo ThinkPad T440p"/>
    <s v="B84154-0223"/>
    <m/>
    <n v="1"/>
    <s v="เครื่องคอมพิวเตอร์พร้อมอุปกรณ์"/>
    <x v="4"/>
  </r>
  <r>
    <s v="Active"/>
    <s v="00560"/>
    <s v="นัชชนันท์ ตั้งธรรมนิยม"/>
    <d v="2005-03-28T00:00:00"/>
    <m/>
    <s v="panya_p"/>
    <x v="28"/>
    <m/>
    <n v="147373"/>
    <s v="LCRM-14122642"/>
    <s v="HW: RAM 8GB  Module: TS1GSK64W6H"/>
    <s v="681518-1726"/>
    <m/>
    <n v="1"/>
    <s v="เครื่องคอมพิวเตอร์พร้อมอุปกรณ์"/>
    <x v="0"/>
  </r>
  <r>
    <s v="Active"/>
    <s v="00560"/>
    <s v="นัชชนันท์ ตั้งธรรมนิยม"/>
    <d v="2005-03-28T00:00:00"/>
    <m/>
    <s v="panya_p"/>
    <x v="28"/>
    <m/>
    <n v="147374"/>
    <s v="LCRM-14122643"/>
    <s v="HW: RAM 8GB  Module: TS1GSK64W6H"/>
    <s v="681518-1732"/>
    <m/>
    <n v="1"/>
    <s v="เครื่องคอมพิวเตอร์พร้อมอุปกรณ์"/>
    <x v="0"/>
  </r>
  <r>
    <s v="Active"/>
    <s v="00560"/>
    <s v="นัชชนันท์ ตั้งธรรมนิยม"/>
    <d v="2005-03-28T00:00:00"/>
    <m/>
    <s v="panya_p"/>
    <x v="28"/>
    <m/>
    <n v="141410"/>
    <s v="LETE-13040529"/>
    <s v="HW : Cisco IP Phone รุ่น CP-7906G"/>
    <s v="INM111013FK"/>
    <m/>
    <n v="1"/>
    <s v="เครื่องตกแต่งและเครื่องใช้สำนักงาน"/>
    <x v="7"/>
  </r>
  <r>
    <s v="Active"/>
    <s v="00560"/>
    <s v="นัชชนันท์ ตั้งธรรมนิยม"/>
    <d v="2005-03-28T00:00:00"/>
    <m/>
    <s v="panya_p"/>
    <x v="28"/>
    <m/>
    <n v="147439"/>
    <s v="LCNB-14122702"/>
    <s v="HW:ThinkPad T440P IntelCorei5-4300M,RAM 4 GBPC3-12800DDR3LSDRAM HDD1TBIntel HDGraphics/Int72602x2ACBt4/720PHD CM/FPR -Split Ram 4GB"/>
    <s v="PC01NWRX"/>
    <m/>
    <n v="1"/>
    <s v="เครื่องคอมพิวเตอร์พร้อมอุปกรณ์"/>
    <x v="1"/>
  </r>
  <r>
    <s v="Active"/>
    <s v="00560"/>
    <s v="นัชชนันท์ ตั้งธรรมนิยม"/>
    <d v="2005-03-28T00:00:00"/>
    <m/>
    <s v="panya_p"/>
    <x v="28"/>
    <m/>
    <n v="147124"/>
    <s v="LCSV-14112493"/>
    <s v="HW : Tecal RH2288H V2 สำหรับใช้ใน แผนก Microsoft Business เป็น Server เพื่อนำมาใช้งาน Test และ Train ดูแลโดย K'นัชชนันท์"/>
    <s v="2102310QPB10EB000292"/>
    <m/>
    <n v="1"/>
    <s v="เครื่องคอมพิวเตอร์พร้อมอุปกรณ์"/>
    <x v="15"/>
  </r>
  <r>
    <s v="Active"/>
    <s v="00560"/>
    <s v="นัชชนันท์ ตั้งธรรมนิยม"/>
    <d v="2005-03-28T00:00:00"/>
    <m/>
    <s v="panya_p"/>
    <x v="28"/>
    <m/>
    <n v="136172"/>
    <s v="LCRM-11070942"/>
    <s v="HW : Ram 4GB for Notebook"/>
    <m/>
    <m/>
    <n v="1"/>
    <s v="เครื่องคอมพิวเตอร์พร้อมอุปกรณ์"/>
    <x v="0"/>
  </r>
  <r>
    <s v="Active"/>
    <s v="00562"/>
    <s v="ดิเรก ยิ้มละมัย"/>
    <d v="2005-04-01T00:00:00"/>
    <m/>
    <s v="siriwat"/>
    <x v="40"/>
    <m/>
    <n v="109498"/>
    <s v="MEOT-05030341"/>
    <s v="SONY ERICSSON EDGE/GPRS PC CARD GC85 + Sim DTAC #085-070-3073"/>
    <s v="TE60020778"/>
    <m/>
    <n v="1"/>
    <s v="เครื่องตกแต่งและเครื่องใช้สำนักงาน"/>
    <x v="9"/>
  </r>
  <r>
    <s v="Active"/>
    <s v="00562"/>
    <s v="ดิเรก ยิ้มละมัย"/>
    <d v="2005-04-01T00:00:00"/>
    <m/>
    <s v="siriwat"/>
    <x v="40"/>
    <m/>
    <n v="153933"/>
    <s v="LINA-16101954"/>
    <s v="SW: WinPro 10 SNGL OLP NL Legalization GetGenuine"/>
    <m/>
    <m/>
    <n v="1"/>
    <s v="ทรัพย์สินไม่มีตัวตน (Software)"/>
    <x v="6"/>
  </r>
  <r>
    <s v="Active"/>
    <s v="00562"/>
    <s v="ดิเรก ยิ้มละมัย"/>
    <d v="2005-04-01T00:00:00"/>
    <m/>
    <s v="siriwat"/>
    <x v="40"/>
    <m/>
    <n v="138017"/>
    <s v="LEMB-12040476"/>
    <s v="HW: โทรศัพท์มือถือ Samsung Galaxy Y IMEI;359843040671141 ใช้ใน Hotline War room Standby คุณดิเรก"/>
    <s v="9120B70002748"/>
    <m/>
    <n v="1"/>
    <s v="เครื่องตกแต่งและเครื่องใช้สำนักงาน"/>
    <x v="17"/>
  </r>
  <r>
    <s v="Active"/>
    <s v="00562"/>
    <s v="ดิเรก ยิ้มละมัย"/>
    <d v="2005-04-01T00:00:00"/>
    <m/>
    <s v="siriwat"/>
    <x v="40"/>
    <m/>
    <n v="145711"/>
    <m/>
    <s v="HW: LVNB Carrying case"/>
    <m/>
    <m/>
    <n v="1"/>
    <s v="เครื่องคอมพิวเตอร์พร้อมอุปกรณ์"/>
    <x v="2"/>
  </r>
  <r>
    <s v="Active"/>
    <s v="00562"/>
    <s v="ดิเรก ยิ้มละมัย"/>
    <d v="2005-04-01T00:00:00"/>
    <m/>
    <s v="siriwat"/>
    <x v="40"/>
    <m/>
    <n v="108299"/>
    <s v="MCOT-09010013"/>
    <s v="Think Pad 11a/b/g Wireless LAN Mini PCI Express Adapter"/>
    <m/>
    <m/>
    <n v="1"/>
    <s v="เครื่องคอมพิวเตอร์พร้อมอุปกรณ์"/>
    <x v="2"/>
  </r>
  <r>
    <s v="Active"/>
    <s v="00562"/>
    <s v="ดิเรก ยิ้มละมัย"/>
    <d v="2005-04-01T00:00:00"/>
    <m/>
    <s v="siriwat"/>
    <x v="40"/>
    <m/>
    <n v="100888"/>
    <s v="LCNB-08091092"/>
    <s v="Notebook Thinkpad Lenovo X61,Intel Core 2 Duo T9300 2.5GHz,Ram 2-1024 MB,HDD 250 GB SATA 5400 rpm,Firewire,Bluetooth,Lenovo USB 2.0 Super Multi-Burner"/>
    <s v="LV03NBM"/>
    <m/>
    <n v="1"/>
    <s v="เครื่องคอมพิวเตอร์พร้อมอุปกรณ์"/>
    <x v="1"/>
  </r>
  <r>
    <s v="Active"/>
    <s v="00562"/>
    <s v="ดิเรก ยิ้มละมัย"/>
    <d v="2005-04-01T00:00:00"/>
    <m/>
    <s v="siriwat"/>
    <x v="40"/>
    <m/>
    <n v="145654"/>
    <s v="MCRM-14040583"/>
    <s v="HW: RAM 8GB  Module: TS1GSK64W6H"/>
    <s v="665724-1043"/>
    <m/>
    <n v="1"/>
    <s v="เครื่องคอมพิวเตอร์พร้อมอุปกรณ์"/>
    <x v="0"/>
  </r>
  <r>
    <s v="Active"/>
    <s v="00562"/>
    <s v="ดิเรก ยิ้มละมัย"/>
    <d v="2005-04-01T00:00:00"/>
    <m/>
    <s v="siriwat"/>
    <x v="40"/>
    <m/>
    <n v="145702"/>
    <s v="MCNB-14050621"/>
    <s v="HW:ThinkPad X240 Non-Touch/Intel  Corei5-4200U Processor ,Ram 4 GB (1X4GB)PC3-12800DDR3L SDRAM 1600MHzSODIMM ,HDD 1 TB-Split Ram 4 GB (1X4GB)"/>
    <s v="PF01BU2V"/>
    <m/>
    <n v="1"/>
    <s v="เครื่องคอมพิวเตอร์พร้อมอุปกรณ์"/>
    <x v="1"/>
  </r>
  <r>
    <s v="Active"/>
    <s v="00562"/>
    <s v="ดิเรก ยิ้มละมัย"/>
    <d v="2005-04-01T00:00:00"/>
    <m/>
    <s v="siriwat"/>
    <x v="40"/>
    <m/>
    <n v="145709"/>
    <s v="MCOT-14050622"/>
    <s v="HW: Lenovo Slim USB Portable DVD Burner"/>
    <s v="G712721"/>
    <m/>
    <n v="1"/>
    <s v="เครื่องคอมพิวเตอร์พร้อมอุปกรณ์"/>
    <x v="2"/>
  </r>
  <r>
    <s v="Active"/>
    <s v="00607"/>
    <s v="สิริวัฒน์ เกียรติเจริญสิน"/>
    <d v="2005-05-03T00:00:00"/>
    <d v="2015-02-28T00:00:00"/>
    <s v="thanakorn"/>
    <x v="41"/>
    <m/>
    <n v="102115"/>
    <s v="LCRM-08060543"/>
    <s v="Ram 2GB  -แถมมาพร้อมเครื่อง"/>
    <m/>
    <m/>
    <n v="1"/>
    <s v="เครื่องคอมพิวเตอร์พร้อมอุปกรณ์"/>
    <x v="0"/>
  </r>
  <r>
    <s v="Active"/>
    <s v="00607"/>
    <s v="สิริวัฒน์ เกียรติเจริญสิน"/>
    <d v="2005-05-03T00:00:00"/>
    <d v="2015-02-28T00:00:00"/>
    <s v="thanakorn"/>
    <x v="41"/>
    <m/>
    <n v="100846"/>
    <s v="LCNB-08060542"/>
    <s v="Fujitsu Notebook S7211 T8300(2.4Ghz,800MHz),Ram 1GB T8300 (2.4GHz,800MHz),HDD 160GB SATA,DVD-sm/14.1&quot;WXGA SF/Vista Home Basic"/>
    <s v="C080314285"/>
    <m/>
    <n v="1"/>
    <s v="เครื่องคอมพิวเตอร์พร้อมอุปกรณ์"/>
    <x v="1"/>
  </r>
  <r>
    <s v="Active"/>
    <s v="00611"/>
    <s v="พงษ์เดช ปราณีตพลกรัง"/>
    <d v="2004-01-23T00:00:00"/>
    <m/>
    <s v="paiboon"/>
    <x v="39"/>
    <m/>
    <n v="153937"/>
    <s v="LINA-16101958"/>
    <s v="SW: WinPro 10 SNGL OLP NL Legalization GetGenuine"/>
    <m/>
    <m/>
    <n v="1"/>
    <s v="ทรัพย์สินไม่มีตัวตน (Software)"/>
    <x v="6"/>
  </r>
  <r>
    <s v="Active"/>
    <s v="00611"/>
    <s v="พงษ์เดช ปราณีตพลกรัง"/>
    <d v="2004-01-23T00:00:00"/>
    <m/>
    <s v="paiboon"/>
    <x v="39"/>
    <m/>
    <n v="137447"/>
    <s v="LCOT-12020204"/>
    <s v="HW: USB to Serial (RS-232) Converter"/>
    <s v="Z3BAD024BOC2895"/>
    <m/>
    <n v="1"/>
    <s v="เครื่องคอมพิวเตอร์พร้อมอุปกรณ์"/>
    <x v="2"/>
  </r>
  <r>
    <s v="Active"/>
    <s v="00611"/>
    <s v="พงษ์เดช ปราณีตพลกรัง"/>
    <d v="2004-01-23T00:00:00"/>
    <m/>
    <s v="paiboon"/>
    <x v="39"/>
    <m/>
    <n v="157461"/>
    <m/>
    <s v="HW : BISmart Carry case Design by Dicota"/>
    <m/>
    <m/>
    <n v="1"/>
    <s v="เครื่องคอมพิวเตอร์พร้อมอุปกรณ์"/>
    <x v="2"/>
  </r>
  <r>
    <s v="Active"/>
    <s v="00611"/>
    <s v="พงษ์เดช ปราณีตพลกรัง"/>
    <d v="2004-01-23T00:00:00"/>
    <m/>
    <s v="paiboon"/>
    <x v="39"/>
    <m/>
    <n v="157454"/>
    <s v="LCNB-17060892"/>
    <s v="HW : Think Pad X270 : 12.5HD WWAN Intel Core i5-7200U Process,Ram8GB DDR4 2133 SoDIMM/1TB5400PRM,No Optical Drive/720p HD Camera/Fingerprint"/>
    <s v="PC0LSRWE"/>
    <m/>
    <n v="1"/>
    <s v="เครื่องคอมพิวเตอร์พร้อมอุปกรณ์"/>
    <x v="1"/>
  </r>
  <r>
    <s v="Active"/>
    <s v="00613"/>
    <s v="สุรพิชญ์ เหลี่ยมสมบัติ"/>
    <d v="2004-12-01T00:00:00"/>
    <m/>
    <s v="pakasit"/>
    <x v="11"/>
    <m/>
    <n v="142276"/>
    <s v="LEOT-13071261"/>
    <s v="HW: เครื่องพิมพ์อักษร Brother PT-2730"/>
    <s v="D3Z953884"/>
    <m/>
    <n v="1"/>
    <s v="เครื่องตกแต่งและเครื่องใช้สำนักงาน"/>
    <x v="9"/>
  </r>
  <r>
    <s v="Active"/>
    <s v="00615"/>
    <s v="ธานินทร์ ภัสสรพรรณ"/>
    <d v="2005-06-01T00:00:00"/>
    <m/>
    <s v="watchara"/>
    <x v="37"/>
    <m/>
    <n v="102710"/>
    <s v="LCSV-06010013"/>
    <s v="24 Port 10/100 Switch RJ45 Rackmountable"/>
    <s v="REO0055000678"/>
    <m/>
    <n v="1"/>
    <s v="เครื่องคอมพิวเตอร์พร้อมอุปกรณ์"/>
    <x v="15"/>
  </r>
  <r>
    <s v="Active"/>
    <s v="00615"/>
    <s v="ธานินทร์ ภัสสรพรรณ"/>
    <d v="2005-06-01T00:00:00"/>
    <m/>
    <s v="watchara"/>
    <x v="37"/>
    <m/>
    <n v="153938"/>
    <s v="LINA-16101959"/>
    <s v="SW: WinPro 10 SNGL OLP NL Legalization GetGenuine"/>
    <m/>
    <m/>
    <n v="1"/>
    <s v="ทรัพย์สินไม่มีตัวตน (Software)"/>
    <x v="6"/>
  </r>
  <r>
    <s v="Active"/>
    <s v="00615"/>
    <s v="ธานินทร์ ภัสสรพรรณ"/>
    <d v="2005-06-01T00:00:00"/>
    <m/>
    <s v="watchara"/>
    <x v="37"/>
    <m/>
    <n v="158998"/>
    <s v="LCNB-17121827"/>
    <s v="HW:NotebookLenovoThinkPadX220 Intel Core i5-2520M 2.50GHz Ram 4 GB"/>
    <s v="R9K7H48"/>
    <m/>
    <n v="1"/>
    <s v="เครื่องคอมพิวเตอร์พร้อมอุปกรณ์"/>
    <x v="1"/>
  </r>
  <r>
    <s v="Active"/>
    <s v="00615"/>
    <s v="ธานินทร์ ภัสสรพรรณ"/>
    <d v="2005-06-01T00:00:00"/>
    <m/>
    <s v="watchara"/>
    <x v="37"/>
    <m/>
    <n v="158530"/>
    <s v="LCRM-17111517"/>
    <s v="HW: Memory for Lenovo ThinkPad X220 4GB DDR3-1333-ใส่ในเครื่องS/N:R9K7H48"/>
    <s v="D97556-1436"/>
    <m/>
    <n v="1"/>
    <s v="เครื่องคอมพิวเตอร์พร้อมอุปกรณ์"/>
    <x v="0"/>
  </r>
  <r>
    <s v="Active"/>
    <s v="00615"/>
    <s v="ธานินทร์ ภัสสรพรรณ"/>
    <d v="2005-06-01T00:00:00"/>
    <m/>
    <s v="watchara"/>
    <x v="37"/>
    <m/>
    <n v="157704"/>
    <s v="LCNB-17070988"/>
    <s v="HW : Dell i7-7500U 3.5GHz,8GB DDR4,SATA 1TB,14&quot;FHD, AMD Radeon R5 M430 2GB,Linux,3Yr ProSupport"/>
    <s v="1YLQLJ2"/>
    <m/>
    <n v="1"/>
    <s v="เครื่องคอมพิวเตอร์พร้อมอุปกรณ์"/>
    <x v="1"/>
  </r>
  <r>
    <s v="Active"/>
    <s v="00626"/>
    <s v="เดชา พิพิธธนาบรรพ์"/>
    <d v="2005-07-01T00:00:00"/>
    <d v="2019-04-30T00:00:00"/>
    <s v="usanee"/>
    <x v="34"/>
    <m/>
    <n v="146623"/>
    <s v="LCNB-14092090"/>
    <s v="HW:HP Probook440G1-375TX,Gen IntelCorei7-4702MQ,2.2GHz.(Turboupto3.2),RAM4GB(4x1GB),HDD1TB,SplitHDD1TB"/>
    <s v="8CG4330WP8"/>
    <m/>
    <n v="1"/>
    <s v="เครื่องคอมพิวเตอร์พร้อมอุปกรณ์"/>
    <x v="1"/>
  </r>
  <r>
    <s v="Active"/>
    <s v="00626"/>
    <s v="เดชา พิพิธธนาบรรพ์"/>
    <d v="2005-07-01T00:00:00"/>
    <d v="2019-04-30T00:00:00"/>
    <s v="usanee"/>
    <x v="34"/>
    <m/>
    <n v="146620"/>
    <m/>
    <s v="HW : Carry Case Black up to 14.0"/>
    <m/>
    <m/>
    <n v="1"/>
    <s v="เครื่องคอมพิวเตอร์พร้อมอุปกรณ์"/>
    <x v="2"/>
  </r>
  <r>
    <s v="Active"/>
    <s v="00626"/>
    <s v="เดชา พิพิธธนาบรรพ์"/>
    <d v="2005-07-01T00:00:00"/>
    <d v="2019-04-30T00:00:00"/>
    <s v="usanee"/>
    <x v="34"/>
    <m/>
    <n v="153939"/>
    <s v="LINA-16101960"/>
    <s v="SW: WinPro 10 SNGL OLP NL Legalization GetGenuine"/>
    <m/>
    <m/>
    <n v="1"/>
    <s v="ทรัพย์สินไม่มีตัวตน (Software)"/>
    <x v="6"/>
  </r>
  <r>
    <s v="Active"/>
    <s v="00626"/>
    <s v="เดชา พิพิธธนาบรรพ์"/>
    <d v="2005-07-01T00:00:00"/>
    <d v="2019-04-30T00:00:00"/>
    <s v="usanee"/>
    <x v="34"/>
    <m/>
    <n v="146484"/>
    <s v="LCRM-14081160"/>
    <s v="HW: Ram 4GB  Module: TS512MSK64W6H"/>
    <s v="671549-0238"/>
    <m/>
    <n v="1"/>
    <s v="เครื่องคอมพิวเตอร์พร้อมอุปกรณ์"/>
    <x v="0"/>
  </r>
  <r>
    <s v="Active"/>
    <s v="00659"/>
    <s v="เรวัต สิงห์สถิตย์"/>
    <d v="2005-09-01T00:00:00"/>
    <m/>
    <s v="thanead"/>
    <x v="42"/>
    <m/>
    <n v="145468"/>
    <s v="LCOT-14020434-A"/>
    <s v="HW: MS111 USB Optical Mouse Win 8 (Retail)"/>
    <s v="0R0C"/>
    <m/>
    <n v="1"/>
    <s v="เครื่องคอมพิวเตอร์พร้อมอุปกรณ์"/>
    <x v="2"/>
  </r>
  <r>
    <s v="Active"/>
    <s v="00659"/>
    <s v="เรวัต สิงห์สถิตย์"/>
    <d v="2005-09-01T00:00:00"/>
    <m/>
    <s v="thanead"/>
    <x v="42"/>
    <m/>
    <n v="162417"/>
    <s v="SCNB-18101826"/>
    <s v="HW:Macbook Pro 13&quot;silver Processor Intel Core i5 Dual-Core,2.3GHz,Turbo Boost 3.6GHz,LPDDR3+Apple Acc Care 1Yr Up to 3Yr"/>
    <s v="FVFX875MHV22"/>
    <m/>
    <n v="1"/>
    <s v="เครื่องคอมพิวเตอร์พร้อมอุปกรณ์"/>
    <x v="1"/>
  </r>
  <r>
    <s v="Active"/>
    <s v="00669"/>
    <s v="สุวัฒน์ มีบุญ"/>
    <d v="2005-10-10T00:00:00"/>
    <m/>
    <s v="chaisiri"/>
    <x v="43"/>
    <m/>
    <n v="156929"/>
    <s v="LCNB-17050577"/>
    <s v="HW: ThinkPad X270,I5-7200U,Ram1x8GB DDR4 2133 SoDIMM HDD1TB5400RPM,DOS,3C+3C 12.5HD WWAN Intel 720p HD Camera/Fingerprint-SplitRam8GB,HDD1TB"/>
    <s v="PC0KBBC5"/>
    <m/>
    <n v="1"/>
    <s v="เครื่องคอมพิวเตอร์พร้อมอุปกรณ์"/>
    <x v="1"/>
  </r>
  <r>
    <s v="Active"/>
    <s v="00669"/>
    <s v="สุวัฒน์ มีบุญ"/>
    <d v="2005-10-10T00:00:00"/>
    <m/>
    <s v="chaisiri"/>
    <x v="43"/>
    <m/>
    <n v="153941"/>
    <s v="LINA-16101962"/>
    <s v="SW: WinPro 10 SNGL OLP NL Legalization GetGenuine"/>
    <m/>
    <m/>
    <n v="1"/>
    <s v="ทรัพย์สินไม่มีตัวตน (Software)"/>
    <x v="6"/>
  </r>
  <r>
    <s v="Active"/>
    <s v="00669"/>
    <s v="สุวัฒน์ มีบุญ"/>
    <d v="2005-10-10T00:00:00"/>
    <m/>
    <s v="chaisiri"/>
    <x v="43"/>
    <m/>
    <n v="156939"/>
    <m/>
    <s v="HW : BISmart Carry case Design by Dicota"/>
    <m/>
    <m/>
    <n v="1"/>
    <s v="เครื่องคอมพิวเตอร์พร้อมอุปกรณ์"/>
    <x v="2"/>
  </r>
  <r>
    <s v="Active"/>
    <s v="00669"/>
    <s v="สุวัฒน์ มีบุญ"/>
    <d v="2005-10-10T00:00:00"/>
    <m/>
    <s v="chaisiri"/>
    <x v="43"/>
    <m/>
    <n v="156827"/>
    <s v="LCRM-17040547"/>
    <s v="HW: RAM 16GBModule: TS2GH64V1B DDR4-2133"/>
    <s v="D33445-0073"/>
    <m/>
    <n v="1"/>
    <s v="เครื่องคอมพิวเตอร์พร้อมอุปกรณ์"/>
    <x v="0"/>
  </r>
  <r>
    <s v="Active"/>
    <s v="00669"/>
    <s v="สุวัฒน์ มีบุญ"/>
    <d v="2005-10-10T00:00:00"/>
    <m/>
    <s v="chaisiri"/>
    <x v="43"/>
    <m/>
    <n v="160843"/>
    <s v="LCHD-18061018"/>
    <s v="HW: Transcend 512GB SATA III 6Gb/s SSD230 for Dell Latitude 3340,512GB Module:TS512GSSD230S- ใส่ในLCNB-17050577"/>
    <s v="E427650466"/>
    <m/>
    <n v="1"/>
    <s v="เครื่องคอมพิวเตอร์พร้อมอุปกรณ์"/>
    <x v="4"/>
  </r>
  <r>
    <s v="Active"/>
    <s v="00672"/>
    <s v="ราชัน จันทร์มา"/>
    <d v="2005-10-20T00:00:00"/>
    <m/>
    <s v="montri"/>
    <x v="44"/>
    <m/>
    <n v="142362"/>
    <s v="LCBT-13081415"/>
    <s v="HW: BTRY,PRI,40WHR,4C,2.8AH,SIMP-ใส่ใน MCNB-11030538"/>
    <m/>
    <m/>
    <n v="1"/>
    <s v="เครื่องคอมพิวเตอร์พร้อมอุปกรณ์"/>
    <x v="2"/>
  </r>
  <r>
    <s v="Active"/>
    <s v="00672"/>
    <s v="ราชัน จันทร์มา"/>
    <d v="2005-10-20T00:00:00"/>
    <m/>
    <s v="montri"/>
    <x v="44"/>
    <m/>
    <s v="139176-1"/>
    <s v="LCNB-13011477-1"/>
    <s v="HW : Hard disk 1 TB"/>
    <s v="WX21C12M3828"/>
    <m/>
    <n v="1"/>
    <s v="เครื่องคอมพิวเตอร์พร้อมอุปกรณ์"/>
    <x v="4"/>
  </r>
  <r>
    <s v="Active"/>
    <s v="00672"/>
    <s v="ราชัน จันทร์มา"/>
    <d v="2005-10-20T00:00:00"/>
    <m/>
    <s v="montri"/>
    <x v="44"/>
    <m/>
    <n v="159066"/>
    <s v="LINA-17121943"/>
    <s v="SW:SecureCRT-Terminal emulator with SSHsupport1Year-ใช้สำหรับSupportRemoteserver"/>
    <m/>
    <m/>
    <n v="1"/>
    <s v="ทรัพย์สินไม่มีตัวตน (Software)"/>
    <x v="6"/>
  </r>
  <r>
    <s v="Active"/>
    <s v="00672"/>
    <s v="ราชัน จันทร์มา"/>
    <d v="2005-10-20T00:00:00"/>
    <m/>
    <s v="montri"/>
    <x v="44"/>
    <m/>
    <n v="157701"/>
    <s v="LCNB-17070995"/>
    <s v="HW:Apple13-inch MacBook Air,Processor1.6GHzdual core Intel Corei5,Memory,Storage256GB PCle-based flash Storage,IntelHD Graphics6000,720p HD Camera"/>
    <s v="FVFT77K4H3QF"/>
    <m/>
    <n v="1"/>
    <s v="เครื่องคอมพิวเตอร์พร้อมอุปกรณ์"/>
    <x v="1"/>
  </r>
  <r>
    <s v="Active"/>
    <s v="00672"/>
    <s v="ราชัน จันทร์มา"/>
    <d v="2005-10-20T00:00:00"/>
    <m/>
    <s v="montri"/>
    <x v="44"/>
    <m/>
    <n v="139177"/>
    <s v="LCOT-13011478"/>
    <s v="Lenovo Slim USB Portable DVD Burner"/>
    <s v="G360142"/>
    <m/>
    <n v="1"/>
    <s v="เครื่องคอมพิวเตอร์พร้อมอุปกรณ์"/>
    <x v="2"/>
  </r>
  <r>
    <s v="Active"/>
    <s v="00672"/>
    <s v="ราชัน จันทร์มา"/>
    <d v="2005-10-20T00:00:00"/>
    <m/>
    <s v="montri"/>
    <x v="44"/>
    <m/>
    <n v="162357"/>
    <s v="LCMN-18091795"/>
    <s v="HW:Monitor HP 24ES S/N:3cm7320dpg"/>
    <s v="3CM7320DPG"/>
    <m/>
    <n v="1"/>
    <s v="เครื่องคอมพิวเตอร์พร้อมอุปกรณ์"/>
    <x v="5"/>
  </r>
  <r>
    <s v="Active"/>
    <s v="00672"/>
    <s v="ราชัน จันทร์มา"/>
    <d v="2005-10-20T00:00:00"/>
    <m/>
    <s v="montri"/>
    <x v="44"/>
    <m/>
    <n v="155274"/>
    <s v="MCOT-17010011"/>
    <s v="HW: Converter Ugreen Mini Dp To Hdmi+vga Female 15 cm-เป็น Serverส่วนกลางทีมAccountingแต่ IT Support เป็นผู้ดูแลทรัพย์สิน"/>
    <s v="5912061637478"/>
    <m/>
    <n v="1"/>
    <s v="เครื่องคอมพิวเตอร์พร้อมอุปกรณ์"/>
    <x v="2"/>
  </r>
  <r>
    <s v="Active"/>
    <s v="00679"/>
    <s v="ทนงศักดิ์ อิทธิศุภวรรณ"/>
    <d v="2005-11-16T00:00:00"/>
    <m/>
    <s v="chaisiri"/>
    <x v="43"/>
    <m/>
    <n v="162764"/>
    <s v="162764|HW:Memory for Lenovo ThinkPad T470p 8GB |A-JM2400HSB-8G|E-Parts Co.,Ltd|43458|43458|"/>
    <s v="HW:Memory for Lenovo ThinkPad T470p 8GB DDR4-2400,8GBModule JM2400HSB-8G -Transcend"/>
    <s v="E72784-0566"/>
    <m/>
    <n v="1"/>
    <s v="เครื่องคอมพิวเตอร์พร้อมอุปกรณ์"/>
    <x v="0"/>
  </r>
  <r>
    <s v="Active"/>
    <s v="00679"/>
    <s v="ทนงศักดิ์ อิทธิศุภวรรณ"/>
    <d v="2005-11-16T00:00:00"/>
    <m/>
    <s v="chaisiri"/>
    <x v="43"/>
    <m/>
    <n v="162773"/>
    <s v="162773|HW:ThinkPad L380/13.3&quot;HD anti-glare,LED backlight|A-LNV-20M6S2A200|SIS Distribution(THAILAND)Public Co.,Ltd|43458|43458|"/>
    <s v="HW:ThinkPad L380/13.3&quot;HD anti-glare,LED backlight,IntelCorei7-8550U Processor,8MB,Ram8GBPC4-19200 DDR4 2400MHz SODIMM two sockets"/>
    <s v="R90P1MZP"/>
    <n v="44553"/>
    <n v="1"/>
    <s v="เครื่องคอมพิวเตอร์พร้อมอุปกรณ์"/>
    <x v="1"/>
  </r>
  <r>
    <s v="Active"/>
    <s v="00679"/>
    <s v="ทนงศักดิ์ อิทธิศุภวรรณ"/>
    <d v="2005-11-16T00:00:00"/>
    <m/>
    <s v="chaisiri"/>
    <x v="43"/>
    <m/>
    <n v="162789"/>
    <s v="162789|HW:USB-C USB 3.0Hub with Gigabit Ethernet,USB-C|A-TGS-ACH230AP|SIS Distribution(THAILAND)Public Co.,Ltd|43458|43458|"/>
    <s v="HW:USB-C USB 3.0Hub with Gigabit Ethernet,USB-C,USB3.1 Gen1M,USB3.1Gen1,3USB-A ports,10/100/1000"/>
    <m/>
    <n v="44553"/>
    <n v="1"/>
    <s v="เครื่องคอมพิวเตอร์พร้อมอุปกรณ์"/>
    <x v="2"/>
  </r>
  <r>
    <s v="Active"/>
    <s v="00688"/>
    <s v="อนุชาติ อัศววิวัฒน์พงศ์"/>
    <d v="2006-01-04T00:00:00"/>
    <m/>
    <s v="panya_p"/>
    <x v="45"/>
    <m/>
    <n v="145515"/>
    <s v="LEMB-14020480"/>
    <s v="HW:โทรศัพท์ i Phone 4 เครื่องมือ 2"/>
    <m/>
    <m/>
    <n v="1"/>
    <s v="เครื่องตกแต่งและเครื่องใช้สำนักงาน"/>
    <x v="17"/>
  </r>
  <r>
    <s v="Active"/>
    <s v="00688"/>
    <s v="อนุชาติ อัศววิวัฒน์พงศ์"/>
    <d v="2006-01-04T00:00:00"/>
    <m/>
    <s v="panya_p"/>
    <x v="45"/>
    <m/>
    <n v="141594"/>
    <s v="LCOT-13050764"/>
    <s v="HW: ThikPad Ultrabay 12.7mm DVD EnhDrive III"/>
    <s v="PB4AK9T"/>
    <m/>
    <n v="1"/>
    <s v="เครื่องคอมพิวเตอร์พร้อมอุปกรณ์"/>
    <x v="2"/>
  </r>
  <r>
    <s v="Active"/>
    <s v="00688"/>
    <s v="อนุชาติ อัศววิวัฒน์พงศ์"/>
    <d v="2006-01-04T00:00:00"/>
    <m/>
    <s v="panya_p"/>
    <x v="45"/>
    <m/>
    <n v="149040"/>
    <s v="LCOT-15060744"/>
    <s v="HW : Apple Watch 42mm Silver Aluminium Case with Blue Sport Band"/>
    <s v="FHLPGH8FG9J5"/>
    <m/>
    <n v="1"/>
    <s v="เครื่องคอมพิวเตอร์พร้อมอุปกรณ์"/>
    <x v="2"/>
  </r>
  <r>
    <s v="Active"/>
    <s v="00688"/>
    <s v="อนุชาติ อัศววิวัฒน์พงศ์"/>
    <d v="2006-01-04T00:00:00"/>
    <m/>
    <s v="panya_p"/>
    <x v="45"/>
    <m/>
    <n v="103008"/>
    <s v="LEMB-10111077"/>
    <s v="Mobile Nokia 5230 NAVI (สีขาวฟ้า)"/>
    <s v="353791043307823"/>
    <m/>
    <n v="1"/>
    <s v="เครื่องตกแต่งและเครื่องใช้สำนักงาน"/>
    <x v="9"/>
  </r>
  <r>
    <s v="Active"/>
    <s v="00691"/>
    <s v="ศศินภา สมบัติทวี"/>
    <d v="2006-01-04T00:00:00"/>
    <m/>
    <s v="pavichaya"/>
    <x v="46"/>
    <m/>
    <n v="139015"/>
    <s v="LCRM-12111318"/>
    <s v="Ram 4GB DDR3-1600"/>
    <s v="635275-0249"/>
    <m/>
    <n v="1"/>
    <s v="เครื่องคอมพิวเตอร์พร้อมอุปกรณ์"/>
    <x v="0"/>
  </r>
  <r>
    <s v="Active"/>
    <s v="00691"/>
    <s v="ศศินภา สมบัติทวี"/>
    <d v="2006-01-04T00:00:00"/>
    <m/>
    <s v="pavichaya"/>
    <x v="46"/>
    <m/>
    <n v="139022"/>
    <s v="LCNB-12111322"/>
    <s v="Notebook ThinkPad T430u,14w HD ,Anti-Glare RAM 4 GB,HDD 1 TB SATA(5400 RPM,NO Optical Drive) + SV Thinkplus"/>
    <s v="PBYNYGP"/>
    <m/>
    <n v="1"/>
    <s v="เครื่องคอมพิวเตอร์พร้อมอุปกรณ์"/>
    <x v="1"/>
  </r>
  <r>
    <s v="Active"/>
    <s v="00691"/>
    <s v="ศศินภา สมบัติทวี"/>
    <d v="2006-01-04T00:00:00"/>
    <m/>
    <s v="pavichaya"/>
    <x v="46"/>
    <m/>
    <n v="136490"/>
    <m/>
    <s v="HW : Carry Case for NB"/>
    <m/>
    <m/>
    <n v="1"/>
    <s v="เครื่องคอมพิวเตอร์พร้อมอุปกรณ์"/>
    <x v="2"/>
  </r>
  <r>
    <s v="Active"/>
    <s v="00691"/>
    <s v="ศศินภา สมบัติทวี"/>
    <d v="2006-01-04T00:00:00"/>
    <m/>
    <s v="pavichaya"/>
    <x v="46"/>
    <m/>
    <n v="153944"/>
    <s v="LINA-16101965"/>
    <s v="SW: WinPro 10 SNGL OLP NL Legalization GetGenuine"/>
    <m/>
    <m/>
    <n v="1"/>
    <s v="ทรัพย์สินไม่มีตัวตน (Software)"/>
    <x v="6"/>
  </r>
  <r>
    <s v="Active"/>
    <s v="00691"/>
    <s v="ศศินภา สมบัติทวี"/>
    <d v="2006-01-04T00:00:00"/>
    <m/>
    <s v="pavichaya"/>
    <x v="46"/>
    <m/>
    <n v="139087"/>
    <s v="LCOT-12121353"/>
    <s v="Lenovo Slim USB Portable DVD Burner"/>
    <s v="Z292242"/>
    <m/>
    <n v="1"/>
    <s v="เครื่องคอมพิวเตอร์พร้อมอุปกรณ์"/>
    <x v="2"/>
  </r>
  <r>
    <s v="Active"/>
    <s v="00691"/>
    <s v="ศศินภา สมบัติทวี"/>
    <d v="2006-01-04T00:00:00"/>
    <m/>
    <s v="pavichaya"/>
    <x v="46"/>
    <m/>
    <n v="139020"/>
    <m/>
    <s v="LVNB Carrying case"/>
    <m/>
    <m/>
    <n v="1"/>
    <s v="เครื่องคอมพิวเตอร์พร้อมอุปกรณ์"/>
    <x v="2"/>
  </r>
  <r>
    <s v="Active"/>
    <s v="00691"/>
    <s v="ศศินภา สมบัติทวี"/>
    <d v="2006-01-04T00:00:00"/>
    <m/>
    <s v="pavichaya"/>
    <x v="46"/>
    <m/>
    <n v="155554"/>
    <s v="LCNB-17030209"/>
    <s v="HW : Think Pad X260 Intel Core i5-6200U Processor,3MB,RAM 1X8 GB PC4-17000 DDR4 2133MHz SODIMM,Intel Soc,1TB SATAHDD"/>
    <s v="PC0JLA0E"/>
    <m/>
    <n v="1"/>
    <s v="เครื่องคอมพิวเตอร์พร้อมอุปกรณ์"/>
    <x v="1"/>
  </r>
  <r>
    <s v="Active"/>
    <s v="00691"/>
    <s v="ศศินภา สมบัติทวี"/>
    <d v="2006-01-04T00:00:00"/>
    <m/>
    <s v="pavichaya"/>
    <x v="46"/>
    <m/>
    <n v="155556"/>
    <m/>
    <s v="HW : BISmart Carry case Design by Dicota"/>
    <m/>
    <m/>
    <n v="1"/>
    <s v="เครื่องคอมพิวเตอร์พร้อมอุปกรณ์"/>
    <x v="2"/>
  </r>
  <r>
    <s v="Active"/>
    <s v="00697"/>
    <s v="มาลินี สิริวัฒนโชติ"/>
    <d v="2006-02-16T00:00:00"/>
    <m/>
    <s v="netnapha"/>
    <x v="29"/>
    <m/>
    <n v="146366"/>
    <s v="MCOT-14071101"/>
    <s v="HW : ThinkPad UltraSlim USB DVD Burner"/>
    <s v="T4016686"/>
    <m/>
    <n v="1"/>
    <s v="เครื่องคอมพิวเตอร์พร้อมอุปกรณ์"/>
    <x v="2"/>
  </r>
  <r>
    <s v="Active"/>
    <s v="00697"/>
    <s v="มาลินี สิริวัฒนโชติ"/>
    <d v="2006-02-16T00:00:00"/>
    <m/>
    <s v="netnapha"/>
    <x v="29"/>
    <m/>
    <n v="146367"/>
    <s v="MCNB-14071100"/>
    <s v="HW:ThinkPad X240 Non-Touch/Intel  Corei5-4200U Processor ,Ram 4 GB (1X4GB)PC3-12800DDR3L SDRAM 1600MHzSODIMM ,HDD 1 TB"/>
    <s v="PB02N905"/>
    <m/>
    <n v="1"/>
    <s v="เครื่องคอมพิวเตอร์พร้อมอุปกรณ์"/>
    <x v="1"/>
  </r>
  <r>
    <s v="Active"/>
    <s v="00697"/>
    <s v="มาลินี สิริวัฒนโชติ"/>
    <d v="2006-02-16T00:00:00"/>
    <m/>
    <s v="netnapha"/>
    <x v="29"/>
    <m/>
    <n v="153945"/>
    <s v="LINA-16101966"/>
    <s v="SW: WinPro 10 SNGL OLP NL Legalization GetGenuine"/>
    <m/>
    <m/>
    <n v="1"/>
    <s v="ทรัพย์สินไม่มีตัวตน (Software)"/>
    <x v="6"/>
  </r>
  <r>
    <s v="Active"/>
    <s v="00697"/>
    <s v="มาลินี สิริวัฒนโชติ"/>
    <d v="2006-02-16T00:00:00"/>
    <m/>
    <s v="netnapha"/>
    <x v="29"/>
    <m/>
    <n v="162743"/>
    <s v="162743|HW: RAM 8GB  Module: TS1GSK64W6H|A-TS1GSK64W6H|E-Parts Co.,Ltd|43432|43432|"/>
    <s v="HW: RAM 8GB  Module: TS1GSK64W6H"/>
    <s v="E59888-7236"/>
    <m/>
    <n v="1"/>
    <s v="เครื่องคอมพิวเตอร์พร้อมอุปกรณ์"/>
    <x v="0"/>
  </r>
  <r>
    <s v="Active"/>
    <s v="00697"/>
    <s v="มาลินี สิริวัฒนโชติ"/>
    <d v="2006-02-16T00:00:00"/>
    <m/>
    <s v="netnapha"/>
    <x v="29"/>
    <m/>
    <n v="150641"/>
    <s v="MEOT-15111710"/>
    <s v="HW :  เครื่องคิดเลข 12 หลัก คาสิโอ FR-2650T"/>
    <s v="356AL51VA201301"/>
    <m/>
    <n v="1"/>
    <s v="เครื่องตกแต่งและเครื่องใช้สำนักงาน"/>
    <x v="9"/>
  </r>
  <r>
    <s v="Active"/>
    <s v="00697"/>
    <s v="มาลินี สิริวัฒนโชติ"/>
    <d v="2006-02-16T00:00:00"/>
    <m/>
    <s v="netnapha"/>
    <x v="29"/>
    <m/>
    <n v="107491"/>
    <s v="MCHD-07101525"/>
    <s v="EXT. HD 2.5&quot;, 160GB, 5400RPM, 8MB, US2.0, 5YR WARRANTY"/>
    <s v="5MA2SK07"/>
    <m/>
    <n v="1"/>
    <s v="เครื่องคอมพิวเตอร์พร้อมอุปกรณ์"/>
    <x v="4"/>
  </r>
  <r>
    <s v="Active"/>
    <s v="00697"/>
    <s v="มาลินี สิริวัฒนโชติ"/>
    <d v="2006-02-16T00:00:00"/>
    <m/>
    <s v="netnapha"/>
    <x v="29"/>
    <m/>
    <n v="155482"/>
    <s v="MCHD-17030202"/>
    <s v="HW: Seagate Backup Plus 2.5&quot; Portable Drive"/>
    <s v="NA98KRS4"/>
    <m/>
    <n v="1"/>
    <s v="เครื่องคอมพิวเตอร์พร้อมอุปกรณ์"/>
    <x v="4"/>
  </r>
  <r>
    <s v="Active"/>
    <s v="00697"/>
    <s v="มาลินี สิริวัฒนโชติ"/>
    <d v="2006-02-16T00:00:00"/>
    <m/>
    <s v="netnapha"/>
    <x v="29"/>
    <m/>
    <n v="155484"/>
    <s v="MCOT-17030200"/>
    <s v="HW: SanDisk Ultra Flair USB 3.0 CZ73 16GB"/>
    <m/>
    <m/>
    <n v="1"/>
    <s v="เครื่องคอมพิวเตอร์พร้อมอุปกรณ์"/>
    <x v="2"/>
  </r>
  <r>
    <s v="Active"/>
    <s v="00697"/>
    <s v="มาลินี สิริวัฒนโชติ"/>
    <d v="2006-02-16T00:00:00"/>
    <m/>
    <s v="netnapha"/>
    <x v="29"/>
    <m/>
    <n v="146368"/>
    <m/>
    <s v="HW: LVNB Carrying case"/>
    <m/>
    <m/>
    <n v="1"/>
    <s v="เครื่องคอมพิวเตอร์พร้อมอุปกรณ์"/>
    <x v="2"/>
  </r>
  <r>
    <s v="Active"/>
    <s v="00697"/>
    <s v="มาลินี สิริวัฒนโชติ"/>
    <d v="2006-02-16T00:00:00"/>
    <m/>
    <s v="netnapha"/>
    <x v="29"/>
    <m/>
    <n v="136790"/>
    <s v="MCMN-11091341"/>
    <s v="HW: SAMSUNG LED Monitor"/>
    <s v="PE4NHDBB900597"/>
    <m/>
    <n v="1"/>
    <s v="เครื่องคอมพิวเตอร์พร้อมอุปกรณ์"/>
    <x v="5"/>
  </r>
  <r>
    <s v="Active"/>
    <s v="00700"/>
    <s v="ธีระพงษ์ พิบูลจิระกิตติ"/>
    <d v="2006-03-01T00:00:00"/>
    <m/>
    <s v="thiti"/>
    <x v="8"/>
    <m/>
    <n v="107335"/>
    <s v="MCAS-06040431"/>
    <s v="USB TO MODEM CONVERTER (USB แปลงเป็น Serial Port)"/>
    <s v="Z8610181BJM1628"/>
    <m/>
    <n v="1"/>
    <s v="เครื่องคอมพิวเตอร์พร้อมอุปกรณ์"/>
    <x v="2"/>
  </r>
  <r>
    <s v="Active"/>
    <s v="00700"/>
    <s v="ธีระพงษ์ พิบูลจิระกิตติ"/>
    <d v="2006-03-01T00:00:00"/>
    <m/>
    <s v="thiti"/>
    <x v="8"/>
    <m/>
    <n v="142310"/>
    <m/>
    <s v="HW: LVNB Carrying case"/>
    <m/>
    <m/>
    <n v="1"/>
    <s v="เครื่องคอมพิวเตอร์พร้อมอุปกรณ์"/>
    <x v="2"/>
  </r>
  <r>
    <s v="Active"/>
    <s v="00700"/>
    <s v="ธีระพงษ์ พิบูลจิระกิตติ"/>
    <d v="2006-03-01T00:00:00"/>
    <m/>
    <s v="thiti"/>
    <x v="8"/>
    <m/>
    <n v="153946"/>
    <s v="LINA-16101967"/>
    <s v="SW: WinPro 10 SNGL OLP NL Legalization GetGenuine"/>
    <m/>
    <m/>
    <n v="1"/>
    <s v="ทรัพย์สินไม่มีตัวตน (Software)"/>
    <x v="6"/>
  </r>
  <r>
    <s v="Active"/>
    <s v="00700"/>
    <s v="ธีระพงษ์ พิบูลจิระกิตติ"/>
    <d v="2006-03-01T00:00:00"/>
    <m/>
    <s v="thiti"/>
    <x v="8"/>
    <m/>
    <n v="142300"/>
    <s v="MCOT-13081285"/>
    <s v="HW: Lenovo Slim USB Portable DVD Burner"/>
    <s v="G515766"/>
    <m/>
    <n v="1"/>
    <s v="เครื่องคอมพิวเตอร์พร้อมอุปกรณ์"/>
    <x v="2"/>
  </r>
  <r>
    <s v="Active"/>
    <s v="00700"/>
    <s v="ธีระพงษ์ พิบูลจิระกิตติ"/>
    <d v="2006-03-01T00:00:00"/>
    <m/>
    <s v="thiti"/>
    <x v="8"/>
    <m/>
    <n v="142306"/>
    <s v="MCNB-13081284"/>
    <s v="HW: Lenovo ThinkPad X230/12.5&quot;HD,WWAN Capable,2x2 WLANi5-3230M Processor,RAM 4 GB(4x1GB),HDD 500 GBSATA"/>
    <s v="R9ZBZT8"/>
    <m/>
    <n v="1"/>
    <s v="เครื่องคอมพิวเตอร์พร้อมอุปกรณ์"/>
    <x v="1"/>
  </r>
  <r>
    <s v="Active"/>
    <s v="00700"/>
    <s v="ธีระพงษ์ พิบูลจิระกิตติ"/>
    <d v="2006-03-01T00:00:00"/>
    <m/>
    <s v="thiti"/>
    <x v="8"/>
    <m/>
    <n v="142626"/>
    <s v="MCRM-13091455"/>
    <s v="HW: RAM 4GB"/>
    <s v="646661-8831"/>
    <m/>
    <n v="1"/>
    <s v="เครื่องคอมพิวเตอร์พร้อมอุปกรณ์"/>
    <x v="0"/>
  </r>
  <r>
    <s v="Active"/>
    <s v="00704"/>
    <s v="สุวัจชัย รสิกวรรณ"/>
    <d v="2006-03-01T00:00:00"/>
    <m/>
    <s v="thanead"/>
    <x v="42"/>
    <m/>
    <n v="158081"/>
    <s v="LINA-17091248"/>
    <s v="SW: Project Std Dev SL"/>
    <m/>
    <m/>
    <n v="1"/>
    <s v="ทรัพย์สินไม่มีตัวตน (Software)"/>
    <x v="6"/>
  </r>
  <r>
    <s v="Active"/>
    <s v="00704"/>
    <s v="สุวัจชัย รสิกวรรณ"/>
    <d v="2006-03-01T00:00:00"/>
    <m/>
    <s v="thanead"/>
    <x v="42"/>
    <m/>
    <n v="163098"/>
    <s v="163098|HW: ADLX45DLC3A 20V2.25A COO|A-LNV-01FR035|SIS Distribution(THAILAND) Public Co.,Ltd.|15/02/19|15/02/19-15/02/20"/>
    <s v="HW : Adapter ADLX45DLC3A 20V2.25A COO"/>
    <m/>
    <s v="15/02/19-15/02/20"/>
    <n v="1"/>
    <s v="เครื่องคอมพิวเตอร์พร้อมอุปกรณ์"/>
    <x v="2"/>
  </r>
  <r>
    <s v="Active"/>
    <s v="00704"/>
    <s v="สุวัจชัย รสิกวรรณ"/>
    <d v="2006-03-01T00:00:00"/>
    <m/>
    <s v="thanead"/>
    <x v="42"/>
    <m/>
    <n v="153948"/>
    <s v="LINA-16101969"/>
    <s v="SW: WinPro 10 SNGL OLP NL Legalization GetGenuine"/>
    <m/>
    <m/>
    <n v="1"/>
    <s v="ทรัพย์สินไม่มีตัวตน (Software)"/>
    <x v="6"/>
  </r>
  <r>
    <s v="Active"/>
    <s v="00704"/>
    <s v="สุวัจชัย รสิกวรรณ"/>
    <d v="2006-03-01T00:00:00"/>
    <m/>
    <s v="thanead"/>
    <x v="42"/>
    <m/>
    <n v="147834"/>
    <s v="LCRM-15020155"/>
    <s v="HW: RAM 8GB  Module: TS1GSK64W6H for ThinkPad X250"/>
    <s v="685104-1566"/>
    <m/>
    <n v="1"/>
    <s v="เครื่องคอมพิวเตอร์พร้อมอุปกรณ์"/>
    <x v="0"/>
  </r>
  <r>
    <s v="Active"/>
    <s v="00704"/>
    <s v="สุวัจชัย รสิกวรรณ"/>
    <d v="2006-03-01T00:00:00"/>
    <m/>
    <s v="thanead"/>
    <x v="42"/>
    <m/>
    <n v="147843"/>
    <s v="LCNB-15020206"/>
    <s v="HW :NB Lenovo ThinkPad X250 i5-5200u Proc (3M Cache, up to 2.7 GHz.), RAM 4GB(1X4GB),HDD 1TB, 12.5 HD,-Split RAM 4GB(1X4GB)"/>
    <s v="PC031KDV"/>
    <m/>
    <n v="1"/>
    <s v="เครื่องคอมพิวเตอร์พร้อมอุปกรณ์"/>
    <x v="1"/>
  </r>
  <r>
    <s v="Active"/>
    <s v="00704"/>
    <s v="สุวัจชัย รสิกวรรณ"/>
    <d v="2006-03-01T00:00:00"/>
    <m/>
    <s v="thanead"/>
    <x v="42"/>
    <m/>
    <n v="147844"/>
    <s v="LCOT-15020207"/>
    <s v="HW : ThinkPad UltraSlim USB DVD Burner"/>
    <s v="TB013001"/>
    <m/>
    <n v="1"/>
    <s v="เครื่องคอมพิวเตอร์พร้อมอุปกรณ์"/>
    <x v="2"/>
  </r>
  <r>
    <s v="Active"/>
    <s v="00704"/>
    <s v="สุวัจชัย รสิกวรรณ"/>
    <d v="2006-03-01T00:00:00"/>
    <m/>
    <s v="thanead"/>
    <x v="42"/>
    <m/>
    <n v="147845"/>
    <m/>
    <s v="HW: LVNB Carrying case"/>
    <m/>
    <m/>
    <n v="1"/>
    <s v="เครื่องคอมพิวเตอร์พร้อมอุปกรณ์"/>
    <x v="2"/>
  </r>
  <r>
    <s v="Active"/>
    <s v="00706"/>
    <s v="โกศล เนตร์เมือง"/>
    <d v="2006-03-01T00:00:00"/>
    <m/>
    <s v="ongard"/>
    <x v="21"/>
    <m/>
    <n v="153949"/>
    <s v="LINA-16101970"/>
    <s v="SW: WinPro 10 SNGL OLP NL Legalization GetGenuine"/>
    <m/>
    <m/>
    <n v="1"/>
    <s v="ทรัพย์สินไม่มีตัวตน (Software)"/>
    <x v="6"/>
  </r>
  <r>
    <s v="Active"/>
    <s v="00706"/>
    <s v="โกศล เนตร์เมือง"/>
    <d v="2006-03-01T00:00:00"/>
    <m/>
    <s v="ongard"/>
    <x v="21"/>
    <m/>
    <n v="158279"/>
    <s v="LINA-17101336"/>
    <s v="SW : Visio Std Dev SL-สำหรับติดตั้งLCNB-14071059"/>
    <m/>
    <m/>
    <n v="1"/>
    <s v="ทรัพย์สินไม่มีตัวตน (Software)"/>
    <x v="6"/>
  </r>
  <r>
    <s v="Active"/>
    <s v="00706"/>
    <s v="โกศล เนตร์เมือง"/>
    <d v="2006-03-01T00:00:00"/>
    <m/>
    <s v="ongard"/>
    <x v="21"/>
    <m/>
    <n v="158280"/>
    <s v="LINA-17101337"/>
    <s v="SW : Project Std Dev SL-สำหรับติดตั้งLCNB-14071059"/>
    <m/>
    <m/>
    <n v="1"/>
    <s v="ทรัพย์สินไม่มีตัวตน (Software)"/>
    <x v="6"/>
  </r>
  <r>
    <s v="Active"/>
    <s v="00706"/>
    <s v="โกศล เนตร์เมือง"/>
    <d v="2006-03-01T00:00:00"/>
    <m/>
    <s v="ongard"/>
    <x v="21"/>
    <m/>
    <n v="146284"/>
    <m/>
    <s v="HW: LVNB Carrying case"/>
    <m/>
    <m/>
    <n v="1"/>
    <s v="เครื่องคอมพิวเตอร์พร้อมอุปกรณ์"/>
    <x v="2"/>
  </r>
  <r>
    <s v="Active"/>
    <s v="00706"/>
    <s v="โกศล เนตร์เมือง"/>
    <d v="2006-03-01T00:00:00"/>
    <m/>
    <s v="ongard"/>
    <x v="21"/>
    <m/>
    <n v="146274"/>
    <s v="MCRM-14071048"/>
    <s v="HW: RAM 8GB  Module: TS1GSK64W6H"/>
    <s v="655111-0617"/>
    <m/>
    <n v="1"/>
    <s v="เครื่องคอมพิวเตอร์พร้อมอุปกรณ์"/>
    <x v="0"/>
  </r>
  <r>
    <s v="Active"/>
    <s v="00706"/>
    <s v="โกศล เนตร์เมือง"/>
    <d v="2006-03-01T00:00:00"/>
    <m/>
    <s v="ongard"/>
    <x v="21"/>
    <m/>
    <n v="146280"/>
    <s v="LCOT-14071060"/>
    <s v="HW : ThinkPad UltraSlim USB DVD Burner"/>
    <s v="T4037568"/>
    <m/>
    <n v="1"/>
    <s v="เครื่องคอมพิวเตอร์พร้อมอุปกรณ์"/>
    <x v="2"/>
  </r>
  <r>
    <s v="Active"/>
    <s v="00706"/>
    <s v="โกศล เนตร์เมือง"/>
    <d v="2006-03-01T00:00:00"/>
    <m/>
    <s v="ongard"/>
    <x v="21"/>
    <m/>
    <n v="146282"/>
    <s v="LCNB-14071059"/>
    <s v="HW:ThinkPad X240 Non-Touch/Intel  Corei5-4200U Processor ,Ram 4 GB (1X4GB)PC3-12800DDR3L SDRAM 1600MHzSODIMM ,HDD 1 TB,-Split Ram 4 GB"/>
    <s v="PB02N8ZS"/>
    <m/>
    <n v="1"/>
    <s v="เครื่องคอมพิวเตอร์พร้อมอุปกรณ์"/>
    <x v="1"/>
  </r>
  <r>
    <s v="Active"/>
    <s v="00720"/>
    <s v="ลาภบุญเอก ว่องภูรินท์"/>
    <d v="2006-04-03T00:00:00"/>
    <m/>
    <s v="chaisiri"/>
    <x v="43"/>
    <m/>
    <n v="153029"/>
    <s v="LCRM-16081359"/>
    <s v="HW : 16GB Memory-DDR4-213 for Lenovo ThinkPad X260-ใส่ใน LCNB-16081360"/>
    <s v="D11141-00382"/>
    <m/>
    <n v="1"/>
    <s v="เครื่องคอมพิวเตอร์พร้อมอุปกรณ์"/>
    <x v="0"/>
  </r>
  <r>
    <s v="Active"/>
    <s v="00720"/>
    <s v="ลาภบุญเอก ว่องภูรินท์"/>
    <d v="2006-04-03T00:00:00"/>
    <m/>
    <s v="chaisiri"/>
    <x v="43"/>
    <m/>
    <n v="153031"/>
    <s v="LCNB-16081360"/>
    <s v="HW : ThinkPad X260,i5-6200U 12.5&quot; Processor Cache 2.3 up to 2.8 Ghz,Ram1X 8GB,HDD 1TB,DOS,Battery3Cell-23.2WH-No Extended-Split RAM 8 GB"/>
    <s v="PC0DP8W8"/>
    <m/>
    <n v="1"/>
    <s v="เครื่องคอมพิวเตอร์พร้อมอุปกรณ์"/>
    <x v="1"/>
  </r>
  <r>
    <s v="Active"/>
    <s v="00720"/>
    <s v="ลาภบุญเอก ว่องภูรินท์"/>
    <d v="2006-04-03T00:00:00"/>
    <m/>
    <s v="chaisiri"/>
    <x v="43"/>
    <m/>
    <n v="153950"/>
    <s v="LINA-16101971"/>
    <s v="SW: WinPro 10 SNGL OLP NL Legalization GetGenuine"/>
    <m/>
    <m/>
    <n v="1"/>
    <s v="ทรัพย์สินไม่มีตัวตน (Software)"/>
    <x v="6"/>
  </r>
  <r>
    <s v="Active"/>
    <s v="00720"/>
    <s v="ลาภบุญเอก ว่องภูรินท์"/>
    <d v="2006-04-03T00:00:00"/>
    <m/>
    <s v="chaisiri"/>
    <x v="43"/>
    <m/>
    <n v="153046"/>
    <s v="LINA-16081362"/>
    <s v="SW : Win Pro 10 64Bit Eng Intl 1pk DSP OEI DVD-ใช้กับเครื่องLCNB-16081360"/>
    <s v="3307131055352"/>
    <m/>
    <n v="1"/>
    <s v="ทรัพย์สินไม่มีตัวตน (Software)"/>
    <x v="6"/>
  </r>
  <r>
    <s v="Active"/>
    <s v="00720"/>
    <s v="ลาภบุญเอก ว่องภูรินท์"/>
    <d v="2006-04-03T00:00:00"/>
    <m/>
    <s v="chaisiri"/>
    <x v="43"/>
    <m/>
    <n v="136969"/>
    <s v="LCOT-11101465"/>
    <s v="HW: Apple Mini Displayport to VGA Adapter"/>
    <m/>
    <m/>
    <n v="1"/>
    <s v="เครื่องคอมพิวเตอร์พร้อมอุปกรณ์"/>
    <x v="2"/>
  </r>
  <r>
    <s v="Active"/>
    <s v="00720"/>
    <s v="ลาภบุญเอก ว่องภูรินท์"/>
    <d v="2006-04-03T00:00:00"/>
    <m/>
    <s v="chaisiri"/>
    <x v="43"/>
    <m/>
    <n v="153032"/>
    <m/>
    <s v="HW : Carry case for NB"/>
    <m/>
    <m/>
    <n v="1"/>
    <s v="เครื่องคอมพิวเตอร์พร้อมอุปกรณ์"/>
    <x v="2"/>
  </r>
  <r>
    <s v="Active"/>
    <s v="00720"/>
    <s v="ลาภบุญเอก ว่องภูรินท์"/>
    <d v="2006-04-03T00:00:00"/>
    <m/>
    <s v="chaisiri"/>
    <x v="43"/>
    <m/>
    <n v="160855"/>
    <s v="LCHD-18060989"/>
    <s v="HW: Transcend 512GB SATA III 6Gb/s SSD230 for Dell Latitude 3340,512GB Module:TS512GSSD230S-ใส่ในLCNB-16081360"/>
    <s v="E427650027"/>
    <m/>
    <n v="1"/>
    <s v="เครื่องคอมพิวเตอร์พร้อมอุปกรณ์"/>
    <x v="4"/>
  </r>
  <r>
    <s v="Active"/>
    <s v="00721"/>
    <s v="ธนวัชร์ ลิมป์พัฒนชัย"/>
    <d v="2006-04-03T00:00:00"/>
    <m/>
    <s v="thanapong"/>
    <x v="24"/>
    <m/>
    <n v="135969"/>
    <s v="LCOT-11050841"/>
    <s v="HW: Apple Mini Displayport to VGA Adapter"/>
    <s v="EITS110520625"/>
    <m/>
    <n v="1"/>
    <s v="เครื่องคอมพิวเตอร์พร้อมอุปกรณ์"/>
    <x v="2"/>
  </r>
  <r>
    <s v="Active"/>
    <s v="00721"/>
    <s v="ธนวัชร์ ลิมป์พัฒนชัย"/>
    <d v="2006-04-03T00:00:00"/>
    <m/>
    <s v="thanapong"/>
    <x v="24"/>
    <m/>
    <n v="107340"/>
    <s v="MCAS-06052142"/>
    <s v="USB TO MODEM CONVERTER"/>
    <m/>
    <m/>
    <n v="1"/>
    <s v="เครื่องคอมพิวเตอร์พร้อมอุปกรณ์"/>
    <x v="2"/>
  </r>
  <r>
    <s v="Active"/>
    <s v="00721"/>
    <s v="ธนวัชร์ ลิมป์พัฒนชัย"/>
    <d v="2006-04-03T00:00:00"/>
    <m/>
    <s v="thanapong"/>
    <x v="24"/>
    <m/>
    <n v="142256"/>
    <s v="LCNB-13071256"/>
    <s v="HW: Apple MacBook Air, 1.3GHz Corei5 (Turbo 2,6Ghz), 8GB(2X4GB), HDD 128 GB flasj dtorage Intel DH Graphics 5000,11.6 nich LED,Mac OSX10.8"/>
    <s v="SC02L317VF5YV"/>
    <m/>
    <n v="1"/>
    <s v="เครื่องคอมพิวเตอร์พร้อมอุปกรณ์"/>
    <x v="1"/>
  </r>
  <r>
    <s v="Active"/>
    <s v="00724"/>
    <s v="อัฎฐวัฒน์ พัฒนธีรภัทร"/>
    <d v="2006-04-03T00:00:00"/>
    <m/>
    <s v="panya_p"/>
    <x v="47"/>
    <m/>
    <n v="147230"/>
    <s v="LEMB-14112525"/>
    <s v="HW:Apple iPhone 6 16GB Space Gray (True) สำหรับทำ Develop Mobile Application พัฒนาและทดสอบ Application ดูแลโดยคุณปัญญา"/>
    <s v="SC33NJRTTG5MN"/>
    <m/>
    <n v="1"/>
    <s v="เครื่องตกแต่งและเครื่องใช้สำนักงาน"/>
    <x v="17"/>
  </r>
  <r>
    <s v="Active"/>
    <s v="00724"/>
    <s v="อัฎฐวัฒน์ พัฒนธีรภัทร"/>
    <d v="2006-04-03T00:00:00"/>
    <m/>
    <s v="panya_p"/>
    <x v="47"/>
    <m/>
    <n v="160058"/>
    <m/>
    <s v="HW : BISmart Carry case Design by Dicota"/>
    <m/>
    <m/>
    <n v="1"/>
    <s v="เครื่องคอมพิวเตอร์พร้อมอุปกรณ์"/>
    <x v="2"/>
  </r>
  <r>
    <s v="Active"/>
    <s v="00724"/>
    <s v="อัฎฐวัฒน์ พัฒนธีรภัทร"/>
    <d v="2006-04-03T00:00:00"/>
    <m/>
    <s v="panya_p"/>
    <x v="47"/>
    <m/>
    <n v="141671"/>
    <s v="LCPC-13050813"/>
    <s v="HW: Apple Mac Mini-Processor 2.5 GHz dual-Core Intel Core i5,RAM 8 GB(2X4GB),HDD 500 GB"/>
    <s v="SC07KH9NDDWYL"/>
    <m/>
    <n v="1"/>
    <s v="เครื่องคอมพิวเตอร์พร้อมอุปกรณ์"/>
    <x v="14"/>
  </r>
  <r>
    <s v="Active"/>
    <s v="00724"/>
    <s v="อัฎฐวัฒน์ พัฒนธีรภัทร"/>
    <d v="2006-04-03T00:00:00"/>
    <m/>
    <s v="panya_p"/>
    <x v="47"/>
    <m/>
    <n v="154067"/>
    <s v="LINA-16102088"/>
    <s v="SW: WinPro 10 SNGL OLP NL Legalization GetGenuine"/>
    <m/>
    <m/>
    <n v="1"/>
    <s v="ทรัพย์สินไม่มีตัวตน (Software)"/>
    <x v="6"/>
  </r>
  <r>
    <s v="Active"/>
    <s v="00724"/>
    <s v="อัฎฐวัฒน์ พัฒนธีรภัทร"/>
    <d v="2006-04-03T00:00:00"/>
    <m/>
    <s v="panya_p"/>
    <x v="47"/>
    <m/>
    <n v="160056"/>
    <s v="LCNB-18030469"/>
    <s v="HW:ThinkPad TP13 Intel Corei7-7500u,Ram 8G,PC4-17000 2133MHz ,SSD512G,W10P64,3C,13.3&quot;HD anti-glare,LED backlight"/>
    <s v="LR0AHSFB"/>
    <m/>
    <n v="1"/>
    <s v="เครื่องคอมพิวเตอร์พร้อมอุปกรณ์"/>
    <x v="1"/>
  </r>
  <r>
    <s v="Active"/>
    <s v="00730"/>
    <s v="รัฐพล เศรษฐบุตร"/>
    <d v="2006-04-03T00:00:00"/>
    <m/>
    <s v="panya_p"/>
    <x v="25"/>
    <m/>
    <n v="100365"/>
    <s v="LCHD-10040526"/>
    <s v="Harddisk WD1002FALS : Project KK"/>
    <s v="WD-WMATV6383024"/>
    <m/>
    <n v="1"/>
    <s v="เครื่องคอมพิวเตอร์พร้อมอุปกรณ์"/>
    <x v="4"/>
  </r>
  <r>
    <s v="Active"/>
    <s v="00730"/>
    <s v="รัฐพล เศรษฐบุตร"/>
    <d v="2006-04-03T00:00:00"/>
    <m/>
    <s v="panya_p"/>
    <x v="25"/>
    <m/>
    <n v="101365"/>
    <s v="LCOT-10030412"/>
    <s v="AMD CPU PHENOM II X4 965 3.4GHZ"/>
    <s v="9355221L90030"/>
    <m/>
    <n v="1"/>
    <s v="เครื่องคอมพิวเตอร์พร้อมอุปกรณ์"/>
    <x v="2"/>
  </r>
  <r>
    <s v="Active"/>
    <s v="00730"/>
    <s v="รัฐพล เศรษฐบุตร"/>
    <d v="2006-04-03T00:00:00"/>
    <m/>
    <s v="panya_p"/>
    <x v="25"/>
    <m/>
    <n v="101366"/>
    <s v="LCOT-10030414"/>
    <s v="Mainboard-MA785GMT-USB3"/>
    <s v="100640019201"/>
    <m/>
    <n v="1"/>
    <s v="เครื่องคอมพิวเตอร์พร้อมอุปกรณ์"/>
    <x v="2"/>
  </r>
  <r>
    <s v="Active"/>
    <s v="00730"/>
    <s v="รัฐพล เศรษฐบุตร"/>
    <d v="2006-04-03T00:00:00"/>
    <m/>
    <s v="panya_p"/>
    <x v="25"/>
    <m/>
    <n v="101286"/>
    <s v="LCOT-09010109"/>
    <s v="POWER SUPPLY ATX 580W."/>
    <m/>
    <m/>
    <n v="1"/>
    <s v="เครื่องคอมพิวเตอร์พร้อมอุปกรณ์"/>
    <x v="2"/>
  </r>
  <r>
    <s v="Active"/>
    <s v="00730"/>
    <s v="รัฐพล เศรษฐบุตร"/>
    <d v="2006-04-03T00:00:00"/>
    <m/>
    <s v="panya_p"/>
    <x v="25"/>
    <m/>
    <n v="102381"/>
    <s v="LCRM-10030415"/>
    <s v="Ram 2GB 1333MHZ DDR3 NON ECC"/>
    <m/>
    <m/>
    <n v="1"/>
    <s v="เครื่องคอมพิวเตอร์พร้อมอุปกรณ์"/>
    <x v="0"/>
  </r>
  <r>
    <s v="Active"/>
    <s v="00730"/>
    <s v="รัฐพล เศรษฐบุตร"/>
    <d v="2006-04-03T00:00:00"/>
    <m/>
    <s v="panya_p"/>
    <x v="25"/>
    <m/>
    <n v="102382"/>
    <s v="LCRM-10030416"/>
    <s v="Ram 2GB 1333MHZ DDR3 NON ECC"/>
    <m/>
    <m/>
    <n v="1"/>
    <s v="เครื่องคอมพิวเตอร์พร้อมอุปกรณ์"/>
    <x v="0"/>
  </r>
  <r>
    <s v="Active"/>
    <s v="00740"/>
    <s v="ไพโรจน์ บุญเสริม"/>
    <d v="2006-04-03T00:00:00"/>
    <m/>
    <s v="ongard"/>
    <x v="21"/>
    <m/>
    <n v="148549"/>
    <s v="LCOT-15040533"/>
    <s v="HW : ThinkPad UltraSlim USB DVD Burner"/>
    <s v="TC020582"/>
    <m/>
    <n v="1"/>
    <s v="เครื่องคอมพิวเตอร์พร้อมอุปกรณ์"/>
    <x v="2"/>
  </r>
  <r>
    <s v="Active"/>
    <s v="00751"/>
    <s v="ธเรศ วรนาถสกุล"/>
    <d v="2006-05-02T00:00:00"/>
    <m/>
    <s v="pakasit"/>
    <x v="11"/>
    <m/>
    <n v="153952"/>
    <s v="LINA-16101973"/>
    <s v="SW: WinPro 10 SNGL OLP NL Legalization GetGenuine"/>
    <m/>
    <m/>
    <n v="1"/>
    <s v="ทรัพย์สินไม่มีตัวตน (Software)"/>
    <x v="6"/>
  </r>
  <r>
    <s v="Active"/>
    <s v="00751"/>
    <s v="ธเรศ วรนาถสกุล"/>
    <d v="2006-05-02T00:00:00"/>
    <m/>
    <s v="pakasit"/>
    <x v="11"/>
    <m/>
    <n v="137704"/>
    <s v="MCNB-12040374"/>
    <s v="HW: ThinkPad X220 12.5 in HD, WWAN Capable, 2x2 WLAN, Intel Core i5-2450M Proces RAM 8 GB(4GB+4GB), HDD 320 GB"/>
    <s v="R9M3TCN"/>
    <m/>
    <n v="1"/>
    <s v="เครื่องคอมพิวเตอร์พร้อมอุปกรณ์"/>
    <x v="1"/>
  </r>
  <r>
    <s v="Active"/>
    <s v="00751"/>
    <s v="ธเรศ วรนาถสกุล"/>
    <d v="2006-05-02T00:00:00"/>
    <m/>
    <s v="pakasit"/>
    <x v="11"/>
    <m/>
    <n v="137708"/>
    <s v="MCOT-12040378"/>
    <s v="HW: Lenovo Slim USB Portable DVD Burner"/>
    <s v="E156665"/>
    <m/>
    <n v="1"/>
    <s v="เครื่องคอมพิวเตอร์พร้อมอุปกรณ์"/>
    <x v="2"/>
  </r>
  <r>
    <s v="Active"/>
    <s v="00755"/>
    <s v="นิรมล เลิศปิยะนันทกูร"/>
    <d v="2006-05-02T00:00:00"/>
    <m/>
    <s v="sermsak"/>
    <x v="27"/>
    <m/>
    <n v="109571"/>
    <s v="MEOT-08101220"/>
    <s v="เครื่องพิมพ์อักษรบราเดอร์ PT-1830"/>
    <s v="E63423-D8G520206"/>
    <m/>
    <n v="1"/>
    <s v="เครื่องตกแต่งและเครื่องใช้สำนักงาน"/>
    <x v="9"/>
  </r>
  <r>
    <s v="Active"/>
    <s v="00755"/>
    <s v="นิรมล เลิศปิยะนันทกูร"/>
    <d v="2006-05-02T00:00:00"/>
    <m/>
    <s v="sermsak"/>
    <x v="27"/>
    <m/>
    <n v="153953"/>
    <s v="LINA-16101974"/>
    <s v="SW: WinPro 10 SNGL OLP NL Legalization GetGenuine"/>
    <m/>
    <m/>
    <n v="1"/>
    <s v="ทรัพย์สินไม่มีตัวตน (Software)"/>
    <x v="6"/>
  </r>
  <r>
    <s v="Active"/>
    <s v="00755"/>
    <s v="นิรมล เลิศปิยะนันทกูร"/>
    <d v="2006-05-02T00:00:00"/>
    <m/>
    <s v="sermsak"/>
    <x v="27"/>
    <m/>
    <n v="158139"/>
    <s v="LCRM-17091263"/>
    <s v="HW : SODIM DDR3L 8GB BUS 1600 KINGSTON 16CH 1.35V"/>
    <s v="9917080245274"/>
    <m/>
    <n v="1"/>
    <s v="เครื่องคอมพิวเตอร์พร้อมอุปกรณ์"/>
    <x v="0"/>
  </r>
  <r>
    <s v="Active"/>
    <s v="00755"/>
    <s v="นิรมล เลิศปิยะนันทกูร"/>
    <d v="2006-05-02T00:00:00"/>
    <m/>
    <s v="sermsak"/>
    <x v="27"/>
    <m/>
    <n v="158140"/>
    <s v="LCSV-17091258"/>
    <s v="HW : QNAP TS-453A Nas 4BAY Intel Celeron N3150 1.6GHz 4GBL"/>
    <s v="Q173I03865"/>
    <m/>
    <n v="1"/>
    <s v="เครื่องคอมพิวเตอร์พร้อมอุปกรณ์"/>
    <x v="15"/>
  </r>
  <r>
    <s v="Active"/>
    <s v="00755"/>
    <s v="นิรมล เลิศปิยะนันทกูร"/>
    <d v="2006-05-02T00:00:00"/>
    <m/>
    <s v="sermsak"/>
    <x v="27"/>
    <m/>
    <n v="158141"/>
    <s v="LCHD-17091259"/>
    <s v="HW : HDD 2TB SATAIII WESTERN NASWARE (64MB) 5Y"/>
    <s v="WMC6N0H6VNZM"/>
    <m/>
    <n v="1"/>
    <s v="เครื่องคอมพิวเตอร์พร้อมอุปกรณ์"/>
    <x v="4"/>
  </r>
  <r>
    <s v="Active"/>
    <s v="00755"/>
    <s v="นิรมล เลิศปิยะนันทกูร"/>
    <d v="2006-05-02T00:00:00"/>
    <m/>
    <s v="sermsak"/>
    <x v="27"/>
    <m/>
    <n v="158142"/>
    <s v="LCHD-17091261"/>
    <s v="HW : HDD 2TB SATAIII WESTERN NASWARE (64MB) 5Y"/>
    <s v="WMC6N0H8EXW1"/>
    <m/>
    <n v="1"/>
    <s v="เครื่องคอมพิวเตอร์พร้อมอุปกรณ์"/>
    <x v="4"/>
  </r>
  <r>
    <s v="Active"/>
    <s v="00755"/>
    <s v="นิรมล เลิศปิยะนันทกูร"/>
    <d v="2006-05-02T00:00:00"/>
    <m/>
    <s v="sermsak"/>
    <x v="27"/>
    <m/>
    <n v="158143"/>
    <s v="LCHD-17091262"/>
    <s v="HW : HDD 2TB SATAIII WESTERN NASWARE (64MB) 5Y"/>
    <s v="WMC6N0H9LN7M"/>
    <m/>
    <n v="1"/>
    <s v="เครื่องคอมพิวเตอร์พร้อมอุปกรณ์"/>
    <x v="4"/>
  </r>
  <r>
    <s v="Active"/>
    <s v="00755"/>
    <s v="นิรมล เลิศปิยะนันทกูร"/>
    <d v="2006-05-02T00:00:00"/>
    <m/>
    <s v="sermsak"/>
    <x v="27"/>
    <m/>
    <n v="158144"/>
    <s v="LCHD-17091260"/>
    <s v="HW : HDD 2TB SATAIII WESTERN NASWARE (64MB) 5Y"/>
    <s v="WMC6N0H7ZM9F"/>
    <m/>
    <n v="1"/>
    <s v="เครื่องคอมพิวเตอร์พร้อมอุปกรณ์"/>
    <x v="4"/>
  </r>
  <r>
    <s v="Active"/>
    <s v="00755"/>
    <s v="นิรมล เลิศปิยะนันทกูร"/>
    <d v="2006-05-02T00:00:00"/>
    <m/>
    <s v="sermsak"/>
    <x v="27"/>
    <m/>
    <n v="158278"/>
    <s v="LCNB-17101385"/>
    <s v="HW:Think Pad X270 Intel Core i7-7500U Processor (4M Cache,up to3.5 GHz)Ram 8 GB DDR4 2400MHz1,1xSO-DIMM slot 256GB SSD"/>
    <s v="PC0NR631"/>
    <m/>
    <n v="1"/>
    <s v="เครื่องคอมพิวเตอร์พร้อมอุปกรณ์"/>
    <x v="1"/>
  </r>
  <r>
    <s v="Active"/>
    <s v="00755"/>
    <s v="นิรมล เลิศปิยะนันทกูร"/>
    <d v="2006-05-02T00:00:00"/>
    <m/>
    <s v="sermsak"/>
    <x v="27"/>
    <m/>
    <n v="136180"/>
    <s v="MCOT-11070945"/>
    <s v="HW : USB to Serial (RS-232) Converter"/>
    <m/>
    <m/>
    <n v="1"/>
    <s v="เครื่องคอมพิวเตอร์พร้อมอุปกรณ์"/>
    <x v="2"/>
  </r>
  <r>
    <s v="Active"/>
    <s v="00770"/>
    <s v="อัจฉรียา ชัยปัญญาทัศ"/>
    <d v="2005-05-01T00:00:00"/>
    <m/>
    <s v="pojnat"/>
    <x v="38"/>
    <m/>
    <n v="100313"/>
    <s v="LCHD-07111566"/>
    <s v="External HDD WD 500GB My Book Essential 3.5&quot; 3Y"/>
    <s v="WCAP5005723"/>
    <m/>
    <n v="1"/>
    <s v="เครื่องคอมพิวเตอร์พร้อมอุปกรณ์"/>
    <x v="4"/>
  </r>
  <r>
    <s v="Active"/>
    <s v="00770"/>
    <s v="อัจฉรียา ชัยปัญญาทัศ"/>
    <d v="2005-05-01T00:00:00"/>
    <m/>
    <s v="pojnat"/>
    <x v="38"/>
    <m/>
    <n v="137634"/>
    <s v="LCOT-12020148"/>
    <s v="AIR CARD True Move 3G+Sim No#081-3590732  IMEI;356217043860527"/>
    <s v="A5T5TB1180519994"/>
    <m/>
    <n v="1"/>
    <s v="เครื่องคอมพิวเตอร์พร้อมอุปกรณ์"/>
    <x v="11"/>
  </r>
  <r>
    <s v="Active"/>
    <s v="00770"/>
    <s v="อัจฉรียา ชัยปัญญาทัศ"/>
    <d v="2005-05-01T00:00:00"/>
    <m/>
    <s v="pojnat"/>
    <x v="38"/>
    <m/>
    <n v="139111"/>
    <s v="LCRM-12121369"/>
    <s v="Ram 4GB DDR3-1600 ใช้กับ LCNB-12121373"/>
    <s v="635275-0560"/>
    <m/>
    <n v="1"/>
    <s v="เครื่องคอมพิวเตอร์พร้อมอุปกรณ์"/>
    <x v="0"/>
  </r>
  <r>
    <s v="Active"/>
    <s v="00770"/>
    <s v="อัจฉรียา ชัยปัญญาทัศ"/>
    <d v="2005-05-01T00:00:00"/>
    <m/>
    <s v="pojnat"/>
    <x v="38"/>
    <m/>
    <n v="159000"/>
    <s v="LCNB-17121829"/>
    <s v="HW:NotebookLenovoThinkPadX220 Intel Core i5-2520M 2.50GHz Ram 4 GB"/>
    <s v="R9K7H4G"/>
    <m/>
    <n v="1"/>
    <s v="เครื่องคอมพิวเตอร์พร้อมอุปกรณ์"/>
    <x v="1"/>
  </r>
  <r>
    <s v="Active"/>
    <s v="00770"/>
    <s v="อัจฉรียา ชัยปัญญาทัศ"/>
    <d v="2005-05-01T00:00:00"/>
    <m/>
    <s v="pojnat"/>
    <x v="38"/>
    <m/>
    <n v="101569"/>
    <s v="LCPT-08070777"/>
    <s v="Printer Laser Samsung ML-1750  -รับคืนจาก Prj.BANK-08011"/>
    <s v="BACWA117429"/>
    <m/>
    <n v="1"/>
    <s v="เครื่องคอมพิวเตอร์พร้อมอุปกรณ์"/>
    <x v="8"/>
  </r>
  <r>
    <s v="Active"/>
    <s v="00770"/>
    <s v="อัจฉรียา ชัยปัญญาทัศ"/>
    <d v="2005-05-01T00:00:00"/>
    <m/>
    <s v="pojnat"/>
    <x v="38"/>
    <m/>
    <n v="139118"/>
    <m/>
    <s v="LVNB Carrying case"/>
    <m/>
    <m/>
    <n v="1"/>
    <s v="เครื่องคอมพิวเตอร์พร้อมอุปกรณ์"/>
    <x v="2"/>
  </r>
  <r>
    <s v="Active"/>
    <s v="00770"/>
    <s v="อัจฉรียา ชัยปัญญาทัศ"/>
    <d v="2005-05-01T00:00:00"/>
    <m/>
    <s v="pojnat"/>
    <x v="38"/>
    <m/>
    <n v="137147"/>
    <s v="LCOT-11121575"/>
    <s v="HW: Mini 3G Router + Wifi (Huawei E5836)"/>
    <m/>
    <m/>
    <n v="1"/>
    <s v="เครื่องคอมพิวเตอร์พร้อมอุปกรณ์"/>
    <x v="2"/>
  </r>
  <r>
    <s v="Active"/>
    <s v="00788"/>
    <s v="อัสรา อัศวเวชธารานนท์"/>
    <d v="2006-06-19T00:00:00"/>
    <m/>
    <s v="somsak"/>
    <x v="6"/>
    <m/>
    <n v="153954"/>
    <s v="LINA-16101975"/>
    <s v="SW: WinPro 10 SNGL OLP NL Legalization GetGenuine"/>
    <m/>
    <m/>
    <n v="1"/>
    <s v="ทรัพย์สินไม่มีตัวตน (Software)"/>
    <x v="6"/>
  </r>
  <r>
    <s v="Active"/>
    <s v="00788"/>
    <s v="อัสรา อัศวเวชธารานนท์"/>
    <d v="2006-06-19T00:00:00"/>
    <m/>
    <s v="somsak"/>
    <x v="6"/>
    <m/>
    <n v="159280"/>
    <s v="LCNB-18010230"/>
    <s v="HW:Think PadX270 Intel Core i5-7200U Processor(3M Cache,up to3.1GHz)Ram 8GB PC4-17000 DDR4 2133MHz SoDIMM/1TB5400RPM"/>
    <s v="PC0Q4380"/>
    <m/>
    <n v="1"/>
    <s v="เครื่องคอมพิวเตอร์พร้อมอุปกรณ์"/>
    <x v="1"/>
  </r>
  <r>
    <s v="Active"/>
    <s v="00788"/>
    <s v="อัสรา อัศวเวชธารานนท์"/>
    <d v="2006-06-19T00:00:00"/>
    <m/>
    <s v="somsak"/>
    <x v="6"/>
    <m/>
    <n v="159288"/>
    <m/>
    <s v="HW : BISmart Carry case Design by Dicota"/>
    <m/>
    <m/>
    <n v="1"/>
    <s v="เครื่องคอมพิวเตอร์พร้อมอุปกรณ์"/>
    <x v="2"/>
  </r>
  <r>
    <s v="Active"/>
    <s v="00822"/>
    <s v="กัลยา ศิริวาริน"/>
    <d v="2006-09-18T00:00:00"/>
    <m/>
    <s v="pojnat"/>
    <x v="38"/>
    <m/>
    <n v="142934"/>
    <s v="LCNB-1310703"/>
    <s v="HW: Notebook Toshiba Portag R930-2057 Intel Corei5-3340M2.7GHz,RAM 8 GB(4GB+4GB), HDD 640GB,Chipset:Intel QM77, WLAN:Intel 802.11 agn Jackson Peak+BT,"/>
    <s v="2D127546H"/>
    <m/>
    <n v="1"/>
    <s v="เครื่องคอมพิวเตอร์พร้อมอุปกรณ์"/>
    <x v="1"/>
  </r>
  <r>
    <s v="Active"/>
    <s v="00822"/>
    <s v="กัลยา ศิริวาริน"/>
    <d v="2006-09-18T00:00:00"/>
    <m/>
    <s v="pojnat"/>
    <x v="38"/>
    <m/>
    <n v="153955"/>
    <s v="LINA-16101976"/>
    <s v="SW: WinPro 10 SNGL OLP NL Legalization GetGenuine"/>
    <m/>
    <m/>
    <n v="1"/>
    <s v="ทรัพย์สินไม่มีตัวตน (Software)"/>
    <x v="6"/>
  </r>
  <r>
    <s v="Active"/>
    <s v="00822"/>
    <s v="กัลยา ศิริวาริน"/>
    <d v="2006-09-18T00:00:00"/>
    <m/>
    <s v="pojnat"/>
    <x v="38"/>
    <m/>
    <n v="142230"/>
    <s v="LCNB-13071219"/>
    <s v="HW: Notebook Toshiba Portag R930-2057 Intel Corei5-3340M2.7GHz,RAM 8 GB(4GB+4GB), HDD 640GB,Chipset:Intel QM77, WLAN:Intel 802.11 agn Jackson Peak+BT,"/>
    <s v="5D043546H"/>
    <m/>
    <n v="1"/>
    <s v="เครื่องคอมพิวเตอร์พร้อมอุปกรณ์"/>
    <x v="1"/>
  </r>
  <r>
    <s v="Active"/>
    <s v="00823"/>
    <s v="เสริมศักดิ์ ศรีโพธิ์ทอง"/>
    <d v="2006-10-02T00:00:00"/>
    <m/>
    <s v="paiboon"/>
    <x v="27"/>
    <m/>
    <n v="145434"/>
    <s v="MCOT-14020440"/>
    <s v="HW: Lenovo Slim USB Portable DVD Burner"/>
    <s v="G636967"/>
    <m/>
    <n v="1"/>
    <s v="เครื่องคอมพิวเตอร์พร้อมอุปกรณ์"/>
    <x v="2"/>
  </r>
  <r>
    <s v="Active"/>
    <s v="00823"/>
    <s v="เสริมศักดิ์ ศรีโพธิ์ทอง"/>
    <d v="2006-10-02T00:00:00"/>
    <m/>
    <s v="paiboon"/>
    <x v="27"/>
    <m/>
    <n v="147229"/>
    <s v="LCSV-14112526"/>
    <s v="HW: Dell N2024 , L2 24x 1Gbe+2x 10Gbe SFP+ Fixed port , IO to PSU airflow,AC ,1 Power Cord,1xLifetime Limited Dell Std.Tech.Support.3YrProsupport"/>
    <s v="8MLL0Z1"/>
    <m/>
    <n v="1"/>
    <s v="เครื่องคอมพิวเตอร์พร้อมอุปกรณ์"/>
    <x v="15"/>
  </r>
  <r>
    <s v="Active"/>
    <s v="00823"/>
    <s v="เสริมศักดิ์ ศรีโพธิ์ทอง"/>
    <d v="2006-10-02T00:00:00"/>
    <m/>
    <s v="paiboon"/>
    <x v="27"/>
    <m/>
    <n v="145433"/>
    <m/>
    <s v="HW: LVNB Carrying case"/>
    <m/>
    <m/>
    <n v="1"/>
    <s v="เครื่องคอมพิวเตอร์พร้อมอุปกรณ์"/>
    <x v="2"/>
  </r>
  <r>
    <s v="Active"/>
    <s v="00823"/>
    <s v="เสริมศักดิ์ ศรีโพธิ์ทอง"/>
    <d v="2006-10-02T00:00:00"/>
    <m/>
    <s v="paiboon"/>
    <x v="27"/>
    <m/>
    <n v="147251"/>
    <s v="LCSV-14112547"/>
    <s v="HW : QLogic 2560 Single port 8 GB Opt HBA,Low Profile"/>
    <s v="RFD1432X59367"/>
    <m/>
    <n v="1"/>
    <s v="เครื่องคอมพิวเตอร์พร้อมอุปกรณ์"/>
    <x v="15"/>
  </r>
  <r>
    <s v="Active"/>
    <s v="00823"/>
    <s v="เสริมศักดิ์ ศรีโพธิ์ทอง"/>
    <d v="2006-10-02T00:00:00"/>
    <m/>
    <s v="paiboon"/>
    <x v="27"/>
    <m/>
    <n v="147252"/>
    <s v="LCSV-14112549"/>
    <s v="HW : QLogic 2560 Single port 8 GB Opt HBA,Low Profile"/>
    <s v="RFD1432X60895"/>
    <m/>
    <n v="1"/>
    <s v="เครื่องคอมพิวเตอร์พร้อมอุปกรณ์"/>
    <x v="15"/>
  </r>
  <r>
    <s v="Active"/>
    <s v="00823"/>
    <s v="เสริมศักดิ์ ศรีโพธิ์ทอง"/>
    <d v="2006-10-02T00:00:00"/>
    <m/>
    <s v="paiboon"/>
    <x v="27"/>
    <m/>
    <n v="147253"/>
    <s v="LCSV-14112548"/>
    <s v="HW : QLogic 2560 Single port 8 GB Opt HBA,Low Profile"/>
    <s v="RFD1432X60638"/>
    <m/>
    <n v="1"/>
    <s v="เครื่องคอมพิวเตอร์พร้อมอุปกรณ์"/>
    <x v="15"/>
  </r>
  <r>
    <s v="Active"/>
    <s v="00823"/>
    <s v="เสริมศักดิ์ ศรีโพธิ์ทอง"/>
    <d v="2006-10-02T00:00:00"/>
    <m/>
    <s v="paiboon"/>
    <x v="27"/>
    <m/>
    <n v="146973"/>
    <s v="LCSV-14102386"/>
    <s v="HW:PowerEdge R720/R720xd Motherboard TPM,Intel Xeon E5-2630v2 2.6GHz.Max Mem 1600MHz,2nd Proc,2.5-Inch Chassis,DVD Kit,Bezel,1600MHz.RDIMM,300GB"/>
    <s v="14GVQ12"/>
    <m/>
    <n v="1"/>
    <s v="เครื่องคอมพิวเตอร์พร้อมอุปกรณ์"/>
    <x v="15"/>
  </r>
  <r>
    <s v="Active"/>
    <s v="00823"/>
    <s v="เสริมศักดิ์ ศรีโพธิ์ทอง"/>
    <d v="2006-10-02T00:00:00"/>
    <m/>
    <s v="paiboon"/>
    <x v="27"/>
    <m/>
    <n v="146974"/>
    <s v="LCSV-14102388"/>
    <s v="HW:PowerEdge R720/R720xd Motherboard TPM,Intel Xeon E5-2630v2 2.6GHz.Max Mem 1600MHz,2nd Proc,2.5-Inch Chassis,DVD Kit,Bezel,1600MHz.RDIMM,300GB"/>
    <s v="54GVQ12"/>
    <m/>
    <n v="1"/>
    <s v="เครื่องคอมพิวเตอร์พร้อมอุปกรณ์"/>
    <x v="15"/>
  </r>
  <r>
    <s v="Active"/>
    <s v="00823"/>
    <s v="เสริมศักดิ์ ศรีโพธิ์ทอง"/>
    <d v="2006-10-02T00:00:00"/>
    <m/>
    <s v="paiboon"/>
    <x v="27"/>
    <m/>
    <n v="146975"/>
    <s v="LCSV-14102387"/>
    <s v="HW:PowerEdge R720/R720xd Motherboard TPM,Intel Xeon E5-2630v2 2.6GHz.Max Mem 1600MHz,2nd Proc,2.5-Inch Chassis,DVD Kit,Bezel,1600MHz.RDIMM,300GB"/>
    <s v="44GVQ12"/>
    <m/>
    <n v="1"/>
    <s v="เครื่องคอมพิวเตอร์พร้อมอุปกรณ์"/>
    <x v="15"/>
  </r>
  <r>
    <s v="Active"/>
    <s v="00823"/>
    <s v="เสริมศักดิ์ ศรีโพธิ์ทอง"/>
    <d v="2006-10-02T00:00:00"/>
    <m/>
    <s v="paiboon"/>
    <x v="27"/>
    <m/>
    <n v="153956"/>
    <s v="LINA-16101977"/>
    <s v="SW: WinPro 10 SNGL OLP NL Legalization GetGenuine"/>
    <m/>
    <m/>
    <n v="1"/>
    <s v="ทรัพย์สินไม่มีตัวตน (Software)"/>
    <x v="6"/>
  </r>
  <r>
    <s v="Active"/>
    <s v="00823"/>
    <s v="เสริมศักดิ์ ศรีโพธิ์ทอง"/>
    <d v="2006-10-02T00:00:00"/>
    <m/>
    <s v="paiboon"/>
    <x v="27"/>
    <m/>
    <n v="147030"/>
    <s v="LCRM-14112408"/>
    <s v="HW : Memory for Dell PowerEdge R720 16 GB DDR3-1600RDIMM-ใส่ใน Server DELL PowerEdge R720.LCSV-14102386"/>
    <s v="B75800-0260"/>
    <m/>
    <n v="1"/>
    <s v="เครื่องคอมพิวเตอร์พร้อมอุปกรณ์"/>
    <x v="2"/>
  </r>
  <r>
    <s v="Active"/>
    <s v="00823"/>
    <s v="เสริมศักดิ์ ศรีโพธิ์ทอง"/>
    <d v="2006-10-02T00:00:00"/>
    <m/>
    <s v="paiboon"/>
    <x v="27"/>
    <m/>
    <n v="147031"/>
    <s v="LCRM-14112428"/>
    <s v="HW : Memory for Dell PowerEdge R720 16 GB DDR3-1600RDIMM-ใส่ใน Server DELL PowerEdge R720.LCSV-14102388"/>
    <s v="B75800-0293"/>
    <m/>
    <n v="1"/>
    <s v="เครื่องคอมพิวเตอร์พร้อมอุปกรณ์"/>
    <x v="2"/>
  </r>
  <r>
    <s v="Active"/>
    <s v="00823"/>
    <s v="เสริมศักดิ์ ศรีโพธิ์ทอง"/>
    <d v="2006-10-02T00:00:00"/>
    <m/>
    <s v="paiboon"/>
    <x v="27"/>
    <m/>
    <n v="147032"/>
    <s v="LCRM-14112410"/>
    <s v="HW : Memory for Dell PowerEdge R720 16 GB DDR3-1600RDIMM-ใส่ใน Server DELL PowerEdge R720.LCSV-14102386"/>
    <s v="B75800-0262"/>
    <m/>
    <n v="1"/>
    <s v="เครื่องคอมพิวเตอร์พร้อมอุปกรณ์"/>
    <x v="2"/>
  </r>
  <r>
    <s v="Active"/>
    <s v="00823"/>
    <s v="เสริมศักดิ์ ศรีโพธิ์ทอง"/>
    <d v="2006-10-02T00:00:00"/>
    <m/>
    <s v="paiboon"/>
    <x v="27"/>
    <m/>
    <n v="147033"/>
    <s v="LCRM-14112411"/>
    <s v="HW : Memory for Dell PowerEdge R720 16 GB DDR3-1600RDIMM-ใส่ใน Server DELL PowerEdge R720.LCSV-14102386"/>
    <s v="B75800-0263"/>
    <m/>
    <n v="1"/>
    <s v="เครื่องคอมพิวเตอร์พร้อมอุปกรณ์"/>
    <x v="2"/>
  </r>
  <r>
    <s v="Active"/>
    <s v="00823"/>
    <s v="เสริมศักดิ์ ศรีโพธิ์ทอง"/>
    <d v="2006-10-02T00:00:00"/>
    <m/>
    <s v="paiboon"/>
    <x v="27"/>
    <m/>
    <n v="147034"/>
    <s v="LCRM-14112412"/>
    <s v="HW : Memory for Dell PowerEdge R720 16 GB DDR3-1600RDIMM-ใส่ใน Server DELL PowerEdge R720.LCSV-14102386"/>
    <s v="B75800-0264"/>
    <m/>
    <n v="1"/>
    <s v="เครื่องคอมพิวเตอร์พร้อมอุปกรณ์"/>
    <x v="2"/>
  </r>
  <r>
    <s v="Active"/>
    <s v="00823"/>
    <s v="เสริมศักดิ์ ศรีโพธิ์ทอง"/>
    <d v="2006-10-02T00:00:00"/>
    <m/>
    <s v="paiboon"/>
    <x v="27"/>
    <m/>
    <n v="147035"/>
    <s v="LCRM-14112413"/>
    <s v="HW : Memory for Dell PowerEdge R720 16 GB DDR3-1600RDIMM-ใส่ใน Server DELL PowerEdge R720.LCSV-14102386"/>
    <s v="B75800-0265"/>
    <m/>
    <n v="1"/>
    <s v="เครื่องคอมพิวเตอร์พร้อมอุปกรณ์"/>
    <x v="2"/>
  </r>
  <r>
    <s v="Active"/>
    <s v="00823"/>
    <s v="เสริมศักดิ์ ศรีโพธิ์ทอง"/>
    <d v="2006-10-02T00:00:00"/>
    <m/>
    <s v="paiboon"/>
    <x v="27"/>
    <m/>
    <n v="147036"/>
    <s v="LCRM-14112414"/>
    <s v="HW : Memory for Dell PowerEdge R720 16 GB DDR3-1600RDIMM-ใส่ใน Server DELL PowerEdge R720.LCSV-14102386"/>
    <s v="B75800-0266"/>
    <m/>
    <n v="1"/>
    <s v="เครื่องคอมพิวเตอร์พร้อมอุปกรณ์"/>
    <x v="2"/>
  </r>
  <r>
    <s v="Active"/>
    <s v="00823"/>
    <s v="เสริมศักดิ์ ศรีโพธิ์ทอง"/>
    <d v="2006-10-02T00:00:00"/>
    <m/>
    <s v="paiboon"/>
    <x v="27"/>
    <m/>
    <n v="147037"/>
    <s v="LCRM-14112415"/>
    <s v="HW : Memory for Dell PowerEdge R720 16 GB DDR3-1600RDIMM-ใส่ใน Server DELL PowerEdge R720.LCSV-14102387"/>
    <s v="B75800-0267"/>
    <m/>
    <n v="1"/>
    <s v="เครื่องคอมพิวเตอร์พร้อมอุปกรณ์"/>
    <x v="2"/>
  </r>
  <r>
    <s v="Active"/>
    <s v="00823"/>
    <s v="เสริมศักดิ์ ศรีโพธิ์ทอง"/>
    <d v="2006-10-02T00:00:00"/>
    <m/>
    <s v="paiboon"/>
    <x v="27"/>
    <m/>
    <n v="147038"/>
    <s v="LCRM-14112416"/>
    <s v="HW : Memory for Dell PowerEdge R720 16 GB DDR3-1600RDIMM-ใส่ใน Server DELL PowerEdge R720.LCSV-14102387"/>
    <s v="B75800-0268"/>
    <m/>
    <n v="1"/>
    <s v="เครื่องคอมพิวเตอร์พร้อมอุปกรณ์"/>
    <x v="2"/>
  </r>
  <r>
    <s v="Active"/>
    <s v="00823"/>
    <s v="เสริมศักดิ์ ศรีโพธิ์ทอง"/>
    <d v="2006-10-02T00:00:00"/>
    <m/>
    <s v="paiboon"/>
    <x v="27"/>
    <m/>
    <n v="147039"/>
    <s v="LCRM-14112417"/>
    <s v="HW : Memory for Dell PowerEdge R720 16 GB DDR3-1600RDIMM-ใส่ใน Server DELL PowerEdge R720.LCSV-14102387"/>
    <s v="B75800-0269"/>
    <m/>
    <n v="1"/>
    <s v="เครื่องคอมพิวเตอร์พร้อมอุปกรณ์"/>
    <x v="2"/>
  </r>
  <r>
    <s v="Active"/>
    <s v="00823"/>
    <s v="เสริมศักดิ์ ศรีโพธิ์ทอง"/>
    <d v="2006-10-02T00:00:00"/>
    <m/>
    <s v="paiboon"/>
    <x v="27"/>
    <m/>
    <n v="147040"/>
    <s v="LCRM-14112418"/>
    <s v="HW : Memory for Dell PowerEdge R720 16 GB DDR3-1600RDIMM-ใส่ใน Server DELL PowerEdge R720.LCSV-14102387"/>
    <s v="B75800-0273"/>
    <m/>
    <n v="1"/>
    <s v="เครื่องคอมพิวเตอร์พร้อมอุปกรณ์"/>
    <x v="2"/>
  </r>
  <r>
    <s v="Active"/>
    <s v="00823"/>
    <s v="เสริมศักดิ์ ศรีโพธิ์ทอง"/>
    <d v="2006-10-02T00:00:00"/>
    <m/>
    <s v="paiboon"/>
    <x v="27"/>
    <m/>
    <n v="147041"/>
    <s v="LCRM-14112419"/>
    <s v="HW : Memory for Dell PowerEdge R720 16 GB DDR3-1600RDIMM-ใส่ใน Server DELL PowerEdge R720.LCSV-14102387"/>
    <s v="B75800-0279"/>
    <m/>
    <n v="1"/>
    <s v="เครื่องคอมพิวเตอร์พร้อมอุปกรณ์"/>
    <x v="2"/>
  </r>
  <r>
    <s v="Active"/>
    <s v="00823"/>
    <s v="เสริมศักดิ์ ศรีโพธิ์ทอง"/>
    <d v="2006-10-02T00:00:00"/>
    <m/>
    <s v="paiboon"/>
    <x v="27"/>
    <m/>
    <n v="147042"/>
    <s v="LCRM-14112420"/>
    <s v="HW : Memory for Dell PowerEdge R720 16 GB DDR3-1600RDIMM-ใส่ใน Server DELL PowerEdge R720.LCSV-14102387"/>
    <s v="B75800-0282"/>
    <m/>
    <n v="1"/>
    <s v="เครื่องคอมพิวเตอร์พร้อมอุปกรณ์"/>
    <x v="2"/>
  </r>
  <r>
    <s v="Active"/>
    <s v="00823"/>
    <s v="เสริมศักดิ์ ศรีโพธิ์ทอง"/>
    <d v="2006-10-02T00:00:00"/>
    <m/>
    <s v="paiboon"/>
    <x v="27"/>
    <m/>
    <n v="147043"/>
    <s v="LCRM-14112421"/>
    <s v="HW : Memory for Dell PowerEdge R720 16 GB DDR3-1600RDIMM-ใส่ใน Server DELL PowerEdge R720.LCSV-14102387"/>
    <s v="B75800-0283"/>
    <m/>
    <n v="1"/>
    <s v="เครื่องคอมพิวเตอร์พร้อมอุปกรณ์"/>
    <x v="2"/>
  </r>
  <r>
    <s v="Active"/>
    <s v="00823"/>
    <s v="เสริมศักดิ์ ศรีโพธิ์ทอง"/>
    <d v="2006-10-02T00:00:00"/>
    <m/>
    <s v="paiboon"/>
    <x v="27"/>
    <m/>
    <n v="147044"/>
    <s v="LCRM-14112422"/>
    <s v="HW : Memory for Dell PowerEdge R720 16 GB DDR3-1600RDIMM-ใส่ใน Server DELL PowerEdge R720.LCSV-14102388"/>
    <s v="B75800-0284"/>
    <m/>
    <n v="1"/>
    <s v="เครื่องคอมพิวเตอร์พร้อมอุปกรณ์"/>
    <x v="2"/>
  </r>
  <r>
    <s v="Active"/>
    <s v="00823"/>
    <s v="เสริมศักดิ์ ศรีโพธิ์ทอง"/>
    <d v="2006-10-02T00:00:00"/>
    <m/>
    <s v="paiboon"/>
    <x v="27"/>
    <m/>
    <n v="147379"/>
    <s v="LCRM-14122669"/>
    <s v="HW : RAM 16GB (1x16GB, 2Rx4, 1.35V) PC3L-10600 CL9 ECC DDR3 1333MHz LP RDIMM สำหรับ Blade server IBM HS22  Xeon 6C X5650"/>
    <s v="SX68F0T4"/>
    <m/>
    <n v="1"/>
    <s v="เครื่องคอมพิวเตอร์พร้อมอุปกรณ์"/>
    <x v="0"/>
  </r>
  <r>
    <s v="Active"/>
    <s v="00823"/>
    <s v="เสริมศักดิ์ ศรีโพธิ์ทอง"/>
    <d v="2006-10-02T00:00:00"/>
    <m/>
    <s v="paiboon"/>
    <x v="27"/>
    <m/>
    <n v="147045"/>
    <s v="LCRM-14112423"/>
    <s v="HW : Memory for Dell PowerEdge R720 16 GB DDR3-1600RDIMM-ใส่ใน Server DELL PowerEdge R720.LCSV-14102388"/>
    <s v="B75800-0285"/>
    <m/>
    <n v="1"/>
    <s v="เครื่องคอมพิวเตอร์พร้อมอุปกรณ์"/>
    <x v="2"/>
  </r>
  <r>
    <s v="Active"/>
    <s v="00823"/>
    <s v="เสริมศักดิ์ ศรีโพธิ์ทอง"/>
    <d v="2006-10-02T00:00:00"/>
    <m/>
    <s v="paiboon"/>
    <x v="27"/>
    <m/>
    <n v="147046"/>
    <s v="LCRM-14112424"/>
    <s v="HW : Memory for Dell PowerEdge R720 16 GB DDR3-1600RDIMM-ใส่ใน Server DELL PowerEdge R720.LCSV-14102388"/>
    <s v="B75800-0287"/>
    <m/>
    <n v="1"/>
    <s v="เครื่องคอมพิวเตอร์พร้อมอุปกรณ์"/>
    <x v="2"/>
  </r>
  <r>
    <s v="Active"/>
    <s v="00823"/>
    <s v="เสริมศักดิ์ ศรีโพธิ์ทอง"/>
    <d v="2006-10-02T00:00:00"/>
    <m/>
    <s v="paiboon"/>
    <x v="27"/>
    <m/>
    <n v="147381"/>
    <s v="LCRM-14122671"/>
    <s v="HW : RAM 16GB (1x16GB, 2Rx4, 1.35V) PC3L-10600 CL9 ECC DDR3 1333MHz LP RDIMM สำหรับ Blade server IBM HS22  Xeon 6C X5650"/>
    <s v="SX68F2FF"/>
    <m/>
    <n v="1"/>
    <s v="เครื่องคอมพิวเตอร์พร้อมอุปกรณ์"/>
    <x v="0"/>
  </r>
  <r>
    <s v="Active"/>
    <s v="00823"/>
    <s v="เสริมศักดิ์ ศรีโพธิ์ทอง"/>
    <d v="2006-10-02T00:00:00"/>
    <m/>
    <s v="paiboon"/>
    <x v="27"/>
    <m/>
    <n v="147047"/>
    <s v="LCRM-14112425"/>
    <s v="HW : Memory for Dell PowerEdge R720 16 GB DDR3-1600RDIMM-ใส่ใน Server DELL PowerEdge R720.LCSV-14102388"/>
    <s v="B75800-0290"/>
    <m/>
    <n v="1"/>
    <s v="เครื่องคอมพิวเตอร์พร้อมอุปกรณ์"/>
    <x v="2"/>
  </r>
  <r>
    <s v="Active"/>
    <s v="00823"/>
    <s v="เสริมศักดิ์ ศรีโพธิ์ทอง"/>
    <d v="2006-10-02T00:00:00"/>
    <m/>
    <s v="paiboon"/>
    <x v="27"/>
    <m/>
    <n v="147048"/>
    <s v="LCRM-14112426"/>
    <s v="HW : Memory for Dell PowerEdge R720 16 GB DDR3-1600RDIMM-ใส่ใน Server DELL PowerEdge R720.LCSV-14102388"/>
    <s v="B75800-0291"/>
    <m/>
    <n v="1"/>
    <s v="เครื่องคอมพิวเตอร์พร้อมอุปกรณ์"/>
    <x v="2"/>
  </r>
  <r>
    <s v="Active"/>
    <s v="00823"/>
    <s v="เสริมศักดิ์ ศรีโพธิ์ทอง"/>
    <d v="2006-10-02T00:00:00"/>
    <m/>
    <s v="paiboon"/>
    <x v="27"/>
    <m/>
    <n v="147383"/>
    <s v="LCRM-14122673"/>
    <s v="HW : RAM 16GB (1x16GB, 2Rx4, 1.35V) PC3L-10600 CL9 ECC DDR3 1333MHz LP RDIMM สำหรับ Blade server IBM HS22  Xeon 6C X5650"/>
    <s v="SX68F351"/>
    <m/>
    <n v="1"/>
    <s v="เครื่องคอมพิวเตอร์พร้อมอุปกรณ์"/>
    <x v="0"/>
  </r>
  <r>
    <s v="Active"/>
    <s v="00823"/>
    <s v="เสริมศักดิ์ ศรีโพธิ์ทอง"/>
    <d v="2006-10-02T00:00:00"/>
    <m/>
    <s v="paiboon"/>
    <x v="27"/>
    <m/>
    <n v="147049"/>
    <s v="LCRM-14112427"/>
    <s v="HW : Memory for Dell PowerEdge R720 16 GB DDR3-1600RDIMM-ใส่ใน Server DELL PowerEdge R720.LCSV-14102388"/>
    <s v="B75800-0293"/>
    <m/>
    <n v="1"/>
    <s v="เครื่องคอมพิวเตอร์พร้อมอุปกรณ์"/>
    <x v="2"/>
  </r>
  <r>
    <s v="Active"/>
    <s v="00823"/>
    <s v="เสริมศักดิ์ ศรีโพธิ์ทอง"/>
    <d v="2006-10-02T00:00:00"/>
    <m/>
    <s v="paiboon"/>
    <x v="27"/>
    <m/>
    <n v="147384"/>
    <s v="LCRM-14122674"/>
    <s v="HW : RAM 16GB (1x16GB, 2Rx4, 1.35V) PC3L-10600 CL9 ECC DDR3 1333MHz LP RDIMM สำหรับ Blade server IBM HS22  Xeon 6C X5650"/>
    <s v="SX68F0VT"/>
    <m/>
    <n v="1"/>
    <s v="เครื่องคอมพิวเตอร์พร้อมอุปกรณ์"/>
    <x v="0"/>
  </r>
  <r>
    <s v="Active"/>
    <s v="00823"/>
    <s v="เสริมศักดิ์ ศรีโพธิ์ทอง"/>
    <d v="2006-10-02T00:00:00"/>
    <m/>
    <s v="paiboon"/>
    <x v="27"/>
    <m/>
    <n v="147050"/>
    <s v="LCRM-14112409"/>
    <s v="HW : Memory for Dell PowerEdge R720 16 GB DDR3-1600RDIMM-ใส่ใน Server DELL PowerEdge R720.LCSV-14102386"/>
    <s v="B75800-0261"/>
    <m/>
    <n v="1"/>
    <s v="เครื่องคอมพิวเตอร์พร้อมอุปกรณ์"/>
    <x v="2"/>
  </r>
  <r>
    <s v="Active"/>
    <s v="00823"/>
    <s v="เสริมศักดิ์ ศรีโพธิ์ทอง"/>
    <d v="2006-10-02T00:00:00"/>
    <m/>
    <s v="paiboon"/>
    <x v="27"/>
    <m/>
    <n v="147385"/>
    <s v="LCRM-14122675"/>
    <s v="HW : RAM 16GB (1x16GB, 2Rx4, 1.35V) PC3L-10600 CL9 ECC DDR3 1333MHz LP RDIMM สำหรับ Blade server IBM HS22  Xeon 6C X5650"/>
    <s v="SX68F2CK"/>
    <m/>
    <n v="1"/>
    <s v="เครื่องคอมพิวเตอร์พร้อมอุปกรณ์"/>
    <x v="0"/>
  </r>
  <r>
    <s v="Active"/>
    <s v="00823"/>
    <s v="เสริมศักดิ์ ศรีโพธิ์ทอง"/>
    <d v="2006-10-02T00:00:00"/>
    <m/>
    <s v="paiboon"/>
    <x v="27"/>
    <m/>
    <n v="146018"/>
    <s v="LCSV-14060858"/>
    <s v="HW: Nutanix Virtual Computing Platform,8 x Intel 6Core Xeon E5-2620,1.6TD SSD,16 TB HDD"/>
    <s v="14SM15180003"/>
    <m/>
    <n v="1"/>
    <s v="เครื่องคอมพิวเตอร์พร้อมอุปกรณ์"/>
    <x v="15"/>
  </r>
  <r>
    <s v="Active"/>
    <s v="00823"/>
    <s v="เสริมศักดิ์ ศรีโพธิ์ทอง"/>
    <d v="2006-10-02T00:00:00"/>
    <m/>
    <s v="paiboon"/>
    <x v="27"/>
    <m/>
    <n v="147386"/>
    <s v="LCRM-14122676"/>
    <s v="HW : RAM 16GB (1x16GB, 2Rx4, 1.35V) PC3L-10600 CL9 ECC DDR3 1333MHz LP RDIMM สำหรับ Blade server IBM HS22  Xeon 6C X5650"/>
    <s v="SX68F0TT"/>
    <m/>
    <n v="1"/>
    <s v="เครื่องคอมพิวเตอร์พร้อมอุปกรณ์"/>
    <x v="0"/>
  </r>
  <r>
    <s v="Active"/>
    <s v="00823"/>
    <s v="เสริมศักดิ์ ศรีโพธิ์ทอง"/>
    <d v="2006-10-02T00:00:00"/>
    <m/>
    <s v="paiboon"/>
    <x v="27"/>
    <m/>
    <n v="147387"/>
    <s v="LCRM-14122677"/>
    <s v="HW : RAM 16GB (1x16GB, 2Rx4, 1.35V) PC3L-10600 CL9 ECC DDR3 1333MHz LP RDIMM สำหรับ Blade server IBM HS22  Xeon 6C X5650"/>
    <s v="SX67912C"/>
    <m/>
    <n v="1"/>
    <s v="เครื่องคอมพิวเตอร์พร้อมอุปกรณ์"/>
    <x v="0"/>
  </r>
  <r>
    <s v="Active"/>
    <s v="00823"/>
    <s v="เสริมศักดิ์ ศรีโพธิ์ทอง"/>
    <d v="2006-10-02T00:00:00"/>
    <m/>
    <s v="paiboon"/>
    <x v="27"/>
    <m/>
    <n v="147391"/>
    <s v="LCRM-14122646"/>
    <s v="HW : RAM 16GB (1x16GB, 2Rx4, 1.35V) PC3L-10600 CL9 ECC DDR3 1333MHz LP RDIMM สำหรับ Blade server IBM HS22  Xeon 6C X5650"/>
    <s v="SX68F0TM"/>
    <m/>
    <n v="1"/>
    <s v="เครื่องคอมพิวเตอร์พร้อมอุปกรณ์"/>
    <x v="0"/>
  </r>
  <r>
    <s v="Active"/>
    <s v="00823"/>
    <s v="เสริมศักดิ์ ศรีโพธิ์ทอง"/>
    <d v="2006-10-02T00:00:00"/>
    <m/>
    <s v="paiboon"/>
    <x v="27"/>
    <m/>
    <n v="147392"/>
    <s v="LCRM-14122645"/>
    <s v="HW : RAM 16GB (1x16GB, 2Rx4, 1.35V) PC3L-10600 CL9 ECC DDR3 1333MHz LP RDIMM สำหรับ Blade server IBM HS22  Xeon 6C X5650"/>
    <s v="SX68F36T"/>
    <m/>
    <n v="1"/>
    <s v="เครื่องคอมพิวเตอร์พร้อมอุปกรณ์"/>
    <x v="0"/>
  </r>
  <r>
    <s v="Active"/>
    <s v="00823"/>
    <s v="เสริมศักดิ์ ศรีโพธิ์ทอง"/>
    <d v="2006-10-02T00:00:00"/>
    <m/>
    <s v="paiboon"/>
    <x v="27"/>
    <m/>
    <n v="146016"/>
    <s v="LCSV-14060858-B"/>
    <s v="SW: Default Hypervisor Option"/>
    <m/>
    <m/>
    <n v="1"/>
    <s v="ทรัพย์สินไม่มีตัวตน (Software)"/>
    <x v="6"/>
  </r>
  <r>
    <s v="Active"/>
    <s v="00823"/>
    <s v="เสริมศักดิ์ ศรีโพธิ์ทอง"/>
    <d v="2006-10-02T00:00:00"/>
    <m/>
    <s v="paiboon"/>
    <x v="27"/>
    <m/>
    <n v="147394"/>
    <s v="LCRM-14122647"/>
    <s v="HW : RAM 16GB (1x16GB, 2Rx4, 1.35V) PC3L-10600 CL9 ECC DDR3 1333MHz LP RDIMM สำหรับ Blade server IBM HS22  Xeon 6C X5650"/>
    <s v="SX68F0WG"/>
    <m/>
    <n v="1"/>
    <s v="เครื่องคอมพิวเตอร์พร้อมอุปกรณ์"/>
    <x v="0"/>
  </r>
  <r>
    <s v="Active"/>
    <s v="00823"/>
    <s v="เสริมศักดิ์ ศรีโพธิ์ทอง"/>
    <d v="2006-10-02T00:00:00"/>
    <m/>
    <s v="paiboon"/>
    <x v="27"/>
    <m/>
    <n v="146017"/>
    <s v="LCSV-14060858-A"/>
    <s v="SW: Nutanix Operation System Version 3.5.2"/>
    <m/>
    <m/>
    <n v="1"/>
    <s v="ทรัพย์สินไม่มีตัวตน (Software)"/>
    <x v="6"/>
  </r>
  <r>
    <s v="Active"/>
    <s v="00823"/>
    <s v="เสริมศักดิ์ ศรีโพธิ์ทอง"/>
    <d v="2006-10-02T00:00:00"/>
    <m/>
    <s v="paiboon"/>
    <x v="27"/>
    <m/>
    <n v="147395"/>
    <s v="LCRM-14122648"/>
    <s v="HW : RAM 16GB (1x16GB, 2Rx4, 1.35V) PC3L-10600 CL9 ECC DDR3 1333MHz LP RDIMM สำหรับ Blade server IBM HS22  Xeon 6C X5650"/>
    <s v="SX68F0VS"/>
    <m/>
    <n v="1"/>
    <s v="เครื่องคอมพิวเตอร์พร้อมอุปกรณ์"/>
    <x v="0"/>
  </r>
  <r>
    <s v="Active"/>
    <s v="00823"/>
    <s v="เสริมศักดิ์ ศรีโพธิ์ทอง"/>
    <d v="2006-10-02T00:00:00"/>
    <m/>
    <s v="paiboon"/>
    <x v="27"/>
    <m/>
    <n v="146019"/>
    <s v="LCSV-14060870"/>
    <s v="HW: Config: Add 128GB (8x16GB) to each NX-3000,3050,3051,6050,6070 Node=128GB"/>
    <m/>
    <m/>
    <n v="1"/>
    <s v="เครื่องคอมพิวเตอร์พร้อมอุปกรณ์"/>
    <x v="15"/>
  </r>
  <r>
    <s v="Active"/>
    <s v="00823"/>
    <s v="เสริมศักดิ์ ศรีโพธิ์ทอง"/>
    <d v="2006-10-02T00:00:00"/>
    <m/>
    <s v="paiboon"/>
    <x v="27"/>
    <m/>
    <n v="147396"/>
    <s v="LCRM-14122649"/>
    <s v="HW : RAM 16GB (1x16GB, 2Rx4, 1.35V) PC3L-10600 CL9 ECC DDR3 1333MHz LP RDIMM สำหรับ Blade server IBM HS22  Xeon 6C X5650"/>
    <s v="SX68F0W0"/>
    <m/>
    <n v="1"/>
    <s v="เครื่องคอมพิวเตอร์พร้อมอุปกรณ์"/>
    <x v="0"/>
  </r>
  <r>
    <s v="Active"/>
    <s v="00823"/>
    <s v="เสริมศักดิ์ ศรีโพธิ์ทอง"/>
    <d v="2006-10-02T00:00:00"/>
    <m/>
    <s v="paiboon"/>
    <x v="27"/>
    <m/>
    <n v="146020"/>
    <s v="LCSV-14060869"/>
    <s v="HW: Config: Add 128GB (8x16GB) to each NX-3000,3050,3051,6050,6070 Node=128GB"/>
    <m/>
    <m/>
    <n v="1"/>
    <s v="เครื่องคอมพิวเตอร์พร้อมอุปกรณ์"/>
    <x v="15"/>
  </r>
  <r>
    <s v="Active"/>
    <s v="00823"/>
    <s v="เสริมศักดิ์ ศรีโพธิ์ทอง"/>
    <d v="2006-10-02T00:00:00"/>
    <m/>
    <s v="paiboon"/>
    <x v="27"/>
    <m/>
    <n v="146021"/>
    <s v="LCSV-14060868"/>
    <s v="HW: Config: Add 128GB (8x16GB) to each NX-3000,3050,3051,6050,6070 Node=128GB"/>
    <m/>
    <m/>
    <n v="1"/>
    <s v="เครื่องคอมพิวเตอร์พร้อมอุปกรณ์"/>
    <x v="15"/>
  </r>
  <r>
    <s v="Active"/>
    <s v="00823"/>
    <s v="เสริมศักดิ์ ศรีโพธิ์ทอง"/>
    <d v="2006-10-02T00:00:00"/>
    <m/>
    <s v="paiboon"/>
    <x v="27"/>
    <m/>
    <n v="146022"/>
    <s v="LCSV-14060867"/>
    <s v="HW: Config: Add 128GB (8x16GB) to each NX-3000,3050,3051,6050,6070 Node=128GB"/>
    <m/>
    <m/>
    <n v="1"/>
    <s v="เครื่องคอมพิวเตอร์พร้อมอุปกรณ์"/>
    <x v="15"/>
  </r>
  <r>
    <s v="Active"/>
    <s v="00823"/>
    <s v="เสริมศักดิ์ ศรีโพธิ์ทอง"/>
    <d v="2006-10-02T00:00:00"/>
    <m/>
    <s v="paiboon"/>
    <x v="27"/>
    <m/>
    <n v="147399"/>
    <s v="LCRM-14122652"/>
    <s v="HW : RAM 16GB (1x16GB, 2Rx4, 1.35V) PC3L-10600 CL9 ECC DDR3 1333MHz LP RDIMM สำหรับ Blade server IBM HS22  Xeon 6C X5650"/>
    <s v="SX68F0TQ"/>
    <m/>
    <n v="1"/>
    <s v="เครื่องคอมพิวเตอร์พร้อมอุปกรณ์"/>
    <x v="0"/>
  </r>
  <r>
    <s v="Active"/>
    <s v="00823"/>
    <s v="เสริมศักดิ์ ศรีโพธิ์ทอง"/>
    <d v="2006-10-02T00:00:00"/>
    <m/>
    <s v="paiboon"/>
    <x v="27"/>
    <m/>
    <n v="146023"/>
    <s v="LCSV-14060862"/>
    <s v="HW: Cable 3m SFP+ to SFP+"/>
    <m/>
    <m/>
    <n v="1"/>
    <s v="เครื่องคอมพิวเตอร์พร้อมอุปกรณ์"/>
    <x v="15"/>
  </r>
  <r>
    <s v="Active"/>
    <s v="00823"/>
    <s v="เสริมศักดิ์ ศรีโพธิ์ทอง"/>
    <d v="2006-10-02T00:00:00"/>
    <m/>
    <s v="paiboon"/>
    <x v="27"/>
    <m/>
    <n v="147400"/>
    <s v="LCRM-14122653"/>
    <s v="HW : RAM 16GB (1x16GB, 2Rx4, 1.35V) PC3L-10600 CL9 ECC DDR3 1333MHz LP RDIMM สำหรับ Blade server IBM HS22  Xeon 6C X5650"/>
    <s v="SX68F0WC"/>
    <m/>
    <n v="1"/>
    <s v="เครื่องคอมพิวเตอร์พร้อมอุปกรณ์"/>
    <x v="0"/>
  </r>
  <r>
    <s v="Active"/>
    <s v="00823"/>
    <s v="เสริมศักดิ์ ศรีโพธิ์ทอง"/>
    <d v="2006-10-02T00:00:00"/>
    <m/>
    <s v="paiboon"/>
    <x v="27"/>
    <m/>
    <n v="146024"/>
    <s v="LCSV-14060866"/>
    <s v="HW: Cable 3m SFP+ to SFP+"/>
    <m/>
    <m/>
    <n v="1"/>
    <s v="เครื่องคอมพิวเตอร์พร้อมอุปกรณ์"/>
    <x v="15"/>
  </r>
  <r>
    <s v="Active"/>
    <s v="00823"/>
    <s v="เสริมศักดิ์ ศรีโพธิ์ทอง"/>
    <d v="2006-10-02T00:00:00"/>
    <m/>
    <s v="paiboon"/>
    <x v="27"/>
    <m/>
    <n v="146025"/>
    <s v="LCSV-14060860"/>
    <s v="HW: Cable 3m SFP+ to SFP+"/>
    <m/>
    <m/>
    <n v="1"/>
    <s v="เครื่องคอมพิวเตอร์พร้อมอุปกรณ์"/>
    <x v="15"/>
  </r>
  <r>
    <s v="Active"/>
    <s v="00823"/>
    <s v="เสริมศักดิ์ ศรีโพธิ์ทอง"/>
    <d v="2006-10-02T00:00:00"/>
    <m/>
    <s v="paiboon"/>
    <x v="27"/>
    <m/>
    <n v="147402"/>
    <s v="LCRM-14122655"/>
    <s v="HW : RAM 16GB (1x16GB, 2Rx4, 1.35V) PC3L-10600 CL9 ECC DDR3 1333MHz LP RDIMM สำหรับ Blade server IBM HS22  Xeon 6C X5650"/>
    <s v="SX68F2BY"/>
    <m/>
    <n v="1"/>
    <s v="เครื่องคอมพิวเตอร์พร้อมอุปกรณ์"/>
    <x v="0"/>
  </r>
  <r>
    <s v="Active"/>
    <s v="00823"/>
    <s v="เสริมศักดิ์ ศรีโพธิ์ทอง"/>
    <d v="2006-10-02T00:00:00"/>
    <m/>
    <s v="paiboon"/>
    <x v="27"/>
    <m/>
    <n v="146026"/>
    <s v="LCSV-14060859"/>
    <s v="HW: Cable 3m SFP+ to SFP+"/>
    <m/>
    <m/>
    <n v="1"/>
    <s v="เครื่องคอมพิวเตอร์พร้อมอุปกรณ์"/>
    <x v="15"/>
  </r>
  <r>
    <s v="Active"/>
    <s v="00823"/>
    <s v="เสริมศักดิ์ ศรีโพธิ์ทอง"/>
    <d v="2006-10-02T00:00:00"/>
    <m/>
    <s v="paiboon"/>
    <x v="27"/>
    <m/>
    <n v="147403"/>
    <s v="LCRM-14122656"/>
    <s v="HW : RAM 16GB (1x16GB, 2Rx4, 1.35V) PC3L-10600 CL9 ECC DDR3 1333MHz LP RDIMM สำหรับ Blade server IBM HS22  Xeon 6C X5650"/>
    <s v="SX68F0TY"/>
    <m/>
    <n v="1"/>
    <s v="เครื่องคอมพิวเตอร์พร้อมอุปกรณ์"/>
    <x v="0"/>
  </r>
  <r>
    <s v="Active"/>
    <s v="00823"/>
    <s v="เสริมศักดิ์ ศรีโพธิ์ทอง"/>
    <d v="2006-10-02T00:00:00"/>
    <m/>
    <s v="paiboon"/>
    <x v="27"/>
    <m/>
    <n v="146027"/>
    <s v="LCSV-14060863"/>
    <s v="HW: Cable 3m SFP+ to SFP+"/>
    <m/>
    <m/>
    <n v="1"/>
    <s v="เครื่องคอมพิวเตอร์พร้อมอุปกรณ์"/>
    <x v="15"/>
  </r>
  <r>
    <s v="Active"/>
    <s v="00823"/>
    <s v="เสริมศักดิ์ ศรีโพธิ์ทอง"/>
    <d v="2006-10-02T00:00:00"/>
    <m/>
    <s v="paiboon"/>
    <x v="27"/>
    <m/>
    <n v="147404"/>
    <s v="LCRM-14122657"/>
    <s v="HW : RAM 16GB (1x16GB, 2Rx4, 1.35V) PC3L-10600 CL9 ECC DDR3 1333MHz LP RDIMM สำหรับ Blade server IBM HS22  Xeon 6C X5650"/>
    <s v="SX68F0TJ"/>
    <m/>
    <n v="1"/>
    <s v="เครื่องคอมพิวเตอร์พร้อมอุปกรณ์"/>
    <x v="0"/>
  </r>
  <r>
    <s v="Active"/>
    <s v="00823"/>
    <s v="เสริมศักดิ์ ศรีโพธิ์ทอง"/>
    <d v="2006-10-02T00:00:00"/>
    <m/>
    <s v="paiboon"/>
    <x v="27"/>
    <m/>
    <n v="146028"/>
    <s v="LCSV-14060864"/>
    <s v="HW: Cable 3m SFP+ to SFP+"/>
    <m/>
    <m/>
    <n v="1"/>
    <s v="เครื่องคอมพิวเตอร์พร้อมอุปกรณ์"/>
    <x v="15"/>
  </r>
  <r>
    <s v="Active"/>
    <s v="00823"/>
    <s v="เสริมศักดิ์ ศรีโพธิ์ทอง"/>
    <d v="2006-10-02T00:00:00"/>
    <m/>
    <s v="paiboon"/>
    <x v="27"/>
    <m/>
    <n v="146029"/>
    <s v="LCSV-14060865"/>
    <s v="HW: Cable 3m SFP+ to SFP+"/>
    <m/>
    <m/>
    <n v="1"/>
    <s v="เครื่องคอมพิวเตอร์พร้อมอุปกรณ์"/>
    <x v="15"/>
  </r>
  <r>
    <s v="Active"/>
    <s v="00823"/>
    <s v="เสริมศักดิ์ ศรีโพธิ์ทอง"/>
    <d v="2006-10-02T00:00:00"/>
    <m/>
    <s v="paiboon"/>
    <x v="27"/>
    <m/>
    <n v="147406"/>
    <s v="LCRM-14122659"/>
    <s v="HW : RAM 16GB (1x16GB, 2Rx4, 1.35V) PC3L-10600 CL9 ECC DDR3 1333MHz LP RDIMM สำหรับ Blade server IBM HS22  Xeon 6C X5650"/>
    <s v="SX68F0VN"/>
    <m/>
    <n v="1"/>
    <s v="เครื่องคอมพิวเตอร์พร้อมอุปกรณ์"/>
    <x v="0"/>
  </r>
  <r>
    <s v="Active"/>
    <s v="00823"/>
    <s v="เสริมศักดิ์ ศรีโพธิ์ทอง"/>
    <d v="2006-10-02T00:00:00"/>
    <m/>
    <s v="paiboon"/>
    <x v="27"/>
    <m/>
    <n v="146030"/>
    <s v="LCSV-14060861"/>
    <s v="HW: Cable 3m SFP+ to SFP+"/>
    <m/>
    <m/>
    <n v="1"/>
    <s v="เครื่องคอมพิวเตอร์พร้อมอุปกรณ์"/>
    <x v="15"/>
  </r>
  <r>
    <s v="Active"/>
    <s v="00823"/>
    <s v="เสริมศักดิ์ ศรีโพธิ์ทอง"/>
    <d v="2006-10-02T00:00:00"/>
    <m/>
    <s v="paiboon"/>
    <x v="27"/>
    <m/>
    <n v="146031"/>
    <s v="LCSV-14060858-D"/>
    <s v="SW: License, Post Process Compression for NX-1050"/>
    <m/>
    <m/>
    <n v="1"/>
    <s v="ทรัพย์สินไม่มีตัวตน (Software)"/>
    <x v="6"/>
  </r>
  <r>
    <s v="Active"/>
    <s v="00823"/>
    <s v="เสริมศักดิ์ ศรีโพธิ์ทอง"/>
    <d v="2006-10-02T00:00:00"/>
    <m/>
    <s v="paiboon"/>
    <x v="27"/>
    <m/>
    <n v="146032"/>
    <s v="LCSV-14060858-E"/>
    <s v="SW: License, Post Process Compression for NX-1050"/>
    <m/>
    <m/>
    <n v="1"/>
    <s v="ทรัพย์สินไม่มีตัวตน (Software)"/>
    <x v="6"/>
  </r>
  <r>
    <s v="Active"/>
    <s v="00823"/>
    <s v="เสริมศักดิ์ ศรีโพธิ์ทอง"/>
    <d v="2006-10-02T00:00:00"/>
    <m/>
    <s v="paiboon"/>
    <x v="27"/>
    <m/>
    <n v="146033"/>
    <s v="LCSV-14060858-F"/>
    <s v="SW: License, Post Process Compression for NX-1050"/>
    <m/>
    <m/>
    <n v="1"/>
    <s v="ทรัพย์สินไม่มีตัวตน (Software)"/>
    <x v="6"/>
  </r>
  <r>
    <s v="Active"/>
    <s v="00823"/>
    <s v="เสริมศักดิ์ ศรีโพธิ์ทอง"/>
    <d v="2006-10-02T00:00:00"/>
    <m/>
    <s v="paiboon"/>
    <x v="27"/>
    <m/>
    <n v="147410"/>
    <s v="LCRM-14122663"/>
    <s v="HW : RAM 16GB (1x16GB, 2Rx4, 1.35V) PC3L-10600 CL9 ECC DDR3 1333MHz LP RDIMM สำหรับ Blade server IBM HS22  Xeon 6C X5650"/>
    <s v="SX68F0VW"/>
    <m/>
    <n v="1"/>
    <s v="เครื่องคอมพิวเตอร์พร้อมอุปกรณ์"/>
    <x v="0"/>
  </r>
  <r>
    <s v="Active"/>
    <s v="00823"/>
    <s v="เสริมศักดิ์ ศรีโพธิ์ทอง"/>
    <d v="2006-10-02T00:00:00"/>
    <m/>
    <s v="paiboon"/>
    <x v="27"/>
    <m/>
    <n v="146034"/>
    <s v="LCSV-14060858-C"/>
    <s v="SW: License, Post Process Compression for NX-1050"/>
    <m/>
    <m/>
    <n v="1"/>
    <s v="ทรัพย์สินไม่มีตัวตน (Software)"/>
    <x v="6"/>
  </r>
  <r>
    <s v="Active"/>
    <s v="00823"/>
    <s v="เสริมศักดิ์ ศรีโพธิ์ทอง"/>
    <d v="2006-10-02T00:00:00"/>
    <m/>
    <s v="paiboon"/>
    <x v="27"/>
    <m/>
    <n v="146035"/>
    <s v="LCSV-14060858-H"/>
    <s v="SW: License, Replication and DR for NX-1050"/>
    <m/>
    <m/>
    <n v="1"/>
    <s v="ทรัพย์สินไม่มีตัวตน (Software)"/>
    <x v="6"/>
  </r>
  <r>
    <s v="Active"/>
    <s v="00823"/>
    <s v="เสริมศักดิ์ ศรีโพธิ์ทอง"/>
    <d v="2006-10-02T00:00:00"/>
    <m/>
    <s v="paiboon"/>
    <x v="27"/>
    <m/>
    <n v="146036"/>
    <s v="LCSV-14060858-I"/>
    <s v="SW: License, Replication and DR for NX-1050"/>
    <m/>
    <m/>
    <n v="1"/>
    <s v="ทรัพย์สินไม่มีตัวตน (Software)"/>
    <x v="6"/>
  </r>
  <r>
    <s v="Active"/>
    <s v="00823"/>
    <s v="เสริมศักดิ์ ศรีโพธิ์ทอง"/>
    <d v="2006-10-02T00:00:00"/>
    <m/>
    <s v="paiboon"/>
    <x v="27"/>
    <m/>
    <n v="147413"/>
    <s v="LCRM-14122666"/>
    <s v="HW : RAM 16GB (1x16GB, 2Rx4, 1.35V) PC3L-10600 CL9 ECC DDR3 1333MHz LP RDIMM สำหรับ Blade server IBM HS22  Xeon 6C X5650"/>
    <s v="SX68F0SN"/>
    <m/>
    <n v="1"/>
    <s v="เครื่องคอมพิวเตอร์พร้อมอุปกรณ์"/>
    <x v="0"/>
  </r>
  <r>
    <s v="Active"/>
    <s v="00823"/>
    <s v="เสริมศักดิ์ ศรีโพธิ์ทอง"/>
    <d v="2006-10-02T00:00:00"/>
    <m/>
    <s v="paiboon"/>
    <x v="27"/>
    <m/>
    <n v="146037"/>
    <s v="LCSV-14060858-J"/>
    <s v="SW: License, Replication and DR for NX-1050"/>
    <m/>
    <m/>
    <n v="1"/>
    <s v="ทรัพย์สินไม่มีตัวตน (Software)"/>
    <x v="6"/>
  </r>
  <r>
    <s v="Active"/>
    <s v="00823"/>
    <s v="เสริมศักดิ์ ศรีโพธิ์ทอง"/>
    <d v="2006-10-02T00:00:00"/>
    <m/>
    <s v="paiboon"/>
    <x v="27"/>
    <m/>
    <n v="146038"/>
    <s v="LCSV-14060858-G"/>
    <s v="SW: License, Replication and DR for NX-1050"/>
    <m/>
    <m/>
    <n v="1"/>
    <s v="ทรัพย์สินไม่มีตัวตน (Software)"/>
    <x v="6"/>
  </r>
  <r>
    <s v="Active"/>
    <s v="00823"/>
    <s v="เสริมศักดิ์ ศรีโพธิ์ทอง"/>
    <d v="2006-10-02T00:00:00"/>
    <m/>
    <s v="paiboon"/>
    <x v="27"/>
    <m/>
    <n v="158277"/>
    <s v="LCNB-17101384"/>
    <s v="HW:Think Pad X270 Intel Core i7-7500U Processor (4M Cache,up to3.5 GHz)Ram 8 GB DDR4 2400MHz1,1xSO-DIMM slot 256GB SSD"/>
    <s v="PC0NR62S"/>
    <m/>
    <n v="1"/>
    <s v="เครื่องคอมพิวเตอร์พร้อมอุปกรณ์"/>
    <x v="1"/>
  </r>
  <r>
    <s v="Active"/>
    <s v="00823"/>
    <s v="เสริมศักดิ์ ศรีโพธิ์ทอง"/>
    <d v="2006-10-02T00:00:00"/>
    <m/>
    <s v="paiboon"/>
    <x v="27"/>
    <m/>
    <n v="136729"/>
    <s v="MEOT-11091337"/>
    <s v="HW: Mobile Phone SAMSUNG S5570 (Galaxy Mini) ใช้คู่กับ SIM AIS #  089-812-8487"/>
    <s v="358048048222738"/>
    <m/>
    <n v="1"/>
    <s v="เครื่องตกแต่งและเครื่องใช้สำนักงาน"/>
    <x v="17"/>
  </r>
  <r>
    <s v="Active"/>
    <s v="00823"/>
    <s v="เสริมศักดิ์ ศรีโพธิ์ทอง"/>
    <d v="2006-10-02T00:00:00"/>
    <m/>
    <s v="paiboon"/>
    <x v="27"/>
    <m/>
    <n v="147935"/>
    <s v="LCHD-15020220"/>
    <s v="HW : Kit -200GB Solid State Drive SATA Value MLC 6 Gbps 2.5in Hot-Plug Drive-สำหรับ Upgrade Server Dell ห้อง Server LPN25/FL."/>
    <s v="BTTV426200YM200GGN"/>
    <m/>
    <n v="1"/>
    <s v="เครื่องคอมพิวเตอร์พร้อมอุปกรณ์"/>
    <x v="4"/>
  </r>
  <r>
    <s v="Active"/>
    <s v="00823"/>
    <s v="เสริมศักดิ์ ศรีโพธิ์ทอง"/>
    <d v="2006-10-02T00:00:00"/>
    <m/>
    <s v="paiboon"/>
    <x v="27"/>
    <m/>
    <n v="147936"/>
    <s v="LCHD-15020218"/>
    <s v="HW : Kit -200GB Solid State Drive SATA Value MLC 6 Gbps 2.5in Hot-Plug Drive-สำหรับ Upgrade Server Dell ห้อง Server LPN25/FL."/>
    <s v="BTTV4262024X200GGN"/>
    <m/>
    <n v="1"/>
    <s v="เครื่องคอมพิวเตอร์พร้อมอุปกรณ์"/>
    <x v="4"/>
  </r>
  <r>
    <s v="Active"/>
    <s v="00823"/>
    <s v="เสริมศักดิ์ ศรีโพธิ์ทอง"/>
    <d v="2006-10-02T00:00:00"/>
    <m/>
    <s v="paiboon"/>
    <x v="27"/>
    <m/>
    <n v="147937"/>
    <s v="LCHD-15020219"/>
    <s v="HW : Kit -200GB Solid State Drive SATA Value MLC 6 Gbps 2.5in Hot-Plug Drive-สำหรับ Upgrade Server Dell ห้อง Server LPN25/FL."/>
    <s v="BTTV4262030X200GGN"/>
    <m/>
    <n v="1"/>
    <s v="เครื่องคอมพิวเตอร์พร้อมอุปกรณ์"/>
    <x v="4"/>
  </r>
  <r>
    <s v="Active"/>
    <s v="00823"/>
    <s v="เสริมศักดิ์ ศรีโพธิ์ทอง"/>
    <d v="2006-10-02T00:00:00"/>
    <m/>
    <s v="paiboon"/>
    <x v="27"/>
    <m/>
    <n v="147938"/>
    <s v="LCOT-15020221"/>
    <s v="HW : Kit Riser for RIPS-สำหรับ Upgrade Server Dell ห้อง Server LPN25/FL."/>
    <s v="49L-00A3-A02"/>
    <m/>
    <n v="1"/>
    <s v="เครื่องคอมพิวเตอร์พร้อมอุปกรณ์"/>
    <x v="2"/>
  </r>
  <r>
    <s v="Active"/>
    <s v="00823"/>
    <s v="เสริมศักดิ์ ศรีโพธิ์ทอง"/>
    <d v="2006-10-02T00:00:00"/>
    <m/>
    <s v="paiboon"/>
    <x v="27"/>
    <m/>
    <n v="147939"/>
    <s v="LCOT-15020223"/>
    <s v="HW : Kit Riser for RIPS-สำหรับ Upgrade Server Dell ห้อง Server LPN25/FL."/>
    <s v="49L-00PH-A02"/>
    <m/>
    <n v="1"/>
    <s v="เครื่องคอมพิวเตอร์พร้อมอุปกรณ์"/>
    <x v="2"/>
  </r>
  <r>
    <s v="Active"/>
    <s v="00823"/>
    <s v="เสริมศักดิ์ ศรีโพธิ์ทอง"/>
    <d v="2006-10-02T00:00:00"/>
    <m/>
    <s v="paiboon"/>
    <x v="27"/>
    <m/>
    <n v="147940"/>
    <s v="LCOT-15020222"/>
    <s v="HW : Kit Riser for RIPS-สำหรับ Upgrade Server Dell ห้อง Server LPN25/FL."/>
    <s v="49L-00BI-A02"/>
    <m/>
    <n v="1"/>
    <s v="เครื่องคอมพิวเตอร์พร้อมอุปกรณ์"/>
    <x v="2"/>
  </r>
  <r>
    <s v="Active"/>
    <s v="00823"/>
    <s v="เสริมศักดิ์ ศรีโพธิ์ทอง"/>
    <d v="2006-10-02T00:00:00"/>
    <m/>
    <s v="paiboon"/>
    <x v="27"/>
    <m/>
    <n v="147507"/>
    <s v="LCRM-15010031"/>
    <s v="HW : Memory for Dell PowerEdge R720 16 GB DDR3-1600RDIMM  Module : TS2GKR72W6Z"/>
    <s v="B758000-0021"/>
    <m/>
    <n v="1"/>
    <s v="เครื่องคอมพิวเตอร์พร้อมอุปกรณ์"/>
    <x v="0"/>
  </r>
  <r>
    <s v="Active"/>
    <s v="00823"/>
    <s v="เสริมศักดิ์ ศรีโพธิ์ทอง"/>
    <d v="2006-10-02T00:00:00"/>
    <m/>
    <s v="paiboon"/>
    <x v="27"/>
    <m/>
    <n v="147508"/>
    <s v="LCOT-15010032"/>
    <s v="HW : USB 16GB JetFlash780 Module : TS16GJF780"/>
    <s v="B865412384"/>
    <m/>
    <n v="1"/>
    <s v="เครื่องคอมพิวเตอร์พร้อมอุปกรณ์"/>
    <x v="2"/>
  </r>
  <r>
    <s v="Active"/>
    <s v="00823"/>
    <s v="เสริมศักดิ์ ศรีโพธิ์ทอง"/>
    <d v="2006-10-02T00:00:00"/>
    <m/>
    <s v="paiboon"/>
    <x v="27"/>
    <m/>
    <n v="147509"/>
    <s v="LCOT-15010034"/>
    <s v="HW : USB 16GB JetFlash780 Module : TS16GJF780"/>
    <s v="B865412389"/>
    <m/>
    <n v="1"/>
    <s v="เครื่องคอมพิวเตอร์พร้อมอุปกรณ์"/>
    <x v="2"/>
  </r>
  <r>
    <s v="Active"/>
    <s v="00823"/>
    <s v="เสริมศักดิ์ ศรีโพธิ์ทอง"/>
    <d v="2006-10-02T00:00:00"/>
    <m/>
    <s v="paiboon"/>
    <x v="27"/>
    <m/>
    <n v="147510"/>
    <s v="LCOT-15010033"/>
    <s v="HW : USB 16GB JetFlash780 Module : TS16GJF780"/>
    <s v="B865412385"/>
    <m/>
    <n v="1"/>
    <s v="เครื่องคอมพิวเตอร์พร้อมอุปกรณ์"/>
    <x v="2"/>
  </r>
  <r>
    <s v="Active"/>
    <s v="00833"/>
    <s v="บุญญฤทธิ์ เจียมรัตนศรี"/>
    <d v="2006-02-01T00:00:00"/>
    <m/>
    <s v="somsak"/>
    <x v="6"/>
    <m/>
    <n v="158581"/>
    <s v="LEMB-17111557"/>
    <s v="HW: MOTOROLA MOTO E4+ MOBILE (คละสี)"/>
    <s v="355632086971182"/>
    <m/>
    <n v="1"/>
    <s v="เครื่องตกแต่งและเครื่องใช้สำนักงาน"/>
    <x v="17"/>
  </r>
  <r>
    <s v="Active"/>
    <s v="00833"/>
    <s v="บุญญฤทธิ์ เจียมรัตนศรี"/>
    <d v="2006-02-01T00:00:00"/>
    <m/>
    <s v="somsak"/>
    <x v="6"/>
    <m/>
    <n v="101269"/>
    <s v="LCOT-08091137"/>
    <s v="USB TO MODEM CONVERTER"/>
    <s v="Z3D4M177BPH2413"/>
    <m/>
    <n v="1"/>
    <s v="เครื่องคอมพิวเตอร์พร้อมอุปกรณ์"/>
    <x v="2"/>
  </r>
  <r>
    <s v="Active"/>
    <s v="00833"/>
    <s v="บุญญฤทธิ์ เจียมรัตนศรี"/>
    <d v="2006-02-01T00:00:00"/>
    <m/>
    <s v="somsak"/>
    <x v="6"/>
    <m/>
    <n v="136880"/>
    <s v="MCNB-11091425"/>
    <s v="HW: Notebook Thinkpad X220i, 12.5&quot; HD Intel Core i3-2310M Processor RAM4GB DDR3"/>
    <s v="R9F23LZ"/>
    <m/>
    <n v="1"/>
    <s v="เครื่องคอมพิวเตอร์พร้อมอุปกรณ์"/>
    <x v="1"/>
  </r>
  <r>
    <s v="Active"/>
    <s v="00833"/>
    <s v="บุญญฤทธิ์ เจียมรัตนศรี"/>
    <d v="2006-02-01T00:00:00"/>
    <m/>
    <s v="somsak"/>
    <x v="6"/>
    <m/>
    <n v="147271"/>
    <s v="MCBT-14122613"/>
    <s v="HW: BATTERY FOR TP X220,X230 (0B47143) 9 CELLS-ใส่ใน MCNB-11091425"/>
    <s v="PCE9026"/>
    <m/>
    <n v="1"/>
    <s v="เครื่องคอมพิวเตอร์พร้อมอุปกรณ์"/>
    <x v="2"/>
  </r>
  <r>
    <s v="Active"/>
    <s v="00833"/>
    <s v="บุญญฤทธิ์ เจียมรัตนศรี"/>
    <d v="2006-02-01T00:00:00"/>
    <m/>
    <s v="somsak"/>
    <x v="6"/>
    <m/>
    <n v="160584"/>
    <m/>
    <s v="HW : BISmart Carry case Design by Dicota"/>
    <m/>
    <m/>
    <n v="1"/>
    <s v="เครื่องคอมพิวเตอร์พร้อมอุปกรณ์"/>
    <x v="2"/>
  </r>
  <r>
    <s v="Active"/>
    <s v="00833"/>
    <s v="บุญญฤทธิ์ เจียมรัตนศรี"/>
    <d v="2006-02-01T00:00:00"/>
    <m/>
    <s v="somsak"/>
    <x v="6"/>
    <m/>
    <n v="108203"/>
    <s v="MCOT-05091384"/>
    <s v="USB แปลงเป็น Serial Port  - บันทึกเป็นค่าใช้จ่าย APO2005090121"/>
    <m/>
    <m/>
    <n v="1"/>
    <s v="เครื่องคอมพิวเตอร์พร้อมอุปกรณ์"/>
    <x v="2"/>
  </r>
  <r>
    <s v="Active"/>
    <s v="00833"/>
    <s v="บุญญฤทธิ์ เจียมรัตนศรี"/>
    <d v="2006-02-01T00:00:00"/>
    <m/>
    <s v="somsak"/>
    <x v="6"/>
    <m/>
    <n v="157455"/>
    <s v="LCNB-17060893"/>
    <s v="HW : Think Pad X270 : 12.5HD WWAN Intel Core i5-7200U Process,Ram8GB DDR4 2133 SoDIMM/1TB5400PRM,No Optical Drive/720p HD Camera/Fingerprint"/>
    <s v="PC0LSRWH"/>
    <m/>
    <n v="1"/>
    <s v="เครื่องคอมพิวเตอร์พร้อมอุปกรณ์"/>
    <x v="1"/>
  </r>
  <r>
    <s v="Active"/>
    <s v="00833"/>
    <s v="บุญญฤทธิ์ เจียมรัตนศรี"/>
    <d v="2006-02-01T00:00:00"/>
    <m/>
    <s v="somsak"/>
    <x v="6"/>
    <m/>
    <n v="153966"/>
    <s v="LINA-16101987"/>
    <s v="SW: WinPro 10 SNGL OLP NL Legalization GetGenuine"/>
    <m/>
    <m/>
    <n v="1"/>
    <s v="ทรัพย์สินไม่มีตัวตน (Software)"/>
    <x v="6"/>
  </r>
  <r>
    <s v="Active"/>
    <s v="00833"/>
    <s v="บุญญฤทธิ์ เจียมรัตนศรี"/>
    <d v="2006-02-01T00:00:00"/>
    <m/>
    <s v="somsak"/>
    <x v="6"/>
    <m/>
    <n v="156967"/>
    <s v="LCNB-17050573"/>
    <s v="HW: ThinkPad X270, I5-7200U,Ram 1x8GB DDR4 2133 SoDIMM HDD1TB5400RPM,DOS,3C+3C 12.5HD WWAN Intel 720p HD Camera/Fingerprint"/>
    <s v="PC0KBBD0"/>
    <m/>
    <n v="1"/>
    <s v="เครื่องคอมพิวเตอร์พร้อมอุปกรณ์"/>
    <x v="1"/>
  </r>
  <r>
    <s v="Active"/>
    <s v="00833"/>
    <s v="บุญญฤทธิ์ เจียมรัตนศรี"/>
    <d v="2006-02-01T00:00:00"/>
    <m/>
    <s v="somsak"/>
    <x v="6"/>
    <m/>
    <n v="138783"/>
    <s v="LCMN-12101166-A"/>
    <s v="Monitor LCD 20&quot;"/>
    <s v="1Y1S"/>
    <m/>
    <n v="1"/>
    <s v="เครื่องคอมพิวเตอร์พร้อมอุปกรณ์"/>
    <x v="5"/>
  </r>
  <r>
    <s v="Active"/>
    <s v="00833"/>
    <s v="บุญญฤทธิ์ เจียมรัตนศรี"/>
    <d v="2006-02-01T00:00:00"/>
    <m/>
    <s v="somsak"/>
    <x v="6"/>
    <m/>
    <n v="138784"/>
    <s v="LCMN-12101167-A"/>
    <s v="Monitor LCD 20&quot;"/>
    <s v="1Y6S"/>
    <m/>
    <n v="1"/>
    <s v="เครื่องคอมพิวเตอร์พร้อมอุปกรณ์"/>
    <x v="5"/>
  </r>
  <r>
    <s v="Active"/>
    <s v="00833"/>
    <s v="บุญญฤทธิ์ เจียมรัตนศรี"/>
    <d v="2006-02-01T00:00:00"/>
    <m/>
    <s v="somsak"/>
    <x v="6"/>
    <m/>
    <n v="138785"/>
    <s v="LCMN-12101168-A"/>
    <s v="Monitor LCD 20&quot;"/>
    <s v="1Y7S"/>
    <m/>
    <n v="1"/>
    <s v="เครื่องคอมพิวเตอร์พร้อมอุปกรณ์"/>
    <x v="5"/>
  </r>
  <r>
    <s v="Active"/>
    <s v="00833"/>
    <s v="บุญญฤทธิ์ เจียมรัตนศรี"/>
    <d v="2006-02-01T00:00:00"/>
    <m/>
    <s v="somsak"/>
    <x v="6"/>
    <m/>
    <n v="136873"/>
    <s v="MCRM-11091437"/>
    <s v="HW: RAM 4GB"/>
    <m/>
    <m/>
    <n v="1"/>
    <s v="เครื่องคอมพิวเตอร์พร้อมอุปกรณ์"/>
    <x v="0"/>
  </r>
  <r>
    <s v="Active"/>
    <s v="00833"/>
    <s v="บุญญฤทธิ์ เจียมรัตนศรี"/>
    <d v="2006-02-01T00:00:00"/>
    <m/>
    <s v="somsak"/>
    <x v="6"/>
    <m/>
    <n v="160578"/>
    <s v="LCNB-18050839"/>
    <s v="HW:L380,i7-8550U,Ram 8 GB,SSD512G,W10P64,3C,ThinkPad L Series L380 ClamT Base:L380&amp;S2G BLACK 250N,CPU INTEL CORE I7 8550U MB Ram8GB,DDR4 2400 SODIMM"/>
    <s v="R90QCFSX"/>
    <m/>
    <n v="1"/>
    <s v="เครื่องคอมพิวเตอร์พร้อมอุปกรณ์"/>
    <x v="1"/>
  </r>
  <r>
    <s v="Active"/>
    <s v="00833"/>
    <s v="บุญญฤทธิ์ เจียมรัตนศรี"/>
    <d v="2006-02-01T00:00:00"/>
    <m/>
    <s v="somsak"/>
    <x v="6"/>
    <m/>
    <n v="136887"/>
    <m/>
    <s v="HW: carry case for NB"/>
    <m/>
    <m/>
    <n v="1"/>
    <s v="เครื่องคอมพิวเตอร์พร้อมอุปกรณ์"/>
    <x v="2"/>
  </r>
  <r>
    <s v="Active"/>
    <s v="00833"/>
    <s v="บุญญฤทธิ์ เจียมรัตนศรี"/>
    <d v="2006-02-01T00:00:00"/>
    <m/>
    <s v="somsak"/>
    <x v="6"/>
    <m/>
    <n v="136892"/>
    <m/>
    <s v="HW: Lenovo USB Portable DVD Burner (Adapterless)"/>
    <s v="C002WK7"/>
    <m/>
    <n v="1"/>
    <s v="เครื่องคอมพิวเตอร์พร้อมอุปกรณ์"/>
    <x v="2"/>
  </r>
  <r>
    <s v="Active"/>
    <s v="00833"/>
    <s v="บุญญฤทธิ์ เจียมรัตนศรี"/>
    <d v="2006-02-01T00:00:00"/>
    <m/>
    <s v="somsak"/>
    <x v="6"/>
    <m/>
    <n v="159278"/>
    <s v="LCNB-18010232"/>
    <s v="HW:Think PadX270 Intel Core i5-7200U Processor(3M Cache,up to3.1GHz)Ram 8GB PC4-17000 DDR4 2133MHz SoDIMM/1TB5400RPM"/>
    <s v="PC0Q4386"/>
    <m/>
    <n v="1"/>
    <s v="เครื่องคอมพิวเตอร์พร้อมอุปกรณ์"/>
    <x v="1"/>
  </r>
  <r>
    <s v="Active"/>
    <s v="00833"/>
    <s v="บุญญฤทธิ์ เจียมรัตนศรี"/>
    <d v="2006-02-01T00:00:00"/>
    <m/>
    <s v="somsak"/>
    <x v="6"/>
    <m/>
    <n v="108350"/>
    <s v="MCOT-09121501"/>
    <s v="Sim DTAC No.# 082-790-7187"/>
    <s v="8966 1810 0825 9902 70 6"/>
    <m/>
    <n v="1"/>
    <s v="เครื่องคอมพิวเตอร์พร้อมอุปกรณ์"/>
    <x v="2"/>
  </r>
  <r>
    <s v="Active"/>
    <s v="00833"/>
    <s v="บุญญฤทธิ์ เจียมรัตนศรี"/>
    <d v="2006-02-01T00:00:00"/>
    <m/>
    <s v="somsak"/>
    <x v="6"/>
    <m/>
    <n v="157462"/>
    <m/>
    <s v="HW : BISmart Carry case Design by Dicota"/>
    <m/>
    <m/>
    <n v="1"/>
    <s v="เครื่องคอมพิวเตอร์พร้อมอุปกรณ์"/>
    <x v="2"/>
  </r>
  <r>
    <s v="Active"/>
    <s v="00833"/>
    <s v="บุญญฤทธิ์ เจียมรัตนศรี"/>
    <d v="2006-02-01T00:00:00"/>
    <m/>
    <s v="somsak"/>
    <x v="6"/>
    <m/>
    <n v="156969"/>
    <m/>
    <s v="HW : BISmart Carry case Design by Dicota"/>
    <m/>
    <m/>
    <n v="1"/>
    <s v="เครื่องคอมพิวเตอร์พร้อมอุปกรณ์"/>
    <x v="2"/>
  </r>
  <r>
    <s v="Active"/>
    <s v="00833"/>
    <s v="บุญญฤทธิ์ เจียมรัตนศรี"/>
    <d v="2006-02-01T00:00:00"/>
    <m/>
    <s v="somsak"/>
    <x v="6"/>
    <m/>
    <n v="156970"/>
    <m/>
    <s v="HW : BISmart Carry case Design by Dicota"/>
    <m/>
    <m/>
    <n v="1"/>
    <s v="เครื่องคอมพิวเตอร์พร้อมอุปกรณ์"/>
    <x v="2"/>
  </r>
  <r>
    <s v="Active"/>
    <s v="00833"/>
    <s v="บุญญฤทธิ์ เจียมรัตนศรี"/>
    <d v="2006-02-01T00:00:00"/>
    <m/>
    <s v="somsak"/>
    <x v="6"/>
    <m/>
    <n v="160579"/>
    <s v="LCNB-18050840"/>
    <s v="HW:L380,i7-8550U,Ram 8 GB,SSD512G,W10P64,3C,ThinkPad L Series L380 ClamT Base:L380&amp;S2G BLACK 250N,CPU INTEL CORE I7 8550U MB Ram8GB,DDR4 2400 SODIMM"/>
    <s v="R90QCFT0"/>
    <m/>
    <n v="1"/>
    <s v="เครื่องคอมพิวเตอร์พร้อมอุปกรณ์"/>
    <x v="1"/>
  </r>
  <r>
    <s v="Active"/>
    <s v="00833"/>
    <s v="บุญญฤทธิ์ เจียมรัตนศรี"/>
    <d v="2006-02-01T00:00:00"/>
    <m/>
    <s v="somsak"/>
    <x v="6"/>
    <m/>
    <n v="157950"/>
    <m/>
    <s v="HW : BISmart Carry case Design by Dicota"/>
    <m/>
    <m/>
    <n v="1"/>
    <s v="เครื่องคอมพิวเตอร์พร้อมอุปกรณ์"/>
    <x v="2"/>
  </r>
  <r>
    <s v="Active"/>
    <s v="00839"/>
    <s v="พิชัย วัฒนะภราดร"/>
    <d v="2006-06-01T00:00:00"/>
    <m/>
    <s v="somsak"/>
    <x v="6"/>
    <m/>
    <n v="137572"/>
    <s v="MCOT-12030314"/>
    <s v="HW: Lenovo Slim USB Portable DVD Burner"/>
    <s v="E132960"/>
    <m/>
    <n v="1"/>
    <s v="เครื่องคอมพิวเตอร์พร้อมอุปกรณ์"/>
    <x v="2"/>
  </r>
  <r>
    <s v="Active"/>
    <s v="00839"/>
    <s v="พิชัย วัฒนะภราดร"/>
    <d v="2006-06-01T00:00:00"/>
    <m/>
    <s v="somsak"/>
    <x v="6"/>
    <m/>
    <n v="153959"/>
    <s v="LINA-16101980"/>
    <s v="SW: WinPro 10 SNGL OLP NL Legalization GetGenuine"/>
    <m/>
    <m/>
    <n v="1"/>
    <s v="ทรัพย์สินไม่มีตัวตน (Software)"/>
    <x v="6"/>
  </r>
  <r>
    <s v="Active"/>
    <s v="00839"/>
    <s v="พิชัย วัฒนะภราดร"/>
    <d v="2006-06-01T00:00:00"/>
    <m/>
    <s v="somsak"/>
    <x v="6"/>
    <m/>
    <n v="159279"/>
    <s v="LCNB-18010231"/>
    <s v="HW:Think PadX270 Intel Core i5-7200U Processor(3M Cache,up to3.1GHz)Ram 8GB PC4-17000 DDR4 2133MHz SoDIMM/1TB5400RPM"/>
    <s v="PC0Q4384"/>
    <m/>
    <n v="1"/>
    <s v="เครื่องคอมพิวเตอร์พร้อมอุปกรณ์"/>
    <x v="1"/>
  </r>
  <r>
    <s v="Active"/>
    <s v="00839"/>
    <s v="พิชัย วัฒนะภราดร"/>
    <d v="2006-06-01T00:00:00"/>
    <m/>
    <s v="somsak"/>
    <x v="6"/>
    <m/>
    <n v="159287"/>
    <m/>
    <s v="HW : BISmart Carry case Design by Dicota"/>
    <m/>
    <m/>
    <n v="1"/>
    <s v="เครื่องคอมพิวเตอร์พร้อมอุปกรณ์"/>
    <x v="2"/>
  </r>
  <r>
    <s v="Active"/>
    <s v="00839"/>
    <s v="พิชัย วัฒนะภราดร"/>
    <d v="2006-06-01T00:00:00"/>
    <m/>
    <s v="somsak"/>
    <x v="6"/>
    <m/>
    <n v="108297"/>
    <s v="MCOT-08101332"/>
    <s v="AIRCARD Sierra AC 775 + SIM DTAC # 085-319-0634  (IMEI : 8966 1809 0726 5699 01 9) จ่ายค่าบริการรายเดือน"/>
    <s v="354592002601498"/>
    <m/>
    <n v="1"/>
    <s v="เครื่องคอมพิวเตอร์พร้อมอุปกรณ์"/>
    <x v="2"/>
  </r>
  <r>
    <s v="Active"/>
    <s v="00839"/>
    <s v="พิชัย วัฒนะภราดร"/>
    <d v="2006-06-01T00:00:00"/>
    <m/>
    <s v="somsak"/>
    <x v="6"/>
    <m/>
    <n v="107333"/>
    <s v="MCAS-06040429"/>
    <s v="USB TO MODEM CONVERTER (USB แปลงเป็น Serial Port)"/>
    <s v="Z8610182BJ80086"/>
    <m/>
    <n v="1"/>
    <s v="เครื่องคอมพิวเตอร์พร้อมอุปกรณ์"/>
    <x v="2"/>
  </r>
  <r>
    <s v="Active"/>
    <s v="00842"/>
    <s v="ฐิติรัตน์ ธนาธิติกาญจน์กุล"/>
    <d v="2006-11-01T00:00:00"/>
    <m/>
    <s v="panusak"/>
    <x v="16"/>
    <m/>
    <n v="155272"/>
    <m/>
    <s v="HW : BISmart Carry case Design by Dicota"/>
    <m/>
    <m/>
    <n v="1"/>
    <s v="เครื่องคอมพิวเตอร์พร้อมอุปกรณ์"/>
    <x v="2"/>
  </r>
  <r>
    <s v="Active"/>
    <s v="00842"/>
    <s v="ฐิติรัตน์ ธนาธิติกาญจน์กุล"/>
    <d v="2006-11-01T00:00:00"/>
    <m/>
    <s v="panusak"/>
    <x v="16"/>
    <m/>
    <n v="153960"/>
    <s v="LINA-16101981"/>
    <s v="SW: WinPro 10 SNGL OLP NL Legalization GetGenuine"/>
    <m/>
    <m/>
    <n v="1"/>
    <s v="ทรัพย์สินไม่มีตัวตน (Software)"/>
    <x v="6"/>
  </r>
  <r>
    <s v="Active"/>
    <s v="00842"/>
    <s v="ฐิติรัตน์ ธนาธิติกาญจน์กุล"/>
    <d v="2006-11-01T00:00:00"/>
    <m/>
    <s v="panusak"/>
    <x v="16"/>
    <m/>
    <n v="158282"/>
    <s v="LINA-17101352"/>
    <s v="SW: Project Std Dev SL-ใส่ในเครื่องLCNB-17010001"/>
    <m/>
    <m/>
    <n v="1"/>
    <s v="ทรัพย์สินไม่มีตัวตน (Software)"/>
    <x v="6"/>
  </r>
  <r>
    <s v="Active"/>
    <s v="00842"/>
    <s v="ฐิติรัตน์ ธนาธิติกาญจน์กุล"/>
    <d v="2006-11-01T00:00:00"/>
    <m/>
    <s v="panusak"/>
    <x v="16"/>
    <m/>
    <n v="155270"/>
    <s v="LCNB-17010001"/>
    <s v="HW:ThinkPadX260IntelCorei5-6200U Processor(3MCache,2.3upto2.8GHz),3MB,RAM1X8GB pc4-17000DDR4 2133MHzSODIMM,1TB SATAHDD,12.5&quot;HD"/>
    <s v="PCOH12XO"/>
    <m/>
    <n v="1"/>
    <s v="เครื่องคอมพิวเตอร์พร้อมอุปกรณ์"/>
    <x v="1"/>
  </r>
  <r>
    <s v="Active"/>
    <s v="00889"/>
    <s v="เกศรินทร์ บุญญปุรานนท์"/>
    <d v="2007-01-03T00:00:00"/>
    <m/>
    <s v="uraporn"/>
    <x v="48"/>
    <m/>
    <n v="138470"/>
    <s v="MCNB-12081042"/>
    <s v="HW: ThinkPad X230/12.5 HD, WWAN Capable, 2x2 WLAN/Intel Core i3-3110M RAM 4 GB DDR3 (1333) *1/1500 GB ,SATA HDD (7200rmp)"/>
    <s v="R9RDBL6"/>
    <m/>
    <n v="1"/>
    <s v="เครื่องคอมพิวเตอร์พร้อมอุปกรณ์"/>
    <x v="1"/>
  </r>
  <r>
    <s v="Active"/>
    <s v="00889"/>
    <s v="เกศรินทร์ บุญญปุรานนท์"/>
    <d v="2007-01-03T00:00:00"/>
    <m/>
    <s v="uraporn"/>
    <x v="48"/>
    <m/>
    <n v="161312"/>
    <s v="LCHD-18071323"/>
    <s v="HW:Transcend512GB SATA III 6Gb/sSSD230forDell Latitude3340,512GBใส่ในMCNB-12081042"/>
    <s v="E447150039"/>
    <m/>
    <n v="1"/>
    <s v="เครื่องคอมพิวเตอร์พร้อมอุปกรณ์"/>
    <x v="4"/>
  </r>
  <r>
    <s v="Active"/>
    <s v="00889"/>
    <s v="เกศรินทร์ บุญญปุรานนท์"/>
    <d v="2007-01-03T00:00:00"/>
    <m/>
    <s v="uraporn"/>
    <x v="48"/>
    <m/>
    <n v="153961"/>
    <s v="LINA-16101982"/>
    <s v="SW: WinPro 10 SNGL OLP NL Legalization GetGenuine"/>
    <m/>
    <m/>
    <n v="1"/>
    <s v="ทรัพย์สินไม่มีตัวตน (Software)"/>
    <x v="6"/>
  </r>
  <r>
    <s v="Active"/>
    <s v="00889"/>
    <s v="เกศรินทร์ บุญญปุรานนท์"/>
    <d v="2007-01-03T00:00:00"/>
    <m/>
    <s v="uraporn"/>
    <x v="48"/>
    <m/>
    <n v="149813"/>
    <s v="MSCS-14081782"/>
    <s v="HW: Cisco IP Phone 7941 /"/>
    <s v="FCH11188KLE"/>
    <m/>
    <n v="1"/>
    <s v="เครื่องคอมพิวเตอร์ เครื่องมือ (Spare Part)"/>
    <x v="10"/>
  </r>
  <r>
    <s v="Active"/>
    <s v="00889"/>
    <s v="เกศรินทร์ บุญญปุรานนท์"/>
    <d v="2007-01-03T00:00:00"/>
    <m/>
    <s v="uraporn"/>
    <x v="48"/>
    <m/>
    <n v="138561"/>
    <s v="MCRM-12091079"/>
    <s v="HW: RAM 4GB Transcend"/>
    <s v="626788-2579"/>
    <m/>
    <n v="1"/>
    <s v="เครื่องคอมพิวเตอร์พร้อมอุปกรณ์"/>
    <x v="0"/>
  </r>
  <r>
    <s v="Active"/>
    <s v="00889"/>
    <s v="เกศรินทร์ บุญญปุรานนท์"/>
    <d v="2007-01-03T00:00:00"/>
    <m/>
    <s v="uraporn"/>
    <x v="48"/>
    <m/>
    <n v="161308"/>
    <s v="LCHD-18071320"/>
    <s v="HW:Transcend512GB SATA III 6Gb/sSSD230forDell Latitude3340,512GBใส่ในLCNB-14010385"/>
    <s v="E447150031"/>
    <m/>
    <n v="1"/>
    <s v="เครื่องคอมพิวเตอร์พร้อมอุปกรณ์"/>
    <x v="4"/>
  </r>
  <r>
    <s v="Active"/>
    <s v="00889"/>
    <s v="เกศรินทร์ บุญญปุรานนท์"/>
    <d v="2007-01-03T00:00:00"/>
    <m/>
    <s v="uraporn"/>
    <x v="48"/>
    <m/>
    <n v="137003"/>
    <m/>
    <s v="HW: LVNB Carrying Case"/>
    <m/>
    <m/>
    <n v="1"/>
    <s v="เครื่องคอมพิวเตอร์พร้อมอุปกรณ์"/>
    <x v="2"/>
  </r>
  <r>
    <s v="Active"/>
    <s v="00889"/>
    <s v="เกศรินทร์ บุญญปุรานนท์"/>
    <d v="2007-01-03T00:00:00"/>
    <m/>
    <s v="uraporn"/>
    <x v="48"/>
    <m/>
    <n v="145319"/>
    <s v="LCNB-14010385"/>
    <s v="HW:ThinkPad X240 Non-Touch/Intel  Corei5-4200U Processor ,Ram 4 GB (1X4GB) ,HDD 1 TB"/>
    <s v="F002XMS"/>
    <m/>
    <n v="1"/>
    <s v="เครื่องคอมพิวเตอร์พร้อมอุปกรณ์"/>
    <x v="1"/>
  </r>
  <r>
    <s v="Active"/>
    <s v="00889"/>
    <s v="เกศรินทร์ บุญญปุรานนท์"/>
    <d v="2007-01-03T00:00:00"/>
    <m/>
    <s v="uraporn"/>
    <x v="48"/>
    <m/>
    <n v="154302"/>
    <s v="LINA-16102323"/>
    <s v="SW: WinPro 10 SNGL OLP NL Legalization GetGenuine"/>
    <m/>
    <m/>
    <n v="1"/>
    <s v="ทรัพย์สินไม่มีตัวตน (Software)"/>
    <x v="6"/>
  </r>
  <r>
    <s v="Active"/>
    <s v="00889"/>
    <s v="เกศรินทร์ บุญญปุรานนท์"/>
    <d v="2007-01-03T00:00:00"/>
    <m/>
    <s v="uraporn"/>
    <x v="48"/>
    <m/>
    <n v="145327"/>
    <s v="LCOT-14010386"/>
    <s v="HW: Lenovo Slim USB Portable DVD Burner"/>
    <s v="G617158"/>
    <m/>
    <n v="1"/>
    <s v="เครื่องคอมพิวเตอร์พร้อมอุปกรณ์"/>
    <x v="2"/>
  </r>
  <r>
    <s v="Active"/>
    <s v="00910"/>
    <s v="อากรกิจ วงษ์ทวีทรัพย์"/>
    <d v="2007-03-06T00:00:00"/>
    <m/>
    <s v="netnapha"/>
    <x v="29"/>
    <m/>
    <n v="107957"/>
    <s v="MCNB-10040455"/>
    <s v="Notebook Dell Vostro V13,Inter Core 2 Duo SU7300,Ram 4GB DDR3,HDD 500GB 7200rpm,Intel Wireless Network Card 5100,Win 7 QFE OS"/>
    <s v="1QGP0L1"/>
    <m/>
    <n v="1"/>
    <s v="เครื่องคอมพิวเตอร์พร้อมอุปกรณ์"/>
    <x v="1"/>
  </r>
  <r>
    <s v="Active"/>
    <s v="00910"/>
    <s v="อากรกิจ วงษ์ทวีทรัพย์"/>
    <d v="2007-03-06T00:00:00"/>
    <m/>
    <s v="netnapha"/>
    <x v="29"/>
    <m/>
    <n v="158070"/>
    <s v="MCMN-17091249"/>
    <s v="HW: LENOVO MONITOR L197 WIDE"/>
    <s v="V3AV170"/>
    <m/>
    <n v="1"/>
    <s v="เครื่องคอมพิวเตอร์พร้อมอุปกรณ์"/>
    <x v="5"/>
  </r>
  <r>
    <s v="Active"/>
    <s v="00910"/>
    <s v="อากรกิจ วงษ์ทวีทรัพย์"/>
    <d v="2007-03-06T00:00:00"/>
    <m/>
    <s v="netnapha"/>
    <x v="29"/>
    <m/>
    <n v="152230"/>
    <s v="MCMN-16050723"/>
    <s v="HW: LG 21.5&quot;,LED,1920x1080,D-Sub+DVI,5ms"/>
    <s v="501NDEZ0F252"/>
    <m/>
    <n v="1"/>
    <s v="เครื่องคอมพิวเตอร์พร้อมอุปกรณ์"/>
    <x v="5"/>
  </r>
  <r>
    <s v="Active"/>
    <s v="00910"/>
    <s v="อากรกิจ วงษ์ทวีทรัพย์"/>
    <d v="2007-03-06T00:00:00"/>
    <m/>
    <s v="netnapha"/>
    <x v="29"/>
    <m/>
    <n v="153962"/>
    <s v="LINA-16101983"/>
    <s v="SW: WinPro 10 SNGL OLP NL Legalization GetGenuine"/>
    <m/>
    <m/>
    <n v="1"/>
    <s v="ทรัพย์สินไม่มีตัวตน (Software)"/>
    <x v="6"/>
  </r>
  <r>
    <s v="Active"/>
    <s v="00910"/>
    <s v="อากรกิจ วงษ์ทวีทรัพย์"/>
    <d v="2007-03-06T00:00:00"/>
    <m/>
    <s v="netnapha"/>
    <x v="29"/>
    <m/>
    <n v="108361"/>
    <s v="MCOT-10040458"/>
    <s v="External USB 8x DVD+/-RW drive"/>
    <m/>
    <m/>
    <n v="1"/>
    <s v="เครื่องคอมพิวเตอร์พร้อมอุปกรณ์"/>
    <x v="2"/>
  </r>
  <r>
    <s v="Active"/>
    <s v="00910"/>
    <s v="อากรกิจ วงษ์ทวีทรัพย์"/>
    <d v="2007-03-06T00:00:00"/>
    <m/>
    <s v="netnapha"/>
    <x v="29"/>
    <m/>
    <n v="108364"/>
    <s v="MCOT-10040461"/>
    <s v="Targust Synergy Backpack 15.6&quot;"/>
    <m/>
    <m/>
    <n v="1"/>
    <s v="เครื่องคอมพิวเตอร์พร้อมอุปกรณ์"/>
    <x v="2"/>
  </r>
  <r>
    <s v="Active"/>
    <s v="00910"/>
    <s v="อากรกิจ วงษ์ทวีทรัพย์"/>
    <d v="2007-03-06T00:00:00"/>
    <m/>
    <s v="netnapha"/>
    <x v="29"/>
    <m/>
    <n v="158970"/>
    <s v="LCNB-17121799"/>
    <s v="HW:NotebookLenovoThinkPadT410 IntelCorei5-560M(2.66GHz,DVD,HDD320TB,Ram4GB)"/>
    <s v="R8T90EB"/>
    <m/>
    <n v="1"/>
    <s v="เครื่องคอมพิวเตอร์พร้อมอุปกรณ์"/>
    <x v="1"/>
  </r>
  <r>
    <s v="Active"/>
    <s v="00910"/>
    <s v="อากรกิจ วงษ์ทวีทรัพย์"/>
    <d v="2007-03-06T00:00:00"/>
    <m/>
    <s v="netnapha"/>
    <x v="29"/>
    <m/>
    <n v="155481"/>
    <s v="MCHD-17030201"/>
    <s v="HW: Seagate Backup Plus 2.5&quot; Portable Drive"/>
    <s v="NA9BA2GB"/>
    <m/>
    <n v="1"/>
    <s v="เครื่องคอมพิวเตอร์พร้อมอุปกรณ์"/>
    <x v="4"/>
  </r>
  <r>
    <s v="Active"/>
    <s v="00910"/>
    <s v="อากรกิจ วงษ์ทวีทรัพย์"/>
    <d v="2007-03-06T00:00:00"/>
    <m/>
    <s v="netnapha"/>
    <x v="29"/>
    <m/>
    <n v="162877"/>
    <s v="162877|HW: CASIO Calculator DR-210R-WE-E-DC|A-8003135|COL Public Company Limited|01/15/19|01/10/19-01/10/19"/>
    <s v="HW: CASIO Calculator DR-210R-WE-E-DC"/>
    <s v="VA011951"/>
    <s v="01/10/19-01/10/19"/>
    <n v="1"/>
    <s v="เครื่องตกแต่งและเครื่องใช้สำนักงาน"/>
    <x v="9"/>
  </r>
  <r>
    <s v="Active"/>
    <s v="00910"/>
    <s v="อากรกิจ วงษ์ทวีทรัพย์"/>
    <d v="2007-03-06T00:00:00"/>
    <m/>
    <s v="netnapha"/>
    <x v="29"/>
    <m/>
    <n v="136935"/>
    <s v="MCRM-11091446"/>
    <s v="HW: RAM 4GB"/>
    <m/>
    <m/>
    <n v="1"/>
    <s v="เครื่องคอมพิวเตอร์พร้อมอุปกรณ์"/>
    <x v="0"/>
  </r>
  <r>
    <s v="Active"/>
    <s v="00910"/>
    <s v="อากรกิจ วงษ์ทวีทรัพย์"/>
    <d v="2007-03-06T00:00:00"/>
    <m/>
    <s v="netnapha"/>
    <x v="29"/>
    <m/>
    <n v="136936"/>
    <s v="MCRM-11091147"/>
    <s v="HW: RAM 4GB"/>
    <m/>
    <m/>
    <n v="1"/>
    <s v="เครื่องคอมพิวเตอร์พร้อมอุปกรณ์"/>
    <x v="0"/>
  </r>
  <r>
    <s v="Active"/>
    <s v="00910"/>
    <s v="อากรกิจ วงษ์ทวีทรัพย์"/>
    <d v="2007-03-06T00:00:00"/>
    <m/>
    <s v="netnapha"/>
    <x v="29"/>
    <m/>
    <n v="155483"/>
    <s v="MCOT-17030199"/>
    <s v="HW: SanDisk Ultra Flair USB 3.0 CZ73 16GB"/>
    <m/>
    <m/>
    <n v="1"/>
    <s v="เครื่องคอมพิวเตอร์พร้อมอุปกรณ์"/>
    <x v="2"/>
  </r>
  <r>
    <s v="Active"/>
    <s v="00910"/>
    <s v="อากรกิจ วงษ์ทวีทรัพย์"/>
    <d v="2007-03-06T00:00:00"/>
    <m/>
    <s v="netnapha"/>
    <x v="29"/>
    <m/>
    <n v="141448"/>
    <s v="LETE - 13040567"/>
    <s v="HW : Cisco IP Phone รุ่น CP-7906G"/>
    <s v="INM111013HF"/>
    <m/>
    <n v="1"/>
    <s v="เครื่องตกแต่งและเครื่องใช้สำนักงาน"/>
    <x v="7"/>
  </r>
  <r>
    <s v="Active"/>
    <s v="00928"/>
    <s v="เนตรนภา ชาอุ่น"/>
    <d v="2007-04-02T00:00:00"/>
    <m/>
    <s v="siriporn_d"/>
    <x v="29"/>
    <m/>
    <n v="103986"/>
    <s v="LFCB-06101500"/>
    <s v="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00928"/>
    <s v="เนตรนภา ชาอุ่น"/>
    <d v="2007-04-02T00:00:00"/>
    <m/>
    <s v="siriporn_d"/>
    <x v="29"/>
    <m/>
    <n v="104000"/>
    <s v="LFCB-06101605"/>
    <s v="ตู้ข้าง 2 ลิ้นชัก BAND 41X48X61 สี86"/>
    <m/>
    <m/>
    <n v="1"/>
    <s v="เครื่องตกแต่งและเครื่องใช้สำนักงาน"/>
    <x v="19"/>
  </r>
  <r>
    <s v="Active"/>
    <s v="00928"/>
    <s v="เนตรนภา ชาอุ่น"/>
    <d v="2007-04-02T00:00:00"/>
    <m/>
    <s v="siriporn_d"/>
    <x v="29"/>
    <m/>
    <n v="152234"/>
    <s v="MCMN-16050727"/>
    <s v="HW: LG 21.5&quot;,LED,1920x1080,D-Sub+DVI,5ms"/>
    <s v="501NDHB0F481"/>
    <m/>
    <n v="1"/>
    <s v="เครื่องคอมพิวเตอร์พร้อมอุปกรณ์"/>
    <x v="5"/>
  </r>
  <r>
    <s v="Active"/>
    <s v="00928"/>
    <s v="เนตรนภา ชาอุ่น"/>
    <d v="2007-04-02T00:00:00"/>
    <m/>
    <s v="siriporn_d"/>
    <x v="29"/>
    <m/>
    <n v="111048"/>
    <s v="MNET-10030337"/>
    <s v="Cisco Unified IP Phone 7942"/>
    <s v="FCH14088MFS"/>
    <m/>
    <n v="1"/>
    <s v="เครื่องคอมพิวเตอร์พร้อมอุปกรณ์"/>
    <x v="2"/>
  </r>
  <r>
    <s v="Active"/>
    <s v="00928"/>
    <s v="เนตรนภา ชาอุ่น"/>
    <d v="2007-04-02T00:00:00"/>
    <m/>
    <s v="siriporn_d"/>
    <x v="29"/>
    <m/>
    <n v="153963"/>
    <s v="LINA-16101984"/>
    <s v="SW: WinPro 10 SNGL OLP NL Legalization GetGenuine"/>
    <m/>
    <m/>
    <n v="1"/>
    <s v="ทรัพย์สินไม่มีตัวตน (Software)"/>
    <x v="6"/>
  </r>
  <r>
    <s v="Active"/>
    <s v="00928"/>
    <s v="เนตรนภา ชาอุ่น"/>
    <d v="2007-04-02T00:00:00"/>
    <m/>
    <s v="siriporn_d"/>
    <x v="29"/>
    <m/>
    <n v="108247"/>
    <s v="MCOT-07091217"/>
    <s v="USB Flash Drive 2.0  1GB SanDisk Cruzer Crossfire"/>
    <m/>
    <m/>
    <n v="1"/>
    <s v="เครื่องคอมพิวเตอร์พร้อมอุปกรณ์"/>
    <x v="2"/>
  </r>
  <r>
    <s v="Active"/>
    <s v="00928"/>
    <s v="เนตรนภา ชาอุ่น"/>
    <d v="2007-04-02T00:00:00"/>
    <m/>
    <s v="siriporn_d"/>
    <x v="29"/>
    <m/>
    <n v="148458"/>
    <s v="MSCS-14081655"/>
    <s v="HW: Cisco IP Phone 7911G"/>
    <s v="FCH112599T5"/>
    <m/>
    <n v="1"/>
    <s v="เครื่องคอมพิวเตอร์ เครื่องมือ (Spare Part)"/>
    <x v="10"/>
  </r>
  <r>
    <s v="Active"/>
    <s v="00928"/>
    <s v="เนตรนภา ชาอุ่น"/>
    <d v="2007-04-02T00:00:00"/>
    <m/>
    <s v="siriporn_d"/>
    <x v="29"/>
    <m/>
    <n v="137414"/>
    <s v="MCOT-12020163"/>
    <s v="เครื่องคืดเลข โอลิมเปีย รุ่นCPD-614"/>
    <s v="1000675"/>
    <m/>
    <n v="1"/>
    <s v="เครื่องตกแต่งและเครื่องใช้สำนักงาน"/>
    <x v="9"/>
  </r>
  <r>
    <s v="Active"/>
    <s v="00928"/>
    <s v="เนตรนภา ชาอุ่น"/>
    <d v="2007-04-02T00:00:00"/>
    <m/>
    <s v="siriporn_d"/>
    <x v="29"/>
    <m/>
    <n v="162370"/>
    <m/>
    <s v="SW:WinPro10SNGL OLP NL Legalization GetGenuine-ใส่อยู่ในMCNB-18091785"/>
    <m/>
    <m/>
    <n v="1"/>
    <s v="ทรัพย์สินไม่มีตัวตน (Software)"/>
    <x v="6"/>
  </r>
  <r>
    <s v="Active"/>
    <s v="00928"/>
    <s v="เนตรนภา ชาอุ่น"/>
    <d v="2007-04-02T00:00:00"/>
    <m/>
    <s v="siriporn_d"/>
    <x v="29"/>
    <m/>
    <n v="162378"/>
    <m/>
    <s v="HW : BISmart Carry case Design by Dicota"/>
    <m/>
    <m/>
    <n v="1"/>
    <s v="เครื่องคอมพิวเตอร์พร้อมอุปกรณ์"/>
    <x v="2"/>
  </r>
  <r>
    <s v="Active"/>
    <s v="00928"/>
    <s v="เนตรนภา ชาอุ่น"/>
    <d v="2007-04-02T00:00:00"/>
    <m/>
    <s v="siriporn_d"/>
    <x v="29"/>
    <m/>
    <n v="157370"/>
    <s v="LCHD-17060833"/>
    <s v="HW: 512GB  Module: TS512GSSD370S-ใส่ในเครื่องLCNB-13040673"/>
    <s v="D35646-2238"/>
    <m/>
    <n v="1"/>
    <s v="เครื่องคอมพิวเตอร์พร้อมอุปกรณ์"/>
    <x v="4"/>
  </r>
  <r>
    <s v="Active"/>
    <s v="00928"/>
    <s v="เนตรนภา ชาอุ่น"/>
    <d v="2007-04-02T00:00:00"/>
    <m/>
    <s v="siriporn_d"/>
    <x v="29"/>
    <m/>
    <n v="141392"/>
    <s v="LETE - 13040515"/>
    <s v="HW : Cisco IP Phone รุ่น CP-7906G"/>
    <s v="INM1110149C"/>
    <m/>
    <n v="1"/>
    <s v="เครื่องตกแต่งและเครื่องใช้สำนักงาน"/>
    <x v="7"/>
  </r>
  <r>
    <s v="Active"/>
    <s v="00928"/>
    <s v="เนตรนภา ชาอุ่น"/>
    <d v="2007-04-02T00:00:00"/>
    <m/>
    <s v="siriporn_d"/>
    <x v="29"/>
    <m/>
    <n v="162361"/>
    <s v="MCNB-18091785"/>
    <s v="HW:LenovoThinkPadE470,I7-7500U,4G,1T,Geforce 2GB,DOS,6C"/>
    <s v="1S20H10035TAPF0S26DY"/>
    <m/>
    <n v="1"/>
    <s v="เครื่องคอมพิวเตอร์พร้อมอุปกรณ์"/>
    <x v="1"/>
  </r>
  <r>
    <s v="Active"/>
    <s v="00928"/>
    <s v="เนตรนภา ชาอุ่น"/>
    <d v="2007-04-02T00:00:00"/>
    <m/>
    <s v="siriporn_d"/>
    <x v="29"/>
    <m/>
    <n v="107613"/>
    <s v="MCMN-08040398"/>
    <s v="Monitor HP Pavilion 19&quot; W1907VP LCD (สีดำ)"/>
    <s v="S3CQ80920K5"/>
    <m/>
    <n v="1"/>
    <s v="เครื่องคอมพิวเตอร์พร้อมอุปกรณ์"/>
    <x v="5"/>
  </r>
  <r>
    <s v="Active"/>
    <s v="00928"/>
    <s v="เนตรนภา ชาอุ่น"/>
    <d v="2007-04-02T00:00:00"/>
    <m/>
    <s v="siriporn_d"/>
    <x v="29"/>
    <m/>
    <n v="138904"/>
    <s v="MCMN-12101248-1"/>
    <s v="MONITER"/>
    <s v="EV8S"/>
    <m/>
    <n v="1"/>
    <s v="เครื่องคอมพิวเตอร์พร้อมอุปกรณ์"/>
    <x v="5"/>
  </r>
  <r>
    <s v="Active"/>
    <s v="00928"/>
    <s v="เนตรนภา ชาอุ่น"/>
    <d v="2007-04-02T00:00:00"/>
    <m/>
    <s v="siriporn_d"/>
    <x v="29"/>
    <m/>
    <n v="138905"/>
    <s v="MCOT-12101248-2"/>
    <s v="KEYBOARD"/>
    <s v="04XW"/>
    <m/>
    <n v="1"/>
    <s v="เครื่องคอมพิวเตอร์พร้อมอุปกรณ์"/>
    <x v="2"/>
  </r>
  <r>
    <s v="Active"/>
    <s v="00928"/>
    <s v="เนตรนภา ชาอุ่น"/>
    <d v="2007-04-02T00:00:00"/>
    <m/>
    <s v="siriporn_d"/>
    <x v="29"/>
    <m/>
    <n v="161646"/>
    <s v="MEOT-18081572"/>
    <s v="HW:เครื่องคิดเลข Casio DR-210R"/>
    <s v="782AL7YTA002150"/>
    <m/>
    <n v="1"/>
    <s v="เครื่องตกแต่งและเครื่องใช้สำนักงาน"/>
    <x v="9"/>
  </r>
  <r>
    <s v="Active"/>
    <s v="00928"/>
    <s v="เนตรนภา ชาอุ่น"/>
    <d v="2007-04-02T00:00:00"/>
    <m/>
    <s v="siriporn_d"/>
    <x v="29"/>
    <m/>
    <n v="150241"/>
    <s v="MCNB-15091410"/>
    <s v="Notebook LENOVO THINKPAD EDGE E420,C-I5-2450M(2.50G)14&quot;,HDD 500GB,RAM 4 GB(2+2GB)"/>
    <s v="R9L1A2P"/>
    <m/>
    <n v="1"/>
    <s v="เครื่องคอมพิวเตอร์พร้อมอุปกรณ์"/>
    <x v="1"/>
  </r>
  <r>
    <s v="Active"/>
    <s v="00930"/>
    <s v="วิษณุ เตียวติ"/>
    <d v="2007-04-02T00:00:00"/>
    <m/>
    <s v="somjai"/>
    <x v="9"/>
    <m/>
    <n v="138120"/>
    <s v="LCNB-12060715"/>
    <s v="HW: Vostro 1450 Direct base Core i5-2450M Processor (2.50 GHz with Turbo Boost 2 RAM 4 GB 1DIMM(4GB*1) DDR3 1333Mhz 500GB 5400RPM SATA Hard Drive"/>
    <s v="9J35MT1"/>
    <m/>
    <n v="1"/>
    <s v="เครื่องคอมพิวเตอร์พร้อมอุปกรณ์"/>
    <x v="1"/>
  </r>
  <r>
    <s v="Active"/>
    <s v="00930"/>
    <s v="วิษณุ เตียวติ"/>
    <d v="2007-04-02T00:00:00"/>
    <m/>
    <s v="somjai"/>
    <x v="9"/>
    <m/>
    <n v="153964"/>
    <s v="LINA-16101985"/>
    <s v="SW: WinPro 10 SNGL OLP NL Legalization GetGenuine"/>
    <m/>
    <m/>
    <n v="1"/>
    <s v="ทรัพย์สินไม่มีตัวตน (Software)"/>
    <x v="6"/>
  </r>
  <r>
    <s v="Active"/>
    <s v="00930"/>
    <s v="วิษณุ เตียวติ"/>
    <d v="2007-04-02T00:00:00"/>
    <m/>
    <s v="somjai"/>
    <x v="9"/>
    <m/>
    <n v="141373"/>
    <s v="LETE - 13040496"/>
    <s v="HW : Cisco IP Phone รุ่น CP-7906G"/>
    <s v="INM11091D46"/>
    <m/>
    <n v="1"/>
    <s v="เครื่องตกแต่งและเครื่องใช้สำนักงาน"/>
    <x v="7"/>
  </r>
  <r>
    <s v="Active"/>
    <s v="00945"/>
    <s v="สุธาเสก หวังวณิชชากร"/>
    <d v="2007-05-02T00:00:00"/>
    <m/>
    <s v="sermsak"/>
    <x v="49"/>
    <m/>
    <n v="161823"/>
    <s v="LINA-18081574"/>
    <s v="SW:Visio Std Dev SL"/>
    <m/>
    <m/>
    <n v="1"/>
    <s v="ทรัพย์สินไม่มีตัวตน (Software)"/>
    <x v="6"/>
  </r>
  <r>
    <s v="Active"/>
    <s v="00945"/>
    <s v="สุธาเสก หวังวณิชชากร"/>
    <d v="2007-05-02T00:00:00"/>
    <m/>
    <s v="sermsak"/>
    <x v="49"/>
    <m/>
    <n v="144896"/>
    <s v="LCNB-14010138"/>
    <s v="HW: Notebook Toshiba Portag R930-2057 Intel Corei5-3340M2.7GHz,RAM 8 GB(4GB+4GB), HDD 640GB,Chipset:Intel QM77, WLAN:Intel 802.11 agn Jackson Peak+BT,"/>
    <s v="5D043565H"/>
    <m/>
    <n v="1"/>
    <s v="เครื่องคอมพิวเตอร์พร้อมอุปกรณ์"/>
    <x v="1"/>
  </r>
  <r>
    <s v="Active"/>
    <s v="00945"/>
    <s v="สุธาเสก หวังวณิชชากร"/>
    <d v="2007-05-02T00:00:00"/>
    <m/>
    <s v="sermsak"/>
    <x v="49"/>
    <m/>
    <n v="108514"/>
    <s v="MCPC-07081178"/>
    <s v="RoHS Ultra 20 Med Config"/>
    <s v="S0623FK200K"/>
    <m/>
    <n v="1"/>
    <s v="เครื่องคอมพิวเตอร์พร้อมอุปกรณ์"/>
    <x v="14"/>
  </r>
  <r>
    <s v="Active"/>
    <s v="00945"/>
    <s v="สุธาเสก หวังวณิชชากร"/>
    <d v="2007-05-02T00:00:00"/>
    <m/>
    <s v="sermsak"/>
    <x v="49"/>
    <m/>
    <n v="108515"/>
    <s v="MCPC-07081179"/>
    <s v="UNIX Country Kit"/>
    <s v="S0646NY0527"/>
    <m/>
    <n v="1"/>
    <s v="เครื่องคอมพิวเตอร์พร้อมอุปกรณ์"/>
    <x v="14"/>
  </r>
  <r>
    <s v="Active"/>
    <s v="00945"/>
    <s v="สุธาเสก หวังวณิชชากร"/>
    <d v="2007-05-02T00:00:00"/>
    <m/>
    <s v="sermsak"/>
    <x v="49"/>
    <m/>
    <n v="111035"/>
    <s v="MNET-10030324"/>
    <s v="Cisco Unified IP Phone 7942"/>
    <s v="FCH14069S3K"/>
    <m/>
    <n v="1"/>
    <s v="เครื่องคอมพิวเตอร์พร้อมอุปกรณ์"/>
    <x v="2"/>
  </r>
  <r>
    <s v="Active"/>
    <s v="00945"/>
    <s v="สุธาเสก หวังวณิชชากร"/>
    <d v="2007-05-02T00:00:00"/>
    <m/>
    <s v="sermsak"/>
    <x v="49"/>
    <m/>
    <n v="111045"/>
    <s v="MNET-10030334"/>
    <s v="Cisco Unified IP Phone 7942"/>
    <s v="FCH14088MAE"/>
    <m/>
    <n v="1"/>
    <s v="เครื่องคอมพิวเตอร์พร้อมอุปกรณ์"/>
    <x v="2"/>
  </r>
  <r>
    <s v="Active"/>
    <s v="00945"/>
    <s v="สุธาเสก หวังวณิชชากร"/>
    <d v="2007-05-02T00:00:00"/>
    <m/>
    <s v="sermsak"/>
    <x v="49"/>
    <m/>
    <n v="161559"/>
    <s v="LINA-18081418"/>
    <s v="SW: Acrobat Pro 2017 Multiple Platforms International English AOO License 1 Userใส่ใน LCNB-14092166"/>
    <m/>
    <m/>
    <n v="1"/>
    <s v="ทรัพย์สินไม่มีตัวตน (Software)"/>
    <x v="6"/>
  </r>
  <r>
    <s v="Active"/>
    <s v="00945"/>
    <s v="สุธาเสก หวังวณิชชากร"/>
    <d v="2007-05-02T00:00:00"/>
    <m/>
    <s v="sermsak"/>
    <x v="49"/>
    <m/>
    <n v="109081"/>
    <s v="MCRM-10121138"/>
    <s v="Ram 2GB For Notebook"/>
    <m/>
    <m/>
    <n v="1"/>
    <s v="เครื่องคอมพิวเตอร์พร้อมอุปกรณ์"/>
    <x v="0"/>
  </r>
  <r>
    <s v="Active"/>
    <s v="00945"/>
    <s v="สุธาเสก หวังวณิชชากร"/>
    <d v="2007-05-02T00:00:00"/>
    <m/>
    <s v="sermsak"/>
    <x v="49"/>
    <m/>
    <n v="153965"/>
    <s v="LINA-16101986"/>
    <s v="SW: WinPro 10 SNGL OLP NL Legalization GetGenuine"/>
    <m/>
    <m/>
    <n v="1"/>
    <s v="ทรัพย์สินไม่มีตัวตน (Software)"/>
    <x v="6"/>
  </r>
  <r>
    <s v="Active"/>
    <s v="00945"/>
    <s v="สุธาเสก หวังวณิชชากร"/>
    <d v="2007-05-02T00:00:00"/>
    <m/>
    <s v="sermsak"/>
    <x v="49"/>
    <m/>
    <n v="108312"/>
    <s v="MCOT-09060680"/>
    <s v="Targus 4Key Laser Wireless  (ตัวเลขเซอร์ใช้สำหรับชี้หน้าจอในการ Presenter งาน)"/>
    <m/>
    <m/>
    <n v="1"/>
    <s v="เครื่องคอมพิวเตอร์พร้อมอุปกรณ์"/>
    <x v="2"/>
  </r>
  <r>
    <s v="Active"/>
    <s v="00945"/>
    <s v="สุธาเสก หวังวณิชชากร"/>
    <d v="2007-05-02T00:00:00"/>
    <m/>
    <s v="sermsak"/>
    <x v="49"/>
    <m/>
    <n v="107513"/>
    <s v="MCHD-08111474"/>
    <s v="Hitachi Harddisk 500GB SATA2 7200rpm"/>
    <s v="RF1J0VPE"/>
    <m/>
    <n v="1"/>
    <s v="เครื่องคอมพิวเตอร์พร้อมอุปกรณ์"/>
    <x v="4"/>
  </r>
  <r>
    <s v="Active"/>
    <s v="00945"/>
    <s v="สุธาเสก หวังวณิชชากร"/>
    <d v="2007-05-02T00:00:00"/>
    <m/>
    <s v="sermsak"/>
    <x v="49"/>
    <m/>
    <n v="107514"/>
    <s v="MCHD-08111475"/>
    <s v="Hitachi Harddisk 500GB SATA2 7200rpm"/>
    <s v="RF1JUV6E"/>
    <m/>
    <n v="1"/>
    <s v="เครื่องคอมพิวเตอร์พร้อมอุปกรณ์"/>
    <x v="4"/>
  </r>
  <r>
    <s v="Active"/>
    <s v="00945"/>
    <s v="สุธาเสก หวังวณิชชากร"/>
    <d v="2007-05-02T00:00:00"/>
    <m/>
    <s v="sermsak"/>
    <x v="49"/>
    <m/>
    <n v="138813"/>
    <s v="LCOT-12101193"/>
    <s v="HW: Apple USB SuperDrive USB3.0"/>
    <s v="C02HQ77WF4GW"/>
    <m/>
    <n v="1"/>
    <s v="เครื่องคอมพิวเตอร์พร้อมอุปกรณ์"/>
    <x v="2"/>
  </r>
  <r>
    <s v="Active"/>
    <s v="00945"/>
    <s v="สุธาเสก หวังวณิชชากร"/>
    <d v="2007-05-02T00:00:00"/>
    <m/>
    <s v="sermsak"/>
    <x v="49"/>
    <m/>
    <n v="138815"/>
    <s v="LCNB-12101192"/>
    <s v="HW:Apple 11-inch MacBook Air ,1.7GHz Core i5 ,8GB mem,128 GB flsh storage,Intel HD Graphics 4000,11.6 inch 2 USB 3.0 Mac OS X 10.7 Lion +"/>
    <s v="C02JH0DUDRVG"/>
    <m/>
    <n v="1"/>
    <s v="เครื่องคอมพิวเตอร์พร้อมอุปกรณ์"/>
    <x v="1"/>
  </r>
  <r>
    <s v="Active"/>
    <s v="00945"/>
    <s v="สุธาเสก หวังวณิชชากร"/>
    <d v="2007-05-02T00:00:00"/>
    <m/>
    <s v="sermsak"/>
    <x v="49"/>
    <m/>
    <n v="162038"/>
    <m/>
    <s v="HW:BISmart Carry case Design by Dicota"/>
    <m/>
    <m/>
    <n v="1"/>
    <s v="เครื่องคอมพิวเตอร์พร้อมอุปกรณ์"/>
    <x v="2"/>
  </r>
  <r>
    <s v="Active"/>
    <s v="00945"/>
    <s v="สุธาเสก หวังวณิชชากร"/>
    <d v="2007-05-02T00:00:00"/>
    <m/>
    <s v="sermsak"/>
    <x v="49"/>
    <m/>
    <n v="161306"/>
    <s v="LCHD-18071318"/>
    <s v="HW:Transcend512GB SATA III 6Gb/sSSD230forDell Latitude3340,512GBใส่ในLCNB-14010138"/>
    <s v="E433250006"/>
    <m/>
    <n v="1"/>
    <s v="เครื่องคอมพิวเตอร์พร้อมอุปกรณ์"/>
    <x v="4"/>
  </r>
  <r>
    <s v="Active"/>
    <s v="00945"/>
    <s v="สุธาเสก หวังวณิชชากร"/>
    <d v="2007-05-02T00:00:00"/>
    <m/>
    <s v="sermsak"/>
    <x v="49"/>
    <m/>
    <n v="162033"/>
    <s v="LCNB-18091648"/>
    <s v="HW:ThinkPadL380/13.3&quot;Intel Corei7-8550U Processor 8MB,Ram 8GB PC4-19200 DDR4  2400MHzSODIMM twosockets,IntelSoC platform"/>
    <s v="R90RB4K7"/>
    <m/>
    <n v="1"/>
    <s v="เครื่องคอมพิวเตอร์พร้อมอุปกรณ์"/>
    <x v="1"/>
  </r>
  <r>
    <s v="Active"/>
    <s v="00945"/>
    <s v="สุธาเสก หวังวณิชชากร"/>
    <d v="2007-05-02T00:00:00"/>
    <m/>
    <s v="sermsak"/>
    <x v="49"/>
    <m/>
    <n v="107609"/>
    <s v="MCMN-07081181"/>
    <s v="Acer Monitor 19IN LCD Silver/Black"/>
    <s v="ETL800C0107250331F4020"/>
    <m/>
    <n v="1"/>
    <s v="เครื่องคอมพิวเตอร์พร้อมอุปกรณ์"/>
    <x v="5"/>
  </r>
  <r>
    <s v="Active"/>
    <s v="00945"/>
    <s v="สุธาเสก หวังวณิชชากร"/>
    <d v="2007-05-02T00:00:00"/>
    <m/>
    <s v="sermsak"/>
    <x v="49"/>
    <m/>
    <n v="158276"/>
    <s v="LCNB-17101387"/>
    <s v="HW:Think PadX270 Intel Core i5-7200U Processor(3M Cache,up to3.1GHz)Ram 8GB DDR4 2400MHz1,1xSO-DIMM slot 256GB SSD"/>
    <s v="PC0N71CB"/>
    <m/>
    <n v="1"/>
    <s v="เครื่องคอมพิวเตอร์พร้อมอุปกรณ์"/>
    <x v="1"/>
  </r>
  <r>
    <s v="Active"/>
    <s v="00945"/>
    <s v="สุธาเสก หวังวณิชชากร"/>
    <d v="2007-05-02T00:00:00"/>
    <m/>
    <s v="sermsak"/>
    <x v="49"/>
    <m/>
    <n v="108873"/>
    <s v="MCRM-07081180"/>
    <s v="Ram Kingston 1GB ECC Kit Highend Unix Workstation"/>
    <m/>
    <m/>
    <n v="1"/>
    <s v="เครื่องคอมพิวเตอร์พร้อมอุปกรณ์"/>
    <x v="0"/>
  </r>
  <r>
    <s v="Active"/>
    <s v="00952"/>
    <s v="ชิษณุทัศน์ เนตรนิธิอนันต์"/>
    <d v="2007-05-16T00:00:00"/>
    <m/>
    <s v="danai"/>
    <x v="7"/>
    <m/>
    <n v="101299"/>
    <s v="LCOT-09080807"/>
    <s v="Syndome UPS 750VA (Star-750) Innovative"/>
    <s v="28109061205"/>
    <m/>
    <n v="1"/>
    <s v="เครื่องคอมพิวเตอร์พร้อมอุปกรณ์"/>
    <x v="2"/>
  </r>
  <r>
    <s v="Active"/>
    <s v="00952"/>
    <s v="ชิษณุทัศน์ เนตรนิธิอนันต์"/>
    <d v="2007-05-16T00:00:00"/>
    <m/>
    <s v="danai"/>
    <x v="7"/>
    <m/>
    <n v="149818"/>
    <s v="MSCS-14081804"/>
    <s v="HW: Cisco IP Phone 7941 /"/>
    <s v="FCH11188M9W"/>
    <m/>
    <n v="1"/>
    <s v="เครื่องคอมพิวเตอร์ เครื่องมือ (Spare Part)"/>
    <x v="10"/>
  </r>
  <r>
    <s v="Active"/>
    <s v="00952"/>
    <s v="ชิษณุทัศน์ เนตรนิธิอนันต์"/>
    <d v="2007-05-16T00:00:00"/>
    <m/>
    <s v="danai"/>
    <x v="7"/>
    <m/>
    <n v="138777"/>
    <s v="LCPC-12101167"/>
    <s v="PC Optiplex?790 DT Base-N-Series Base Intel Corei5-2400 Processor,16GB (4*4GB)Memory 500GB 7200 rpm 3.5'' SATA Hard Drive"/>
    <s v="F5R6F2S"/>
    <m/>
    <n v="1"/>
    <s v="เครื่องคอมพิวเตอร์พร้อมอุปกรณ์"/>
    <x v="14"/>
  </r>
  <r>
    <s v="Active"/>
    <s v="00952"/>
    <s v="ชิษณุทัศน์ เนตรนิธิอนันต์"/>
    <d v="2007-05-16T00:00:00"/>
    <m/>
    <s v="danai"/>
    <x v="7"/>
    <m/>
    <n v="137134"/>
    <s v="MCMN-11121583"/>
    <s v="Wide Screen Flat Panel LCD Monitor 20&quot;"/>
    <m/>
    <m/>
    <n v="1"/>
    <s v="เครื่องคอมพิวเตอร์พร้อมอุปกรณ์"/>
    <x v="5"/>
  </r>
  <r>
    <s v="Active"/>
    <s v="00955"/>
    <s v="คมกฤต สนธิโสภณ"/>
    <d v="2006-09-11T00:00:00"/>
    <m/>
    <s v="pichai"/>
    <x v="6"/>
    <m/>
    <n v="160576"/>
    <s v="LCNB-18050837"/>
    <s v="HW:L380,i7-8550U,Ram 8 GB,SSD512G,W10P64,3C,ThinkPad L Series L380 ClamT Base:L380&amp;S2G BLACK 250N,CPU INTEL CORE I7 8550U MB Ram8GB,DDR4 2400 SODIMM"/>
    <s v="R90QCFSC"/>
    <m/>
    <n v="1"/>
    <s v="เครื่องคอมพิวเตอร์พร้อมอุปกรณ์"/>
    <x v="1"/>
  </r>
  <r>
    <s v="Active"/>
    <s v="00955"/>
    <s v="คมกฤต สนธิโสภณ"/>
    <d v="2006-09-11T00:00:00"/>
    <m/>
    <s v="pichai"/>
    <x v="6"/>
    <m/>
    <n v="138005"/>
    <s v="MCOT-12050628"/>
    <s v="HW: Lenovo Slim USB Portable DVD Burner"/>
    <s v="E149537"/>
    <m/>
    <n v="1"/>
    <s v="เครื่องคอมพิวเตอร์พร้อมอุปกรณ์"/>
    <x v="2"/>
  </r>
  <r>
    <s v="Active"/>
    <s v="00955"/>
    <s v="คมกฤต สนธิโสภณ"/>
    <d v="2006-09-11T00:00:00"/>
    <m/>
    <s v="pichai"/>
    <x v="6"/>
    <m/>
    <n v="107355"/>
    <s v="MCAS-06081198"/>
    <s v="USB TO MODEM CONVERTER"/>
    <m/>
    <m/>
    <n v="1"/>
    <s v="เครื่องคอมพิวเตอร์พร้อมอุปกรณ์"/>
    <x v="2"/>
  </r>
  <r>
    <s v="Active"/>
    <s v="00958"/>
    <s v="นภาพรรณ พรมภักดี"/>
    <d v="2006-11-16T00:00:00"/>
    <m/>
    <s v="chinpakorn"/>
    <x v="6"/>
    <m/>
    <n v="138495"/>
    <m/>
    <s v="HW: LVNB Carrying Case"/>
    <m/>
    <m/>
    <n v="1"/>
    <s v="เครื่องคอมพิวเตอร์พร้อมอุปกรณ์"/>
    <x v="2"/>
  </r>
  <r>
    <s v="Active"/>
    <s v="00958"/>
    <s v="นภาพรรณ พรมภักดี"/>
    <d v="2006-11-16T00:00:00"/>
    <m/>
    <s v="chinpakorn"/>
    <x v="6"/>
    <m/>
    <n v="107346"/>
    <s v="MCAS-06052148"/>
    <s v="USB TO MODEM CONVERTER (MF-C-OT06050191.4)"/>
    <s v="Z8620146BJW0737"/>
    <m/>
    <n v="1"/>
    <s v="เครื่องคอมพิวเตอร์พร้อมอุปกรณ์"/>
    <x v="2"/>
  </r>
  <r>
    <s v="Active"/>
    <s v="00958"/>
    <s v="นภาพรรณ พรมภักดี"/>
    <d v="2006-11-16T00:00:00"/>
    <m/>
    <s v="chinpakorn"/>
    <x v="6"/>
    <m/>
    <n v="153967"/>
    <s v="LINA-16101988"/>
    <s v="SW: WinPro 10 SNGL OLP NL Legalization GetGenuine"/>
    <m/>
    <m/>
    <n v="1"/>
    <s v="ทรัพย์สินไม่มีตัวตน (Software)"/>
    <x v="6"/>
  </r>
  <r>
    <s v="Active"/>
    <s v="00958"/>
    <s v="นภาพรรณ พรมภักดี"/>
    <d v="2006-11-16T00:00:00"/>
    <m/>
    <s v="chinpakorn"/>
    <x v="6"/>
    <m/>
    <n v="159277"/>
    <s v="LCNB-18010233"/>
    <s v="HW:Think PadX270 Intel Core i5-7200U Processor(3M Cache,up to3.1GHz)Ram 8GB PC4-17000 DDR4 2133MHz SoDIMM/1TB5400RPM"/>
    <s v="PC0Q4388"/>
    <m/>
    <n v="1"/>
    <s v="เครื่องคอมพิวเตอร์พร้อมอุปกรณ์"/>
    <x v="1"/>
  </r>
  <r>
    <s v="Active"/>
    <s v="00958"/>
    <s v="นภาพรรณ พรมภักดี"/>
    <d v="2006-11-16T00:00:00"/>
    <m/>
    <s v="chinpakorn"/>
    <x v="6"/>
    <m/>
    <n v="138487"/>
    <s v="MCOT-12081046"/>
    <s v="HW: Lenovo Slim USB Portable DVD Burner"/>
    <s v="E246389"/>
    <m/>
    <n v="1"/>
    <s v="เครื่องคอมพิวเตอร์พร้อมอุปกรณ์"/>
    <x v="2"/>
  </r>
  <r>
    <s v="Active"/>
    <s v="00958"/>
    <s v="นภาพรรณ พรมภักดี"/>
    <d v="2006-11-16T00:00:00"/>
    <m/>
    <s v="chinpakorn"/>
    <x v="6"/>
    <m/>
    <n v="159285"/>
    <m/>
    <s v="HW : BISmart Carry case Design by Dicota"/>
    <m/>
    <m/>
    <n v="1"/>
    <s v="เครื่องคอมพิวเตอร์พร้อมอุปกรณ์"/>
    <x v="2"/>
  </r>
  <r>
    <s v="Active"/>
    <s v="00968"/>
    <s v="สิฐิพงศ์ ผิวละออ"/>
    <d v="2007-06-15T00:00:00"/>
    <m/>
    <s v="pannawadee"/>
    <x v="50"/>
    <m/>
    <n v="137599"/>
    <s v="LCOT-12030330"/>
    <s v="HW: Lenovo Slim USB Portable DVD Burner"/>
    <s v="E153480"/>
    <m/>
    <n v="1"/>
    <s v="เครื่องคอมพิวเตอร์พร้อมอุปกรณ์"/>
    <x v="2"/>
  </r>
  <r>
    <s v="Active"/>
    <s v="00968"/>
    <s v="สิฐิพงศ์ ผิวละออ"/>
    <d v="2007-06-15T00:00:00"/>
    <m/>
    <s v="pannawadee"/>
    <x v="50"/>
    <m/>
    <n v="137600"/>
    <s v="LCNB-12030329"/>
    <s v="Notebook ThinkpadX220 12.5 In HD Interl Corei5-2450M Processor 8 GB DDR3(1333)4+4,320GB SATA HDD (7200RPM)-Split Ram 4x2"/>
    <s v="R9LW1Z8"/>
    <m/>
    <n v="1"/>
    <s v="เครื่องคอมพิวเตอร์พร้อมอุปกรณ์"/>
    <x v="1"/>
  </r>
  <r>
    <s v="Active"/>
    <s v="00968"/>
    <s v="สิฐิพงศ์ ผิวละออ"/>
    <d v="2007-06-15T00:00:00"/>
    <m/>
    <s v="pannawadee"/>
    <x v="50"/>
    <m/>
    <n v="162615"/>
    <s v="162615|HW: RAM 8GB  Module: TS1GSK64W6H|A-TS1GSK64W6H|EP6113479|43418|43418|"/>
    <s v="HW: RAM 8GB  Module: TS1GSK64W6H"/>
    <s v="E70274-0015"/>
    <m/>
    <n v="1"/>
    <s v="เครื่องคอมพิวเตอร์พร้อมอุปกรณ์"/>
    <x v="0"/>
  </r>
  <r>
    <s v="Active"/>
    <s v="00968"/>
    <s v="สิฐิพงศ์ ผิวละออ"/>
    <d v="2007-06-15T00:00:00"/>
    <m/>
    <s v="pannawadee"/>
    <x v="50"/>
    <m/>
    <n v="162616"/>
    <s v="162616|HW: RAM 8GB  Module: TS1GSK64W6H|A-TS1GSK64W6H|EP6113479|43418|43418|"/>
    <s v="HW: RAM 8GB  Module: TS1GSK64W6H"/>
    <s v="E59889-7179"/>
    <m/>
    <n v="1"/>
    <s v="เครื่องคอมพิวเตอร์พร้อมอุปกรณ์"/>
    <x v="0"/>
  </r>
  <r>
    <s v="Active"/>
    <s v="00968"/>
    <s v="สิฐิพงศ์ ผิวละออ"/>
    <d v="2007-06-15T00:00:00"/>
    <m/>
    <s v="pannawadee"/>
    <x v="50"/>
    <m/>
    <n v="162619"/>
    <s v="162619|HW:Transcend512GB SATA III 6Gb/s SSD230 for Dell|A-TS512GSSD230S|EP6113479|43418|43418|"/>
    <s v="HW:Transcend512GB SATA III 6Gb/s SSD230 for DellLatitude 3340,512GB  Module:TS512GSSD230STranscend"/>
    <s v="E71659-0140"/>
    <m/>
    <n v="1"/>
    <s v="เครื่องคอมพิวเตอร์พร้อมอุปกรณ์"/>
    <x v="4"/>
  </r>
  <r>
    <s v="Active"/>
    <s v="00968"/>
    <s v="สิฐิพงศ์ ผิวละออ"/>
    <d v="2007-06-15T00:00:00"/>
    <m/>
    <s v="pannawadee"/>
    <x v="50"/>
    <m/>
    <n v="151845"/>
    <s v="LCMN-16030394"/>
    <s v="HW: Samsung LCD Thin Client #TC190G/4GB"/>
    <s v="MG19HVNZ800045"/>
    <m/>
    <n v="1"/>
    <s v="เครื่องคอมพิวเตอร์พร้อมอุปกรณ์"/>
    <x v="5"/>
  </r>
  <r>
    <s v="Active"/>
    <s v="00968"/>
    <s v="สิฐิพงศ์ ผิวละออ"/>
    <d v="2007-06-15T00:00:00"/>
    <m/>
    <s v="pannawadee"/>
    <x v="50"/>
    <m/>
    <n v="162993"/>
    <s v="162993|HW: SANYO Dasher 6cell|A-LNV-45N1023|SIS Distribution(THAILAND) Public Co.,Ltd.|01/02/19|01/02/19-01/02/20"/>
    <s v="HW: SANYO Dasher 6cell"/>
    <s v="11S121500195Z1Z0362BUZ"/>
    <s v="01/02/19-01/02/20"/>
    <n v="1"/>
    <s v="เครื่องคอมพิวเตอร์พร้อมอุปกรณ์"/>
    <x v="2"/>
  </r>
  <r>
    <s v="Active"/>
    <s v="00968"/>
    <s v="สิฐิพงศ์ ผิวละออ"/>
    <d v="2007-06-15T00:00:00"/>
    <m/>
    <s v="pannawadee"/>
    <x v="50"/>
    <m/>
    <n v="153968"/>
    <s v="LINA-16101989"/>
    <s v="SW: WinPro 10 SNGL OLP NL Legalization GetGenuine"/>
    <m/>
    <m/>
    <n v="1"/>
    <s v="ทรัพย์สินไม่มีตัวตน (Software)"/>
    <x v="6"/>
  </r>
  <r>
    <s v="Active"/>
    <s v="00968"/>
    <s v="สิฐิพงศ์ ผิวละออ"/>
    <d v="2007-06-15T00:00:00"/>
    <m/>
    <s v="pannawadee"/>
    <x v="50"/>
    <m/>
    <n v="152793"/>
    <s v="LEBK-16061100"/>
    <s v="BOOK:Requirements Engineering Fundamentals"/>
    <m/>
    <m/>
    <n v="1"/>
    <s v="เครื่องตกแต่งและเครื่องใช้สำนักงาน"/>
    <x v="12"/>
  </r>
  <r>
    <s v="Active"/>
    <s v="00968"/>
    <s v="สิฐิพงศ์ ผิวละออ"/>
    <d v="2007-06-15T00:00:00"/>
    <m/>
    <s v="pannawadee"/>
    <x v="50"/>
    <m/>
    <n v="141342"/>
    <s v="LCNB-13040432"/>
    <s v="HW: Notebook Toshiba Portag R930-2057,Intel Corei 5, RAM 8GB (4GB+4GB), HDD 640 GB (SATA7200),Chipset:Intel QM77,WLAN:Intel802.11 agn Jackson Peak+BT"/>
    <s v="2D127521H"/>
    <m/>
    <n v="1"/>
    <s v="เครื่องคอมพิวเตอร์พร้อมอุปกรณ์"/>
    <x v="1"/>
  </r>
  <r>
    <s v="Active"/>
    <s v="00973"/>
    <s v="จันทนา พัฒชนะ"/>
    <d v="2007-07-02T00:00:00"/>
    <m/>
    <s v="thanakorn"/>
    <x v="1"/>
    <m/>
    <n v="110973"/>
    <s v="MNET-10030262"/>
    <s v="Cisco Unified IP Phone 7962,spare"/>
    <s v="FCH14078CY4"/>
    <m/>
    <n v="1"/>
    <s v="เครื่องคอมพิวเตอร์พร้อมอุปกรณ์"/>
    <x v="2"/>
  </r>
  <r>
    <s v="Active"/>
    <s v="00973"/>
    <s v="จันทนา พัฒชนะ"/>
    <d v="2007-07-02T00:00:00"/>
    <m/>
    <s v="thanakorn"/>
    <x v="1"/>
    <m/>
    <n v="159206"/>
    <s v="LCNB-18010205"/>
    <s v="HW: ThinkPad E470,Core I7-7500U,Ram 4 GB PC4-19200 DDR4 2400 MHz SODIMM Intel SoC 1TB SATA HDD,Geforce 2GB,DOS,6C,14.0&quot; HD,720p HD Camera"/>
    <s v="PF1040DD"/>
    <m/>
    <n v="1"/>
    <s v="เครื่องคอมพิวเตอร์พร้อมอุปกรณ์"/>
    <x v="1"/>
  </r>
  <r>
    <s v="Active"/>
    <s v="00973"/>
    <s v="จันทนา พัฒชนะ"/>
    <d v="2007-07-02T00:00:00"/>
    <m/>
    <s v="thanakorn"/>
    <x v="1"/>
    <m/>
    <n v="153415"/>
    <m/>
    <s v="HW: M-Kit-Targus DFD Topload Bag for 1DD/Retail -S&amp;P"/>
    <m/>
    <m/>
    <n v="1"/>
    <s v="เครื่องคอมพิวเตอร์พร้อมอุปกรณ์"/>
    <x v="2"/>
  </r>
  <r>
    <s v="Active"/>
    <s v="00973"/>
    <s v="จันทนา พัฒชนะ"/>
    <d v="2007-07-02T00:00:00"/>
    <m/>
    <s v="thanakorn"/>
    <x v="1"/>
    <m/>
    <n v="147061"/>
    <s v="LEOT-14112473"/>
    <s v="HW: VD3-000212 LOGITECH HD PRO WEBCAM C920 สำหรับใช้ในโครงการทุนความรู้"/>
    <s v="1422LZ068HW8"/>
    <m/>
    <n v="1"/>
    <s v="เครื่องตกแต่งและเครื่องใช้สำนักงาน"/>
    <x v="9"/>
  </r>
  <r>
    <s v="Active"/>
    <s v="00973"/>
    <s v="จันทนา พัฒชนะ"/>
    <d v="2007-07-02T00:00:00"/>
    <m/>
    <s v="thanakorn"/>
    <x v="1"/>
    <m/>
    <n v="151646"/>
    <s v="LCHD-16020338"/>
    <s v="HW : HDD Western 3.5&quot; 6TB Red Pro 7200RPM SATA 128MB"/>
    <s v="WXB1HB4YDTXW"/>
    <m/>
    <n v="1"/>
    <s v="เครื่องคอมพิวเตอร์พร้อมอุปกรณ์"/>
    <x v="4"/>
  </r>
  <r>
    <s v="Active"/>
    <s v="00973"/>
    <s v="จันทนา พัฒชนะ"/>
    <d v="2007-07-02T00:00:00"/>
    <m/>
    <s v="thanakorn"/>
    <x v="1"/>
    <m/>
    <n v="151647"/>
    <s v="LCHD-16020339"/>
    <s v="HW : HDD Western 3.5&quot; 6TB Red Pro 7200RPM SATA 128MB"/>
    <s v="WXB1HB4Z68J1"/>
    <m/>
    <n v="1"/>
    <s v="เครื่องคอมพิวเตอร์พร้อมอุปกรณ์"/>
    <x v="4"/>
  </r>
  <r>
    <s v="Active"/>
    <s v="00973"/>
    <s v="จันทนา พัฒชนะ"/>
    <d v="2007-07-02T00:00:00"/>
    <m/>
    <s v="thanakorn"/>
    <x v="1"/>
    <m/>
    <n v="153416"/>
    <s v="LCNB-16091496"/>
    <s v="HW : Dell Latitude3470-i7-6500U2.5GHz,Ram1X4GB,HDD SATA1TB,Win8.1Pro 64bit,14.0&quot;HD,NVIDIA Geforce GT920M2GB,ProSupportNBD,Battery-Split Ram 4GB"/>
    <s v="CZHT0C2"/>
    <m/>
    <n v="1"/>
    <s v="เครื่องคอมพิวเตอร์พร้อมอุปกรณ์"/>
    <x v="1"/>
  </r>
  <r>
    <s v="Active"/>
    <s v="00973"/>
    <s v="จันทนา พัฒชนะ"/>
    <d v="2007-07-02T00:00:00"/>
    <m/>
    <s v="thanakorn"/>
    <x v="1"/>
    <m/>
    <n v="153417"/>
    <s v="LCRM-16091495"/>
    <s v="HW: RAM 1x8 GB  Module: TS1GSK64W6H"/>
    <s v="708845-7993"/>
    <m/>
    <n v="1"/>
    <s v="เครื่องคอมพิวเตอร์พร้อมอุปกรณ์"/>
    <x v="0"/>
  </r>
  <r>
    <s v="Active"/>
    <s v="00973"/>
    <s v="จันทนา พัฒชนะ"/>
    <d v="2007-07-02T00:00:00"/>
    <m/>
    <s v="thanakorn"/>
    <x v="1"/>
    <m/>
    <n v="153418"/>
    <s v="LCRM-16091494"/>
    <s v="HW: RAM 1X8 GB  Module: TS1GSK64W6H"/>
    <s v="708845-7770"/>
    <m/>
    <n v="1"/>
    <s v="เครื่องคอมพิวเตอร์พร้อมอุปกรณ์"/>
    <x v="0"/>
  </r>
  <r>
    <s v="Active"/>
    <s v="00973"/>
    <s v="จันทนา พัฒชนะ"/>
    <d v="2007-07-02T00:00:00"/>
    <m/>
    <s v="thanakorn"/>
    <x v="1"/>
    <m/>
    <n v="159208"/>
    <m/>
    <s v="HW : BISmart Carry case Design by Dicota"/>
    <m/>
    <m/>
    <n v="1"/>
    <s v="เครื่องคอมพิวเตอร์พร้อมอุปกรณ์"/>
    <x v="2"/>
  </r>
  <r>
    <s v="Active"/>
    <s v="00973"/>
    <s v="จันทนา พัฒชนะ"/>
    <d v="2007-07-02T00:00:00"/>
    <m/>
    <s v="thanakorn"/>
    <x v="1"/>
    <m/>
    <n v="150371"/>
    <s v="LCOT-15091534"/>
    <s v="HW : Wacom Intuos Draw pen small รุ่น CTL-490/B0-C (mint blue)"/>
    <m/>
    <m/>
    <n v="1"/>
    <s v="เครื่องคอมพิวเตอร์พร้อมอุปกรณ์"/>
    <x v="2"/>
  </r>
  <r>
    <s v="Active"/>
    <s v="00973"/>
    <s v="จันทนา พัฒชนะ"/>
    <d v="2007-07-02T00:00:00"/>
    <m/>
    <s v="thanakorn"/>
    <x v="1"/>
    <m/>
    <n v="147951"/>
    <s v="LCOT-15020250"/>
    <s v="HW : 4-BayNAS,2GB DDR3L RAM,SATA 6 Gb/S,4Gigal Lan"/>
    <s v="Q151I15971"/>
    <m/>
    <n v="1"/>
    <s v="เครื่องคอมพิวเตอร์พร้อมอุปกรณ์"/>
    <x v="2"/>
  </r>
  <r>
    <s v="Active"/>
    <s v="00973"/>
    <s v="จันทนา พัฒชนะ"/>
    <d v="2007-07-02T00:00:00"/>
    <m/>
    <s v="thanakorn"/>
    <x v="1"/>
    <m/>
    <n v="147952"/>
    <s v="LCHD-15020251"/>
    <s v="HW : SEAGATE HDD 3.5&quot; 4TB SATA-III 5900RPM Cache 64MB NAS-ใส่อยู่ใน LCOT-15020250,S/N: Q151I15971"/>
    <s v="Z302YZ6C"/>
    <m/>
    <n v="1"/>
    <s v="เครื่องคอมพิวเตอร์พร้อมอุปกรณ์"/>
    <x v="4"/>
  </r>
  <r>
    <s v="Active"/>
    <s v="00973"/>
    <s v="จันทนา พัฒชนะ"/>
    <d v="2007-07-02T00:00:00"/>
    <m/>
    <s v="thanakorn"/>
    <x v="1"/>
    <m/>
    <n v="147953"/>
    <s v="LCHD-15020252"/>
    <s v="HW : SEAGATE HDD 3.5&quot; 4TB SATA-III 5900RPM Cache 64MB NAS-ใส่อยู่ใน LCOT-15020250,S/N: Q151I15971"/>
    <s v="Z302YZZJ"/>
    <m/>
    <n v="1"/>
    <s v="เครื่องคอมพิวเตอร์พร้อมอุปกรณ์"/>
    <x v="4"/>
  </r>
  <r>
    <s v="Active"/>
    <s v="00974"/>
    <s v="ชวิศ ตั้งชัยวรรณา"/>
    <d v="2007-07-02T00:00:00"/>
    <m/>
    <s v="paiboon"/>
    <x v="39"/>
    <m/>
    <n v="153969"/>
    <s v="LINA-16101990"/>
    <s v="SW: WinPro 10 SNGL OLP NL Legalization GetGenuine"/>
    <m/>
    <m/>
    <n v="1"/>
    <s v="ทรัพย์สินไม่มีตัวตน (Software)"/>
    <x v="6"/>
  </r>
  <r>
    <s v="Active"/>
    <s v="00974"/>
    <s v="ชวิศ ตั้งชัยวรรณา"/>
    <d v="2007-07-02T00:00:00"/>
    <m/>
    <s v="paiboon"/>
    <x v="39"/>
    <m/>
    <n v="158288"/>
    <s v="LINA-17101358"/>
    <s v="SW: Project Std Dev SL-ใส่ในเครื่องLCNB-15101544"/>
    <m/>
    <m/>
    <n v="1"/>
    <s v="ทรัพย์สินไม่มีตัวตน (Software)"/>
    <x v="6"/>
  </r>
  <r>
    <s v="Active"/>
    <s v="00974"/>
    <s v="ชวิศ ตั้งชัยวรรณา"/>
    <d v="2007-07-02T00:00:00"/>
    <m/>
    <s v="paiboon"/>
    <x v="39"/>
    <m/>
    <n v="150393"/>
    <s v="LCNB-15101544"/>
    <s v="HW :Notebook HP Probook 440G2-504TX, i7-5500U,Dos,RAM 4GB(1x4GB),HDD 1 TB,14 HD,AMD Radeon R5 M255 2GB DDR3 dedicated,HP Finger Print Sensor."/>
    <s v="CND5365JM9"/>
    <m/>
    <n v="1"/>
    <s v="เครื่องคอมพิวเตอร์พร้อมอุปกรณ์"/>
    <x v="1"/>
  </r>
  <r>
    <s v="Active"/>
    <s v="00974"/>
    <s v="ชวิศ ตั้งชัยวรรณา"/>
    <d v="2007-07-02T00:00:00"/>
    <m/>
    <s v="paiboon"/>
    <x v="39"/>
    <m/>
    <n v="149601"/>
    <s v="LCNB-15081034-1"/>
    <s v="RAM 4GB-ใส่ในเครื่องLCNB-15101544"/>
    <m/>
    <m/>
    <n v="1"/>
    <s v="เครื่องคอมพิวเตอร์พร้อมอุปกรณ์"/>
    <x v="0"/>
  </r>
  <r>
    <s v="Active"/>
    <s v="00981"/>
    <s v="สมเกียรติ สุไว"/>
    <d v="2007-07-02T00:00:00"/>
    <m/>
    <s v="somjai"/>
    <x v="9"/>
    <m/>
    <n v="136014"/>
    <s v="MCNB-11050773"/>
    <s v="HW: Notebook Lenovo X201i Intel Core i3-380M Processor (2.53GHz, 3MB L3,1066MHz), Ram 4GB DDR3SDRAM (2x2GB), HDD 500GB,-Split RAM 4 GB (2x2GB)"/>
    <s v="R9CCX9L"/>
    <m/>
    <n v="1"/>
    <s v="เครื่องคอมพิวเตอร์พร้อมอุปกรณ์"/>
    <x v="1"/>
  </r>
  <r>
    <s v="Active"/>
    <s v="00981"/>
    <s v="สมเกียรติ สุไว"/>
    <d v="2007-07-02T00:00:00"/>
    <m/>
    <s v="somjai"/>
    <x v="9"/>
    <m/>
    <n v="136020"/>
    <s v="MCOT-11050773-A"/>
    <s v="HW: Lenovo USB DVD Burner ใช้กับ MCNB-11050773"/>
    <s v="11S43N3265ZVJ5ZM00143Y"/>
    <m/>
    <n v="1"/>
    <s v="เครื่องคอมพิวเตอร์พร้อมอุปกรณ์"/>
    <x v="2"/>
  </r>
  <r>
    <s v="Active"/>
    <s v="00981"/>
    <s v="สมเกียรติ สุไว"/>
    <d v="2007-07-02T00:00:00"/>
    <m/>
    <s v="somjai"/>
    <x v="9"/>
    <m/>
    <n v="137696"/>
    <s v="LCRM-12040389"/>
    <s v="HW: RAM 4GB-ใส่ในเครื่อง MCNB-11050773,S/N R9CCX9L"/>
    <s v="611897-0149"/>
    <m/>
    <n v="1"/>
    <s v="เครื่องคอมพิวเตอร์พร้อมอุปกรณ์"/>
    <x v="0"/>
  </r>
  <r>
    <s v="Active"/>
    <s v="00981"/>
    <s v="สมเกียรติ สุไว"/>
    <d v="2007-07-02T00:00:00"/>
    <m/>
    <s v="somjai"/>
    <x v="9"/>
    <m/>
    <n v="137697"/>
    <s v="LCRM-12040390"/>
    <s v="HW: RAM 4GB-ใส่ในเครื่อง MCNB-11050773,S/N R9CCX9L"/>
    <s v="611897-0199"/>
    <m/>
    <n v="1"/>
    <s v="เครื่องคอมพิวเตอร์พร้อมอุปกรณ์"/>
    <x v="0"/>
  </r>
  <r>
    <s v="Active"/>
    <s v="00981"/>
    <s v="สมเกียรติ สุไว"/>
    <d v="2007-07-02T00:00:00"/>
    <m/>
    <s v="somjai"/>
    <x v="9"/>
    <m/>
    <n v="102764"/>
    <s v="LCSV-06060562"/>
    <s v="Syndome UPS 500VA(Star-500) Innovative"/>
    <s v="281056663"/>
    <m/>
    <n v="1"/>
    <s v="เครื่องคอมพิวเตอร์พร้อมอุปกรณ์"/>
    <x v="15"/>
  </r>
  <r>
    <s v="Active"/>
    <s v="00981"/>
    <s v="สมเกียรติ สุไว"/>
    <d v="2007-07-02T00:00:00"/>
    <m/>
    <s v="somjai"/>
    <x v="9"/>
    <m/>
    <n v="153970"/>
    <s v="LINA-16101991"/>
    <s v="SW: WinPro 10 SNGL OLP NL Legalization GetGenuine"/>
    <m/>
    <m/>
    <n v="1"/>
    <s v="ทรัพย์สินไม่มีตัวตน (Software)"/>
    <x v="6"/>
  </r>
  <r>
    <s v="Active"/>
    <s v="00981"/>
    <s v="สมเกียรติ สุไว"/>
    <d v="2007-07-02T00:00:00"/>
    <m/>
    <s v="somjai"/>
    <x v="9"/>
    <m/>
    <n v="149823"/>
    <s v="MSCS-14081809"/>
    <s v="HW: Cisco IP Phone 7941 /"/>
    <s v="FCH11169ET9"/>
    <m/>
    <n v="1"/>
    <s v="เครื่องคอมพิวเตอร์ เครื่องมือ (Spare Part)"/>
    <x v="10"/>
  </r>
  <r>
    <s v="Active"/>
    <s v="00986"/>
    <s v="จิรเดช วนะชกิจ"/>
    <d v="2007-07-02T00:00:00"/>
    <m/>
    <s v="thanead"/>
    <x v="42"/>
    <m/>
    <n v="149189"/>
    <s v="LCNB-15070859"/>
    <s v="HW : Apple MacBook Air Core I5 1.6GHz,11.6&quot;LED Backlit wide 1366x768,OS X Yosemite,RAM 4GB/HDD 128GB,1 Year Warranty"/>
    <s v="C17PL1KKGFWM"/>
    <m/>
    <n v="1"/>
    <s v="เครื่องคอมพิวเตอร์พร้อมอุปกรณ์"/>
    <x v="1"/>
  </r>
  <r>
    <s v="Active"/>
    <s v="00986"/>
    <s v="จิรเดช วนะชกิจ"/>
    <d v="2007-07-02T00:00:00"/>
    <m/>
    <s v="thanead"/>
    <x v="42"/>
    <m/>
    <n v="155439"/>
    <s v="LCRM-17020158"/>
    <s v="HW: RAM 8GB  Module: TS1GSK64W6H-ใส่ในเครื่อง LCNB-13050797"/>
    <s v="712702-3834"/>
    <m/>
    <n v="1"/>
    <s v="เครื่องคอมพิวเตอร์พร้อมอุปกรณ์"/>
    <x v="0"/>
  </r>
  <r>
    <s v="Active"/>
    <s v="00986"/>
    <s v="จิรเดช วนะชกิจ"/>
    <d v="2007-07-02T00:00:00"/>
    <m/>
    <s v="thanead"/>
    <x v="42"/>
    <m/>
    <n v="155440"/>
    <s v="LCRM-17020157"/>
    <s v="HW: RAM 8GB  Module: TS1GSK64W6H-ใส่ในเครื่อง LCNB-13050797"/>
    <s v="712702-3726"/>
    <m/>
    <n v="1"/>
    <s v="เครื่องคอมพิวเตอร์พร้อมอุปกรณ์"/>
    <x v="0"/>
  </r>
  <r>
    <s v="Active"/>
    <s v="00986"/>
    <s v="จิรเดช วนะชกิจ"/>
    <d v="2007-07-02T00:00:00"/>
    <m/>
    <s v="thanead"/>
    <x v="42"/>
    <m/>
    <n v="153971"/>
    <s v="LINA-16101992"/>
    <s v="SW: WinPro 10 SNGL OLP NL Legalization GetGenuine"/>
    <m/>
    <m/>
    <n v="1"/>
    <s v="ทรัพย์สินไม่มีตัวตน (Software)"/>
    <x v="6"/>
  </r>
  <r>
    <s v="Active"/>
    <s v="00986"/>
    <s v="จิรเดช วนะชกิจ"/>
    <d v="2007-07-02T00:00:00"/>
    <m/>
    <s v="thanead"/>
    <x v="42"/>
    <m/>
    <n v="161645"/>
    <s v="LCBT-18081594"/>
    <s v="HW:BatteryDell Latitude3340แท้ตรงรุ่นBATTERY,PRIMARY,43WHR,4C,LITHIUMแบตแท้รับประกันศูนย์DELLThailand90DayOn-siteใส่ในLCNB-14081214"/>
    <m/>
    <m/>
    <n v="1"/>
    <s v="เครื่องคอมพิวเตอร์พร้อมอุปกรณ์"/>
    <x v="2"/>
  </r>
  <r>
    <s v="Active"/>
    <s v="00986"/>
    <s v="จิรเดช วนะชกิจ"/>
    <d v="2007-07-02T00:00:00"/>
    <m/>
    <s v="thanead"/>
    <x v="42"/>
    <m/>
    <n v="146497"/>
    <s v="LCNB-14081214"/>
    <s v="HW : Dell Latitude 3340, CTO 3340,Core i5,8GB RAM,500HDD,NoOS,4Cell-Battery(43WHR)E5 65W AC Adapter,3-pin,DW1707Driverinter Core i5-4200U"/>
    <s v="17YS912"/>
    <m/>
    <n v="1"/>
    <s v="เครื่องคอมพิวเตอร์พร้อมอุปกรณ์"/>
    <x v="1"/>
  </r>
  <r>
    <s v="Active"/>
    <s v="00986"/>
    <s v="จิรเดช วนะชกิจ"/>
    <d v="2007-07-02T00:00:00"/>
    <m/>
    <s v="thanead"/>
    <x v="42"/>
    <m/>
    <n v="144781"/>
    <s v="LCNB-13121899"/>
    <s v="HW: Apple 13-inch Macbook Air *NewProcesso 1.3GHz dual-Corei5, Memory 4 GB 1600MHz DDR3LLonboard memory,HDD 128 GB of flash storage."/>
    <s v="SC02LNJXMF5V7"/>
    <m/>
    <n v="1"/>
    <s v="เครื่องคอมพิวเตอร์พร้อมอุปกรณ์"/>
    <x v="1"/>
  </r>
  <r>
    <s v="Active"/>
    <s v="00989"/>
    <s v="ปิยวดี โพธิรัชต์"/>
    <d v="2007-07-16T00:00:00"/>
    <m/>
    <s v="siriwat"/>
    <x v="51"/>
    <m/>
    <n v="160108"/>
    <s v="LCNB-18030622"/>
    <s v="HW: Macbook Air 13inch,Processor Intel Corei5,Dual-Coreความเร็ว1.8GHz,Turbo Boost2.9GHz,LPDDR3,1600MHz"/>
    <s v="FVFWD0VTJ1WV"/>
    <m/>
    <n v="1"/>
    <s v="เครื่องคอมพิวเตอร์พร้อมอุปกรณ์"/>
    <x v="1"/>
  </r>
  <r>
    <s v="Active"/>
    <s v="00989"/>
    <s v="ปิยวดี โพธิรัชต์"/>
    <d v="2007-07-16T00:00:00"/>
    <m/>
    <s v="siriwat"/>
    <x v="51"/>
    <m/>
    <n v="150523"/>
    <s v="LCOT-15101701"/>
    <s v="HW : ThinkPad UltraSlim USB DVD Burner"/>
    <s v="B5610670"/>
    <m/>
    <n v="1"/>
    <s v="เครื่องคอมพิวเตอร์พร้อมอุปกรณ์"/>
    <x v="2"/>
  </r>
  <r>
    <s v="Active"/>
    <s v="00989"/>
    <s v="ปิยวดี โพธิรัชต์"/>
    <d v="2007-07-16T00:00:00"/>
    <m/>
    <s v="siriwat"/>
    <x v="51"/>
    <m/>
    <n v="137625"/>
    <s v="LCOT-12020161"/>
    <s v="AIR CARD True Move 3g+Sim No#081-3527759 IMEI;356217043815869"/>
    <s v="A5T5TB1180513148"/>
    <m/>
    <n v="1"/>
    <s v="เครื่องคอมพิวเตอร์พร้อมอุปกรณ์"/>
    <x v="11"/>
  </r>
  <r>
    <s v="Active"/>
    <s v="00989"/>
    <s v="ปิยวดี โพธิรัชต์"/>
    <d v="2007-07-16T00:00:00"/>
    <m/>
    <s v="siriwat"/>
    <x v="51"/>
    <m/>
    <n v="149785"/>
    <s v="LCHD-15081115"/>
    <s v="HW : Transcend Solid State Drives 128GB SATA III 6Gb/s SSD370 (Premium)"/>
    <s v="C16103-9408"/>
    <m/>
    <n v="1"/>
    <s v="เครื่องคอมพิวเตอร์พร้อมอุปกรณ์"/>
    <x v="2"/>
  </r>
  <r>
    <s v="Active"/>
    <s v="00989"/>
    <s v="ปิยวดี โพธิรัชต์"/>
    <d v="2007-07-16T00:00:00"/>
    <m/>
    <s v="siriwat"/>
    <x v="51"/>
    <m/>
    <n v="149470"/>
    <s v="LCOT-15070904"/>
    <s v="HW : Surface VGA Adapter Pro"/>
    <s v="38991551255"/>
    <m/>
    <n v="1"/>
    <s v="เครื่องคอมพิวเตอร์พร้อมอุปกรณ์"/>
    <x v="2"/>
  </r>
  <r>
    <s v="Active"/>
    <s v="00989"/>
    <s v="ปิยวดี โพธิรัชต์"/>
    <d v="2007-07-16T00:00:00"/>
    <m/>
    <s v="siriwat"/>
    <x v="51"/>
    <m/>
    <n v="158171"/>
    <s v="LCOT-17091300"/>
    <s v="HW: Speedway R420,SW: Firmware+SV:ค่าติดตั้งอุปกรณ์"/>
    <m/>
    <m/>
    <n v="1"/>
    <s v="เครื่องคอมพิวเตอร์พร้อมอุปกรณ์"/>
    <x v="2"/>
  </r>
  <r>
    <s v="Active"/>
    <s v="00989"/>
    <s v="ปิยวดี โพธิรัชต์"/>
    <d v="2007-07-16T00:00:00"/>
    <m/>
    <s v="siriwat"/>
    <x v="51"/>
    <m/>
    <n v="149474"/>
    <s v="LCOT-15070887"/>
    <s v="HW :Tablet Surface3 64GB-2GB Intel Atom X7-Z8700 1.6GHz,Ram 2GB Dual-Channel, Windows 8.1,USB3.0/Mini-Display Port/Micro SD,กล้องหน้า3.5M,กล้องหลัง5M"/>
    <s v="45867551352"/>
    <m/>
    <n v="1"/>
    <s v="เครื่องคอมพิวเตอร์พร้อมอุปกรณ์"/>
    <x v="2"/>
  </r>
  <r>
    <s v="Active"/>
    <s v="00989"/>
    <s v="ปิยวดี โพธิรัชต์"/>
    <d v="2007-07-16T00:00:00"/>
    <m/>
    <s v="siriwat"/>
    <x v="51"/>
    <m/>
    <n v="154513"/>
    <s v="LCOT-16102428"/>
    <s v="HW: Wireless N ADSL Router &quot;TP-Link&quot;"/>
    <m/>
    <m/>
    <n v="1"/>
    <s v="เครื่องคอมพิวเตอร์พร้อมอุปกรณ์"/>
    <x v="2"/>
  </r>
  <r>
    <s v="Active"/>
    <s v="00989"/>
    <s v="ปิยวดี โพธิรัชต์"/>
    <d v="2007-07-16T00:00:00"/>
    <m/>
    <s v="siriwat"/>
    <x v="51"/>
    <m/>
    <s v="158172-1"/>
    <s v="LCOT-17091300-5"/>
    <s v="HW: Invengo Butterfly, M5, wet inlay,size 50x30 mm-HW+SV:ค่าติดตั้งอุปกรณ์"/>
    <m/>
    <m/>
    <n v="1"/>
    <s v="เครื่องคอมพิวเตอร์พร้อมอุปกรณ์"/>
    <x v="2"/>
  </r>
  <r>
    <s v="Active"/>
    <s v="00989"/>
    <s v="ปิยวดี โพธิรัชต์"/>
    <d v="2007-07-16T00:00:00"/>
    <m/>
    <s v="siriwat"/>
    <x v="51"/>
    <m/>
    <n v="154514"/>
    <s v="LCOT-16102430"/>
    <s v="HW: Wireless N ADSL Router &quot;TP-Link&quot;"/>
    <m/>
    <m/>
    <n v="1"/>
    <s v="เครื่องคอมพิวเตอร์พร้อมอุปกรณ์"/>
    <x v="2"/>
  </r>
  <r>
    <s v="Active"/>
    <s v="00989"/>
    <s v="ปิยวดี โพธิรัชต์"/>
    <d v="2007-07-16T00:00:00"/>
    <m/>
    <s v="siriwat"/>
    <x v="51"/>
    <m/>
    <n v="158173"/>
    <s v="LCOT-17091300-6"/>
    <s v="HW: Casing (Gate style) Aluminium-HW+SV:ค่าติดตั้งอุปกรณ์"/>
    <m/>
    <m/>
    <n v="1"/>
    <s v="เครื่องคอมพิวเตอร์พร้อมอุปกรณ์"/>
    <x v="2"/>
  </r>
  <r>
    <s v="Active"/>
    <s v="00989"/>
    <s v="ปิยวดี โพธิรัชต์"/>
    <d v="2007-07-16T00:00:00"/>
    <m/>
    <s v="siriwat"/>
    <x v="51"/>
    <m/>
    <n v="154515"/>
    <s v="LCOT-16102429"/>
    <s v="HW: Wireless N ADSL Router &quot;TP-Link&quot;"/>
    <m/>
    <m/>
    <n v="1"/>
    <s v="เครื่องคอมพิวเตอร์พร้อมอุปกรณ์"/>
    <x v="2"/>
  </r>
  <r>
    <s v="Active"/>
    <s v="00989"/>
    <s v="ปิยวดี โพธิรัชต์"/>
    <d v="2007-07-16T00:00:00"/>
    <m/>
    <s v="siriwat"/>
    <x v="51"/>
    <m/>
    <n v="158174"/>
    <s v="LCOT-17091301"/>
    <s v="HW: Universal Power Supply without AC Power Cord-HW+SV:ค่าติดตั้งอุปกรณ์"/>
    <m/>
    <m/>
    <n v="1"/>
    <s v="เครื่องคอมพิวเตอร์พร้อมอุปกรณ์"/>
    <x v="2"/>
  </r>
  <r>
    <s v="Active"/>
    <s v="00989"/>
    <s v="ปิยวดี โพธิรัชต์"/>
    <d v="2007-07-16T00:00:00"/>
    <m/>
    <s v="siriwat"/>
    <x v="51"/>
    <m/>
    <n v="158175"/>
    <s v="LCOT-17091300-2"/>
    <s v="HW: Far Field Reader Antenna 902-928 MHz, 9 dBi-HW+SV:ค่าติดตั้งอุปกรณ์"/>
    <m/>
    <m/>
    <n v="1"/>
    <s v="เครื่องคอมพิวเตอร์พร้อมอุปกรณ์"/>
    <x v="2"/>
  </r>
  <r>
    <s v="Active"/>
    <s v="00989"/>
    <s v="ปิยวดี โพธิรัชต์"/>
    <d v="2007-07-16T00:00:00"/>
    <m/>
    <s v="siriwat"/>
    <x v="51"/>
    <m/>
    <n v="158176"/>
    <s v="LCOT-17091300-3"/>
    <s v="HW: Far Field Reader Antenna 902-928 MHz, 9 dBi-HW+SV:ค่าติดตั้งอุปกรณ์"/>
    <m/>
    <m/>
    <n v="1"/>
    <s v="เครื่องคอมพิวเตอร์พร้อมอุปกรณ์"/>
    <x v="2"/>
  </r>
  <r>
    <s v="Active"/>
    <s v="00989"/>
    <s v="ปิยวดี โพธิรัชต์"/>
    <d v="2007-07-16T00:00:00"/>
    <m/>
    <s v="siriwat"/>
    <x v="51"/>
    <m/>
    <n v="158177"/>
    <s v="LCOT-17091300-4"/>
    <s v="HW: Far Field Reader Antenna 902-928 MHz, 9 dBi-HW+SV:ค่าติดตั้งอุปกรณ์"/>
    <m/>
    <m/>
    <n v="1"/>
    <s v="เครื่องคอมพิวเตอร์พร้อมอุปกรณ์"/>
    <x v="2"/>
  </r>
  <r>
    <s v="Active"/>
    <s v="00989"/>
    <s v="ปิยวดี โพธิรัชต์"/>
    <d v="2007-07-16T00:00:00"/>
    <m/>
    <s v="siriwat"/>
    <x v="51"/>
    <m/>
    <n v="158178"/>
    <s v="LCOT-17091300-1"/>
    <s v="HW: Far Field Reader Antenna 902-928 MHz, 9 dBi-HW+SV:ค่าติดตั้งอุปกรณ์"/>
    <m/>
    <m/>
    <n v="1"/>
    <s v="เครื่องคอมพิวเตอร์พร้อมอุปกรณ์"/>
    <x v="2"/>
  </r>
  <r>
    <s v="Active"/>
    <s v="00989"/>
    <s v="ปิยวดี โพธิรัชต์"/>
    <d v="2007-07-16T00:00:00"/>
    <m/>
    <s v="siriwat"/>
    <x v="51"/>
    <m/>
    <n v="149481"/>
    <s v="LCOT-15070897"/>
    <s v="HW : Surface Type Cover Surfase 3 Black"/>
    <s v="84933150754"/>
    <m/>
    <n v="1"/>
    <s v="เครื่องคอมพิวเตอร์พร้อมอุปกรณ์"/>
    <x v="2"/>
  </r>
  <r>
    <s v="Active"/>
    <s v="00989"/>
    <s v="ปิยวดี โพธิรัชต์"/>
    <d v="2007-07-16T00:00:00"/>
    <m/>
    <s v="siriwat"/>
    <x v="51"/>
    <m/>
    <n v="111091"/>
    <s v="MNET-10030380"/>
    <s v="Cisco Unified IP Phone 7942"/>
    <s v="FCH14089FJR"/>
    <m/>
    <n v="1"/>
    <s v="เครื่องคอมพิวเตอร์พร้อมอุปกรณ์"/>
    <x v="2"/>
  </r>
  <r>
    <s v="Active"/>
    <s v="00989"/>
    <s v="ปิยวดี โพธิรัชต์"/>
    <d v="2007-07-16T00:00:00"/>
    <m/>
    <s v="siriwat"/>
    <x v="51"/>
    <m/>
    <n v="137719"/>
    <m/>
    <s v="HW: LVNB Carrying Case"/>
    <m/>
    <m/>
    <n v="1"/>
    <s v="เครื่องคอมพิวเตอร์พร้อมอุปกรณ์"/>
    <x v="2"/>
  </r>
  <r>
    <s v="Active"/>
    <s v="00989"/>
    <s v="ปิยวดี โพธิรัชต์"/>
    <d v="2007-07-16T00:00:00"/>
    <m/>
    <s v="siriwat"/>
    <x v="51"/>
    <m/>
    <n v="159126"/>
    <s v="LSSN-17121854-G"/>
    <s v="SV : Standard Base package -Standard Support"/>
    <m/>
    <m/>
    <n v="1"/>
    <s v="เครื่องคอมพิวเตอร์ เครื่องมือ (Spare Part)"/>
    <x v="10"/>
  </r>
  <r>
    <s v="Active"/>
    <s v="00989"/>
    <s v="ปิยวดี โพธิรัชต์"/>
    <d v="2007-07-16T00:00:00"/>
    <m/>
    <s v="siriwat"/>
    <x v="51"/>
    <m/>
    <n v="159127"/>
    <s v="LSSN-17121854-F"/>
    <s v="SV : Standard Support for HSM9-12S-x0-M0"/>
    <m/>
    <m/>
    <n v="1"/>
    <s v="เครื่องคอมพิวเตอร์ เครื่องมือ (Spare Part)"/>
    <x v="10"/>
  </r>
  <r>
    <s v="Active"/>
    <s v="00989"/>
    <s v="ปิยวดี โพธิรัชต์"/>
    <d v="2007-07-16T00:00:00"/>
    <m/>
    <s v="siriwat"/>
    <x v="51"/>
    <m/>
    <n v="159128"/>
    <s v="LSSN-17121854-E"/>
    <s v="HW : Runner Kit (1000mm) for HSM 8000 or payShield 9000"/>
    <m/>
    <m/>
    <n v="1"/>
    <s v="เครื่องคอมพิวเตอร์ เครื่องมือ (Spare Part)"/>
    <x v="10"/>
  </r>
  <r>
    <s v="Active"/>
    <s v="00989"/>
    <s v="ปิยวดี โพธิรัชต์"/>
    <d v="2007-07-16T00:00:00"/>
    <m/>
    <s v="siriwat"/>
    <x v="51"/>
    <m/>
    <n v="159129"/>
    <s v="LSSN-17121854-D"/>
    <s v="HW : Printer Adapter - USB to Parallel 25 pin"/>
    <m/>
    <m/>
    <n v="1"/>
    <s v="เครื่องคอมพิวเตอร์ เครื่องมือ (Spare Part)"/>
    <x v="10"/>
  </r>
  <r>
    <s v="Active"/>
    <s v="00989"/>
    <s v="ปิยวดี โพธิรัชต์"/>
    <d v="2007-07-16T00:00:00"/>
    <m/>
    <s v="siriwat"/>
    <x v="51"/>
    <m/>
    <n v="159130"/>
    <s v="LSSN-17121854-C"/>
    <s v="HW : Printer Adapter - USB to Parallel Centronics"/>
    <m/>
    <m/>
    <n v="1"/>
    <s v="เครื่องคอมพิวเตอร์ เครื่องมือ (Spare Part)"/>
    <x v="10"/>
  </r>
  <r>
    <s v="Active"/>
    <s v="00989"/>
    <s v="ปิยวดี โพธิรัชต์"/>
    <d v="2007-07-16T00:00:00"/>
    <m/>
    <s v="siriwat"/>
    <x v="51"/>
    <m/>
    <n v="159131"/>
    <s v="LSSN-17121854-B"/>
    <s v="HW : USB to Serial Adaptor for Printers, Console and Host"/>
    <m/>
    <m/>
    <n v="1"/>
    <s v="เครื่องคอมพิวเตอร์ เครื่องมือ (Spare Part)"/>
    <x v="10"/>
  </r>
  <r>
    <s v="Active"/>
    <s v="00989"/>
    <s v="ปิยวดี โพธิรัชต์"/>
    <d v="2007-07-16T00:00:00"/>
    <m/>
    <s v="siriwat"/>
    <x v="51"/>
    <m/>
    <n v="159132"/>
    <s v="LSSN-17121854-A"/>
    <s v="SW : payShield Premium pack"/>
    <m/>
    <m/>
    <n v="1"/>
    <s v="ทรัพย์สินไม่มีตัวตน (Software)"/>
    <x v="6"/>
  </r>
  <r>
    <s v="Active"/>
    <s v="00989"/>
    <s v="ปิยวดี โพธิรัชต์"/>
    <d v="2007-07-16T00:00:00"/>
    <m/>
    <s v="siriwat"/>
    <x v="51"/>
    <m/>
    <n v="141964"/>
    <s v="LCOT-13060872"/>
    <s v="HW: เครื่องบันทึกเสียงรุ่น ICD-UX533F สีดำ"/>
    <s v="2429656"/>
    <m/>
    <n v="1"/>
    <s v="เครื่องตกแต่งและเครื่องใช้สำนักงาน"/>
    <x v="9"/>
  </r>
  <r>
    <s v="Active"/>
    <s v="00989"/>
    <s v="ปิยวดี โพธิรัชต์"/>
    <d v="2007-07-16T00:00:00"/>
    <m/>
    <s v="siriwat"/>
    <x v="51"/>
    <m/>
    <n v="138206"/>
    <s v="LCHD-12070794"/>
    <s v="HW: SATA-III (2Y) 2.TB Western"/>
    <s v="WCAZAE010241"/>
    <m/>
    <n v="1"/>
    <s v="เครื่องคอมพิวเตอร์พร้อมอุปกรณ์"/>
    <x v="4"/>
  </r>
  <r>
    <s v="Active"/>
    <s v="00989"/>
    <s v="ปิยวดี โพธิรัชต์"/>
    <d v="2007-07-16T00:00:00"/>
    <m/>
    <s v="siriwat"/>
    <x v="51"/>
    <m/>
    <n v="158544"/>
    <s v="LSCS-17111421"/>
    <s v="HW : Meraki MV21 Cloud Managed Indoor HD Dome Camera"/>
    <s v="Q2BV-2ZMS-N7WL"/>
    <m/>
    <n v="1"/>
    <s v="เครื่องคอมพิวเตอร์พร้อมอุปกรณ์"/>
    <x v="15"/>
  </r>
  <r>
    <s v="Active"/>
    <s v="00989"/>
    <s v="ปิยวดี โพธิรัชต์"/>
    <d v="2007-07-16T00:00:00"/>
    <m/>
    <s v="siriwat"/>
    <x v="51"/>
    <m/>
    <n v="158547"/>
    <s v="LSCS-17111422"/>
    <s v="HW : C819 M2M LTE for  APAC and 802.11n WiFi"/>
    <s v="FGL21009369"/>
    <m/>
    <n v="1"/>
    <s v="เครื่องคอมพิวเตอร์พร้อมอุปกรณ์"/>
    <x v="15"/>
  </r>
  <r>
    <s v="Active"/>
    <s v="00989"/>
    <s v="ปิยวดี โพธิรัชต์"/>
    <d v="2007-07-16T00:00:00"/>
    <m/>
    <s v="siriwat"/>
    <x v="51"/>
    <m/>
    <n v="158545"/>
    <s v="LSCS-17111421-A"/>
    <s v="HW: Yellow Cable for Ethernet, Straight-through, RJ-45, 6 feet"/>
    <m/>
    <m/>
    <n v="1"/>
    <s v="เครื่องคอมพิวเตอร์พร้อมอุปกรณ์"/>
    <x v="15"/>
  </r>
  <r>
    <s v="Active"/>
    <s v="00989"/>
    <s v="ปิยวดี โพธิรัชต์"/>
    <d v="2007-07-16T00:00:00"/>
    <m/>
    <s v="siriwat"/>
    <x v="51"/>
    <m/>
    <n v="158559"/>
    <s v="LSCS-17111423"/>
    <s v="HW : Cisco 3504 Wireless Controller"/>
    <s v="FCW2132M013"/>
    <m/>
    <n v="1"/>
    <s v="เครื่องคอมพิวเตอร์พร้อมอุปกรณ์"/>
    <x v="15"/>
  </r>
  <r>
    <s v="Active"/>
    <s v="00989"/>
    <s v="ปิยวดี โพธิรัชต์"/>
    <d v="2007-07-16T00:00:00"/>
    <m/>
    <s v="siriwat"/>
    <x v="51"/>
    <m/>
    <n v="158546"/>
    <s v="LSCS-17111421-B"/>
    <s v="HW : Cisco 3504 Wireless Controller Power Supply"/>
    <m/>
    <m/>
    <n v="1"/>
    <s v="เครื่องคอมพิวเตอร์พร้อมอุปกรณ์"/>
    <x v="15"/>
  </r>
  <r>
    <s v="Active"/>
    <s v="00989"/>
    <s v="ปิยวดี โพธิรัชต์"/>
    <d v="2007-07-16T00:00:00"/>
    <m/>
    <s v="siriwat"/>
    <x v="51"/>
    <m/>
    <n v="158548"/>
    <s v="LSCS-17111422-A"/>
    <s v="HW : LTE articulating dipole antenna 698-960,1448-1511,1710-2690"/>
    <m/>
    <m/>
    <n v="1"/>
    <s v="เครื่องคอมพิวเตอร์พร้อมอุปกรณ์"/>
    <x v="15"/>
  </r>
  <r>
    <s v="Active"/>
    <s v="00989"/>
    <s v="ปิยวดี โพธิรัชต์"/>
    <d v="2007-07-16T00:00:00"/>
    <m/>
    <s v="siriwat"/>
    <x v="51"/>
    <m/>
    <n v="158549"/>
    <s v="LSCS-17111422-B"/>
    <s v="HW : LTE articulating dipole antenna 698-960,1448-1511,1710-2690"/>
    <m/>
    <m/>
    <n v="1"/>
    <s v="เครื่องคอมพิวเตอร์พร้อมอุปกรณ์"/>
    <x v="15"/>
  </r>
  <r>
    <s v="Active"/>
    <s v="00989"/>
    <s v="ปิยวดี โพธิรัชต์"/>
    <d v="2007-07-16T00:00:00"/>
    <m/>
    <s v="siriwat"/>
    <x v="51"/>
    <m/>
    <n v="158550"/>
    <s v="LSCS-17111422-C"/>
    <s v="HW : Cisco 8004G UNIVERSAL"/>
    <m/>
    <m/>
    <n v="1"/>
    <s v="เครื่องคอมพิวเตอร์พร้อมอุปกรณ์"/>
    <x v="15"/>
  </r>
  <r>
    <s v="Active"/>
    <s v="00989"/>
    <s v="ปิยวดี โพธิรัชต์"/>
    <d v="2007-07-16T00:00:00"/>
    <m/>
    <s v="siriwat"/>
    <x v="51"/>
    <m/>
    <n v="158551"/>
    <s v="LSCS-17111422-D"/>
    <s v="HW: AC Power Cord, Type C5, US"/>
    <m/>
    <m/>
    <n v="1"/>
    <s v="เครื่องคอมพิวเตอร์พร้อมอุปกรณ์"/>
    <x v="15"/>
  </r>
  <r>
    <s v="Active"/>
    <s v="00989"/>
    <s v="ปิยวดี โพธิรัชต์"/>
    <d v="2007-07-16T00:00:00"/>
    <m/>
    <s v="siriwat"/>
    <x v="51"/>
    <m/>
    <n v="158564"/>
    <s v="LSCS-17111424"/>
    <s v="HW : C819 20W AC power supply with WiFi"/>
    <s v="LIT212333TT"/>
    <m/>
    <n v="1"/>
    <s v="เครื่องคอมพิวเตอร์พร้อมอุปกรณ์"/>
    <x v="15"/>
  </r>
  <r>
    <s v="Active"/>
    <s v="00989"/>
    <s v="ปิยวดี โพธิรัชต์"/>
    <d v="2007-07-16T00:00:00"/>
    <m/>
    <s v="siriwat"/>
    <x v="51"/>
    <m/>
    <n v="158552"/>
    <s v="LSCS-17111422-E"/>
    <s v="HW : 810 Series WAAS Express"/>
    <m/>
    <m/>
    <n v="1"/>
    <s v="เครื่องคอมพิวเตอร์พร้อมอุปกรณ์"/>
    <x v="15"/>
  </r>
  <r>
    <s v="Active"/>
    <s v="00989"/>
    <s v="ปิยวดี โพธิรัชต์"/>
    <d v="2007-07-16T00:00:00"/>
    <m/>
    <s v="siriwat"/>
    <x v="51"/>
    <m/>
    <n v="158565"/>
    <s v="LSCS-17111425"/>
    <s v="HW : 4G LTE articulating dipole antenna 700MHz-2600MHz bands"/>
    <s v="LMY1718000I"/>
    <m/>
    <n v="1"/>
    <s v="เครื่องคอมพิวเตอร์พร้อมอุปกรณ์"/>
    <x v="15"/>
  </r>
  <r>
    <s v="Active"/>
    <s v="00989"/>
    <s v="ปิยวดี โพธิรัชต์"/>
    <d v="2007-07-16T00:00:00"/>
    <m/>
    <s v="siriwat"/>
    <x v="51"/>
    <m/>
    <n v="158553"/>
    <s v="LSCS-17111422-F"/>
    <s v="HW : FW Switching Load for 7430 Australia"/>
    <m/>
    <m/>
    <n v="1"/>
    <s v="เครื่องคอมพิวเตอร์พร้อมอุปกรณ์"/>
    <x v="15"/>
  </r>
  <r>
    <s v="Active"/>
    <s v="00989"/>
    <s v="ปิยวดี โพธิรัชต์"/>
    <d v="2007-07-16T00:00:00"/>
    <m/>
    <s v="siriwat"/>
    <x v="51"/>
    <m/>
    <n v="158554"/>
    <s v="LSCS-17111422-G"/>
    <s v="HW : Straight serial cable - RJ45 to DB25 male"/>
    <m/>
    <m/>
    <n v="1"/>
    <s v="เครื่องคอมพิวเตอร์พร้อมอุปกรณ์"/>
    <x v="15"/>
  </r>
  <r>
    <s v="Active"/>
    <s v="00989"/>
    <s v="ปิยวดี โพธิรัชต์"/>
    <d v="2007-07-16T00:00:00"/>
    <m/>
    <s v="siriwat"/>
    <x v="51"/>
    <m/>
    <n v="158555"/>
    <s v="LSCS-17111422-H"/>
    <s v="HW : 810 Floor/Wall Mounting Kit"/>
    <m/>
    <m/>
    <n v="1"/>
    <s v="เครื่องคอมพิวเตอร์พร้อมอุปกรณ์"/>
    <x v="15"/>
  </r>
  <r>
    <s v="Active"/>
    <s v="00989"/>
    <s v="ปิยวดี โพธิรัชต์"/>
    <d v="2007-07-16T00:00:00"/>
    <m/>
    <s v="siriwat"/>
    <x v="51"/>
    <m/>
    <n v="158556"/>
    <s v="LSCS-17111422-I"/>
    <s v="SW: Cisco 802 Series IOS WIRELESS LAN"/>
    <m/>
    <m/>
    <n v="1"/>
    <s v="ทรัพย์สินไม่มีตัวตน (Software)"/>
    <x v="6"/>
  </r>
  <r>
    <s v="Active"/>
    <s v="00989"/>
    <s v="ปิยวดี โพธิรัชต์"/>
    <d v="2007-07-16T00:00:00"/>
    <m/>
    <s v="siriwat"/>
    <x v="51"/>
    <m/>
    <n v="158557"/>
    <s v="LSCS-17111422-J"/>
    <s v="SW: Cisco Config Pro Express on Router Flash"/>
    <m/>
    <m/>
    <n v="1"/>
    <s v="ทรัพย์สินไม่มีตัวตน (Software)"/>
    <x v="6"/>
  </r>
  <r>
    <s v="Active"/>
    <s v="00989"/>
    <s v="ปิยวดี โพธิรัชต์"/>
    <d v="2007-07-16T00:00:00"/>
    <m/>
    <s v="siriwat"/>
    <x v="51"/>
    <m/>
    <n v="158558"/>
    <s v="LSCS-17111422-K"/>
    <s v="SW : Cisco 3504 Wireless Controller 1 AP Adder License"/>
    <m/>
    <m/>
    <n v="1"/>
    <s v="ทรัพย์สินไม่มีตัวตน (Software)"/>
    <x v="6"/>
  </r>
  <r>
    <s v="Active"/>
    <s v="00989"/>
    <s v="ปิยวดี โพธิรัชต์"/>
    <d v="2007-07-16T00:00:00"/>
    <m/>
    <s v="siriwat"/>
    <x v="51"/>
    <m/>
    <n v="158560"/>
    <s v="LSCS-17111423-A"/>
    <s v="HW : Cisco 3504 Wireless Controller SW Rel. 8.5"/>
    <m/>
    <m/>
    <n v="1"/>
    <s v="เครื่องคอมพิวเตอร์พร้อมอุปกรณ์"/>
    <x v="15"/>
  </r>
  <r>
    <s v="Active"/>
    <s v="00989"/>
    <s v="ปิยวดี โพธิรัชต์"/>
    <d v="2007-07-16T00:00:00"/>
    <m/>
    <s v="siriwat"/>
    <x v="51"/>
    <m/>
    <n v="158561"/>
    <s v="LSCS-17111423-B"/>
    <s v="SW: Cisco 802 Series IOS WIRELESS LAN LWAPP RECOVERY"/>
    <m/>
    <m/>
    <n v="1"/>
    <s v="ทรัพย์สินไม่มีตัวตน (Software)"/>
    <x v="6"/>
  </r>
  <r>
    <s v="Active"/>
    <s v="00989"/>
    <s v="ปิยวดี โพธิรัชต์"/>
    <d v="2007-07-16T00:00:00"/>
    <m/>
    <s v="siriwat"/>
    <x v="51"/>
    <m/>
    <n v="158562"/>
    <s v="LSCS-17111423-C"/>
    <s v="SW : 810 Series Advance IP Services License"/>
    <m/>
    <m/>
    <n v="1"/>
    <s v="ทรัพย์สินไม่มีตัวตน (Software)"/>
    <x v="6"/>
  </r>
  <r>
    <s v="Active"/>
    <s v="00989"/>
    <s v="ปิยวดี โพธิรัชต์"/>
    <d v="2007-07-16T00:00:00"/>
    <m/>
    <s v="siriwat"/>
    <x v="51"/>
    <m/>
    <n v="158574"/>
    <s v="LSCS-17111426"/>
    <s v="HW :Cisco Spark Board 70"/>
    <s v="FGL21346003"/>
    <m/>
    <n v="1"/>
    <s v="เครื่องคอมพิวเตอร์พร้อมอุปกรณ์"/>
    <x v="15"/>
  </r>
  <r>
    <s v="Active"/>
    <s v="00989"/>
    <s v="ปิยวดี โพธิรัชต์"/>
    <d v="2007-07-16T00:00:00"/>
    <m/>
    <s v="siriwat"/>
    <x v="51"/>
    <m/>
    <n v="158563"/>
    <s v="LSCS-17111423-D"/>
    <s v="HW : Sierra MC7430 LATAM and APAC"/>
    <m/>
    <m/>
    <n v="1"/>
    <s v="เครื่องคอมพิวเตอร์พร้อมอุปกรณ์"/>
    <x v="15"/>
  </r>
  <r>
    <s v="Active"/>
    <s v="00989"/>
    <s v="ปิยวดี โพธิรัชต์"/>
    <d v="2007-07-16T00:00:00"/>
    <m/>
    <s v="siriwat"/>
    <x v="51"/>
    <m/>
    <n v="158566"/>
    <s v="LSCS-17111425-A"/>
    <s v="SW : Meraki MV Enterprise License and Support, 3 Years"/>
    <m/>
    <m/>
    <n v="1"/>
    <s v="ทรัพย์สินไม่มีตัวตน (Software)"/>
    <x v="6"/>
  </r>
  <r>
    <s v="Active"/>
    <s v="00989"/>
    <s v="ปิยวดี โพธิรัชต์"/>
    <d v="2007-07-16T00:00:00"/>
    <m/>
    <s v="siriwat"/>
    <x v="51"/>
    <m/>
    <n v="158567"/>
    <s v="LSCS-17111425-B"/>
    <s v="SW : 810 Series Advance Security Software License"/>
    <m/>
    <m/>
    <n v="1"/>
    <s v="ทรัพย์สินไม่มีตัวตน (Software)"/>
    <x v="6"/>
  </r>
  <r>
    <s v="Active"/>
    <s v="00989"/>
    <s v="ปิยวดี โพธิรัชต์"/>
    <d v="2007-07-16T00:00:00"/>
    <m/>
    <s v="siriwat"/>
    <x v="51"/>
    <m/>
    <n v="158568"/>
    <s v="LSCS-17111425-C"/>
    <s v="HW : 2.2dBi/2.4Ghz,5.0dBi/5GHz DualBand Dipole Antenna"/>
    <m/>
    <m/>
    <n v="1"/>
    <s v="เครื่องคอมพิวเตอร์พร้อมอุปกรณ์"/>
    <x v="15"/>
  </r>
  <r>
    <s v="Active"/>
    <s v="00989"/>
    <s v="ปิยวดี โพธิรัชต์"/>
    <d v="2007-07-16T00:00:00"/>
    <m/>
    <s v="siriwat"/>
    <x v="51"/>
    <m/>
    <n v="157691"/>
    <s v="LCHD-17070959"/>
    <s v="HW : Transcend Solid State Drives 256GB 2.5&quot; SATA III 6Gb/s SSD370"/>
    <s v="D65313-1884"/>
    <m/>
    <n v="1"/>
    <s v="เครื่องคอมพิวเตอร์พร้อมอุปกรณ์"/>
    <x v="4"/>
  </r>
  <r>
    <s v="Active"/>
    <s v="00989"/>
    <s v="ปิยวดี โพธิรัชต์"/>
    <d v="2007-07-16T00:00:00"/>
    <m/>
    <s v="siriwat"/>
    <x v="51"/>
    <m/>
    <n v="158569"/>
    <s v="LSCS-17111425-D"/>
    <s v="HW : 2.2dBi/2.4Ghz,5.0dBi/5GHz DualBand Dipole Antenna"/>
    <m/>
    <m/>
    <n v="1"/>
    <s v="เครื่องคอมพิวเตอร์พร้อมอุปกรณ์"/>
    <x v="15"/>
  </r>
  <r>
    <s v="Active"/>
    <s v="00989"/>
    <s v="ปิยวดี โพธิรัชต์"/>
    <d v="2007-07-16T00:00:00"/>
    <m/>
    <s v="siriwat"/>
    <x v="51"/>
    <m/>
    <n v="158570"/>
    <s v="LSCS-17111425-E"/>
    <s v="HW : 2.2dBi/2.4Ghz,5.0dBi/5GHz DualBand Dipole Antenna"/>
    <m/>
    <m/>
    <n v="1"/>
    <s v="เครื่องคอมพิวเตอร์พร้อมอุปกรณ์"/>
    <x v="15"/>
  </r>
  <r>
    <s v="Active"/>
    <s v="00989"/>
    <s v="ปิยวดี โพธิรัชต์"/>
    <d v="2007-07-16T00:00:00"/>
    <m/>
    <s v="siriwat"/>
    <x v="51"/>
    <m/>
    <n v="158571"/>
    <s v="LSCS-17111425-F"/>
    <s v="HW : Single Unit antenna Extension Base (10 foot cable included)"/>
    <m/>
    <m/>
    <n v="1"/>
    <s v="เครื่องคอมพิวเตอร์พร้อมอุปกรณ์"/>
    <x v="15"/>
  </r>
  <r>
    <s v="Active"/>
    <s v="00989"/>
    <s v="ปิยวดี โพธิรัชต์"/>
    <d v="2007-07-16T00:00:00"/>
    <m/>
    <s v="siriwat"/>
    <x v="51"/>
    <m/>
    <n v="158572"/>
    <s v="LSCS-17111425-G"/>
    <s v="HW : Single Unit antenna Extension Base (10 foot cable included)"/>
    <m/>
    <m/>
    <n v="1"/>
    <s v="เครื่องคอมพิวเตอร์พร้อมอุปกรณ์"/>
    <x v="15"/>
  </r>
  <r>
    <s v="Active"/>
    <s v="00989"/>
    <s v="ปิยวดี โพธิรัชต์"/>
    <d v="2007-07-16T00:00:00"/>
    <m/>
    <s v="siriwat"/>
    <x v="51"/>
    <m/>
    <n v="158573"/>
    <s v="LSCS-17111425-H"/>
    <s v="HW: AC Power cord North America"/>
    <m/>
    <m/>
    <n v="1"/>
    <s v="เครื่องคอมพิวเตอร์พร้อมอุปกรณ์"/>
    <x v="15"/>
  </r>
  <r>
    <s v="Active"/>
    <s v="00989"/>
    <s v="ปิยวดี โพธิรัชต์"/>
    <d v="2007-07-16T00:00:00"/>
    <m/>
    <s v="siriwat"/>
    <x v="51"/>
    <m/>
    <n v="158575"/>
    <s v="LSCS-17111426-A"/>
    <s v="HW:Power Cord for United Staes of American 4.5m 10A"/>
    <m/>
    <m/>
    <n v="1"/>
    <s v="เครื่องคอมพิวเตอร์พร้อมอุปกรณ์"/>
    <x v="15"/>
  </r>
  <r>
    <s v="Active"/>
    <s v="00989"/>
    <s v="ปิยวดี โพธิรัชต์"/>
    <d v="2007-07-16T00:00:00"/>
    <m/>
    <s v="siriwat"/>
    <x v="51"/>
    <m/>
    <n v="158576"/>
    <s v="LSCS-17111426-B"/>
    <s v="HW:Cisco Spark Board 70 Wall Mount Kit - Secure mount to wall"/>
    <m/>
    <m/>
    <n v="1"/>
    <s v="เครื่องคอมพิวเตอร์พร้อมอุปกรณ์"/>
    <x v="15"/>
  </r>
  <r>
    <s v="Active"/>
    <s v="00989"/>
    <s v="ปิยวดี โพธิรัชต์"/>
    <d v="2007-07-16T00:00:00"/>
    <m/>
    <s v="siriwat"/>
    <x v="51"/>
    <m/>
    <n v="158577"/>
    <s v="LSCS-17111426-C"/>
    <s v="HW :Cisco Spark Board 70 - unit"/>
    <m/>
    <m/>
    <n v="1"/>
    <s v="เครื่องคอมพิวเตอร์พร้อมอุปกรณ์"/>
    <x v="15"/>
  </r>
  <r>
    <s v="Active"/>
    <s v="00989"/>
    <s v="ปิยวดี โพธิรัชต์"/>
    <d v="2007-07-16T00:00:00"/>
    <m/>
    <s v="siriwat"/>
    <x v="51"/>
    <m/>
    <n v="158578"/>
    <s v="LSCS-17111426-D"/>
    <s v="HW: CAB (16,4 feet / 5m) GREY ETHERNET"/>
    <m/>
    <m/>
    <n v="1"/>
    <s v="เครื่องคอมพิวเตอร์พร้อมอุปกรณ์"/>
    <x v="15"/>
  </r>
  <r>
    <s v="Active"/>
    <s v="00989"/>
    <s v="ปิยวดี โพธิรัชต์"/>
    <d v="2007-07-16T00:00:00"/>
    <m/>
    <s v="siriwat"/>
    <x v="51"/>
    <m/>
    <n v="158579"/>
    <s v="LSCS-17111426-E"/>
    <s v="HW: Cisco Spark Board, Cable Management kit"/>
    <m/>
    <m/>
    <n v="1"/>
    <s v="เครื่องคอมพิวเตอร์พร้อมอุปกรณ์"/>
    <x v="15"/>
  </r>
  <r>
    <s v="Active"/>
    <s v="00989"/>
    <s v="ปิยวดี โพธิรัชต์"/>
    <d v="2007-07-16T00:00:00"/>
    <m/>
    <s v="siriwat"/>
    <x v="51"/>
    <m/>
    <n v="158580"/>
    <s v="LSCS-17111426-F"/>
    <s v="HW : Cisco Spark Board 70 Floor Stand Kit - Spare"/>
    <m/>
    <m/>
    <n v="1"/>
    <s v="เครื่องคอมพิวเตอร์พร้อมอุปกรณ์"/>
    <x v="15"/>
  </r>
  <r>
    <s v="Active"/>
    <s v="00989"/>
    <s v="ปิยวดี โพธิรัชต์"/>
    <d v="2007-07-16T00:00:00"/>
    <m/>
    <s v="siriwat"/>
    <x v="51"/>
    <m/>
    <n v="159133"/>
    <s v="LSSN-17121854"/>
    <s v="HW : payShield 9000 (Model M 220 tps) 2 PSU"/>
    <s v="B4665347240B"/>
    <m/>
    <n v="1"/>
    <s v="เครื่องคอมพิวเตอร์ เครื่องมือ (Spare Part)"/>
    <x v="10"/>
  </r>
  <r>
    <s v="Active"/>
    <s v="00990"/>
    <s v="กรองรัตน์ ชินกร"/>
    <d v="2007-07-16T00:00:00"/>
    <m/>
    <s v="tanod"/>
    <x v="15"/>
    <m/>
    <n v="141288"/>
    <s v="LCNB-13040577"/>
    <s v="HW:Notebook Toshiba Portag R930-2057 Intel Cori5-3340M2.7GHz,RAM 8GB(4G+4G),HDD640GB,Chipsel:IntelQM77,WLAN:intel802.11Win7DG+Win8Pro"/>
    <s v="2D127527H"/>
    <m/>
    <n v="1"/>
    <s v="เครื่องคอมพิวเตอร์พร้อมอุปกรณ์"/>
    <x v="1"/>
  </r>
  <r>
    <s v="Active"/>
    <s v="00TOT"/>
    <m/>
    <s v="N/A"/>
    <s v="N/A"/>
    <s v="N/A"/>
    <x v="0"/>
    <m/>
    <n v="113251"/>
    <s v="MSPJ-10121382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52"/>
    <s v="MSPJ-10121383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22"/>
    <s v="LCSV-13030241"/>
    <s v="HW:ST9990V Disk Control"/>
    <s v="500048239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53"/>
    <s v="MSPJ-10121384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54"/>
    <s v="MSPJ-10121385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55"/>
    <s v="MSPJ-10121386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56"/>
    <s v="MSPJ-10121387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57"/>
    <s v="MSPJ-10121388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58"/>
    <s v="MSPJ-10121389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59"/>
    <s v="MSPJ-10121390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60"/>
    <s v="MSPJ-10121391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61"/>
    <s v="MSPJ-10121392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62"/>
    <s v="MSPJ-10121393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63"/>
    <s v="MSPJ-10121394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64"/>
    <s v="MSPJ-10121395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65"/>
    <s v="MSPJ-10121396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66"/>
    <s v="MSPJ-10121397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67"/>
    <s v="MSPJ-10121398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68"/>
    <s v="MSPJ-10121399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69"/>
    <s v="MSPJ-10121400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70"/>
    <s v="MSPJ-10121401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71"/>
    <s v="MSPJ-10121402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86"/>
    <s v="MSPJ-10121417"/>
    <s v="IBM BladeCenter Open Fabric Manag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342"/>
    <s v="LCSV-11020341"/>
    <s v="HW: IBM 8 Gb SFP+ SW Optic Transceiver"/>
    <s v="YL1093125003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02"/>
    <s v="MSPJ-10121333"/>
    <s v="HS22,Xeon 6c X5650 95W 2.66GHz/1333MHz/12MB,3x2GB,O/Bay 2.5 in SAS"/>
    <s v="S06KL636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343"/>
    <s v="LCSV-11020342"/>
    <s v="HW: IBM 8 Gb SFP+ SW Optic Transceiver"/>
    <s v="YL1093125008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6526"/>
    <s v="LCSV-11081136"/>
    <s v="HW: MFE Firewall Enterprise 2150F Appl"/>
    <s v="SW6S-EKNP-NXTZ-3C97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03"/>
    <s v="MSPJ-10121334"/>
    <s v="HS22,Xeon 6c X5650 95W 2.66GHz/1333MHz/12MB,3x2GB,O/Bay 2.5 in SAS"/>
    <s v="S06KL638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344"/>
    <s v="LCSV-11020343"/>
    <s v="HW: IBM 8 Gb SFP+ SW Optic Transceiver"/>
    <s v="YL1093125009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04"/>
    <s v="MSPJ-10121335"/>
    <s v="HS22,Xeon 6c X5650 95W 2.66GHz/1333MHz/12MB,3x2GB,O/Bay 2.5 in SAS"/>
    <s v="S06KL639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345"/>
    <s v="LCSV-11020344"/>
    <s v="HW: IBM 8 Gb SFP+ SW Optic Transceiver"/>
    <s v="YL109312500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05"/>
    <s v="MSPJ-10121336"/>
    <s v="HS22,Xeon 6c X5650 95W 2.66GHz/1333MHz/12MB,3x2GB,O/Bay 2.5 in SAS"/>
    <s v="S06KL641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346"/>
    <s v="LCSV-11020345"/>
    <s v="HW: IBM 8 Gb SFP+ SW Optic Transceiver"/>
    <s v="YL109312500B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06"/>
    <s v="MSPJ-10121337"/>
    <s v="HS22,Xeon 6c X5650 95W 2.66GHz/1333MHz/12MB,3x2GB,O/Bay 2.5 in SAS"/>
    <s v="S06KL644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347"/>
    <s v="MCSV-11020036"/>
    <s v="HW: QLogic(R) 20-port 8 Gb SAN Switch Module for IBM BladeCenter"/>
    <s v="11S44X1911YK5023BF036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07"/>
    <s v="MSPJ-10121338"/>
    <s v="HS22,Xeon 6c X5650 95W 2.66GHz/1333MHz/12MB,3x2GB,O/Bay 2.5 in SAS"/>
    <s v="S06KL646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348"/>
    <s v="LCSV-11020351"/>
    <s v="HW: IBM 8 Gb SFP+ SW Optic Transceiver"/>
    <s v="YL109312500L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6525"/>
    <s v="LCSV-11081135"/>
    <s v="HW: MFE Firewall Ent 10G Nic with SR Fiber F models (6 Port)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08"/>
    <s v="MSPJ-10121339"/>
    <s v="HS22,Xeon 6c X5650 95W 2.66GHz/1333MHz/12MB,3x2GB,O/Bay 2.5 in SAS"/>
    <s v="S06KL648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349"/>
    <s v="LCSV-11020347"/>
    <s v="HW: IBM 8 Gb SFP+ SW Optic Transceiver"/>
    <s v="YL109312500E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09"/>
    <s v="MSPJ-10121340"/>
    <s v="Intel Xeon 6C Processor Model X5650 95W 2.66 GHz/1333MHz/12MB"/>
    <s v="1S59Y57099901583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350"/>
    <s v="LCSV-11020348"/>
    <s v="HW: IBM 8 Gb SFP+ SW Optic Transceiver"/>
    <s v="YL109312500F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10"/>
    <s v="MSPJ-10121341"/>
    <s v="Intel Xeon 6C Processor Model X5650 95W 2.66 GHz/1333MHz/12MB"/>
    <s v="1S59Y57099901584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351"/>
    <s v="LCSV-11020349"/>
    <s v="HW: IBM 8 Gb SFP+ SW Optic Transceiver"/>
    <s v="YL109312500H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11"/>
    <s v="MSPJ-10121342"/>
    <s v="Intel Xeon 6C Processor Model X5650 95W 2.66 GHz/1333MHz/12MB"/>
    <s v="1S59Y57099901585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352"/>
    <s v="LCSV-11020350"/>
    <s v="HW: IBM 8 Gb SFP+ SW Optic Transceiver"/>
    <s v="YL109312500K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12"/>
    <s v="MSPJ-10121343"/>
    <s v="Intel Xeon 6C Processor Model X5650 95W 2.66 GHz/1333MHz/12MB"/>
    <s v="1S59Y57099901586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354"/>
    <s v="MCSV-11020037-1"/>
    <s v="HW: QLogic(R) 20-port 8 Gb SAN Switch Module for IBM BladeCenter"/>
    <s v="11S44X1911YK50230BF065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13"/>
    <s v="MSPJ-10121344"/>
    <s v="Intel Xeon 6C Processor Model X5650 95W 2.66 GHz/1333MHz/12MB"/>
    <s v="1S59Y57099901591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355"/>
    <s v="LCSV-11020346"/>
    <s v="HW: IBM 8 Gb SFP+ SW Optic Transceiver"/>
    <s v="YL109312500C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14"/>
    <s v="MSPJ-10121345"/>
    <s v="Intel Xeon 6C Processor Model X5650 95W 2.66 GHz/1333MHz/12MB"/>
    <s v="1S59Y57099901592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15"/>
    <s v="MSPJ-10121346"/>
    <s v="Intel Xeon 6C Processor Model X5650 95W 2.66 GHz/1333MHz/12MB"/>
    <s v="1S59Y57099901594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6567"/>
    <s v="LCOT-11081231"/>
    <s v="HW: 10GBASE-LR SFP Module"/>
    <s v="SONT152800YJ"/>
    <m/>
    <n v="1"/>
    <s v="เครื่องคอมพิวเตอร์พร้อมอุปกรณ์-(เพื่อการลงทุน)"/>
    <x v="2"/>
  </r>
  <r>
    <s v="Active"/>
    <s v="00TOT"/>
    <m/>
    <s v="N/A"/>
    <s v="N/A"/>
    <s v="N/A"/>
    <x v="0"/>
    <m/>
    <n v="136565"/>
    <m/>
    <s v="HW: Catalyst 3K-X 350W AC Power Supply"/>
    <s v="N/A"/>
    <m/>
    <n v="1"/>
    <s v="เครื่องคอมพิวเตอร์พร้อมอุปกรณ์-(เพื่อการลงทุน)"/>
    <x v="2"/>
  </r>
  <r>
    <s v="Active"/>
    <s v="00TOT"/>
    <m/>
    <s v="N/A"/>
    <s v="N/A"/>
    <s v="N/A"/>
    <x v="0"/>
    <m/>
    <n v="136568"/>
    <s v="LCOT-11081232"/>
    <s v="HW: 10GBASE-LR SFP Module"/>
    <s v="SONT152800YP"/>
    <m/>
    <n v="1"/>
    <s v="เครื่องคอมพิวเตอร์พร้อมอุปกรณ์-(เพื่อการลงทุน)"/>
    <x v="2"/>
  </r>
  <r>
    <s v="Active"/>
    <s v="00TOT"/>
    <m/>
    <s v="N/A"/>
    <s v="N/A"/>
    <s v="N/A"/>
    <x v="0"/>
    <m/>
    <n v="136566"/>
    <m/>
    <s v="HW: Catalyst 3K-X 350W AC Power Supply"/>
    <s v="N/A"/>
    <m/>
    <n v="1"/>
    <s v="เครื่องคอมพิวเตอร์พร้อมอุปกรณ์-(เพื่อการลงทุน)"/>
    <x v="2"/>
  </r>
  <r>
    <s v="Active"/>
    <s v="00TOT"/>
    <m/>
    <s v="N/A"/>
    <s v="N/A"/>
    <s v="N/A"/>
    <x v="0"/>
    <m/>
    <n v="136569"/>
    <s v="LCOT-11081229"/>
    <s v="HW: 10GBASE-SR SFP Module"/>
    <s v="SSPC153109NM"/>
    <m/>
    <n v="1"/>
    <s v="เครื่องคอมพิวเตอร์พร้อมอุปกรณ์-(เพื่อการลงทุน)"/>
    <x v="2"/>
  </r>
  <r>
    <s v="Active"/>
    <s v="00TOT"/>
    <m/>
    <s v="N/A"/>
    <s v="N/A"/>
    <s v="N/A"/>
    <x v="0"/>
    <m/>
    <n v="136573"/>
    <m/>
    <s v="HW: CAT 3750X IOS UNIVERSAL WITH WEB BASE DEV MGR"/>
    <s v="N/A"/>
    <m/>
    <n v="1"/>
    <s v="เครื่องคอมพิวเตอร์พร้อมอุปกรณ์-(เพื่อการลงทุน)"/>
    <x v="2"/>
  </r>
  <r>
    <s v="Active"/>
    <s v="00TOT"/>
    <m/>
    <s v="N/A"/>
    <s v="N/A"/>
    <s v="N/A"/>
    <x v="0"/>
    <m/>
    <n v="136570"/>
    <s v="LCOT-11081230"/>
    <s v="HW: 10GBASE-SR SFP Module"/>
    <s v="SSPC15310CY0"/>
    <m/>
    <n v="1"/>
    <s v="เครื่องคอมพิวเตอร์พร้อมอุปกรณ์-(เพื่อการลงทุน)"/>
    <x v="2"/>
  </r>
  <r>
    <s v="Active"/>
    <s v="00TOT"/>
    <m/>
    <s v="N/A"/>
    <s v="N/A"/>
    <s v="N/A"/>
    <x v="0"/>
    <m/>
    <n v="136574"/>
    <m/>
    <s v="HW: CAT 3750X IOS UNIVERSAL WITH WEB BASE DEV MGR"/>
    <s v="N/A"/>
    <m/>
    <n v="1"/>
    <s v="เครื่องคอมพิวเตอร์พร้อมอุปกรณ์-(เพื่อการลงทุน)"/>
    <x v="2"/>
  </r>
  <r>
    <s v="Active"/>
    <s v="00TOT"/>
    <m/>
    <s v="N/A"/>
    <s v="N/A"/>
    <s v="N/A"/>
    <x v="0"/>
    <m/>
    <n v="136571"/>
    <s v="LCOT-11081227"/>
    <s v="HW: Catalyst 3K-X 350W AC Secondary Power Supply"/>
    <s v="N/A"/>
    <m/>
    <n v="1"/>
    <s v="เครื่องคอมพิวเตอร์พร้อมอุปกรณ์-(เพื่อการลงทุน)"/>
    <x v="2"/>
  </r>
  <r>
    <s v="Active"/>
    <s v="00TOT"/>
    <m/>
    <s v="N/A"/>
    <s v="N/A"/>
    <s v="N/A"/>
    <x v="0"/>
    <m/>
    <n v="136575"/>
    <m/>
    <s v="HW: AC Power Cord for Catalyst 3K-X (North America)"/>
    <s v="N/A"/>
    <m/>
    <n v="1"/>
    <s v="เครื่องคอมพิวเตอร์พร้อมอุปกรณ์-(เพื่อการลงทุน)"/>
    <x v="2"/>
  </r>
  <r>
    <s v="Active"/>
    <s v="00TOT"/>
    <m/>
    <s v="N/A"/>
    <s v="N/A"/>
    <s v="N/A"/>
    <x v="0"/>
    <m/>
    <n v="136572"/>
    <s v="LCOT-11081228"/>
    <s v="HW: Catalyst 3K-X 350W AC Secondary Power Supply"/>
    <s v="N/A"/>
    <m/>
    <n v="1"/>
    <s v="เครื่องคอมพิวเตอร์พร้อมอุปกรณ์-(เพื่อการลงทุน)"/>
    <x v="2"/>
  </r>
  <r>
    <s v="Active"/>
    <s v="00TOT"/>
    <m/>
    <s v="N/A"/>
    <s v="N/A"/>
    <s v="N/A"/>
    <x v="0"/>
    <m/>
    <n v="136576"/>
    <m/>
    <s v="HW: AC Power Cord for Catalyst 3K-X (North America)"/>
    <s v="N/A"/>
    <m/>
    <n v="1"/>
    <s v="เครื่องคอมพิวเตอร์พร้อมอุปกรณ์-(เพื่อการลงทุน)"/>
    <x v="2"/>
  </r>
  <r>
    <s v="Active"/>
    <s v="00TOT"/>
    <m/>
    <s v="N/A"/>
    <s v="N/A"/>
    <s v="N/A"/>
    <x v="0"/>
    <m/>
    <n v="136577"/>
    <m/>
    <s v="HW: AC Power Cord for Catalyst 3K-X (North America)"/>
    <s v="N/A"/>
    <m/>
    <n v="1"/>
    <s v="เครื่องคอมพิวเตอร์พร้อมอุปกรณ์-(เพื่อการลงทุน)"/>
    <x v="2"/>
  </r>
  <r>
    <s v="Active"/>
    <s v="00TOT"/>
    <m/>
    <s v="N/A"/>
    <s v="N/A"/>
    <s v="N/A"/>
    <x v="0"/>
    <m/>
    <n v="136578"/>
    <m/>
    <s v="HW: AC Power Cord for Catalyst 3K-X (North America)"/>
    <s v="N/A"/>
    <m/>
    <n v="1"/>
    <s v="เครื่องคอมพิวเตอร์พร้อมอุปกรณ์-(เพื่อการลงทุน)"/>
    <x v="2"/>
  </r>
  <r>
    <s v="Active"/>
    <s v="00TOT"/>
    <m/>
    <s v="N/A"/>
    <s v="N/A"/>
    <s v="N/A"/>
    <x v="0"/>
    <m/>
    <n v="136579"/>
    <m/>
    <s v="HW: Catalyst 3750X Stack Power Cable 30 CM"/>
    <s v="N/A"/>
    <m/>
    <n v="1"/>
    <s v="เครื่องคอมพิวเตอร์พร้อมอุปกรณ์-(เพื่อการลงทุน)"/>
    <x v="2"/>
  </r>
  <r>
    <s v="Active"/>
    <s v="00TOT"/>
    <m/>
    <s v="N/A"/>
    <s v="N/A"/>
    <s v="N/A"/>
    <x v="0"/>
    <m/>
    <n v="136580"/>
    <m/>
    <s v="HW: Catalyst 3750X Stack Power Cable 30 CM"/>
    <s v="N/A"/>
    <m/>
    <n v="1"/>
    <s v="เครื่องคอมพิวเตอร์พร้อมอุปกรณ์-(เพื่อการลงทุน)"/>
    <x v="2"/>
  </r>
  <r>
    <s v="Active"/>
    <s v="00TOT"/>
    <m/>
    <s v="N/A"/>
    <s v="N/A"/>
    <s v="N/A"/>
    <x v="0"/>
    <m/>
    <n v="136581"/>
    <m/>
    <s v="HW: Cisco StackWise 50CM Stacking Cable"/>
    <s v="N/A"/>
    <m/>
    <n v="1"/>
    <s v="เครื่องคอมพิวเตอร์พร้อมอุปกรณ์-(เพื่อการลงทุน)"/>
    <x v="2"/>
  </r>
  <r>
    <s v="Active"/>
    <s v="00TOT"/>
    <m/>
    <s v="N/A"/>
    <s v="N/A"/>
    <s v="N/A"/>
    <x v="0"/>
    <m/>
    <n v="136582"/>
    <m/>
    <s v="HW: Cisco StackWise 50CM Stacking Cable"/>
    <s v="N/A"/>
    <m/>
    <n v="1"/>
    <s v="เครื่องคอมพิวเตอร์พร้อมอุปกรณ์-(เพื่อการลงทุน)"/>
    <x v="2"/>
  </r>
  <r>
    <s v="Active"/>
    <s v="00TOT"/>
    <m/>
    <s v="N/A"/>
    <s v="N/A"/>
    <s v="N/A"/>
    <x v="0"/>
    <m/>
    <n v="135372"/>
    <s v="MCSV-11020182"/>
    <s v="HW: IBM 146 GB 2.5in SFF Slim-HS 15K 6Gbps SAS HDD"/>
    <s v="Y000000CX0FZ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373"/>
    <s v="MCSV-11020183"/>
    <s v="HW: IBM 146 GB 2.5in SFF Slim-HS 15K 6Gbps SAS HDD"/>
    <s v="Y000000CX0G2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374"/>
    <s v="MCSV-11020184"/>
    <s v="HW: IBM 146 GB 2.5in SFF Slim-HS 15K 6Gbps SAS HDD"/>
    <s v="Y000000CX0G5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375"/>
    <s v="MCSV-11020185"/>
    <s v="HW: IBM 146 GB 2.5in SFF Slim-HS 15K 6Gbps SAS HDD"/>
    <s v="Y000000CX0GB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376"/>
    <s v="MCSV-11020174"/>
    <s v="HW: IBM 146 GB 2.5in SFF Slim-HS 15K 6Gbps SAS HDD"/>
    <s v="Y000000CD03L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6583"/>
    <s v="LCOT-11081246"/>
    <s v="HW: Catalyst 3K-X 10G Network Module option PID"/>
    <s v="N/A"/>
    <m/>
    <n v="1"/>
    <s v="เครื่องคอมพิวเตอร์พร้อมอุปกรณ์-(เพื่อการลงทุน)"/>
    <x v="2"/>
  </r>
  <r>
    <s v="Active"/>
    <s v="00TOT"/>
    <m/>
    <s v="N/A"/>
    <s v="N/A"/>
    <s v="N/A"/>
    <x v="0"/>
    <m/>
    <n v="135377"/>
    <s v="MCSV-11020173"/>
    <s v="HW: IBM 146 GB 2.5in SFF Slim-HS 15K 6Gbps SAS HDD"/>
    <s v="Y000000BW026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6584"/>
    <s v="LCOT-11081245"/>
    <s v="HW: Catalyst 3K-X 10G Network Module option PID"/>
    <s v="N/A"/>
    <m/>
    <n v="1"/>
    <s v="เครื่องคอมพิวเตอร์พร้อมอุปกรณ์-(เพื่อการลงทุน)"/>
    <x v="2"/>
  </r>
  <r>
    <s v="Active"/>
    <s v="00TOT"/>
    <m/>
    <s v="N/A"/>
    <s v="N/A"/>
    <s v="N/A"/>
    <x v="0"/>
    <m/>
    <n v="135378"/>
    <s v="MCSV-11020186"/>
    <s v="HW: IBM 146 GB 2.5in SFF Slim-HS 15K 6Gbps SAS HDD"/>
    <s v="Y000000CY007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6585"/>
    <s v="LCOT-11081225"/>
    <s v="HW: Catalyst 3750X 48 Port Data IP Base"/>
    <s v="SFDO1532R1BD"/>
    <m/>
    <n v="1"/>
    <s v="เครื่องคอมพิวเตอร์พร้อมอุปกรณ์-(เพื่อการลงทุน)"/>
    <x v="2"/>
  </r>
  <r>
    <s v="Active"/>
    <s v="00TOT"/>
    <m/>
    <s v="N/A"/>
    <s v="N/A"/>
    <s v="N/A"/>
    <x v="0"/>
    <m/>
    <n v="135379"/>
    <s v="MCSV-11020175"/>
    <s v="HW: IBM 146 GB 2.5in SFF Slim-HS 15K 6Gbps SAS HDD"/>
    <s v="Y000000CD04R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6586"/>
    <s v="LCOT-11081226"/>
    <s v="HW: Catalyst 3750X 48 Port Data IP Base"/>
    <s v="SFDO1532R1BE"/>
    <m/>
    <n v="1"/>
    <s v="เครื่องคอมพิวเตอร์พร้อมอุปกรณ์-(เพื่อการลงทุน)"/>
    <x v="2"/>
  </r>
  <r>
    <s v="Active"/>
    <s v="00TOT"/>
    <m/>
    <s v="N/A"/>
    <s v="N/A"/>
    <s v="N/A"/>
    <x v="0"/>
    <m/>
    <n v="140223"/>
    <s v="LCSV-13030242"/>
    <s v="HW: ST9990V146G/15k Spr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24"/>
    <s v="LCSV-13030243"/>
    <s v="HW: ST9990V146G/15k Spr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386"/>
    <s v="LCSV-11020310"/>
    <s v="HW: IBM 146 GB 2.5in SFF Slim-HS 15K 6Gbps SAS HDD"/>
    <s v="Y0000012603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25"/>
    <s v="LCSV-13030244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387"/>
    <s v="LCSV-11020311"/>
    <s v="HW: IBM 146 GB 2.5in SFF Slim-HS 15K 6Gbps SAS HDD"/>
    <s v="Y0000012603C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26"/>
    <s v="LCSV-13030245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388"/>
    <s v="LCSV-11020312"/>
    <s v="HW: IBM 146 GB 2.5in SFF Slim-HS 15K 6Gbps SAS HDD"/>
    <s v="Y0000012604U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27"/>
    <s v="LCSV-13030246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389"/>
    <s v="LCSV-11020313"/>
    <s v="HW: IBM 146 GB 2.5in SFF Slim-HS 15K 6Gbps SAS HDD"/>
    <s v="Y0000012604Y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28"/>
    <s v="LCSV-13030247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390"/>
    <s v="LCSV-11020314"/>
    <s v="HW: IBM 146 GB 2.5in SFF Slim-HS 15K 6Gbps SAS HDD"/>
    <s v="Y0000012605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29"/>
    <s v="LCSV-13030248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391"/>
    <s v="LCSV-11020315"/>
    <s v="HW: IBM 146 GB 2.5in SFF Slim-HS 15K 6Gbps SAS HDD"/>
    <s v="Y0000012605J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30"/>
    <s v="LCSV-13030249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392"/>
    <s v="LCSV-11020316"/>
    <s v="HW: IBM 146 GB 2.5in SFF Slim-HS 15K 6Gbps SAS HDD"/>
    <s v="Y0000012605L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31"/>
    <s v="LCSV-13030250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393"/>
    <s v="LCSV-11020317"/>
    <s v="HW: IBM 146 GB 2.5in SFF Slim-HS 15K 6Gbps SAS HDD"/>
    <s v="Y0000012605N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32"/>
    <s v="LCSV-13030251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394"/>
    <s v="LCSV-11020318"/>
    <s v="HW: IBM 146 GB 2.5in SFF Slim-HS 15K 6Gbps SAS HDD"/>
    <s v="Y0000012605S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33"/>
    <s v="LCSV-13030252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395"/>
    <s v="LCSV-11020319"/>
    <s v="HW: IBM 146 GB 2.5in SFF Slim-HS 15K 6Gbps SAS HDD"/>
    <s v="Y0000012605U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34"/>
    <s v="LCSV-13030253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396"/>
    <s v="LCSV-11020320"/>
    <s v="HW: IBM 146 GB 2.5in SFF Slim-HS 15K 6Gbps SAS HDD"/>
    <s v="Y0000012605V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35"/>
    <s v="LCSV-13030254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397"/>
    <s v="LCSV-11020321"/>
    <s v="HW: IBM 146 GB 2.5in SFF Slim-HS 15K 6Gbps SAS HDD"/>
    <s v="Y0000012605W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36"/>
    <s v="LCSV-13030255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398"/>
    <s v="LCSV-11020322"/>
    <s v="HW: IBM 146 GB 2.5in SFF Slim-HS 15K 6Gbps SAS HDD"/>
    <s v="Y0000012605X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37"/>
    <s v="LCSV-13030256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399"/>
    <s v="LCSV-11020323"/>
    <s v="HW: IBM 146 GB 2.5in SFF Slim-HS 15K 6Gbps SAS HDD"/>
    <s v="Y0000012605Z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38"/>
    <s v="LCSV-13030257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400"/>
    <s v="LCSV-11020324"/>
    <s v="HW: IBM 146 GB 2.5in SFF Slim-HS 15K 6Gbps SAS HDD"/>
    <s v="Y00000126060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39"/>
    <s v="LCSV-13030258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401"/>
    <s v="LCSV-11020325"/>
    <s v="HW: IBM 146 GB 2.5in SFF Slim-HS 15K 6Gbps SAS HDD"/>
    <s v="Y00000126061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40"/>
    <s v="LCSV-13030259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402"/>
    <s v="LCSV-11020326"/>
    <s v="HW: IBM 146 GB 2.5in SFF Slim-HS 15K 6Gbps SAS HDD"/>
    <s v="Y00000126062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41"/>
    <s v="LCSV-13030260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403"/>
    <s v="LCSV-11020327"/>
    <s v="HW: IBM 146 GB 2.5in SFF Slim-HS 15K 6Gbps SAS HDD"/>
    <s v="Y00000126073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42"/>
    <s v="LCSV-13030261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404"/>
    <s v="LCSV-11020328"/>
    <s v="HW: IBM 146 GB 2.5in SFF Slim-HS 15K 6Gbps SAS HDD"/>
    <s v="Y00000126074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43"/>
    <s v="LCSV-13030262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405"/>
    <s v="LCSV-11020309"/>
    <s v="HW: IBM 146 GB 2.5in SFF Slim-HS 15K 6Gbps SAS HDD"/>
    <s v="Y00000126038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44"/>
    <s v="LCSV-13030263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45"/>
    <s v="LCSV-13030264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408"/>
    <s v="LCSV-11020308"/>
    <s v="HW: IBM DPI 32a Cord (IEC 309 P+N+G)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46"/>
    <s v="LCSV-13030265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409"/>
    <s v="LCSV-11020307"/>
    <s v="HW: IBM DPI 32a Cord (IEC 309 P+N+G)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47"/>
    <s v="LCSV-13030266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48"/>
    <s v="LCSV-13030267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49"/>
    <s v="LCSV-13030268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50"/>
    <s v="LCSV-13030269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51"/>
    <s v="LCSV-13030270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52"/>
    <s v="LCSV-13030271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53"/>
    <s v="LCSV-13030272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54"/>
    <s v="LCSV-13030273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55"/>
    <s v="LCSV-13030274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56"/>
    <s v="LCSV-13030275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160"/>
    <s v="LCSV-11020435"/>
    <s v="HW: IBM eServer BladeCenter(tm) Chassis with 2x2320W PSU"/>
    <s v="06LC318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57"/>
    <s v="LCSV-13030276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58"/>
    <s v="LCSV-13030277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59"/>
    <s v="LCSV-13030278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163"/>
    <s v="MCSV-11020059"/>
    <s v="HW: HS22  Xeon 6C X5650 95W 2.66GHz/1333MHz/12MB  3x2GB  O/Bay 2.5in SAS"/>
    <s v="S06MZ057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60"/>
    <s v="LCSV-13030279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61"/>
    <s v="LCSV-13030280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62"/>
    <s v="LCSV-13030281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63"/>
    <s v="LCSV-13030282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426"/>
    <s v="LCSV-11020306"/>
    <s v="HW: IBM Server Connectivity Module for   IBM BladeCenter"/>
    <s v="9914110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64"/>
    <s v="LCSV-13030283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427"/>
    <s v="LCSV-11020305"/>
    <s v="HW: IBM Server Connectivity Module for   IBM BladeCenter"/>
    <s v="9914106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65"/>
    <s v="LCSV-13030284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428"/>
    <s v="LCSV-11020304"/>
    <s v="HW: IBM DPI C19 Enterprise PDU w/o Line Cord"/>
    <s v="23N7535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748"/>
    <s v="MCSV-11020038"/>
    <s v="HW: IBM 8 Gb SFP+ SW Optic Transceiv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66"/>
    <s v="LCSV-13030285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429"/>
    <s v="LCSV-11020303"/>
    <s v="HW: IBM DPI C19 Enterprise PDU w/o Line Cord"/>
    <s v="23N7527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750"/>
    <s v="MCSV-11020172"/>
    <s v="HW: 8GB (1x8GB  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67"/>
    <s v="LCSV-13030286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68"/>
    <s v="LCSV-13030287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749"/>
    <s v="MCSV-11020193"/>
    <s v="HW: 8Gb Fibre Channel Expansion Card (CIOv) for IBM BladeCenter"/>
    <s v="RFD1047G84854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69"/>
    <s v="LCSV-13030288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70"/>
    <s v="LCSV-13030289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71"/>
    <s v="LCSV-13030290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72"/>
    <s v="LCSV-13030291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73"/>
    <s v="LCSV-13030292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74"/>
    <s v="LCSV-13030293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75"/>
    <s v="LCSV-13030294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76"/>
    <s v="LCSV-13030295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77"/>
    <s v="LCSV-13030296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78"/>
    <s v="LCSV-13030297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79"/>
    <s v="LCSV-13030298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80"/>
    <s v="LCSV-13030299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81"/>
    <s v="LCSV-13030300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82"/>
    <s v="LCSV-13030301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186"/>
    <s v="LCSV-11020426"/>
    <s v="HW: HS22  Xeon 6C X5650 95W 2.66GHz/1333MHz/12MB  3x2GB  O/Bay 2.5in SAS"/>
    <s v="06PE401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83"/>
    <s v="LCSV-13030302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187"/>
    <s v="LCSV-11020427"/>
    <s v="HW: HS22  Xeon 6C X5650 95W 2.66GHz/1333MHz/12MB  3x2GB  O/Bay 2.5in SAS"/>
    <s v="06PE402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84"/>
    <s v="LCSV-13030303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85"/>
    <s v="LCSV-13030304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189"/>
    <s v="LCSV-11020434"/>
    <s v="HW: HS22  Xeon 6C X5650 95W 2.66GHz/1333MHz/12MB  3x2GB  O/Bay 2.5in SAS"/>
    <s v="06PE417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86"/>
    <s v="LCSV-13030305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87"/>
    <s v="LCSV-13030306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191"/>
    <s v="LCSV-11020431"/>
    <s v="HW: HS22  Xeon 6C X5650 95W 2.66GHz/1333MHz/12MB  3x2GB  O/Bay 2.5in SAS"/>
    <s v="06PE414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88"/>
    <s v="LCSV-13030307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192"/>
    <s v="LCSV-11020432"/>
    <s v="HW: HS22  Xeon 6C X5650 95W 2.66GHz/1333MHz/12MB  3x2GB  O/Bay 2.5in SAS"/>
    <s v="06PE415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89"/>
    <s v="LCSV-13030308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193"/>
    <s v="LCSV-11020433"/>
    <s v="HW: HS22  Xeon 6C X5650 95W 2.66GHz/1333MHz/12MB  3x2GB  O/Bay 2.5in SAS"/>
    <s v="06PE416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90"/>
    <s v="LCSV-13030309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6664"/>
    <s v="LCHD-11081295"/>
    <s v="HW: My Book Essential 3.5 USB 3.0 2TB"/>
    <s v="WCAZA9363161"/>
    <m/>
    <n v="1"/>
    <s v="เครื่องคอมพิวเตอร์พร้อมอุปกรณ์-(เพื่อการลงทุน)"/>
    <x v="4"/>
  </r>
  <r>
    <s v="Active"/>
    <s v="00TOT"/>
    <m/>
    <s v="N/A"/>
    <s v="N/A"/>
    <s v="N/A"/>
    <x v="0"/>
    <m/>
    <n v="140291"/>
    <s v="LCSV-13030310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456"/>
    <s v="LCSV-11020269"/>
    <s v="HW: Redundant 675W Power Supply (x3550M2 x3650M2)"/>
    <s v="Y000000CN02T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92"/>
    <s v="LCSV-13030311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457"/>
    <s v="LCSV-11020270"/>
    <s v="HW: Redundant 675W Power Supply (x3550M2 x3650M2)"/>
    <s v="Y000000CN03S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93"/>
    <s v="LCSV-13030312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94"/>
    <s v="LCSV-13030313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95"/>
    <s v="LCSV-13030314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068"/>
    <s v="MSPJ-10121193"/>
    <s v="Catalyst 3750 48 10/100/1000T + 4 SFP Standard Multilay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96"/>
    <s v="LCSV-13030315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069"/>
    <s v="MSPJ-10121194"/>
    <s v="Cisco StackWise 50CM Stacking Cable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97"/>
    <s v="LCSV-13030316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462"/>
    <s v="LCSV-11020271"/>
    <s v="HW: HS22  Xeon 6C X5650 95W 2.66GHz/1333MHz/12MB  3x2GB  O/Bay 2.5in SAS"/>
    <s v="06PE403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070"/>
    <s v="MSPJ-10121195"/>
    <s v="Cisco StackWise 50CM Stacking Cable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98"/>
    <s v="LCSV-13030317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463"/>
    <s v="LCSV-11020274"/>
    <s v="HW: HS22  Xeon 6C X5650 95W 2.66GHz/1333MHz/12MB  3x2GB  O/Bay 2.5in SAS"/>
    <s v="06PE419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071"/>
    <s v="MSPJ-10121196"/>
    <s v="GE SFP, LC CONNCTOR LX/LH TRANSCEIVER, AUTHENTIC AGILENT MADE, CISCO LABELED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299"/>
    <s v="LCSV-13030318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464"/>
    <s v="LCSV-11020273"/>
    <s v="HW: HS22  Xeon 6C X5650 95W 2.66GHz/1333MHz/12MB  3x2GB  O/Bay 2.5in SAS"/>
    <s v="06PE418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072"/>
    <s v="MSPJ-10121197"/>
    <s v="GE SFP, LC CONNCTOR LX/LH TRANSCEIVER, AUTHENTIC AGILENT MADE, CISCO LABELED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00"/>
    <s v="LCSV-13030319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465"/>
    <s v="LCSV-11020272"/>
    <s v="HW: HS22  Xeon 6C X5650 95W 2.66GHz/1333MHz/12MB  3x2GB  O/Bay 2.5in SAS"/>
    <s v="06PE410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073"/>
    <s v="MSPJ-10121198"/>
    <s v="1000BASE-T SFP, AUTHENTIC AGILENT MADE, CISCO LABELED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01"/>
    <s v="LCSV-13030320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05"/>
    <s v="LCSV-11020413"/>
    <s v="HW: IBM BladeCenter E 2 320W AC Power Supply Option"/>
    <s v="9908121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074"/>
    <s v="MSPJ-10121199"/>
    <s v="1000BASE-T SFP, AUTHENTIC AGILENT MADE, CISCO LABELED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02"/>
    <s v="LCSV-13030321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06"/>
    <s v="MCSV-11020118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075"/>
    <s v="MSPJ-10121200"/>
    <s v="1000BASE-T SFP, AUTHENTIC AGILENT MADE, CISCO LABELED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03"/>
    <s v="LCSV-13030322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07"/>
    <s v="MCSV-11020119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01"/>
    <s v="MSPJ-10121232"/>
    <s v="5M Fiber Optic Cable LC-LC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04"/>
    <s v="LCSV-13030323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08"/>
    <s v="MCSV-11020120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02"/>
    <s v="MSPJ-10121233"/>
    <s v="5M Fiber Optic Cable LC-LC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05"/>
    <s v="LCSV-13030324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09"/>
    <s v="MCSV-11020121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470"/>
    <s v="LCSV-11020265"/>
    <s v="HW: IBM UltraSlim Enhanced SATA Multi-Burner"/>
    <s v="9952706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03"/>
    <s v="MSPJ-10121234"/>
    <s v="5M Fiber Optic Cable LC-LC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06"/>
    <s v="LCSV-13030325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10"/>
    <s v="MCSV-11020122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471"/>
    <s v="LCSV-11020266"/>
    <s v="HW: IBM UltraSlim Enhanced SATA Multi-Burner"/>
    <s v="9952711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04"/>
    <s v="MSPJ-10121235"/>
    <s v="5M Fiber Optic Cable LC-LC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07"/>
    <s v="LCSV-13030326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11"/>
    <s v="MCSV-11020123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05"/>
    <s v="MSPJ-10121236"/>
    <s v="5M Fiber Optic Cable LC-LC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08"/>
    <s v="LCSV-13030327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12"/>
    <s v="MCSV-11020124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06"/>
    <s v="MSPJ-10121237"/>
    <s v="5M Fiber Optic Cable LC-LC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09"/>
    <s v="LCSV-13030328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13"/>
    <s v="MCSV-11020125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09"/>
    <s v="MSPJ-10121240"/>
    <s v="IBM DPI 32a Cord (IEC 309 P+N+G)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10"/>
    <s v="LCSV-13030329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14"/>
    <s v="MCSV-11020126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10"/>
    <s v="MSPJ-10121241"/>
    <s v="IBM DPI 32a Cord (IEC 309 P+N+G)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11"/>
    <s v="LCSV-13030330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15"/>
    <s v="MCSV-11020127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25"/>
    <s v="MSPJ-10121256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12"/>
    <s v="LCSV-13030331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16"/>
    <s v="MCSV-11020128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26"/>
    <s v="MSPJ-10121257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13"/>
    <s v="LCSV-13030332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17"/>
    <s v="MCSV-11020129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27"/>
    <s v="MSPJ-10121258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14"/>
    <s v="LCSV-13030333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18"/>
    <s v="MCSV-11020130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28"/>
    <s v="MSPJ-10121259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15"/>
    <s v="LCSV-13030334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19"/>
    <s v="MCSV-11020131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29"/>
    <s v="MSPJ-10121260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16"/>
    <s v="LCSV-13030335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20"/>
    <s v="MCSV-11020132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30"/>
    <s v="MSPJ-10121261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17"/>
    <s v="LCSV-13030336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21"/>
    <s v="MCSV-11020133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31"/>
    <s v="MSPJ-10121262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18"/>
    <s v="LCSV-13030337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076"/>
    <s v="MSPJ-10121201"/>
    <s v="IBM eSarver BiadeCenter (tm) Chassis with 2x2320W PSU"/>
    <s v="S99AFW10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22"/>
    <s v="MCSV-11020134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32"/>
    <s v="MSPJ-10121263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19"/>
    <s v="LCSV-13030338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077"/>
    <s v="MSPJ-10121208"/>
    <s v="IBM BladeCenter E 2,320W AC Power Supply Option"/>
    <s v="1S46M05089907608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23"/>
    <s v="MCSV-11020135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33"/>
    <s v="MSPJ-10121264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20"/>
    <s v="LCSV-13030339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078"/>
    <s v="MSPJ-10121209"/>
    <s v="IBM Server Connectivity Module for IBM BladeCenter"/>
    <s v="1S39Y93249913264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24"/>
    <s v="MCSV-11020136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34"/>
    <s v="MSPJ-10121265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21"/>
    <s v="LCSV-13030340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079"/>
    <s v="MSPJ-10121210"/>
    <s v="IBM Server Connectivity Module for IBM BladeCenter"/>
    <s v="1S39Y93249913467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25"/>
    <s v="MCSV-11020137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35"/>
    <s v="MSPJ-10121266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22"/>
    <s v="LCSV-13030341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080"/>
    <s v="MSPJ-10121211"/>
    <s v="Qlogic(R)20-part 8 Gb SAN Switch Module for IBM BladeCenter"/>
    <s v="11S44X1911YK50230BF041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26"/>
    <s v="MCSV-11020138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36"/>
    <s v="MSPJ-10121267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23"/>
    <s v="LCSV-13030342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081"/>
    <s v="MSPJ-10121212"/>
    <s v="Qlogic(R)20-part 8 Gb SAN Switch Module for IBM BladeCenter"/>
    <s v="11S44X1911YK50230BF068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27"/>
    <s v="MCSV-11020139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37"/>
    <s v="MSPJ-10121268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24"/>
    <s v="LCSV-13030343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082"/>
    <s v="MSPJ-10121213"/>
    <s v="IBM 8 Gb SFP+SW Optic Transceiver"/>
    <s v="1S44X19649908240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28"/>
    <s v="MCSV-11020140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38"/>
    <s v="MSPJ-10121269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25"/>
    <s v="LCSV-13030344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083"/>
    <s v="MSPJ-10121214"/>
    <s v="IBM 8 Gb SFP+SW Optic Transceiver"/>
    <s v="1S44X19649908244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29"/>
    <s v="MCSV-11020141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490"/>
    <s v="LCSV-11020231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39"/>
    <s v="MSPJ-10121270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26"/>
    <s v="LCSV-13030345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084"/>
    <s v="MSPJ-10121215"/>
    <s v="IBM 8 Gb SFP+SW Optic Transceiver"/>
    <s v="1S44X19649908258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30"/>
    <s v="MCSV-11020142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491"/>
    <s v="LCSV-11020232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40"/>
    <s v="MSPJ-10121271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27"/>
    <s v="LCSV-13030346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085"/>
    <s v="MSPJ-10121216"/>
    <s v="IBM 8 Gb SFP+SW Optic Transceiver"/>
    <s v="1S44X19649908259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31"/>
    <s v="MCSV-11020143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492"/>
    <s v="LCSV-11020233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41"/>
    <s v="MSPJ-10121272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28"/>
    <s v="LCSV-13030347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086"/>
    <s v="MSPJ-10121217"/>
    <s v="IBM 8 Gb SFP+SW Optic Transceiver"/>
    <s v="1S44X19649908260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32"/>
    <s v="MCSV-11020144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493"/>
    <s v="LCSV-11020234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42"/>
    <s v="MSPJ-10121273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29"/>
    <s v="LCSV-13030348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087"/>
    <s v="MSPJ-10121218"/>
    <s v="IBM 8 Gb SFP+SW Optic Transceiver"/>
    <s v="1S44X19649908261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33"/>
    <s v="MCSV-11020145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494"/>
    <s v="LCSV-11020235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43"/>
    <s v="MSPJ-10121274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30"/>
    <s v="LCSV-13030349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088"/>
    <s v="MSPJ-10121219"/>
    <s v="IBM 8 Gb SFP+SW Optic Transceiver"/>
    <s v="1S44X19649908265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34"/>
    <s v="MCSV-11020146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495"/>
    <s v="LCSV-11020236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44"/>
    <s v="MSPJ-10121275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31"/>
    <s v="LCSV-13030350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089"/>
    <s v="MSPJ-10121220"/>
    <s v="IBM 8 Gb SFP+SW Optic Transceiver"/>
    <s v="1S44X19649908267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35"/>
    <s v="MCSV-11020147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496"/>
    <s v="LCSV-11020237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45"/>
    <s v="MSPJ-10121276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32"/>
    <s v="LCSV-13030351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090"/>
    <s v="MSPJ-10121221"/>
    <s v="IBM 8 Gb SFP+SW Optic Transceiver"/>
    <s v="1S44X19649908268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36"/>
    <s v="MCSV-11020148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497"/>
    <s v="LCSV-11020238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46"/>
    <s v="MSPJ-10121277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33"/>
    <s v="LCSV-13030352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091"/>
    <s v="MSPJ-10121222"/>
    <s v="IBM 8 Gb SFP+SW Optic Transceiver"/>
    <s v="1S44X19649908271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37"/>
    <s v="MCSV-11020149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498"/>
    <s v="LCSV-11020239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47"/>
    <s v="MSPJ-10121278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34"/>
    <s v="LCSV-13030353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092"/>
    <s v="MSPJ-10121223"/>
    <s v="IBM 8 Gb SFP+SW Optic Transceiver"/>
    <s v="1S44X19649908272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38"/>
    <s v="MCSV-11020150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499"/>
    <s v="LCSV-11020240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48"/>
    <s v="MSPJ-10121279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35"/>
    <s v="LCSV-13030354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093"/>
    <s v="MSPJ-10121224"/>
    <s v="IBM 8 Gb SFP+SW Optic Transceiver"/>
    <s v="1S44X19649908275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39"/>
    <s v="MCSV-11020151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00"/>
    <s v="LCSV-11020241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49"/>
    <s v="MSPJ-10121280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36"/>
    <s v="LCSV-13030355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094"/>
    <s v="MSPJ-10121225"/>
    <s v="IBM UltraSlim Enhanced SATA Multi-Burner"/>
    <s v="1S46M09029942634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40"/>
    <s v="MCSV-11020152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01"/>
    <s v="LCSV-11020242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50"/>
    <s v="MSPJ-10121281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37"/>
    <s v="LCSV-13030356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41"/>
    <s v="MCSV-11020153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02"/>
    <s v="LCSV-11020243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51"/>
    <s v="MSPJ-10121282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38"/>
    <s v="LCSV-13030357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42"/>
    <s v="MCSV-11020154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03"/>
    <s v="LCSV-11020244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52"/>
    <s v="MSPJ-10121283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39"/>
    <s v="LCSV-13030358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43"/>
    <s v="MCSV-11020155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04"/>
    <s v="LCSV-11020245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53"/>
    <s v="MSPJ-10121284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40"/>
    <s v="LCSV-13030359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44"/>
    <s v="MCSV-11020156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05"/>
    <s v="LCSV-11020255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54"/>
    <s v="MSPJ-10121285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41"/>
    <s v="LCSV-13030360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45"/>
    <s v="MCSV-11020157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06"/>
    <s v="LCSV-11020256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55"/>
    <s v="MSPJ-10121286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42"/>
    <s v="LCSV-13030361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46"/>
    <s v="MCSV-11020158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07"/>
    <s v="LCSV-11020257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56"/>
    <s v="MSPJ-10121287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43"/>
    <s v="LCSV-13030362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07"/>
    <s v="MSPJ-10121238"/>
    <s v="IBM DPI C19 Enterprise PDU w/o Line Cord"/>
    <s v="1S39Y894823N6474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47"/>
    <s v="MCSV-11020159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08"/>
    <s v="LCSV-11020258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57"/>
    <s v="MSPJ-10121288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44"/>
    <s v="LCSV-13030363"/>
    <s v="HW: ST9990V 146G/15K HDD Canis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08"/>
    <s v="MSPJ-10121239"/>
    <s v="IBM DPI C19 Enterprise PDU w/o Line Cord"/>
    <s v="1S39Y894823N6478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48"/>
    <s v="MCSV-11020160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09"/>
    <s v="LCSV-11020259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58"/>
    <s v="MSPJ-10121289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45"/>
    <s v="LCSV-13030364"/>
    <s v="SW:ST9990V Fibre 8Prt CHA-SWL4Gb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49"/>
    <s v="MCSV-11020161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10"/>
    <s v="LCSV-11020260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59"/>
    <s v="MSPJ-10121290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46"/>
    <s v="LCSV-13030365"/>
    <s v="SW:ST9990V Fibre 8Prt CHA-SWL4Gb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50"/>
    <s v="MCSV-11020162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11"/>
    <s v="LCSV-11020261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60"/>
    <s v="MSPJ-10121291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47"/>
    <s v="LCSV-13030366"/>
    <s v="HW:ST9990V AddnlCacheMmry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11"/>
    <s v="MSPJ-10121242"/>
    <s v="HS22,Xeon 6c X5650 95W 2.66GHz/1333MHz/12MB,3x2GB,O/Bay 2.5 in SAS"/>
    <s v="S06KL635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51"/>
    <s v="MCSV-11020163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12"/>
    <s v="LCSV-11020264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61"/>
    <s v="MSPJ-10121292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48"/>
    <s v="LCSV-13030367"/>
    <s v="HW:ST9990V AddnlCacheMmry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12"/>
    <s v="MSPJ-10121243"/>
    <s v="HS22,Xeon 6c X5650 95W 2.66GHz/1333MHz/12MB,3x2GB,O/Bay 2.5 in SAS"/>
    <s v="S06KL637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52"/>
    <s v="MCSV-11020164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13"/>
    <s v="LCSV-11020263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62"/>
    <s v="MSPJ-10121293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49"/>
    <s v="LCSV-13030368"/>
    <s v="HW:ST9990V AddnlCacheMmry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13"/>
    <s v="MSPJ-10121244"/>
    <s v="HS22,Xeon 6c X5650 95W 2.66GHz/1333MHz/12MB,3x2GB,O/Bay 2.5 in SAS"/>
    <s v="S06KL640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53"/>
    <s v="MCSV-11020165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14"/>
    <s v="LCSV-11020262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63"/>
    <s v="MSPJ-10121294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50"/>
    <s v="LCSV-13030369"/>
    <s v="HW:ST9990V AddnlCacheMmry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14"/>
    <s v="MSPJ-10121245"/>
    <s v="HS22,Xeon 6c X5650 95W 2.66GHz/1333MHz/12MB,3x2GB,O/Bay 2.5 in SAS"/>
    <s v="S06KL642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54"/>
    <s v="MCSV-11020166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15"/>
    <s v="LCSV-11020254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64"/>
    <s v="MSPJ-10121295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51"/>
    <s v="LCSV-13030370"/>
    <s v="HW:ST9990V AddnlCacheMmry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15"/>
    <s v="MSPJ-10121246"/>
    <s v="HS22,Xeon 6c X5650 95W 2.66GHz/1333MHz/12MB,3x2GB,O/Bay 2.5 in SAS"/>
    <s v="S06KL643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55"/>
    <s v="MCSV-11020167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16"/>
    <s v="LCSV-11020253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65"/>
    <s v="MSPJ-10121296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52"/>
    <s v="LCSV-13030371"/>
    <s v="HW:ST9990V  Cache Data Expan Kit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16"/>
    <s v="MSPJ-10121247"/>
    <s v="HS22,Xeon 6c X5650 95W 2.66GHz/1333MHz/12MB,3x2GB,O/Bay 2.5 in SAS"/>
    <s v="S06KL645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56"/>
    <s v="MCSV-11020168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17"/>
    <s v="LCSV-11020252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66"/>
    <s v="MSPJ-10121297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53"/>
    <s v="LCSV-13030372"/>
    <s v="HW:ST9990V Back End Director /DKA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17"/>
    <s v="MSPJ-10121248"/>
    <s v="HS22,Xeon 6c X5650 95W 2.66GHz/1333MHz/12MB,3x2GB,O/Bay 2.5 in SAS"/>
    <s v="S06KL647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57"/>
    <s v="MCSV-11020169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18"/>
    <s v="LCSV-11020251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67"/>
    <s v="MSPJ-10121298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54"/>
    <s v="LCSV-13030373"/>
    <s v="HW:ST9990V Back End Director /DKA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18"/>
    <s v="MSPJ-10121249"/>
    <s v="Intel Xeon 6C Processor Model X5650 95W 2.66 GHz/1333MHz/12MB"/>
    <s v="1S59Y57099901588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58"/>
    <s v="MCSV-11020170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19"/>
    <s v="LCSV-11020250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68"/>
    <s v="MSPJ-10121299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55"/>
    <s v="LCSV-13030374"/>
    <s v="HW:ST9990VShardAddnlCacheMmry Md4GB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19"/>
    <s v="MSPJ-10121250"/>
    <s v="Intel Xeon 6C Processor Model X5650 95W 2.66 GHz/1333MHz/12MB"/>
    <s v="1S59Y57099901589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59"/>
    <s v="MCSV-11020171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20"/>
    <s v="LCSV-11020249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69"/>
    <s v="MSPJ-10121300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40372"/>
    <s v="LCSV-13030375"/>
    <s v="HW: ST9990V Shared Memory Adapter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20"/>
    <s v="MSPJ-10121251"/>
    <s v="Intel Xeon 6C Processor Model X5650 95W 2.66 GHz/1333MHz/12MB"/>
    <s v="1S59Y57099901590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60"/>
    <s v="MCSV-11020117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21"/>
    <s v="LCSV-11020248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70"/>
    <s v="MSPJ-10121301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21"/>
    <s v="MSPJ-10121252"/>
    <s v="Intel Xeon 6C Processor Model X5650 95W 2.66 GHz/1333MHz/12MB"/>
    <s v="1S59Y57099901593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22"/>
    <s v="LCSV-11020247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71"/>
    <s v="MSPJ-10121302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22"/>
    <s v="MSPJ-10121253"/>
    <s v="Intel Xeon 6C Processor Model X5650 95W 2.66 GHz/1333MHz/12MB"/>
    <s v="1S59Y57099901595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23"/>
    <s v="LCSV-11020246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72"/>
    <s v="MSPJ-10121303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23"/>
    <s v="MSPJ-10121254"/>
    <s v="Intel Xeon 6C Processor Model X5650 95W 2.66 GHz/1333MHz/12MB"/>
    <s v="1S59Y57099901596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24"/>
    <s v="LCSV-11020211"/>
    <s v="HW: 8Gb Fibre Channel Expansion Card (CIOv) for IBM BladeCenter"/>
    <s v="LFD1048J08445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73"/>
    <s v="MSPJ-10121304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24"/>
    <s v="MSPJ-10121255"/>
    <s v="Intel Xeon 6C Processor Model X5650 95W 2.66 GHz/1333MHz/12MB"/>
    <s v="1S59Y57099901599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25"/>
    <s v="LCSV-11020210"/>
    <s v="HW: 8Gb Fibre Channel Expansion Card (CIOv) for IBM BladeCenter"/>
    <s v="LFD1048J08185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74"/>
    <s v="MSPJ-10121305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26"/>
    <s v="LCSV-11020209"/>
    <s v="HW: 8Gb Fibre Channel Expansion Card (CIOv) for IBM BladeCenter"/>
    <s v="LFD1048J07757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75"/>
    <s v="MSPJ-10121306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27"/>
    <s v="LCSV-11020212"/>
    <s v="HW: 8Gb Fibre Channel Expansion Card (CIOv) for IBM BladeCenter"/>
    <s v="LFD1048J08661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76"/>
    <s v="MSPJ-10121307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28"/>
    <s v="LCSV-11020283"/>
    <s v="HW: IBM 146 GB 2.5in SFF Slim-HS 15K 6Gbps SAS HDD"/>
    <s v="Y00000126006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77"/>
    <s v="MSPJ-10121308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29"/>
    <s v="LCSV-11020290"/>
    <s v="HW: IBM 146 GB 2.5in SFF Slim-HS 15K 6Gbps SAS HDD"/>
    <s v="Y0000012600L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78"/>
    <s v="MSPJ-10121309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30"/>
    <s v="LCSV-11020289"/>
    <s v="HW: IBM 146 GB 2.5in SFF Slim-HS 15K 6Gbps SAS HDD"/>
    <s v="Y0000012600K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79"/>
    <s v="MSPJ-10121310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31"/>
    <s v="LCSV-11020288"/>
    <s v="HW: IBM 146 GB 2.5in SFF Slim-HS 15K 6Gbps SAS HDD"/>
    <s v="Y0000012600J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180"/>
    <s v="MSPJ-10121311"/>
    <s v="8GB (1x8GB,Dual Rankx4)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32"/>
    <s v="LCSV-11020287"/>
    <s v="HW: IBM 146 GB 2.5in SFF Slim-HS 15K 6Gbps SAS HDD"/>
    <s v="Y0000012600H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16"/>
    <s v="MSPJ-10121347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33"/>
    <s v="LCSV-11020286"/>
    <s v="HW: IBM 146 GB 2.5in SFF Slim-HS 15K 6Gbps SAS HDD"/>
    <s v="Y0000012600G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17"/>
    <s v="MSPJ-10121348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34"/>
    <s v="LCSV-11020285"/>
    <s v="HW: IBM 146 GB 2.5in SFF Slim-HS 15K 6Gbps SAS HDD"/>
    <s v="Y0000012600F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18"/>
    <s v="MSPJ-10121349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35"/>
    <s v="LCSV-11020284"/>
    <s v="HW: IBM 146 GB 2.5in SFF Slim-HS 15K 6Gbps SAS HDD"/>
    <s v="Y0000012600E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19"/>
    <s v="MSPJ-10121350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36"/>
    <s v="LCSV-11020208"/>
    <s v="HW: IBM 146 GB 2.5in SFF Slim-HS 15K 6Gbps SAS HDD"/>
    <s v="Y00000126015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20"/>
    <s v="MSPJ-10121351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37"/>
    <s v="LCSV-11020207"/>
    <s v="HW: IBM 146 GB 2.5in SFF Slim-HS 15K 6Gbps SAS HDD"/>
    <s v="Y00000126005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21"/>
    <s v="MSPJ-10121352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38"/>
    <s v="LCSV-11020206"/>
    <s v="HW: IBM 146 GB 2.5in SFF Slim-HS 15K 6Gbps SAS HDD"/>
    <s v="Y00000126004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22"/>
    <s v="MSPJ-10121353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39"/>
    <s v="LCSV-11020205"/>
    <s v="HW: IBM 146 GB 2.5in SFF Slim-HS 15K 6Gbps SAS HDD"/>
    <s v="Y00000126003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23"/>
    <s v="MSPJ-10121354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40"/>
    <s v="LCSV-11020204"/>
    <s v="HW: IBM 146 GB 2.5in SFF Slim-HS 15K 6Gbps SAS HDD"/>
    <s v="Y00000126002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24"/>
    <s v="MSPJ-10121355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41"/>
    <s v="LCSV-11020203"/>
    <s v="HW: IBM 146 GB 2.5in SFF Slim-HS 15K 6Gbps SAS HDD"/>
    <s v="Y00000126001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25"/>
    <s v="MSPJ-10121356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42"/>
    <s v="LCSV-11020202"/>
    <s v="HW: IBM 146 GB 2.5in SFF Slim-HS 15K 6Gbps SAS HDD"/>
    <s v="Y00000126000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26"/>
    <s v="MSPJ-10121357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543"/>
    <s v="LCSV-11020436"/>
    <s v="HW: IBM 146 GB 2.5in SFF Slim-HS 15K 6Gbps SAS HDD"/>
    <s v="Y0000012601K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27"/>
    <s v="MSPJ-10121358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28"/>
    <s v="MSPJ-10121359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29"/>
    <s v="MSPJ-10121360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30"/>
    <s v="MSPJ-10121361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31"/>
    <s v="MSPJ-10121362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32"/>
    <s v="MSPJ-10121363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33"/>
    <s v="MSPJ-10121364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35290"/>
    <s v="LCSV-11020352"/>
    <s v="HW: IBM 8 Gb SFP+ SW Optic Transceiver"/>
    <s v="YL109312500M"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34"/>
    <s v="MSPJ-10121365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35"/>
    <s v="MSPJ-10121366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36"/>
    <s v="MSPJ-10121367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37"/>
    <s v="MSPJ-10121368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38"/>
    <s v="MSPJ-10121369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39"/>
    <s v="MSPJ-10121370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40"/>
    <s v="MSPJ-10121371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41"/>
    <s v="MSPJ-10121372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42"/>
    <s v="MSPJ-10121373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43"/>
    <s v="MSPJ-10121374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44"/>
    <s v="MSPJ-10121375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45"/>
    <s v="MSPJ-10121376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46"/>
    <s v="MSPJ-10121377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47"/>
    <s v="MSPJ-10121378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48"/>
    <s v="MSPJ-10121379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49"/>
    <s v="MSPJ-10121380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0TOT"/>
    <m/>
    <s v="N/A"/>
    <s v="N/A"/>
    <s v="N/A"/>
    <x v="0"/>
    <m/>
    <n v="113250"/>
    <s v="MSPJ-10121381"/>
    <s v="8GB (1x8GB,Dual Rankx4) PC3-10600 CL9 ECC DDR3 1333MHz VLP RDIMM"/>
    <m/>
    <m/>
    <n v="1"/>
    <s v="เครื่องคอมพิวเตอร์พร้อมอุปกรณ์-(เพื่อการลงทุน)"/>
    <x v="15"/>
  </r>
  <r>
    <s v="Active"/>
    <s v="01004"/>
    <s v="สุรชัย คุ้มอิทธิ"/>
    <d v="2007-08-16T00:00:00"/>
    <m/>
    <s v="siriwat"/>
    <x v="13"/>
    <m/>
    <n v="155392"/>
    <s v="LCHD-17020124"/>
    <s v="HW : Transcend Solid State Drives 256GB 2.5&quot; SATA III 6Gb/s SSD370"/>
    <s v="D19731-1431"/>
    <m/>
    <n v="1"/>
    <s v="เครื่องคอมพิวเตอร์พร้อมอุปกรณ์"/>
    <x v="4"/>
  </r>
  <r>
    <s v="Active"/>
    <s v="01004"/>
    <s v="สุรชัย คุ้มอิทธิ"/>
    <d v="2007-08-16T00:00:00"/>
    <m/>
    <s v="siriwat"/>
    <x v="13"/>
    <m/>
    <n v="153972"/>
    <s v="LINA-16101993"/>
    <s v="SW: WinPro 10 SNGL OLP NL Legalization GetGenuine"/>
    <m/>
    <m/>
    <n v="1"/>
    <s v="ทรัพย์สินไม่มีตัวตน (Software)"/>
    <x v="6"/>
  </r>
  <r>
    <s v="Active"/>
    <s v="01004"/>
    <s v="สุรชัย คุ้มอิทธิ"/>
    <d v="2007-08-16T00:00:00"/>
    <m/>
    <s v="siriwat"/>
    <x v="13"/>
    <m/>
    <n v="157724"/>
    <m/>
    <s v="HW : BISmart Carry case Design by Dicota"/>
    <m/>
    <m/>
    <n v="1"/>
    <s v="เครื่องคอมพิวเตอร์พร้อมอุปกรณ์"/>
    <x v="2"/>
  </r>
  <r>
    <s v="Active"/>
    <s v="01004"/>
    <s v="สุรชัย คุ้มอิทธิ"/>
    <d v="2007-08-16T00:00:00"/>
    <m/>
    <s v="siriwat"/>
    <x v="13"/>
    <m/>
    <n v="157723"/>
    <s v="LCNB-17070980"/>
    <s v="HW:ThinkPadX270:12.5HD WWAN IntelCorei5-7200U Process,Ram8GB DDR4 2133 SoDIMM/1TB5400PRM,No Optical Drive/720p HD Camera/Fingerprint-Split HDD1TB"/>
    <s v="PC0LSRX9"/>
    <m/>
    <n v="1"/>
    <s v="เครื่องคอมพิวเตอร์พร้อมอุปกรณ์"/>
    <x v="1"/>
  </r>
  <r>
    <s v="Active"/>
    <s v="01008"/>
    <s v="สุพรรณี นกแจ้ง"/>
    <d v="2007-08-16T00:00:00"/>
    <m/>
    <s v="thunkamol"/>
    <x v="32"/>
    <m/>
    <n v="137233"/>
    <s v="MCPC-12010005"/>
    <s v="HW: PC OptiPlex(TM) 990DT Base - N-Series Base/ Intel Core i7-2600 RAM 8GB (2x4GB),HDD 500MB"/>
    <s v="DL9YB2S"/>
    <m/>
    <n v="1"/>
    <s v="เครื่องคอมพิวเตอร์พร้อมอุปกรณ์"/>
    <x v="14"/>
  </r>
  <r>
    <s v="Active"/>
    <s v="01008"/>
    <s v="สุพรรณี นกแจ้ง"/>
    <d v="2007-08-16T00:00:00"/>
    <m/>
    <s v="thunkamol"/>
    <x v="32"/>
    <m/>
    <n v="137234"/>
    <s v="MCMN-12010006"/>
    <s v="Monitor 20&quot; Wide Screen Flat Panel LCD Monitor VGA"/>
    <s v="CN-OVHTTG-64180-194DQHM"/>
    <m/>
    <n v="1"/>
    <s v="เครื่องคอมพิวเตอร์พร้อมอุปกรณ์"/>
    <x v="5"/>
  </r>
  <r>
    <s v="Active"/>
    <s v="01008"/>
    <s v="สุพรรณี นกแจ้ง"/>
    <d v="2007-08-16T00:00:00"/>
    <m/>
    <s v="thunkamol"/>
    <x v="32"/>
    <m/>
    <n v="109605"/>
    <s v="MEOT-10121206"/>
    <s v="เครื่องคิดเลข CASIO DR-240TM"/>
    <m/>
    <m/>
    <n v="1"/>
    <s v="เครื่องตกแต่งและเครื่องใช้สำนักงาน"/>
    <x v="9"/>
  </r>
  <r>
    <s v="Active"/>
    <s v="01008"/>
    <s v="สุพรรณี นกแจ้ง"/>
    <d v="2007-08-16T00:00:00"/>
    <m/>
    <s v="thunkamol"/>
    <x v="32"/>
    <m/>
    <n v="160926"/>
    <s v="LCHD-18061064"/>
    <s v="HW: Transcend 512GB SATA III 6Gb/s SSD230 for Dell Latitude 3340, 512GB  Module:"/>
    <s v="E433250091"/>
    <m/>
    <n v="1"/>
    <s v="เครื่องคอมพิวเตอร์พร้อมอุปกรณ์"/>
    <x v="4"/>
  </r>
  <r>
    <s v="Active"/>
    <s v="01008"/>
    <s v="สุพรรณี นกแจ้ง"/>
    <d v="2007-08-16T00:00:00"/>
    <m/>
    <s v="thunkamol"/>
    <x v="32"/>
    <m/>
    <n v="111049"/>
    <s v="MNET-10030338"/>
    <s v="Cisco Unified IP Phone 7942"/>
    <s v="FCH14088MG1"/>
    <m/>
    <n v="1"/>
    <s v="เครื่องคอมพิวเตอร์พร้อมอุปกรณ์"/>
    <x v="2"/>
  </r>
  <r>
    <s v="Active"/>
    <s v="01008"/>
    <s v="สุพรรณี นกแจ้ง"/>
    <d v="2007-08-16T00:00:00"/>
    <m/>
    <s v="thunkamol"/>
    <x v="32"/>
    <m/>
    <n v="153973"/>
    <s v="LINA-16101994"/>
    <s v="SW: WinPro 10 SNGL OLP NL Legalization GetGenuine"/>
    <m/>
    <m/>
    <n v="1"/>
    <s v="ทรัพย์สินไม่มีตัวตน (Software)"/>
    <x v="6"/>
  </r>
  <r>
    <s v="Active"/>
    <s v="01008"/>
    <s v="สุพรรณี นกแจ้ง"/>
    <d v="2007-08-16T00:00:00"/>
    <m/>
    <s v="thunkamol"/>
    <x v="32"/>
    <m/>
    <n v="137576"/>
    <m/>
    <s v="HW: LVNB Carrying Case"/>
    <m/>
    <m/>
    <n v="1"/>
    <s v="เครื่องคอมพิวเตอร์พร้อมอุปกรณ์"/>
    <x v="2"/>
  </r>
  <r>
    <s v="Active"/>
    <s v="01008"/>
    <s v="สุพรรณี นกแจ้ง"/>
    <d v="2007-08-16T00:00:00"/>
    <m/>
    <s v="thunkamol"/>
    <x v="32"/>
    <m/>
    <n v="149023"/>
    <s v="MCNB-15060688"/>
    <s v="HW :NB Lenovo ThinkPad X250 i5-5200u Proc(3MCache,up to2.7GHz.),RAM4GB(1X4GB),HDD1TB,12.5HD,Ntel7265 BT ACBGN.,Split HDD1TB"/>
    <s v="PC050L1J"/>
    <m/>
    <n v="1"/>
    <s v="เครื่องคอมพิวเตอร์พร้อมอุปกรณ์"/>
    <x v="1"/>
  </r>
  <r>
    <s v="Active"/>
    <s v="01008"/>
    <s v="สุพรรณี นกแจ้ง"/>
    <d v="2007-08-16T00:00:00"/>
    <m/>
    <s v="thunkamol"/>
    <x v="32"/>
    <m/>
    <n v="142341"/>
    <s v="LCNB-13081310"/>
    <s v="HW: Notebook Toshiba Portag R930-2057 Intel Corei5-3340M2.7GHz,RAM 8 GB(4GB+4GB), HDD 640GB,Chipset:Intel QM77, WLAN:Intel 802.11 agn Jackson Peak+BT,"/>
    <s v="2D127561H"/>
    <m/>
    <n v="1"/>
    <s v="เครื่องคอมพิวเตอร์พร้อมอุปกรณ์"/>
    <x v="1"/>
  </r>
  <r>
    <s v="Active"/>
    <s v="01008"/>
    <s v="สุพรรณี นกแจ้ง"/>
    <d v="2007-08-16T00:00:00"/>
    <m/>
    <s v="thunkamol"/>
    <x v="32"/>
    <m/>
    <n v="137235"/>
    <s v="MCOT-12010007"/>
    <s v="Dell Business Keyboard"/>
    <m/>
    <m/>
    <n v="1"/>
    <s v="เครื่องคอมพิวเตอร์พร้อมอุปกรณ์"/>
    <x v="2"/>
  </r>
  <r>
    <s v="Active"/>
    <s v="01023"/>
    <s v="พัชรียา ช่ำชอง"/>
    <d v="2007-04-02T00:00:00"/>
    <m/>
    <s v="boonyarit"/>
    <x v="6"/>
    <m/>
    <n v="147003"/>
    <s v="LCOT-14112434"/>
    <s v="HW : ThinkPad UltraSlim USB DVD Burner"/>
    <s v="T9015624"/>
    <m/>
    <n v="1"/>
    <s v="เครื่องคอมพิวเตอร์พร้อมอุปกรณ์"/>
    <x v="2"/>
  </r>
  <r>
    <s v="Active"/>
    <s v="01023"/>
    <s v="พัชรียา ช่ำชอง"/>
    <d v="2007-04-02T00:00:00"/>
    <m/>
    <s v="boonyarit"/>
    <x v="6"/>
    <m/>
    <n v="107317"/>
    <s v="MCAS-03121669"/>
    <s v="USB-Serial Converter"/>
    <m/>
    <m/>
    <n v="1"/>
    <s v="เครื่องคอมพิวเตอร์พร้อมอุปกรณ์"/>
    <x v="2"/>
  </r>
  <r>
    <s v="Active"/>
    <s v="01023"/>
    <s v="พัชรียา ช่ำชอง"/>
    <d v="2007-04-02T00:00:00"/>
    <m/>
    <s v="boonyarit"/>
    <x v="6"/>
    <m/>
    <n v="153974"/>
    <s v="LINA-16101995"/>
    <s v="SW: WinPro 10 SNGL OLP NL Legalization GetGenuine"/>
    <m/>
    <m/>
    <n v="1"/>
    <s v="ทรัพย์สินไม่มีตัวตน (Software)"/>
    <x v="6"/>
  </r>
  <r>
    <s v="Active"/>
    <s v="01023"/>
    <s v="พัชรียา ช่ำชอง"/>
    <d v="2007-04-02T00:00:00"/>
    <m/>
    <s v="boonyarit"/>
    <x v="6"/>
    <m/>
    <n v="155475"/>
    <s v="LCNB-17030176"/>
    <s v="HW:ThinkPadX260IntelCorei5-6200UProcessor(3MCache,2.3upto2.8GHz),3MB,RAM8GBPC4-17000DDR42133MHzSODiMM(Max16GB),1TBSATAHDD"/>
    <s v="PC0J5XZH"/>
    <m/>
    <n v="1"/>
    <s v="เครื่องคอมพิวเตอร์พร้อมอุปกรณ์"/>
    <x v="1"/>
  </r>
  <r>
    <s v="Active"/>
    <s v="01023"/>
    <s v="พัชรียา ช่ำชอง"/>
    <d v="2007-04-02T00:00:00"/>
    <m/>
    <s v="boonyarit"/>
    <x v="6"/>
    <m/>
    <n v="153871"/>
    <s v="LCHD-16101820"/>
    <s v="HW: 512GB  Module: TS512GSSD370S"/>
    <s v="D09234-3521"/>
    <m/>
    <n v="1"/>
    <s v="เครื่องคอมพิวเตอร์พร้อมอุปกรณ์"/>
    <x v="4"/>
  </r>
  <r>
    <s v="Active"/>
    <s v="01023"/>
    <s v="พัชรียา ช่ำชอง"/>
    <d v="2007-04-02T00:00:00"/>
    <m/>
    <s v="boonyarit"/>
    <x v="6"/>
    <m/>
    <n v="155472"/>
    <m/>
    <s v="HW : BISmart Carry case Design by Dicota"/>
    <m/>
    <m/>
    <n v="1"/>
    <s v="เครื่องคอมพิวเตอร์พร้อมอุปกรณ์"/>
    <x v="2"/>
  </r>
  <r>
    <s v="Active"/>
    <s v="01025"/>
    <s v="ทศพร นิลสกุลวัฒน์"/>
    <d v="2007-04-02T00:00:00"/>
    <m/>
    <s v="nopporn"/>
    <x v="18"/>
    <m/>
    <n v="141834"/>
    <s v="MCOT-13061021"/>
    <s v="HW: Lenovo Slim USB Portable DVD Burner"/>
    <s v="G460160"/>
    <m/>
    <n v="1"/>
    <s v="เครื่องคอมพิวเตอร์พร้อมอุปกรณ์"/>
    <x v="2"/>
  </r>
  <r>
    <s v="Active"/>
    <s v="01025"/>
    <s v="ทศพร นิลสกุลวัฒน์"/>
    <d v="2007-04-02T00:00:00"/>
    <m/>
    <s v="nopporn"/>
    <x v="18"/>
    <m/>
    <n v="141842"/>
    <s v="MCNB-13061020"/>
    <s v="HW:Lenovo ThinkPad X230/12.5&quot;HD,WWAN Capable,2x2 WLANi5-3230M Processor,RAM 4 GBx1,HDD 500 GB SATA,No Optical Drive,"/>
    <s v="R9YNYDG"/>
    <m/>
    <n v="1"/>
    <s v="เครื่องคอมพิวเตอร์พร้อมอุปกรณ์"/>
    <x v="1"/>
  </r>
  <r>
    <s v="Active"/>
    <s v="01025"/>
    <s v="ทศพร นิลสกุลวัฒน์"/>
    <d v="2007-04-02T00:00:00"/>
    <m/>
    <s v="nopporn"/>
    <x v="18"/>
    <m/>
    <n v="108582"/>
    <s v="MCPT-10050517"/>
    <s v="HP LaserJet P2055dn Printer"/>
    <s v="SCNCK109403"/>
    <m/>
    <n v="1"/>
    <s v="เครื่องคอมพิวเตอร์พร้อมอุปกรณ์"/>
    <x v="8"/>
  </r>
  <r>
    <s v="Active"/>
    <s v="01025"/>
    <s v="ทศพร นิลสกุลวัฒน์"/>
    <d v="2007-04-02T00:00:00"/>
    <m/>
    <s v="nopporn"/>
    <x v="18"/>
    <m/>
    <n v="153975"/>
    <s v="LINA-16101996"/>
    <s v="SW: WinPro 10 SNGL OLP NL Legalization GetGenuine"/>
    <m/>
    <m/>
    <n v="1"/>
    <s v="ทรัพย์สินไม่มีตัวตน (Software)"/>
    <x v="6"/>
  </r>
  <r>
    <s v="Active"/>
    <s v="01025"/>
    <s v="ทศพร นิลสกุลวัฒน์"/>
    <d v="2007-04-02T00:00:00"/>
    <m/>
    <s v="nopporn"/>
    <x v="18"/>
    <m/>
    <n v="107377"/>
    <s v="MCAS-07060816"/>
    <s v="USB TO MODEM CONVERTER"/>
    <m/>
    <m/>
    <n v="1"/>
    <s v="เครื่องคอมพิวเตอร์พร้อมอุปกรณ์"/>
    <x v="2"/>
  </r>
  <r>
    <s v="Active"/>
    <s v="01025"/>
    <s v="ทศพร นิลสกุลวัฒน์"/>
    <d v="2007-04-02T00:00:00"/>
    <m/>
    <s v="nopporn"/>
    <x v="18"/>
    <m/>
    <n v="152054"/>
    <s v="LCBT-16040558"/>
    <s v="HW : Battery Lenovo x230 9-cell-ใส่ใน MCNB-13061020"/>
    <m/>
    <m/>
    <n v="1"/>
    <s v="เครื่องคอมพิวเตอร์พร้อมอุปกรณ์"/>
    <x v="2"/>
  </r>
  <r>
    <s v="Active"/>
    <s v="01025"/>
    <s v="ทศพร นิลสกุลวัฒน์"/>
    <d v="2007-04-02T00:00:00"/>
    <m/>
    <s v="nopporn"/>
    <x v="18"/>
    <m/>
    <n v="141839"/>
    <m/>
    <s v="HW: LVNB Carrying case"/>
    <m/>
    <m/>
    <n v="1"/>
    <s v="เครื่องคอมพิวเตอร์พร้อมอุปกรณ์"/>
    <x v="2"/>
  </r>
  <r>
    <s v="Active"/>
    <s v="01025"/>
    <s v="ทศพร นิลสกุลวัฒน์"/>
    <d v="2007-04-02T00:00:00"/>
    <m/>
    <s v="nopporn"/>
    <x v="18"/>
    <m/>
    <n v="146292"/>
    <s v="MCNB-14050619-1"/>
    <s v="RAM 4 GB"/>
    <s v="X4490V9"/>
    <m/>
    <n v="1"/>
    <s v="เครื่องคอมพิวเตอร์พร้อมอุปกรณ์"/>
    <x v="0"/>
  </r>
  <r>
    <s v="Active"/>
    <s v="01047"/>
    <s v="พิศิษฐ์ ฐิติหิรัญธิคุณ"/>
    <d v="2007-11-19T00:00:00"/>
    <m/>
    <s v="thanakorn"/>
    <x v="31"/>
    <m/>
    <n v="159190"/>
    <s v="LCNB-18010002"/>
    <s v="HW:Think PadX270 Intel Core i5-7200U Processor(3M Cache,up to3.1GHz)Ram 8GB PC4-17000 DDR4  2133MHzSODIMM 1TBSATA HDD"/>
    <s v="PC0RUWTW"/>
    <m/>
    <n v="1"/>
    <s v="เครื่องคอมพิวเตอร์พร้อมอุปกรณ์"/>
    <x v="1"/>
  </r>
  <r>
    <s v="Active"/>
    <s v="01047"/>
    <s v="พิศิษฐ์ ฐิติหิรัญธิคุณ"/>
    <d v="2007-11-19T00:00:00"/>
    <m/>
    <s v="thanakorn"/>
    <x v="31"/>
    <m/>
    <n v="100368"/>
    <s v="LCHD-10070754"/>
    <s v="EXT.HDD 500GB,5400rpm,USB 2.0"/>
    <s v="2GE7JJ6C"/>
    <m/>
    <n v="1"/>
    <s v="เครื่องคอมพิวเตอร์พร้อมอุปกรณ์"/>
    <x v="4"/>
  </r>
  <r>
    <s v="Active"/>
    <s v="01047"/>
    <s v="พิศิษฐ์ ฐิติหิรัญธิคุณ"/>
    <d v="2007-11-19T00:00:00"/>
    <m/>
    <s v="thanakorn"/>
    <x v="31"/>
    <m/>
    <n v="149029"/>
    <m/>
    <s v="HW: LVNB Carrying case"/>
    <m/>
    <m/>
    <n v="1"/>
    <s v="เครื่องคอมพิวเตอร์พร้อมอุปกรณ์"/>
    <x v="2"/>
  </r>
  <r>
    <s v="Active"/>
    <s v="01047"/>
    <s v="พิศิษฐ์ ฐิติหิรัญธิคุณ"/>
    <d v="2007-11-19T00:00:00"/>
    <m/>
    <s v="thanakorn"/>
    <x v="31"/>
    <m/>
    <n v="153977"/>
    <s v="LINA-16101998"/>
    <s v="SW: WinPro 10 SNGL OLP NL Legalization GetGenuine"/>
    <m/>
    <m/>
    <n v="1"/>
    <s v="ทรัพย์สินไม่มีตัวตน (Software)"/>
    <x v="6"/>
  </r>
  <r>
    <s v="Active"/>
    <s v="01047"/>
    <s v="พิศิษฐ์ ฐิติหิรัญธิคุณ"/>
    <d v="2007-11-19T00:00:00"/>
    <m/>
    <s v="thanakorn"/>
    <x v="31"/>
    <m/>
    <n v="157033"/>
    <s v="LCHD-17050700"/>
    <s v="HW: Seagate Backup Plus 2.5&quot; Portable Drive Slim"/>
    <s v="NA9B9NHA"/>
    <m/>
    <n v="1"/>
    <s v="เครื่องคอมพิวเตอร์พร้อมอุปกรณ์"/>
    <x v="2"/>
  </r>
  <r>
    <s v="Active"/>
    <s v="01047"/>
    <s v="พิศิษฐ์ ฐิติหิรัญธิคุณ"/>
    <d v="2007-11-19T00:00:00"/>
    <m/>
    <s v="thanakorn"/>
    <x v="31"/>
    <m/>
    <n v="157034"/>
    <s v="LCHD-17050699"/>
    <s v="HW: Seagate Backup Plus 2.5&quot; Portable Drive Slim"/>
    <s v="NA9B9NE3"/>
    <m/>
    <n v="1"/>
    <s v="เครื่องคอมพิวเตอร์พร้อมอุปกรณ์"/>
    <x v="2"/>
  </r>
  <r>
    <s v="Active"/>
    <s v="01047"/>
    <s v="พิศิษฐ์ ฐิติหิรัญธิคุณ"/>
    <d v="2007-11-19T00:00:00"/>
    <m/>
    <s v="thanakorn"/>
    <x v="31"/>
    <m/>
    <n v="159297"/>
    <s v="LINA-18010199"/>
    <s v="SW: Acrobat Pro 2017 Multiple Platforms International English AOO License 1 User"/>
    <m/>
    <m/>
    <n v="1"/>
    <s v="ทรัพย์สินไม่มีตัวตน (Software)"/>
    <x v="6"/>
  </r>
  <r>
    <s v="Active"/>
    <s v="01051"/>
    <s v="ศุภวรรณ บุญสวัสดิ์"/>
    <d v="2007-12-03T00:00:00"/>
    <m/>
    <s v="panusak"/>
    <x v="16"/>
    <m/>
    <n v="155269"/>
    <m/>
    <s v="HW : BISmart Carry case Design by Dicota"/>
    <m/>
    <m/>
    <n v="1"/>
    <s v="เครื่องคอมพิวเตอร์พร้อมอุปกรณ์"/>
    <x v="2"/>
  </r>
  <r>
    <s v="Active"/>
    <s v="01051"/>
    <s v="ศุภวรรณ บุญสวัสดิ์"/>
    <d v="2007-12-03T00:00:00"/>
    <m/>
    <s v="panusak"/>
    <x v="16"/>
    <m/>
    <n v="153978"/>
    <s v="LINA-16101999"/>
    <s v="SW: WinPro 10 SNGL OLP NL Legalization GetGenuine"/>
    <m/>
    <m/>
    <n v="1"/>
    <s v="ทรัพย์สินไม่มีตัวตน (Software)"/>
    <x v="6"/>
  </r>
  <r>
    <s v="Active"/>
    <s v="01051"/>
    <s v="ศุภวรรณ บุญสวัสดิ์"/>
    <d v="2007-12-03T00:00:00"/>
    <m/>
    <s v="panusak"/>
    <x v="16"/>
    <m/>
    <n v="158281"/>
    <s v="LINA-17101351"/>
    <s v="SW: Project Std Dev SL-ใส่ในเครื่องLCNB-17010002"/>
    <m/>
    <m/>
    <n v="1"/>
    <s v="ทรัพย์สินไม่มีตัวตน (Software)"/>
    <x v="6"/>
  </r>
  <r>
    <s v="Active"/>
    <s v="01051"/>
    <s v="ศุภวรรณ บุญสวัสดิ์"/>
    <d v="2007-12-03T00:00:00"/>
    <m/>
    <s v="panusak"/>
    <x v="16"/>
    <m/>
    <n v="155271"/>
    <s v="LCNB-17010002"/>
    <s v="HW:ThinkPadX260IntelCorei5-6200U Processor(3MCache,2.3upto2.8GHz),3MB,RAM1X8GB pc4-17000DDR4 2133MHzSODIMM,1TB SATAHDD,12.5&quot;HD"/>
    <s v="PCOH12X2"/>
    <m/>
    <n v="1"/>
    <s v="เครื่องคอมพิวเตอร์พร้อมอุปกรณ์"/>
    <x v="1"/>
  </r>
  <r>
    <s v="Active"/>
    <s v="01056"/>
    <s v="ปาลิตา ตั้งอดุลย์รัตน์"/>
    <d v="2007-12-03T00:00:00"/>
    <m/>
    <s v="thanead"/>
    <x v="42"/>
    <m/>
    <n v="147475"/>
    <m/>
    <s v="HW : KIT- Dell Urban 2.0 15.6 inch Backpack-S and P(กระเป๋า NB)"/>
    <m/>
    <m/>
    <n v="1"/>
    <s v="เครื่องคอมพิวเตอร์พร้อมอุปกรณ์"/>
    <x v="2"/>
  </r>
  <r>
    <s v="Active"/>
    <s v="01056"/>
    <s v="ปาลิตา ตั้งอดุลย์รัตน์"/>
    <d v="2007-12-03T00:00:00"/>
    <m/>
    <s v="thanead"/>
    <x v="42"/>
    <m/>
    <n v="153979"/>
    <s v="LINA-16102000"/>
    <s v="SW: WinPro 10 SNGL OLP NL Legalization GetGenuine"/>
    <m/>
    <m/>
    <n v="1"/>
    <s v="ทรัพย์สินไม่มีตัวตน (Software)"/>
    <x v="6"/>
  </r>
  <r>
    <s v="Active"/>
    <s v="01056"/>
    <s v="ปาลิตา ตั้งอดุลย์รัตน์"/>
    <d v="2007-12-03T00:00:00"/>
    <m/>
    <s v="thanead"/>
    <x v="42"/>
    <m/>
    <n v="153339"/>
    <s v="LCRM-16091418"/>
    <s v="HW: RAM 1X 8GB  Module: TS1GSK64W6H"/>
    <s v="707747-1483"/>
    <m/>
    <n v="1"/>
    <s v="เครื่องคอมพิวเตอร์พร้อมอุปกรณ์"/>
    <x v="0"/>
  </r>
  <r>
    <s v="Active"/>
    <s v="01056"/>
    <s v="ปาลิตา ตั้งอดุลย์รัตน์"/>
    <d v="2007-12-03T00:00:00"/>
    <m/>
    <s v="thanead"/>
    <x v="42"/>
    <m/>
    <n v="153340"/>
    <s v="LCRM-16091419"/>
    <s v="HW: RAM 1X 8GB  Module: TS1GSK64W6H"/>
    <s v="707747-5654"/>
    <m/>
    <n v="1"/>
    <s v="เครื่องคอมพิวเตอร์พร้อมอุปกรณ์"/>
    <x v="0"/>
  </r>
  <r>
    <s v="Active"/>
    <s v="01056"/>
    <s v="ปาลิตา ตั้งอดุลย์รัตน์"/>
    <d v="2007-12-03T00:00:00"/>
    <m/>
    <s v="thanead"/>
    <x v="42"/>
    <m/>
    <n v="147473"/>
    <s v="LCNB-15010009"/>
    <s v="HW : Dell Latitude 3340 - 4th Gen Intel Core i5-4210U Processor(1.6GHz,3M Cache),RAM 8 GB(2X4GB)1600MHzDDR3L,HDD 500 GB-Split Ram 8GB(2X4GB)"/>
    <s v="JLJX632"/>
    <m/>
    <n v="1"/>
    <s v="เครื่องคอมพิวเตอร์พร้อมอุปกรณ์"/>
    <x v="1"/>
  </r>
  <r>
    <s v="Active"/>
    <s v="01056"/>
    <s v="ปาลิตา ตั้งอดุลย์รัตน์"/>
    <d v="2007-12-03T00:00:00"/>
    <m/>
    <s v="thanead"/>
    <x v="42"/>
    <m/>
    <n v="147474"/>
    <s v="LCOT-15010010"/>
    <s v="HW : Kit - Dell (TM) MS111 USB Optical Mouse"/>
    <s v="49U-0ACS"/>
    <m/>
    <n v="1"/>
    <s v="เครื่องคอมพิวเตอร์พร้อมอุปกรณ์"/>
    <x v="2"/>
  </r>
  <r>
    <s v="Active"/>
    <s v="01059"/>
    <s v="รัชตวรรณ ตันเจริญ"/>
    <d v="2008-01-02T00:00:00"/>
    <m/>
    <s v="tanapong"/>
    <x v="52"/>
    <m/>
    <n v="154421"/>
    <m/>
    <s v="HW : M-Kit Targus DFD Topload Bag for 1DD/Retail-S&amp;P"/>
    <m/>
    <m/>
    <n v="1"/>
    <s v="เครื่องคอมพิวเตอร์พร้อมอุปกรณ์"/>
    <x v="2"/>
  </r>
  <r>
    <s v="Active"/>
    <s v="01059"/>
    <s v="รัชตวรรณ ตันเจริญ"/>
    <d v="2008-01-02T00:00:00"/>
    <m/>
    <s v="tanapong"/>
    <x v="52"/>
    <m/>
    <n v="146626"/>
    <s v="LCNB-14092094"/>
    <s v="HW : Notebook ThinkPad TP Yoga, 19.4mm, Intel Core i7-4510U,RAM 8 GB,HDD 256 GB"/>
    <s v="P06ECT6"/>
    <m/>
    <n v="1"/>
    <s v="เครื่องคอมพิวเตอร์พร้อมอุปกรณ์"/>
    <x v="1"/>
  </r>
  <r>
    <s v="Active"/>
    <s v="01059"/>
    <s v="รัชตวรรณ ตันเจริญ"/>
    <d v="2008-01-02T00:00:00"/>
    <m/>
    <s v="tanapong"/>
    <x v="52"/>
    <m/>
    <n v="155262"/>
    <m/>
    <s v="HW : BISmart Carry case Design by Dicota"/>
    <m/>
    <m/>
    <n v="1"/>
    <s v="เครื่องคอมพิวเตอร์พร้อมอุปกรณ์"/>
    <x v="2"/>
  </r>
  <r>
    <s v="Active"/>
    <s v="01059"/>
    <s v="รัชตวรรณ ตันเจริญ"/>
    <d v="2008-01-02T00:00:00"/>
    <m/>
    <s v="tanapong"/>
    <x v="52"/>
    <m/>
    <n v="153936"/>
    <s v="LINA-16101957"/>
    <s v="SW: WinPro 10 SNGL OLP NL Legalization GetGenuine"/>
    <m/>
    <m/>
    <n v="1"/>
    <s v="ทรัพย์สินไม่มีตัวตน (Software)"/>
    <x v="6"/>
  </r>
  <r>
    <s v="Active"/>
    <s v="01059"/>
    <s v="รัชตวรรณ ตันเจริญ"/>
    <d v="2008-01-02T00:00:00"/>
    <m/>
    <s v="tanapong"/>
    <x v="52"/>
    <m/>
    <n v="153877"/>
    <s v="LCRM-16101830"/>
    <s v="HW: RAM 8GB  Module: TS1GSK64W6H"/>
    <s v="7088457000"/>
    <m/>
    <n v="1"/>
    <s v="เครื่องคอมพิวเตอร์พร้อมอุปกรณ์"/>
    <x v="0"/>
  </r>
  <r>
    <s v="Active"/>
    <s v="01059"/>
    <s v="รัชตวรรณ ตันเจริญ"/>
    <d v="2008-01-02T00:00:00"/>
    <m/>
    <s v="tanapong"/>
    <x v="52"/>
    <m/>
    <n v="154416"/>
    <s v="LCNB-16101880"/>
    <s v="HW : Dell Latitude 3470-i7-6500U 2.5GHz,Ram1X4GB,HDD SATA1TB,Win8.1Pro 64bit (Upgradable),14.0&quot;HD,NVIDIA GeForce GT920M 2GB-Split RAM 4 GB"/>
    <s v="JXS21C2"/>
    <m/>
    <n v="1"/>
    <s v="เครื่องคอมพิวเตอร์พร้อมอุปกรณ์"/>
    <x v="1"/>
  </r>
  <r>
    <s v="Active"/>
    <s v="01059"/>
    <s v="รัชตวรรณ ตันเจริญ"/>
    <d v="2008-01-02T00:00:00"/>
    <m/>
    <s v="tanapong"/>
    <x v="52"/>
    <m/>
    <n v="153872"/>
    <s v="LCRM-16101829"/>
    <s v="HW: RAM 8GB  Module: TS1GSK64W6H"/>
    <s v="7088456970"/>
    <m/>
    <n v="1"/>
    <s v="เครื่องคอมพิวเตอร์พร้อมอุปกรณ์"/>
    <x v="0"/>
  </r>
  <r>
    <s v="Active"/>
    <s v="01063"/>
    <s v="พรลภัส วัฒนวรพงศ์"/>
    <d v="2008-01-02T00:00:00"/>
    <m/>
    <s v="paiboon"/>
    <x v="39"/>
    <m/>
    <n v="142938"/>
    <s v="LCNB-13101701"/>
    <s v="HW: Lenovo ThinkPad X230/12.5&quot;HD,WWAN Capable,2x2 WLANi5-3230M Processor,RAM 4 GB(4x1GB),HDD 500 GBSATA"/>
    <s v="R9ZW20L"/>
    <m/>
    <n v="1"/>
    <s v="เครื่องคอมพิวเตอร์พร้อมอุปกรณ์"/>
    <x v="1"/>
  </r>
  <r>
    <s v="Active"/>
    <s v="01063"/>
    <s v="พรลภัส วัฒนวรพงศ์"/>
    <d v="2008-01-02T00:00:00"/>
    <m/>
    <s v="paiboon"/>
    <x v="39"/>
    <m/>
    <n v="142942"/>
    <s v="LCOT-13101701-A"/>
    <s v="HW: Lenovo Slim USB Portable DVD Burner"/>
    <s v="G554735"/>
    <m/>
    <n v="1"/>
    <s v="เครื่องคอมพิวเตอร์พร้อมอุปกรณ์"/>
    <x v="2"/>
  </r>
  <r>
    <s v="Active"/>
    <s v="01063"/>
    <s v="พรลภัส วัฒนวรพงศ์"/>
    <d v="2008-01-02T00:00:00"/>
    <m/>
    <s v="paiboon"/>
    <x v="39"/>
    <m/>
    <n v="142935"/>
    <m/>
    <s v="HW: LVNB Carrying case"/>
    <m/>
    <m/>
    <n v="1"/>
    <s v="เครื่องคอมพิวเตอร์พร้อมอุปกรณ์"/>
    <x v="2"/>
  </r>
  <r>
    <s v="Active"/>
    <s v="01063"/>
    <s v="พรลภัส วัฒนวรพงศ์"/>
    <d v="2008-01-02T00:00:00"/>
    <m/>
    <s v="paiboon"/>
    <x v="39"/>
    <m/>
    <n v="147488"/>
    <s v="LCNB-15010009-1"/>
    <s v="RAM 4GB-ใส่ในเครื่อง LCNB-13101701"/>
    <m/>
    <m/>
    <n v="1"/>
    <s v="เครื่องคอมพิวเตอร์พร้อมอุปกรณ์"/>
    <x v="0"/>
  </r>
  <r>
    <s v="Active"/>
    <s v="01063"/>
    <s v="พรลภัส วัฒนวรพงศ์"/>
    <d v="2008-01-02T00:00:00"/>
    <m/>
    <s v="paiboon"/>
    <x v="39"/>
    <m/>
    <n v="159195"/>
    <s v="LCHD-18010001"/>
    <s v="HW:TranscendSolidStateDrives256GB2.5&quot;SATAIII6Gb/sSSD370ใส่ในเครื่องLCNB-13101701"/>
    <s v="D89094-0028"/>
    <m/>
    <n v="1"/>
    <s v="เครื่องคอมพิวเตอร์พร้อมอุปกรณ์"/>
    <x v="4"/>
  </r>
  <r>
    <s v="Active"/>
    <s v="01063"/>
    <s v="พรลภัส วัฒนวรพงศ์"/>
    <d v="2008-01-02T00:00:00"/>
    <m/>
    <s v="paiboon"/>
    <x v="39"/>
    <m/>
    <n v="153981"/>
    <s v="LINA-16102002"/>
    <s v="SW: WinPro 10 SNGL OLP NL Legalization GetGenuine"/>
    <m/>
    <m/>
    <n v="1"/>
    <s v="ทรัพย์สินไม่มีตัวตน (Software)"/>
    <x v="6"/>
  </r>
  <r>
    <s v="Active"/>
    <s v="01063"/>
    <s v="พรลภัส วัฒนวรพงศ์"/>
    <d v="2008-01-02T00:00:00"/>
    <m/>
    <s v="paiboon"/>
    <x v="39"/>
    <m/>
    <n v="160502"/>
    <s v="LINA-18040779"/>
    <s v="SW: Project Std Dev SL-ใช้หรับเครื่อง LCNB-13101701"/>
    <m/>
    <m/>
    <n v="1"/>
    <s v="ทรัพย์สินไม่มีตัวตน (Software)"/>
    <x v="6"/>
  </r>
  <r>
    <s v="Active"/>
    <s v="01067"/>
    <s v="ธนวัฒน์ ภู่พัฒนะกูล"/>
    <d v="2008-01-16T00:00:00"/>
    <m/>
    <s v="pattaraphol"/>
    <x v="22"/>
    <m/>
    <n v="148874"/>
    <s v="LCRM-15050603"/>
    <s v="HW: RAM 8GB  Module: TS1GSK64W6H-ใส่ใน LCNB-15050601"/>
    <s v="690720-0029"/>
    <m/>
    <n v="1"/>
    <s v="เครื่องคอมพิวเตอร์พร้อมอุปกรณ์"/>
    <x v="0"/>
  </r>
  <r>
    <s v="Active"/>
    <s v="01067"/>
    <s v="ธนวัฒน์ ภู่พัฒนะกูล"/>
    <d v="2008-01-16T00:00:00"/>
    <m/>
    <s v="pattaraphol"/>
    <x v="22"/>
    <m/>
    <n v="148875"/>
    <s v="LCRM-15050604"/>
    <s v="HW: RAM 8GB  Module: TS1GSK64W6H-ใส่ใน LCNB-15050601"/>
    <s v="690720-1346"/>
    <m/>
    <n v="1"/>
    <s v="เครื่องคอมพิวเตอร์พร้อมอุปกรณ์"/>
    <x v="0"/>
  </r>
  <r>
    <s v="Active"/>
    <s v="01067"/>
    <s v="ธนวัฒน์ ภู่พัฒนะกูล"/>
    <d v="2008-01-16T00:00:00"/>
    <m/>
    <s v="pattaraphol"/>
    <x v="22"/>
    <m/>
    <n v="148880"/>
    <s v="LCNB-15050601"/>
    <s v="HW :Notebook HP Probook 440G2-504TX, i7-5500U,Dos,RAM 4GB(1x4GB),HDD 1 TB,14 HD,AMD Radeon R5 M255 2GB DDR3 dedicated,HP Finger-Split RAM 4GB(1x4GB)"/>
    <s v="CND513273X"/>
    <m/>
    <n v="1"/>
    <s v="เครื่องคอมพิวเตอร์พร้อมอุปกรณ์"/>
    <x v="1"/>
  </r>
  <r>
    <s v="Active"/>
    <s v="01067"/>
    <s v="ธนวัฒน์ ภู่พัฒนะกูล"/>
    <d v="2008-01-16T00:00:00"/>
    <m/>
    <s v="pattaraphol"/>
    <x v="22"/>
    <m/>
    <n v="148881"/>
    <m/>
    <s v="HW : Carry Case Black up to 14.0"/>
    <m/>
    <m/>
    <n v="1"/>
    <s v="เครื่องคอมพิวเตอร์พร้อมอุปกรณ์"/>
    <x v="2"/>
  </r>
  <r>
    <s v="Active"/>
    <s v="01067"/>
    <s v="ธนวัฒน์ ภู่พัฒนะกูล"/>
    <d v="2008-01-16T00:00:00"/>
    <m/>
    <s v="pattaraphol"/>
    <x v="22"/>
    <m/>
    <n v="153982"/>
    <s v="LINA-16102003"/>
    <s v="SW: WinPro 10 SNGL OLP NL Legalization GetGenuine"/>
    <m/>
    <m/>
    <n v="1"/>
    <s v="ทรัพย์สินไม่มีตัวตน (Software)"/>
    <x v="6"/>
  </r>
  <r>
    <s v="Active"/>
    <s v="01072"/>
    <s v="ญาณิสา ทับเชียงทอง"/>
    <d v="2008-02-01T00:00:00"/>
    <m/>
    <s v="supaporn"/>
    <x v="10"/>
    <m/>
    <n v="111085"/>
    <s v="MNET-10030374"/>
    <s v="Cisco Unified IP Phone 7942"/>
    <s v="FCH14089F83"/>
    <m/>
    <n v="1"/>
    <s v="เครื่องคอมพิวเตอร์พร้อมอุปกรณ์"/>
    <x v="2"/>
  </r>
  <r>
    <s v="Active"/>
    <s v="01072"/>
    <s v="ญาณิสา ทับเชียงทอง"/>
    <d v="2008-02-01T00:00:00"/>
    <m/>
    <s v="supaporn"/>
    <x v="10"/>
    <m/>
    <n v="153983"/>
    <s v="LINA-16102004"/>
    <s v="SW: WinPro 10 SNGL OLP NL Legalization GetGenuine"/>
    <m/>
    <m/>
    <n v="1"/>
    <s v="ทรัพย์สินไม่มีตัวตน (Software)"/>
    <x v="6"/>
  </r>
  <r>
    <s v="Active"/>
    <s v="01072"/>
    <s v="ญาณิสา ทับเชียงทอง"/>
    <d v="2008-02-01T00:00:00"/>
    <m/>
    <s v="supaporn"/>
    <x v="10"/>
    <m/>
    <n v="136686"/>
    <s v="LCOT-11081302"/>
    <s v="HW: CD-ROM External - IMATION EXTERNAL SUM DVD-RW3 x Read CD-R 24 x Read Write S"/>
    <s v="105ZCQX078404"/>
    <m/>
    <n v="1"/>
    <s v="เครื่องคอมพิวเตอร์พร้อมอุปกรณ์"/>
    <x v="2"/>
  </r>
  <r>
    <s v="Active"/>
    <s v="01072"/>
    <s v="ญาณิสา ทับเชียงทอง"/>
    <d v="2008-02-01T00:00:00"/>
    <m/>
    <s v="supaporn"/>
    <x v="10"/>
    <m/>
    <n v="144810"/>
    <m/>
    <s v="HW: LVNB Carrying case"/>
    <m/>
    <m/>
    <n v="1"/>
    <s v="เครื่องคอมพิวเตอร์พร้อมอุปกรณ์"/>
    <x v="2"/>
  </r>
  <r>
    <s v="Active"/>
    <s v="01072"/>
    <s v="ญาณิสา ทับเชียงทอง"/>
    <d v="2008-02-01T00:00:00"/>
    <m/>
    <s v="supaporn"/>
    <x v="10"/>
    <m/>
    <n v="144808"/>
    <s v="LCOT-13121956"/>
    <s v="HW: Lenovo Slim USB Portable DVD Burner"/>
    <s v="G595243"/>
    <m/>
    <n v="1"/>
    <s v="เครื่องคอมพิวเตอร์พร้อมอุปกรณ์"/>
    <x v="2"/>
  </r>
  <r>
    <s v="Active"/>
    <s v="01072"/>
    <s v="ญาณิสา ทับเชียงทอง"/>
    <d v="2008-02-01T00:00:00"/>
    <m/>
    <s v="supaporn"/>
    <x v="10"/>
    <m/>
    <n v="144809"/>
    <s v="LCNB-13121955"/>
    <s v="HW:ThinkPad X240 Non-Touch/Intel  Corei5-4200U Processor ,Ram 4 GB (1X4GB) ,HDD 1 TB"/>
    <s v="PF004413"/>
    <m/>
    <n v="1"/>
    <s v="เครื่องคอมพิวเตอร์พร้อมอุปกรณ์"/>
    <x v="1"/>
  </r>
  <r>
    <s v="Active"/>
    <s v="01073"/>
    <s v="ธัญยธรณ์ ยรรยงสถิตย์"/>
    <d v="2008-02-01T00:00:00"/>
    <m/>
    <s v="surachai"/>
    <x v="53"/>
    <m/>
    <n v="163151"/>
    <s v="163151|HW: Transcend 512GB SATA III 6Gb/s SSD230 for Dell|A-TS512GSSD230S|E-Parts Co., Ltd.|05/03/19|05/03/19-05/03/24"/>
    <s v="HW: Transcend 512GB SATA III 6Gb/s SSD230 for Dell"/>
    <s v="E92584-1540"/>
    <s v="05/03/19-05/03/24"/>
    <n v="1"/>
    <s v="เครื่องคอมพิวเตอร์พร้อมอุปกรณ์"/>
    <x v="4"/>
  </r>
  <r>
    <s v="Active"/>
    <s v="01073"/>
    <s v="ธัญยธรณ์ ยรรยงสถิตย์"/>
    <d v="2008-02-01T00:00:00"/>
    <m/>
    <s v="surachai"/>
    <x v="53"/>
    <m/>
    <n v="155383"/>
    <s v="LCNB-17020127"/>
    <s v="HW : Think Pad X260 Intel Core i5-6200U Processor,3MB,RAM 1X8 GB PC4-17000 DDR4 2133MHz SODIMM,Intel Soc,1TB SATAHDD"/>
    <s v="PC0HTJEX"/>
    <m/>
    <n v="1"/>
    <s v="เครื่องคอมพิวเตอร์พร้อมอุปกรณ์"/>
    <x v="1"/>
  </r>
  <r>
    <s v="Active"/>
    <s v="01073"/>
    <s v="ธัญยธรณ์ ยรรยงสถิตย์"/>
    <d v="2008-02-01T00:00:00"/>
    <m/>
    <s v="surachai"/>
    <x v="53"/>
    <m/>
    <n v="140087"/>
    <s v="LEOT-13030234"/>
    <s v="Wireless Routerใช้ในโครงการ GOV1120031"/>
    <m/>
    <m/>
    <n v="1"/>
    <s v="เครื่องตกแต่งและเครื่องใช้สำนักงาน"/>
    <x v="9"/>
  </r>
  <r>
    <s v="Active"/>
    <s v="01073"/>
    <s v="ธัญยธรณ์ ยรรยงสถิตย์"/>
    <d v="2008-02-01T00:00:00"/>
    <m/>
    <s v="surachai"/>
    <x v="53"/>
    <m/>
    <n v="149528"/>
    <s v="LCOT-15071007"/>
    <s v="HW : Asus NW Router Dual-Band AC1900 GB Port-ติดตั้งที่ CAT นนทบุรี ดูแลโดยคุณธัญยธรณ์"/>
    <s v="F3IF0H040491"/>
    <m/>
    <n v="1"/>
    <s v="เครื่องคอมพิวเตอร์พร้อมอุปกรณ์"/>
    <x v="2"/>
  </r>
  <r>
    <s v="Active"/>
    <s v="01073"/>
    <s v="ธัญยธรณ์ ยรรยงสถิตย์"/>
    <d v="2008-02-01T00:00:00"/>
    <m/>
    <s v="surachai"/>
    <x v="53"/>
    <m/>
    <n v="153984"/>
    <s v="LINA-16102005"/>
    <s v="SW: WinPro 10 SNGL OLP NL Legalization GetGenuine"/>
    <m/>
    <m/>
    <n v="1"/>
    <s v="ทรัพย์สินไม่มีตัวตน (Software)"/>
    <x v="6"/>
  </r>
  <r>
    <s v="Active"/>
    <s v="01073"/>
    <s v="ธัญยธรณ์ ยรรยงสถิตย์"/>
    <d v="2008-02-01T00:00:00"/>
    <m/>
    <s v="surachai"/>
    <x v="53"/>
    <m/>
    <n v="155386"/>
    <m/>
    <s v="HW : BISmart Carry case Design by Dicota"/>
    <m/>
    <m/>
    <n v="1"/>
    <s v="เครื่องคอมพิวเตอร์พร้อมอุปกรณ์"/>
    <x v="2"/>
  </r>
  <r>
    <s v="Active"/>
    <s v="01073"/>
    <s v="ธัญยธรณ์ ยรรยงสถิตย์"/>
    <d v="2008-02-01T00:00:00"/>
    <m/>
    <s v="surachai"/>
    <x v="53"/>
    <m/>
    <n v="140898"/>
    <s v="LCPT-14112524"/>
    <s v="HP Printer Laser Jet M2727nf MFP Printer"/>
    <s v="CNG895H024"/>
    <m/>
    <n v="1"/>
    <s v="เครื่องคอมพิวเตอร์พร้อมอุปกรณ์"/>
    <x v="15"/>
  </r>
  <r>
    <s v="Active"/>
    <s v="01073"/>
    <s v="ธัญยธรณ์ ยรรยงสถิตย์"/>
    <d v="2008-02-01T00:00:00"/>
    <m/>
    <s v="surachai"/>
    <x v="53"/>
    <m/>
    <n v="156910"/>
    <s v="LCBT-17050689"/>
    <s v="HW : Battery ThinkPad X220, X230 9 Cell"/>
    <m/>
    <m/>
    <n v="1"/>
    <s v="เครื่องคอมพิวเตอร์พร้อมอุปกรณ์"/>
    <x v="2"/>
  </r>
  <r>
    <s v="Active"/>
    <s v="01077"/>
    <s v="วรพจน์ หะรินสุต"/>
    <d v="2008-03-03T00:00:00"/>
    <m/>
    <s v="saringkarn"/>
    <x v="8"/>
    <m/>
    <n v="145580"/>
    <m/>
    <s v="HW: LVNB Carrying case"/>
    <m/>
    <m/>
    <n v="1"/>
    <s v="เครื่องคอมพิวเตอร์พร้อมอุปกรณ์"/>
    <x v="2"/>
  </r>
  <r>
    <s v="Active"/>
    <s v="01077"/>
    <s v="วรพจน์ หะรินสุต"/>
    <d v="2008-03-03T00:00:00"/>
    <m/>
    <s v="saringkarn"/>
    <x v="8"/>
    <m/>
    <n v="147018"/>
    <s v="MCOT-14112436"/>
    <s v="HW : ThinkPad UltraSlim USB DVD Burner"/>
    <s v="T9023114"/>
    <m/>
    <n v="1"/>
    <s v="เครื่องคอมพิวเตอร์พร้อมอุปกรณ์"/>
    <x v="2"/>
  </r>
  <r>
    <s v="Active"/>
    <s v="01077"/>
    <s v="วรพจน์ หะรินสุต"/>
    <d v="2008-03-03T00:00:00"/>
    <m/>
    <s v="saringkarn"/>
    <x v="8"/>
    <m/>
    <n v="145554"/>
    <s v="MCRM-14030544"/>
    <s v="HW: RAM 8GB  Module: TS1GSK64W6H"/>
    <s v="667413-0251"/>
    <m/>
    <n v="1"/>
    <s v="เครื่องคอมพิวเตอร์พร้อมอุปกรณ์"/>
    <x v="0"/>
  </r>
  <r>
    <s v="Active"/>
    <s v="01077"/>
    <s v="วรพจน์ หะรินสุต"/>
    <d v="2008-03-03T00:00:00"/>
    <m/>
    <s v="saringkarn"/>
    <x v="8"/>
    <m/>
    <n v="145563"/>
    <s v="MCNB-14030531"/>
    <s v="HW:ThinkPad X240 Non-Touch/Intel  Corei5-4200U Processor ,Ram 4 GB (1X4GB)PC3-12800DDR3L SDRAM 1600MHzSODIMM ,HDD 1 TB,Split Ram 4 GB (1X4GB)"/>
    <s v="PF0030GX"/>
    <m/>
    <n v="1"/>
    <s v="เครื่องคอมพิวเตอร์พร้อมอุปกรณ์"/>
    <x v="1"/>
  </r>
  <r>
    <s v="Active"/>
    <s v="01077"/>
    <s v="วรพจน์ หะรินสุต"/>
    <d v="2008-03-03T00:00:00"/>
    <m/>
    <s v="saringkarn"/>
    <x v="8"/>
    <m/>
    <n v="145572"/>
    <s v="MCOT-14030532"/>
    <s v="HW: Lenovo Slim USB Portable DVD Burner"/>
    <s v="G636921"/>
    <m/>
    <n v="1"/>
    <s v="เครื่องคอมพิวเตอร์พร้อมอุปกรณ์"/>
    <x v="2"/>
  </r>
  <r>
    <s v="Active"/>
    <s v="01077"/>
    <s v="วรพจน์ หะรินสุต"/>
    <d v="2008-03-03T00:00:00"/>
    <m/>
    <s v="saringkarn"/>
    <x v="8"/>
    <m/>
    <n v="101133"/>
    <s v="LCNB-10060669"/>
    <s v="Notebook Dell Vostro 3400,Ram 3GB DDR3 (1GB+2GB), HDD 320GB RPM SATA, DVD+/-RW Drive - SPLIT RAM 1 GB"/>
    <s v="8ZFG7L1"/>
    <m/>
    <n v="1"/>
    <s v="เครื่องคอมพิวเตอร์พร้อมอุปกรณ์"/>
    <x v="1"/>
  </r>
  <r>
    <s v="Active"/>
    <s v="01077"/>
    <s v="วรพจน์ หะรินสุต"/>
    <d v="2008-03-03T00:00:00"/>
    <m/>
    <s v="saringkarn"/>
    <x v="8"/>
    <m/>
    <n v="154112"/>
    <s v="LINA-16102133"/>
    <s v="SW: WinPro 10 SNGL OLP NL Legalization GetGenuine"/>
    <m/>
    <m/>
    <n v="1"/>
    <s v="ทรัพย์สินไม่มีตัวตน (Software)"/>
    <x v="6"/>
  </r>
  <r>
    <s v="Active"/>
    <s v="01078"/>
    <s v="พัฒนศักดิ์ ฉัตรวิริยะธรรม"/>
    <d v="2008-03-03T00:00:00"/>
    <d v="2019-03-31T00:00:00"/>
    <s v="saringkarn"/>
    <x v="8"/>
    <m/>
    <n v="142139"/>
    <s v="MCRM-13071184"/>
    <s v="HW: RAM 8GB  Module: JM1600KSH-8G"/>
    <s v="647704-1243"/>
    <m/>
    <n v="1"/>
    <s v="เครื่องคอมพิวเตอร์พร้อมอุปกรณ์"/>
    <x v="0"/>
  </r>
  <r>
    <s v="Active"/>
    <s v="01078"/>
    <s v="พัฒนศักดิ์ ฉัตรวิริยะธรรม"/>
    <d v="2008-03-03T00:00:00"/>
    <d v="2019-03-31T00:00:00"/>
    <s v="saringkarn"/>
    <x v="8"/>
    <m/>
    <n v="142140"/>
    <s v="MCRM-13071183"/>
    <s v="HW: RAM 8GB  Module: JM1600KSH-8G"/>
    <s v="647704-1242"/>
    <m/>
    <n v="1"/>
    <s v="เครื่องคอมพิวเตอร์พร้อมอุปกรณ์"/>
    <x v="0"/>
  </r>
  <r>
    <s v="Active"/>
    <s v="01078"/>
    <s v="พัฒนศักดิ์ ฉัตรวิริยะธรรม"/>
    <d v="2008-03-03T00:00:00"/>
    <d v="2019-03-31T00:00:00"/>
    <s v="saringkarn"/>
    <x v="8"/>
    <m/>
    <n v="153986"/>
    <s v="LINA-16102007"/>
    <s v="SW: WinPro 10 SNGL OLP NL Legalization GetGenuine"/>
    <m/>
    <m/>
    <n v="1"/>
    <s v="ทรัพย์สินไม่มีตัวตน (Software)"/>
    <x v="6"/>
  </r>
  <r>
    <s v="Active"/>
    <s v="01078"/>
    <s v="พัฒนศักดิ์ ฉัตรวิริยะธรรม"/>
    <d v="2008-03-03T00:00:00"/>
    <d v="2019-03-31T00:00:00"/>
    <s v="saringkarn"/>
    <x v="8"/>
    <m/>
    <n v="141821"/>
    <s v="MCNB-13060984"/>
    <s v="HW:Lenovo ThinkPad X230/12.5&quot;HD,WWAN Capable,2x2 WLANi5-3230M Processor,RAM 4 GBx1,HDD 500 GB SATA,No Optical Drive,"/>
    <s v="R9YNYFW"/>
    <m/>
    <n v="1"/>
    <s v="เครื่องคอมพิวเตอร์พร้อมอุปกรณ์"/>
    <x v="1"/>
  </r>
  <r>
    <s v="Active"/>
    <s v="01078"/>
    <s v="พัฒนศักดิ์ ฉัตรวิริยะธรรม"/>
    <d v="2008-03-03T00:00:00"/>
    <d v="2019-03-31T00:00:00"/>
    <s v="saringkarn"/>
    <x v="8"/>
    <m/>
    <n v="114265"/>
    <s v="MSSN-07010026"/>
    <s v="ORACLE : 19-inch LCD Monitor,ROHS"/>
    <s v="0627PB0556"/>
    <m/>
    <n v="1"/>
    <s v="เครื่องคอมพิวเตอร์ เครื่องมือ (Spare Part)"/>
    <x v="10"/>
  </r>
  <r>
    <s v="Active"/>
    <s v="01078"/>
    <s v="พัฒนศักดิ์ ฉัตรวิริยะธรรม"/>
    <d v="2008-03-03T00:00:00"/>
    <d v="2019-03-31T00:00:00"/>
    <s v="saringkarn"/>
    <x v="8"/>
    <m/>
    <n v="142002"/>
    <s v="LCOT-13061067"/>
    <s v="HW: Lenovo Slim USB Portable DVD Burner"/>
    <s v="G385361"/>
    <m/>
    <n v="1"/>
    <s v="เครื่องคอมพิวเตอร์พร้อมอุปกรณ์"/>
    <x v="2"/>
  </r>
  <r>
    <s v="Active"/>
    <s v="01081"/>
    <s v="อุราภรณ์ เอียดการ"/>
    <d v="2008-03-03T00:00:00"/>
    <m/>
    <s v="arm"/>
    <x v="54"/>
    <m/>
    <n v="145322"/>
    <m/>
    <s v="HW: LVNB Carrying case"/>
    <m/>
    <m/>
    <n v="1"/>
    <s v="เครื่องคอมพิวเตอร์พร้อมอุปกรณ์"/>
    <x v="2"/>
  </r>
  <r>
    <s v="Active"/>
    <s v="01081"/>
    <s v="อุราภรณ์ เอียดการ"/>
    <d v="2008-03-03T00:00:00"/>
    <m/>
    <s v="arm"/>
    <x v="54"/>
    <m/>
    <n v="109776"/>
    <s v="METE-08040455"/>
    <s v="โทรศัพท์สนทนาโดยไม่ต้องยกหู"/>
    <m/>
    <m/>
    <n v="1"/>
    <s v="เครื่องตกแต่งและเครื่องใช้สำนักงาน"/>
    <x v="9"/>
  </r>
  <r>
    <s v="Active"/>
    <s v="01081"/>
    <s v="อุราภรณ์ เอียดการ"/>
    <d v="2008-03-03T00:00:00"/>
    <m/>
    <s v="arm"/>
    <x v="54"/>
    <m/>
    <n v="145380"/>
    <s v="LCNB-14010374"/>
    <s v="HW:ThinkPad X240 Non-Touch/Intel  Corei5-4200U Processor ,Ram 4 GB (1X4GB) ,HDD 1 TB-Split Ram 4 GB (1X4GB)"/>
    <s v="F002XQD"/>
    <m/>
    <n v="1"/>
    <s v="เครื่องคอมพิวเตอร์พร้อมอุปกรณ์"/>
    <x v="1"/>
  </r>
  <r>
    <s v="Active"/>
    <s v="01081"/>
    <s v="อุราภรณ์ เอียดการ"/>
    <d v="2008-03-03T00:00:00"/>
    <m/>
    <s v="arm"/>
    <x v="54"/>
    <m/>
    <n v="153987"/>
    <s v="LINA-16102008"/>
    <s v="SW: WinPro 10 SNGL OLP NL Legalization GetGenuine"/>
    <m/>
    <m/>
    <n v="1"/>
    <s v="ทรัพย์สินไม่มีตัวตน (Software)"/>
    <x v="6"/>
  </r>
  <r>
    <s v="Active"/>
    <s v="01081"/>
    <s v="อุราภรณ์ เอียดการ"/>
    <d v="2008-03-03T00:00:00"/>
    <m/>
    <s v="arm"/>
    <x v="54"/>
    <m/>
    <n v="145320"/>
    <s v="LCNB-14010387"/>
    <s v="HW:ThinkPad X240 Non-Touch/Intel  Corei5-4200U Processor ,Ram 4 GB (1X4GB) ,HDD 1 TB-Split HDD 1 TB"/>
    <s v="F002XNR"/>
    <m/>
    <n v="1"/>
    <s v="เครื่องคอมพิวเตอร์พร้อมอุปกรณ์"/>
    <x v="1"/>
  </r>
  <r>
    <s v="Active"/>
    <s v="01081"/>
    <s v="อุราภรณ์ เอียดการ"/>
    <d v="2008-03-03T00:00:00"/>
    <m/>
    <s v="arm"/>
    <x v="54"/>
    <m/>
    <n v="145326"/>
    <s v="LCOT-14010388"/>
    <s v="HW: Lenovo Slim USB Portable DVD Burner"/>
    <s v="G617159"/>
    <m/>
    <n v="1"/>
    <s v="เครื่องคอมพิวเตอร์พร้อมอุปกรณ์"/>
    <x v="2"/>
  </r>
  <r>
    <s v="Active"/>
    <s v="01081"/>
    <s v="อุราภรณ์ เอียดการ"/>
    <d v="2008-03-03T00:00:00"/>
    <m/>
    <s v="arm"/>
    <x v="54"/>
    <m/>
    <n v="162882"/>
    <s v="162882|HW: CHAIR MODENA, MODEL MIKI, SIZE63X46X93-101CM.,|A-CHAIR-MODENA-MIKI|Modena Furniture Co.,Ltd.|01/18/19|01/14/19-01/14/19"/>
    <s v="HW: CHAIR MODENA, MODEL MIKI, SIZE63X46X93-101CM.,Max Weight:100kgs./ เก้าอี้โมดิน่า รุ่น MIKI สีดำ,"/>
    <m/>
    <s v="01/14/19-01/14/19"/>
    <n v="1"/>
    <s v="เครื่องตกแต่งและเครื่องใช้สำนักงาน"/>
    <x v="20"/>
  </r>
  <r>
    <s v="Active"/>
    <s v="01081"/>
    <s v="อุราภรณ์ เอียดการ"/>
    <d v="2008-03-03T00:00:00"/>
    <m/>
    <s v="arm"/>
    <x v="54"/>
    <m/>
    <n v="162883"/>
    <s v="162883|HW: CHAIR MODENA, MODEL MIKI, SIZE63X46X93-101CM.,|A-CHAIR-MODENA-MIKI|Modena Furniture Co.,Ltd.|01/18/19|01/14/19-01/14/19"/>
    <s v="HW: CHAIR MODENA, MODEL MIKI, SIZE63X46X93-101CM.,Max Weight:100kgs./ เก้าอี้โมดิน่า รุ่น MIKI สีดำ,"/>
    <m/>
    <s v="01/14/19-01/14/19"/>
    <n v="1"/>
    <s v="เครื่องตกแต่งและเครื่องใช้สำนักงาน"/>
    <x v="20"/>
  </r>
  <r>
    <s v="Active"/>
    <s v="01081"/>
    <s v="อุราภรณ์ เอียดการ"/>
    <d v="2008-03-03T00:00:00"/>
    <m/>
    <s v="arm"/>
    <x v="54"/>
    <m/>
    <n v="162884"/>
    <s v="162884|HW: CHAIR MODENA, MODEL MIKI, SIZE63X46X93-101CM.,|A-CHAIR-MODENA-MIKI|Modena Furniture Co.,Ltd.|01/18/19|01/14/19-01/14/19"/>
    <s v="HW: CHAIR MODENA, MODEL MIKI, SIZE63X46X93-101CM.,Max Weight:100kgs./ เก้าอี้โมดิน่า รุ่น MIKI สีดำ,"/>
    <m/>
    <s v="01/14/19-01/14/19"/>
    <n v="1"/>
    <s v="เครื่องตกแต่งและเครื่องใช้สำนักงาน"/>
    <x v="20"/>
  </r>
  <r>
    <s v="Active"/>
    <s v="01081"/>
    <s v="อุราภรณ์ เอียดการ"/>
    <d v="2008-03-03T00:00:00"/>
    <m/>
    <s v="arm"/>
    <x v="54"/>
    <m/>
    <n v="162885"/>
    <s v="162885|HW: CHAIR MODENA, MODEL MIKI, SIZE63X46X93-101CM.,|A-CHAIR-MODENA-MIKI|Modena Furniture Co.,Ltd.|01/18/19|01/14/19-01/14/19"/>
    <s v="HW: CHAIR MODENA, MODEL MIKI, SIZE63X46X93-101CM.,Max Weight:100kgs./ เก้าอี้โมดิน่า รุ่น MIKI สีดำ,"/>
    <m/>
    <s v="01/14/19-01/14/19"/>
    <n v="1"/>
    <s v="เครื่องตกแต่งและเครื่องใช้สำนักงาน"/>
    <x v="20"/>
  </r>
  <r>
    <s v="Active"/>
    <s v="01081"/>
    <s v="อุราภรณ์ เอียดการ"/>
    <d v="2008-03-03T00:00:00"/>
    <m/>
    <s v="arm"/>
    <x v="54"/>
    <m/>
    <n v="162886"/>
    <s v="162886|HW: CHAIR MODENA, MODEL MIKI, SIZE63X46X93-101CM.,|A-CHAIR-MODENA-MIKI|Modena Furniture Co.,Ltd.|01/18/19|01/14/19-01/14/19"/>
    <s v="HW: CHAIR MODENA, MODEL MIKI, SIZE63X46X93-101CM.,Max Weight:100kgs./ เก้าอี้โมดิน่า รุ่น MIKI สีดำ,"/>
    <m/>
    <s v="01/14/19-01/14/19"/>
    <n v="1"/>
    <s v="เครื่องตกแต่งและเครื่องใช้สำนักงาน"/>
    <x v="20"/>
  </r>
  <r>
    <s v="Active"/>
    <s v="01081"/>
    <s v="อุราภรณ์ เอียดการ"/>
    <d v="2008-03-03T00:00:00"/>
    <m/>
    <s v="arm"/>
    <x v="54"/>
    <m/>
    <n v="153781"/>
    <s v="LEBK-16091818"/>
    <s v="HW : หนังสือ พร้อมCD &quot;ผลการสำรวจค่าจ้าง,สวัสดิการและHR Benchmark ปี 2559/2560&quot;"/>
    <m/>
    <m/>
    <n v="1"/>
    <s v="เครื่องตกแต่งและเครื่องใช้สำนักงาน"/>
    <x v="12"/>
  </r>
  <r>
    <s v="Active"/>
    <s v="01081"/>
    <s v="อุราภรณ์ เอียดการ"/>
    <d v="2008-03-03T00:00:00"/>
    <m/>
    <s v="arm"/>
    <x v="54"/>
    <m/>
    <n v="161616"/>
    <s v="LCHD-18081518"/>
    <s v="HW:Transcend 1TB SATA III 6Gb/s SSD230 (TLC NAND flash), 1TB Module:TS1TSSD230"/>
    <s v="E53112-0009"/>
    <m/>
    <n v="1"/>
    <s v="เครื่องคอมพิวเตอร์พร้อมอุปกรณ์"/>
    <x v="4"/>
  </r>
  <r>
    <s v="Active"/>
    <s v="01081"/>
    <s v="อุราภรณ์ เอียดการ"/>
    <d v="2008-03-03T00:00:00"/>
    <m/>
    <s v="arm"/>
    <x v="54"/>
    <m/>
    <n v="152708"/>
    <s v="LCNB-16061062"/>
    <s v="HW : Notebook Dell Latitude 3470-i7-6500U 2.5GHz,RAM 4GB,HDD SATA 1TB, Win8.1Pro 64 bit,14.0&quot; HD, NVIDIA GeForce GT920M 2GB.-Split RAM 4GB"/>
    <s v="FVYMXB2"/>
    <m/>
    <n v="1"/>
    <s v="เครื่องคอมพิวเตอร์พร้อมอุปกรณ์"/>
    <x v="1"/>
  </r>
  <r>
    <s v="Active"/>
    <s v="01081"/>
    <s v="อุราภรณ์ เอียดการ"/>
    <d v="2008-03-03T00:00:00"/>
    <m/>
    <s v="arm"/>
    <x v="54"/>
    <m/>
    <n v="152775"/>
    <s v="LCRM-16061090"/>
    <s v="HW: RAM 8GB  Module: TS1GSK64W6H -ใส่ใน LCNB-16061062"/>
    <s v="705883-5510"/>
    <m/>
    <n v="1"/>
    <s v="เครื่องคอมพิวเตอร์พร้อมอุปกรณ์"/>
    <x v="0"/>
  </r>
  <r>
    <s v="Active"/>
    <s v="01082"/>
    <s v="สันต์ โพธิสุข"/>
    <d v="2008-03-17T00:00:00"/>
    <m/>
    <s v="kitti"/>
    <x v="55"/>
    <m/>
    <n v="160901"/>
    <s v="LCNB-18061058"/>
    <s v="HW:ThinkPadL380,i7-8550U,8G,SSD512G,W10P64,3C,ClamT Base:L380&amp;S2G BLACK 250N,CPU INTEL COREI7 8550U MB Ram8GB,DDR4 2400SODIMM+USB3.0"/>
    <s v="R90QLVRS"/>
    <m/>
    <n v="1"/>
    <s v="เครื่องคอมพิวเตอร์พร้อมอุปกรณ์"/>
    <x v="1"/>
  </r>
  <r>
    <s v="Active"/>
    <s v="01082"/>
    <s v="สันต์ โพธิสุข"/>
    <d v="2008-03-17T00:00:00"/>
    <m/>
    <s v="kitti"/>
    <x v="55"/>
    <m/>
    <n v="158032"/>
    <s v="LCBT-17091202"/>
    <s v="HW: Battery for Toshiba Portege Z930-ใส่ในเครื่องLCNB-12091136"/>
    <m/>
    <m/>
    <n v="1"/>
    <s v="เครื่องคอมพิวเตอร์พร้อมอุปกรณ์"/>
    <x v="2"/>
  </r>
  <r>
    <s v="Active"/>
    <s v="01082"/>
    <s v="สันต์ โพธิสุข"/>
    <d v="2008-03-17T00:00:00"/>
    <m/>
    <s v="kitti"/>
    <x v="55"/>
    <m/>
    <n v="153897"/>
    <s v="LINA-16101918"/>
    <s v="SW: WinPro 10 SNGL OLP NL Legalization GetGenuine"/>
    <m/>
    <m/>
    <n v="1"/>
    <s v="ทรัพย์สินไม่มีตัวตน (Software)"/>
    <x v="6"/>
  </r>
  <r>
    <s v="Active"/>
    <s v="01082"/>
    <s v="สันต์ โพธิสุข"/>
    <d v="2008-03-17T00:00:00"/>
    <m/>
    <s v="kitti"/>
    <x v="55"/>
    <m/>
    <n v="138616"/>
    <m/>
    <s v="PTG Z930-2006, Core i7-3667U"/>
    <m/>
    <m/>
    <n v="1"/>
    <s v="เครื่องคอมพิวเตอร์พร้อมอุปกรณ์"/>
    <x v="2"/>
  </r>
  <r>
    <s v="Active"/>
    <s v="01082"/>
    <s v="สันต์ โพธิสุข"/>
    <d v="2008-03-17T00:00:00"/>
    <m/>
    <s v="kitti"/>
    <x v="55"/>
    <m/>
    <n v="146405"/>
    <s v="LCBT-14071134"/>
    <s v="HW: Battery for Thinkpad X220 6 cells-ใส่ในเครื่อง LCNB-13040602 S/N:R9WVNK9"/>
    <s v="PB8HV6R"/>
    <m/>
    <n v="1"/>
    <s v="เครื่องคอมพิวเตอร์พร้อมอุปกรณ์"/>
    <x v="2"/>
  </r>
  <r>
    <s v="Active"/>
    <s v="01082"/>
    <s v="สันต์ โพธิสุข"/>
    <d v="2008-03-17T00:00:00"/>
    <m/>
    <s v="kitti"/>
    <x v="55"/>
    <m/>
    <n v="138755"/>
    <s v="LCMN-12101176-A"/>
    <s v="Monitor LCD 20&quot;"/>
    <s v="17VS"/>
    <m/>
    <n v="1"/>
    <s v="เครื่องคอมพิวเตอร์พร้อมอุปกรณ์"/>
    <x v="5"/>
  </r>
  <r>
    <s v="Active"/>
    <s v="01082"/>
    <s v="สันต์ โพธิสุข"/>
    <d v="2008-03-17T00:00:00"/>
    <m/>
    <s v="kitti"/>
    <x v="55"/>
    <m/>
    <n v="141341"/>
    <m/>
    <s v="HW: LVNB Carrying case"/>
    <m/>
    <m/>
    <n v="1"/>
    <s v="เครื่องคอมพิวเตอร์พร้อมอุปกรณ์"/>
    <x v="2"/>
  </r>
  <r>
    <s v="Active"/>
    <s v="01082"/>
    <s v="สันต์ โพธิสุข"/>
    <d v="2008-03-17T00:00:00"/>
    <m/>
    <s v="kitti"/>
    <x v="55"/>
    <m/>
    <n v="138617"/>
    <s v="LCNB-12091136"/>
    <s v="Notebook Toshiba Portage Z930 Memory 2 GOB+ 2G DDR3(1600),HDD 128 G SSD"/>
    <s v="8C153105H"/>
    <m/>
    <n v="1"/>
    <s v="เครื่องคอมพิวเตอร์พร้อมอุปกรณ์"/>
    <x v="1"/>
  </r>
  <r>
    <s v="Active"/>
    <s v="01082"/>
    <s v="สันต์ โพธิสุข"/>
    <d v="2008-03-17T00:00:00"/>
    <m/>
    <s v="kitti"/>
    <x v="55"/>
    <m/>
    <n v="111088"/>
    <s v="MNET-10030377"/>
    <s v="Cisco Unified IP Phone 7942"/>
    <s v="FCH14089FDD"/>
    <m/>
    <n v="1"/>
    <s v="เครื่องคอมพิวเตอร์พร้อมอุปกรณ์"/>
    <x v="2"/>
  </r>
  <r>
    <s v="Active"/>
    <s v="01082"/>
    <s v="สันต์ โพธิสุข"/>
    <d v="2008-03-17T00:00:00"/>
    <m/>
    <s v="kitti"/>
    <x v="55"/>
    <m/>
    <n v="153988"/>
    <s v="LINA-16102009"/>
    <s v="SW: WinPro 10 SNGL OLP NL Legalization GetGenuine"/>
    <m/>
    <m/>
    <n v="1"/>
    <s v="ทรัพย์สินไม่มีตัวตน (Software)"/>
    <x v="6"/>
  </r>
  <r>
    <s v="Active"/>
    <s v="01082"/>
    <s v="สันต์ โพธิสุข"/>
    <d v="2008-03-17T00:00:00"/>
    <m/>
    <s v="kitti"/>
    <x v="55"/>
    <m/>
    <n v="141324"/>
    <s v="LCOT-13040580"/>
    <s v="HW: Ram 4GB DDR3-1600"/>
    <s v="639069-0091"/>
    <m/>
    <n v="1"/>
    <s v="เครื่องคอมพิวเตอร์พร้อมอุปกรณ์"/>
    <x v="0"/>
  </r>
  <r>
    <s v="Active"/>
    <s v="01082"/>
    <s v="สันต์ โพธิสุข"/>
    <d v="2008-03-17T00:00:00"/>
    <m/>
    <s v="kitti"/>
    <x v="55"/>
    <m/>
    <n v="141335"/>
    <s v="LCNB-13040604"/>
    <s v="HW:NB.ThinkPadX230/12.5&quot;HD,WWAN Capable,2x2 WLAN/IntelCorei5-3230M ProcessorRAM4GB (1600)x1/500GB SATA HDD/NoOpticalDrive"/>
    <s v="R9WVNL5"/>
    <m/>
    <n v="1"/>
    <s v="เครื่องคอมพิวเตอร์พร้อมอุปกรณ์"/>
    <x v="1"/>
  </r>
  <r>
    <s v="Active"/>
    <s v="01082"/>
    <s v="สันต์ โพธิสุข"/>
    <d v="2008-03-17T00:00:00"/>
    <m/>
    <s v="kitti"/>
    <x v="55"/>
    <m/>
    <n v="141339"/>
    <s v="LCOT-13040605"/>
    <s v="HW: Lenovo Slim USB Portable DVD Burner"/>
    <s v="G392828"/>
    <m/>
    <n v="1"/>
    <s v="เครื่องคอมพิวเตอร์พร้อมอุปกรณ์"/>
    <x v="2"/>
  </r>
  <r>
    <s v="Active"/>
    <s v="01082"/>
    <s v="สันต์ โพธิสุข"/>
    <d v="2008-03-17T00:00:00"/>
    <m/>
    <s v="kitti"/>
    <x v="55"/>
    <m/>
    <n v="147471"/>
    <s v="MCOT-15010008"/>
    <s v="HW: USB to Serial (RS-232) Converter"/>
    <s v="Z3E5-114BP-2383"/>
    <m/>
    <n v="1"/>
    <s v="เครื่องคอมพิวเตอร์พร้อมอุปกรณ์"/>
    <x v="2"/>
  </r>
  <r>
    <s v="Active"/>
    <s v="01082"/>
    <s v="สันต์ โพธิสุข"/>
    <d v="2008-03-17T00:00:00"/>
    <m/>
    <s v="kitti"/>
    <x v="55"/>
    <m/>
    <n v="160908"/>
    <m/>
    <s v="HW : BISmart Carry case Design by Dicota"/>
    <m/>
    <m/>
    <n v="1"/>
    <s v="เครื่องคอมพิวเตอร์พร้อมอุปกรณ์"/>
    <x v="2"/>
  </r>
  <r>
    <s v="Active"/>
    <s v="01083"/>
    <s v="ปราชญาภรณ์ แก่นจันทร์"/>
    <d v="2008-03-17T00:00:00"/>
    <m/>
    <s v="kreangsak"/>
    <x v="8"/>
    <m/>
    <n v="162927"/>
    <s v="MCNB-12080874"/>
    <s v="HW: Notebook Toshiba PTG Z930-2001, Corei5-3317U,Memory  2GOB+2G DDR (1600), HDD 128G SSD,,split RAM 2GB"/>
    <s v="5C117417H"/>
    <m/>
    <n v="1"/>
    <s v="เครื่องคอมพิวเตอร์พร้อมอุปกรณ์"/>
    <x v="1"/>
  </r>
  <r>
    <s v="Active"/>
    <s v="01083"/>
    <s v="ปราชญาภรณ์ แก่นจันทร์"/>
    <d v="2008-03-17T00:00:00"/>
    <m/>
    <s v="kreangsak"/>
    <x v="8"/>
    <m/>
    <n v="110987"/>
    <s v="MNET-10030276"/>
    <s v="Cisco Unified IP Phone 7962,spare"/>
    <s v="FCH14078GAH"/>
    <m/>
    <n v="1"/>
    <s v="เครื่องคอมพิวเตอร์พร้อมอุปกรณ์"/>
    <x v="2"/>
  </r>
  <r>
    <s v="Active"/>
    <s v="01083"/>
    <s v="ปราชญาภรณ์ แก่นจันทร์"/>
    <d v="2008-03-17T00:00:00"/>
    <m/>
    <s v="kreangsak"/>
    <x v="8"/>
    <m/>
    <n v="153989"/>
    <s v="LINA-16102010"/>
    <s v="SW: WinPro 10 SNGL OLP NL Legalization GetGenuine"/>
    <m/>
    <m/>
    <n v="1"/>
    <s v="ทรัพย์สินไม่มีตัวตน (Software)"/>
    <x v="6"/>
  </r>
  <r>
    <s v="Active"/>
    <s v="01083"/>
    <s v="ปราชญาภรณ์ แก่นจันทร์"/>
    <d v="2008-03-17T00:00:00"/>
    <m/>
    <s v="kreangsak"/>
    <x v="8"/>
    <m/>
    <n v="145593"/>
    <s v="MCNB-14020439-2"/>
    <s v="HDD 1 TB"/>
    <s v="WXD1E3LEPS7"/>
    <m/>
    <n v="1"/>
    <s v="เครื่องคอมพิวเตอร์พร้อมอุปกรณ์"/>
    <x v="4"/>
  </r>
  <r>
    <s v="Active"/>
    <s v="01083"/>
    <s v="ปราชญาภรณ์ แก่นจันทร์"/>
    <d v="2008-03-17T00:00:00"/>
    <m/>
    <s v="kreangsak"/>
    <x v="8"/>
    <m/>
    <n v="137843"/>
    <s v="LCNB-12050551"/>
    <s v="Notebook ThinkpadX220,Intel Corei5-2540M Processor RAM 1X4GB DDR3 SDRAM ,HDD 500 GB SATA"/>
    <s v="R9MAXBG"/>
    <m/>
    <n v="1"/>
    <s v="เครื่องคอมพิวเตอร์พร้อมอุปกรณ์"/>
    <x v="1"/>
  </r>
  <r>
    <s v="Active"/>
    <s v="01083"/>
    <s v="ปราชญาภรณ์ แก่นจันทร์"/>
    <d v="2008-03-17T00:00:00"/>
    <m/>
    <s v="kreangsak"/>
    <x v="8"/>
    <m/>
    <n v="162508"/>
    <s v="162508|HW:Adapter NB LENOVO 20V(TYPE-C)3.25A Original|A-A0116440|Advice Holdings Group Co.,Ltd|01/11/61|01/11/61|"/>
    <s v="HW:Adapter NB LENOVO 20V(TYPE-C)3.25A OriginalประกันAdvice"/>
    <m/>
    <m/>
    <n v="1"/>
    <s v="เครื่องคอมพิวเตอร์พร้อมอุปกรณ์"/>
    <x v="2"/>
  </r>
  <r>
    <s v="Active"/>
    <s v="01083"/>
    <s v="ปราชญาภรณ์ แก่นจันทร์"/>
    <d v="2008-03-17T00:00:00"/>
    <m/>
    <s v="kreangsak"/>
    <x v="8"/>
    <m/>
    <n v="137890"/>
    <s v="LCRM-12050574"/>
    <s v="HW: RAM 4GB"/>
    <s v="613332-0006"/>
    <m/>
    <n v="1"/>
    <s v="เครื่องคอมพิวเตอร์พร้อมอุปกรณ์"/>
    <x v="0"/>
  </r>
  <r>
    <s v="Active"/>
    <s v="01083"/>
    <s v="ปราชญาภรณ์ แก่นจันทร์"/>
    <d v="2008-03-17T00:00:00"/>
    <m/>
    <s v="kreangsak"/>
    <x v="8"/>
    <m/>
    <n v="149478"/>
    <s v="LCOT-15070891"/>
    <s v="HW :Tablet Surface3 64GB-2GB Intel Atom X7-Z8700 1.6GHz,Ram 2GB Dual-Channel, Windows 8.1,USB3.0/Mini-Display Port/Micro SD,กล้องหน้า3.5M,กล้องหลัง5M"/>
    <s v="54828151552"/>
    <m/>
    <n v="1"/>
    <s v="เครื่องคอมพิวเตอร์พร้อมอุปกรณ์"/>
    <x v="2"/>
  </r>
  <r>
    <s v="Active"/>
    <s v="01083"/>
    <s v="ปราชญาภรณ์ แก่นจันทร์"/>
    <d v="2008-03-17T00:00:00"/>
    <m/>
    <s v="kreangsak"/>
    <x v="8"/>
    <m/>
    <n v="149489"/>
    <s v="LCOT-15070903"/>
    <s v="HW : Surface Type Cover Surface 3 Red"/>
    <s v="42946350954"/>
    <m/>
    <n v="1"/>
    <s v="เครื่องคอมพิวเตอร์พร้อมอุปกรณ์"/>
    <x v="2"/>
  </r>
  <r>
    <s v="Active"/>
    <s v="01086"/>
    <s v="ยุทธนา แซ่อือ"/>
    <d v="2007-05-02T00:00:00"/>
    <m/>
    <s v="tanapong"/>
    <x v="56"/>
    <m/>
    <n v="137283"/>
    <s v="MCHD-12010046"/>
    <s v="Harddisk External Seagate 1.0TB"/>
    <m/>
    <m/>
    <n v="1"/>
    <s v="เครื่องคอมพิวเตอร์พร้อมอุปกรณ์"/>
    <x v="4"/>
  </r>
  <r>
    <s v="Active"/>
    <s v="01086"/>
    <s v="ยุทธนา แซ่อือ"/>
    <d v="2007-05-02T00:00:00"/>
    <m/>
    <s v="tanapong"/>
    <x v="56"/>
    <m/>
    <n v="148449"/>
    <m/>
    <s v="HW: LVNB Carrying case"/>
    <m/>
    <m/>
    <n v="1"/>
    <s v="เครื่องคอมพิวเตอร์พร้อมอุปกรณ์"/>
    <x v="2"/>
  </r>
  <r>
    <s v="Active"/>
    <s v="01086"/>
    <s v="ยุทธนา แซ่อือ"/>
    <d v="2007-05-02T00:00:00"/>
    <m/>
    <s v="tanapong"/>
    <x v="56"/>
    <m/>
    <n v="149991"/>
    <s v="LCOT-15091292"/>
    <s v="HW: USB to Serial (RS-232) Converter"/>
    <s v="Z3F5-056BP-1425"/>
    <m/>
    <n v="1"/>
    <s v="เครื่องคอมพิวเตอร์พร้อมอุปกรณ์"/>
    <x v="2"/>
  </r>
  <r>
    <s v="Active"/>
    <s v="01086"/>
    <s v="ยุทธนา แซ่อือ"/>
    <d v="2007-05-02T00:00:00"/>
    <m/>
    <s v="tanapong"/>
    <x v="56"/>
    <m/>
    <n v="138019"/>
    <s v="LEMB-12040474"/>
    <s v="HW: โทรศัพท์มือถือ Samsung Galaxy Y IMEI;359843040671455  ใช้ใน Hotline DB2Standby คุณยุทธนา"/>
    <s v="9120B70002746"/>
    <m/>
    <n v="1"/>
    <s v="เครื่องตกแต่งและเครื่องใช้สำนักงาน"/>
    <x v="17"/>
  </r>
  <r>
    <s v="Active"/>
    <s v="01086"/>
    <s v="ยุทธนา แซ่อือ"/>
    <d v="2007-05-02T00:00:00"/>
    <m/>
    <s v="tanapong"/>
    <x v="56"/>
    <m/>
    <n v="102797"/>
    <s v="LCSV-06092153"/>
    <s v="Adapter for NB Acer TM 650 ลงเป็นค่าใช้จ่าย APO2006090103"/>
    <m/>
    <m/>
    <n v="1"/>
    <s v="เครื่องคอมพิวเตอร์พร้อมอุปกรณ์"/>
    <x v="15"/>
  </r>
  <r>
    <s v="Active"/>
    <s v="01086"/>
    <s v="ยุทธนา แซ่อือ"/>
    <d v="2007-05-02T00:00:00"/>
    <m/>
    <s v="tanapong"/>
    <x v="56"/>
    <m/>
    <n v="102798"/>
    <s v="LCSV-06092154"/>
    <s v="Battery for NB TM 650 ลงเป็นค่าใช้จ่าย APO2006090103"/>
    <m/>
    <m/>
    <n v="1"/>
    <s v="เครื่องคอมพิวเตอร์พร้อมอุปกรณ์"/>
    <x v="15"/>
  </r>
  <r>
    <s v="Active"/>
    <s v="01086"/>
    <s v="ยุทธนา แซ่อือ"/>
    <d v="2007-05-02T00:00:00"/>
    <m/>
    <s v="tanapong"/>
    <x v="56"/>
    <m/>
    <n v="152248"/>
    <s v="LEMB-16060779"/>
    <s v="HW: โทรศัพท์มือถือ Lenovo A2010 Black,IMEI:868695026474070,สำหรับ Standby On Call รับ Incident ทีม Database."/>
    <s v="HGEKR7K9"/>
    <m/>
    <n v="1"/>
    <s v="เครื่องตกแต่งและเครื่องใช้สำนักงาน"/>
    <x v="17"/>
  </r>
  <r>
    <s v="Active"/>
    <s v="01086"/>
    <s v="ยุทธนา แซ่อือ"/>
    <d v="2007-05-02T00:00:00"/>
    <m/>
    <s v="tanapong"/>
    <x v="56"/>
    <m/>
    <n v="152061"/>
    <s v="LEBK-16040549"/>
    <s v="HW: OCP Oracle Database 12c Advanced Administration Exam Guide (Exzam 1Z0-063)"/>
    <m/>
    <m/>
    <n v="1"/>
    <s v="เครื่องตกแต่งและเครื่องใช้สำนักงาน"/>
    <x v="12"/>
  </r>
  <r>
    <s v="Active"/>
    <s v="01086"/>
    <s v="ยุทธนา แซ่อือ"/>
    <d v="2007-05-02T00:00:00"/>
    <m/>
    <s v="tanapong"/>
    <x v="56"/>
    <m/>
    <n v="152062"/>
    <s v="LEBK-16040551"/>
    <s v="HW: DB2 10.1 Fundamentals:Certification Study Guide"/>
    <m/>
    <m/>
    <n v="1"/>
    <s v="เครื่องตกแต่งและเครื่องใช้สำนักงาน"/>
    <x v="12"/>
  </r>
  <r>
    <s v="Active"/>
    <s v="01086"/>
    <s v="ยุทธนา แซ่อือ"/>
    <d v="2007-05-02T00:00:00"/>
    <m/>
    <s v="tanapong"/>
    <x v="56"/>
    <m/>
    <n v="152063"/>
    <s v="LEBK-16040550"/>
    <s v="HW: DB2 10.1/10.5 for Linux,UNIX,and Windows Database Administration:Certificati"/>
    <m/>
    <m/>
    <n v="1"/>
    <s v="เครื่องตกแต่งและเครื่องใช้สำนักงาน"/>
    <x v="12"/>
  </r>
  <r>
    <s v="Active"/>
    <s v="01086"/>
    <s v="ยุทธนา แซ่อือ"/>
    <d v="2007-05-02T00:00:00"/>
    <m/>
    <s v="tanapong"/>
    <x v="56"/>
    <m/>
    <n v="152236"/>
    <s v="LEBK-16050584"/>
    <s v="HW: หนังสือ OCA Oracle Database 12c Installation and Administration Exam Guide (Exam 1Z0-062)"/>
    <m/>
    <m/>
    <n v="1"/>
    <s v="เครื่องตกแต่งและเครื่องใช้สำนักงาน"/>
    <x v="12"/>
  </r>
  <r>
    <s v="Active"/>
    <s v="01086"/>
    <s v="ยุทธนา แซ่อือ"/>
    <d v="2007-05-02T00:00:00"/>
    <m/>
    <s v="tanapong"/>
    <x v="56"/>
    <m/>
    <n v="152093"/>
    <s v="LCRM-16050589"/>
    <s v="HW: RAM 8GB  Module: TS1GSK64W6H"/>
    <s v="C92909-0056"/>
    <m/>
    <n v="1"/>
    <s v="เครื่องคอมพิวเตอร์พร้อมอุปกรณ์"/>
    <x v="0"/>
  </r>
  <r>
    <s v="Active"/>
    <s v="01086"/>
    <s v="ยุทธนา แซ่อือ"/>
    <d v="2007-05-02T00:00:00"/>
    <m/>
    <s v="tanapong"/>
    <x v="56"/>
    <m/>
    <n v="148448"/>
    <s v="LCOT-15040407"/>
    <s v="HW : ThinkPad UltraSlim USB DVD Burner"/>
    <s v="TC020694"/>
    <m/>
    <n v="1"/>
    <s v="เครื่องคอมพิวเตอร์พร้อมอุปกรณ์"/>
    <x v="2"/>
  </r>
  <r>
    <s v="Active"/>
    <s v="01086"/>
    <s v="ยุทธนา แซ่อือ"/>
    <d v="2007-05-02T00:00:00"/>
    <m/>
    <s v="tanapong"/>
    <x v="56"/>
    <m/>
    <n v="152922"/>
    <s v="LCNB-16071237"/>
    <s v="HW : Macbook Air 13.3/1.6Ghz/RAM 8GB/HDD 128 GB Flash-THA-"/>
    <s v="CPWRV5YKH3QD"/>
    <m/>
    <n v="1"/>
    <s v="เครื่องคอมพิวเตอร์พร้อมอุปกรณ์"/>
    <x v="1"/>
  </r>
  <r>
    <s v="Active"/>
    <s v="01086"/>
    <s v="ยุทธนา แซ่อือ"/>
    <d v="2007-05-02T00:00:00"/>
    <m/>
    <s v="tanapong"/>
    <x v="56"/>
    <m/>
    <n v="137892"/>
    <s v="LCRM-12050576"/>
    <s v="HW: RAM 4GB"/>
    <s v="613332-0040"/>
    <m/>
    <n v="1"/>
    <s v="เครื่องคอมพิวเตอร์พร้อมอุปกรณ์"/>
    <x v="0"/>
  </r>
  <r>
    <s v="Active"/>
    <s v="01086"/>
    <s v="ยุทธนา แซ่อือ"/>
    <d v="2007-05-02T00:00:00"/>
    <m/>
    <s v="tanapong"/>
    <x v="56"/>
    <m/>
    <n v="108314"/>
    <s v="MCOT-09080867"/>
    <s v="Aircard Sierra Wireless 880E, PCMCIA to ExpressCard Adapter + Sim DTAC 081-567-8298(ปิดหมายเลขแล้ว)"/>
    <s v="IMEI : 356812010422077"/>
    <m/>
    <n v="1"/>
    <s v="เครื่องคอมพิวเตอร์พร้อมอุปกรณ์"/>
    <x v="2"/>
  </r>
  <r>
    <s v="Active"/>
    <s v="01087"/>
    <s v="ชัยยศ แซ่โค้ว"/>
    <d v="2007-05-16T00:00:00"/>
    <m/>
    <s v="prakaypetch"/>
    <x v="30"/>
    <m/>
    <n v="153991"/>
    <s v="LINA-16102012"/>
    <s v="SW: WinPro 10 SNGL OLP NL Legalization GetGenuine"/>
    <m/>
    <m/>
    <n v="1"/>
    <s v="ทรัพย์สินไม่มีตัวตน (Software)"/>
    <x v="6"/>
  </r>
  <r>
    <s v="Active"/>
    <s v="01087"/>
    <s v="ชัยยศ แซ่โค้ว"/>
    <d v="2007-05-16T00:00:00"/>
    <m/>
    <s v="prakaypetch"/>
    <x v="30"/>
    <m/>
    <n v="146808"/>
    <s v="LCRM-14102237"/>
    <s v="HW: RAM 8GB  Module: TS1GSK64W6H"/>
    <s v="675548-2243"/>
    <m/>
    <n v="1"/>
    <s v="เครื่องคอมพิวเตอร์พร้อมอุปกรณ์"/>
    <x v="0"/>
  </r>
  <r>
    <s v="Active"/>
    <s v="01087"/>
    <s v="ชัยยศ แซ่โค้ว"/>
    <d v="2007-05-16T00:00:00"/>
    <m/>
    <s v="prakaypetch"/>
    <x v="30"/>
    <m/>
    <n v="146809"/>
    <s v="LCRM-14102236"/>
    <s v="HW: RAM 8GB  Module: TS1GSK64W6H"/>
    <s v="675548-2241"/>
    <m/>
    <n v="1"/>
    <s v="เครื่องคอมพิวเตอร์พร้อมอุปกรณ์"/>
    <x v="0"/>
  </r>
  <r>
    <s v="Active"/>
    <s v="01087"/>
    <s v="ชัยยศ แซ่โค้ว"/>
    <d v="2007-05-16T00:00:00"/>
    <m/>
    <s v="prakaypetch"/>
    <x v="30"/>
    <m/>
    <n v="141460"/>
    <s v="LCNB-13040670"/>
    <s v="HW: Notebook Toshiba Portag R930-2057Intel Corei5-3340m2.7Gz,RAM 8 GB(4GB+4GB)DDR3(1600),HDD 640 GB,Chipset:IntelQM77,WLAN:Intel802.11agn Jackson Peak"/>
    <s v="2D127530H"/>
    <m/>
    <n v="1"/>
    <s v="เครื่องคอมพิวเตอร์พร้อมอุปกรณ์"/>
    <x v="1"/>
  </r>
  <r>
    <s v="Active"/>
    <s v="01093"/>
    <s v="อรทัย ศรีมงคล"/>
    <d v="2008-04-01T00:00:00"/>
    <m/>
    <s v="netnapha"/>
    <x v="29"/>
    <m/>
    <n v="145410"/>
    <s v="LCNB-14010379-1"/>
    <s v="Ram 4 GB"/>
    <s v="X3AZ4IU"/>
    <m/>
    <n v="1"/>
    <s v="เครื่องคอมพิวเตอร์พร้อมอุปกรณ์"/>
    <x v="0"/>
  </r>
  <r>
    <s v="Active"/>
    <s v="01093"/>
    <s v="อรทัย ศรีมงคล"/>
    <d v="2008-04-01T00:00:00"/>
    <m/>
    <s v="netnapha"/>
    <x v="29"/>
    <m/>
    <n v="160914"/>
    <s v="MEOT-18061059"/>
    <s v="HW: เครื่องคิดเลข Casio DR-210R"/>
    <s v="TA088365"/>
    <m/>
    <n v="1"/>
    <s v="เครื่องตกแต่งและเครื่องใช้สำนักงาน"/>
    <x v="9"/>
  </r>
  <r>
    <s v="Active"/>
    <s v="01093"/>
    <s v="อรทัย ศรีมงคล"/>
    <d v="2008-04-01T00:00:00"/>
    <m/>
    <s v="netnapha"/>
    <x v="29"/>
    <m/>
    <n v="137451"/>
    <s v="MCOT-12020192"/>
    <s v="MOUSE"/>
    <m/>
    <m/>
    <n v="1"/>
    <s v="เครื่องคอมพิวเตอร์พร้อมอุปกรณ์"/>
    <x v="2"/>
  </r>
  <r>
    <s v="Active"/>
    <s v="01093"/>
    <s v="อรทัย ศรีมงคล"/>
    <d v="2008-04-01T00:00:00"/>
    <m/>
    <s v="netnapha"/>
    <x v="29"/>
    <m/>
    <n v="161560"/>
    <s v="LINA-18081420-1"/>
    <s v="HW: Acrobat Pro 2017 Windows International English DVD Set 1 User สำหรับSW-LINA-18081420"/>
    <m/>
    <m/>
    <n v="1"/>
    <s v="เครื่องคอมพิวเตอร์พร้อมอุปกรณ์"/>
    <x v="2"/>
  </r>
  <r>
    <s v="Active"/>
    <s v="01093"/>
    <s v="อรทัย ศรีมงคล"/>
    <d v="2008-04-01T00:00:00"/>
    <m/>
    <s v="netnapha"/>
    <x v="29"/>
    <m/>
    <n v="161561"/>
    <s v="LINA-18081420"/>
    <s v="SW: Acrobat Pro 2017 Multiple Platforms International English AOO License 1 User-ใส่ใน LCNB-14112522"/>
    <m/>
    <m/>
    <n v="1"/>
    <s v="ทรัพย์สินไม่มีตัวตน (Software)"/>
    <x v="6"/>
  </r>
  <r>
    <s v="Active"/>
    <s v="01093"/>
    <s v="อรทัย ศรีมงคล"/>
    <d v="2008-04-01T00:00:00"/>
    <m/>
    <s v="netnapha"/>
    <x v="29"/>
    <m/>
    <n v="147076"/>
    <s v="LCNB-14112522"/>
    <s v="HW : HP probook 440G2-391TX/Intel core i7-4510U/Dos/Ram 4 GB,HDD 1 TB"/>
    <s v="CND43325N6"/>
    <m/>
    <n v="1"/>
    <s v="เครื่องคอมพิวเตอร์พร้อมอุปกรณ์"/>
    <x v="1"/>
  </r>
  <r>
    <s v="Active"/>
    <s v="01093"/>
    <s v="อรทัย ศรีมงคล"/>
    <d v="2008-04-01T00:00:00"/>
    <m/>
    <s v="netnapha"/>
    <x v="29"/>
    <m/>
    <n v="137449"/>
    <s v="MCNB-12020190"/>
    <s v="จอLCD20''"/>
    <s v="CN097DV87444521K600S"/>
    <m/>
    <n v="1"/>
    <s v="เครื่องคอมพิวเตอร์พร้อมอุปกรณ์"/>
    <x v="5"/>
  </r>
  <r>
    <s v="Active"/>
    <s v="01093"/>
    <s v="อรทัย ศรีมงคล"/>
    <d v="2008-04-01T00:00:00"/>
    <m/>
    <s v="netnapha"/>
    <x v="29"/>
    <m/>
    <n v="163145"/>
    <s v="163145|HW: Battery (Primary) - 4-cell lithium-ion|A-HPI-756746-001|SIS Distribution(THAILAND) Public Co.,Ltd.|04/03/19|04/03/19-04/03/20"/>
    <s v="HW: Battery (Primary) - 4-cell lithium-ion"/>
    <s v="6ECNR09BHBN0BZ"/>
    <s v="04/03/19-04/03/20"/>
    <n v="1"/>
    <s v="เครื่องคอมพิวเตอร์พร้อมอุปกรณ์"/>
    <x v="2"/>
  </r>
  <r>
    <s v="Active"/>
    <s v="01093"/>
    <s v="อรทัย ศรีมงคล"/>
    <d v="2008-04-01T00:00:00"/>
    <m/>
    <s v="netnapha"/>
    <x v="29"/>
    <m/>
    <n v="141386"/>
    <s v="LETE - 13040509"/>
    <s v="HW : Cisco IP Phone รุ่น CP-7906G"/>
    <s v="INM111013LK"/>
    <m/>
    <n v="1"/>
    <s v="เครื่องตกแต่งและเครื่องใช้สำนักงาน"/>
    <x v="7"/>
  </r>
  <r>
    <s v="Active"/>
    <s v="01122"/>
    <s v="เอมอร กาญจนสนิท"/>
    <d v="2008-05-02T00:00:00"/>
    <m/>
    <s v="san"/>
    <x v="55"/>
    <m/>
    <n v="134989"/>
    <s v="LCNB-11010030"/>
    <s v="HP Probook 5220-362TU, Intel Arrandale CPU Core i5-460M, Ram 4GB, HDD 500GB, DVD/CDRW Combo, OSc,Split HDD 500 GB"/>
    <s v="CNF0412YD"/>
    <m/>
    <n v="1"/>
    <s v="เครื่องคอมพิวเตอร์พร้อมอุปกรณ์"/>
    <x v="1"/>
  </r>
  <r>
    <s v="Active"/>
    <s v="01122"/>
    <s v="เอมอร กาญจนสนิท"/>
    <d v="2008-05-02T00:00:00"/>
    <m/>
    <s v="san"/>
    <x v="55"/>
    <m/>
    <n v="145557"/>
    <s v="MCRM-14030537"/>
    <s v="HW: RAM 8GB  Module: TS1GSK64W6H"/>
    <s v="667413-0202"/>
    <m/>
    <n v="1"/>
    <s v="เครื่องคอมพิวเตอร์พร้อมอุปกรณ์"/>
    <x v="0"/>
  </r>
  <r>
    <s v="Active"/>
    <s v="01122"/>
    <s v="เอมอร กาญจนสนิท"/>
    <d v="2008-05-02T00:00:00"/>
    <m/>
    <s v="san"/>
    <x v="55"/>
    <m/>
    <n v="145568"/>
    <s v="MCNB-14030517"/>
    <s v="HW:ThinkPad X240 Non-Touch/Intel  Corei5-4200U Processor ,Ram 4 GB (1X4GB)PC3-12800DDR3L SDRAM 1600MHzSODIMM ,HDD 1 TB,Split Ram 4 GB (1X4GB)"/>
    <s v="PF0030AE"/>
    <m/>
    <n v="1"/>
    <s v="เครื่องคอมพิวเตอร์พร้อมอุปกรณ์"/>
    <x v="1"/>
  </r>
  <r>
    <s v="Active"/>
    <s v="01122"/>
    <s v="เอมอร กาญจนสนิท"/>
    <d v="2008-05-02T00:00:00"/>
    <m/>
    <s v="san"/>
    <x v="55"/>
    <m/>
    <n v="153993"/>
    <s v="LINA-16102014"/>
    <s v="SW: WinPro 10 SNGL OLP NL Legalization GetGenuine"/>
    <m/>
    <m/>
    <n v="1"/>
    <s v="ทรัพย์สินไม่มีตัวตน (Software)"/>
    <x v="6"/>
  </r>
  <r>
    <s v="Active"/>
    <s v="01122"/>
    <s v="เอมอร กาญจนสนิท"/>
    <d v="2008-05-02T00:00:00"/>
    <m/>
    <s v="san"/>
    <x v="55"/>
    <m/>
    <n v="151135"/>
    <s v="MCBT-15122155"/>
    <s v="HW : SPS-Batt 6 CWHR 2.8AH LI FE06062"/>
    <m/>
    <m/>
    <n v="1"/>
    <s v="เครื่องคอมพิวเตอร์พร้อมอุปกรณ์"/>
    <x v="2"/>
  </r>
  <r>
    <s v="Active"/>
    <s v="01128"/>
    <s v="รัฐพงษ์ วงศ์เปียง"/>
    <d v="2008-05-16T00:00:00"/>
    <m/>
    <s v="anuchard"/>
    <x v="45"/>
    <m/>
    <n v="158639"/>
    <s v="LCRM-17111565"/>
    <s v="HW: Memory for Lenovo ThinkPad E470 16GB DDR4-2400 16GB"/>
    <s v="E02054-0085"/>
    <m/>
    <n v="1"/>
    <s v="เครื่องคอมพิวเตอร์พร้อมอุปกรณ์"/>
    <x v="0"/>
  </r>
  <r>
    <s v="Active"/>
    <s v="01128"/>
    <s v="รัฐพงษ์ วงศ์เปียง"/>
    <d v="2008-05-16T00:00:00"/>
    <m/>
    <s v="anuchard"/>
    <x v="45"/>
    <m/>
    <n v="158934"/>
    <m/>
    <s v="HW : BISmart Carry case Design by Dicota"/>
    <m/>
    <m/>
    <n v="1"/>
    <s v="เครื่องคอมพิวเตอร์พร้อมอุปกรณ์"/>
    <x v="2"/>
  </r>
  <r>
    <s v="Active"/>
    <s v="01128"/>
    <s v="รัฐพงษ์ วงศ์เปียง"/>
    <d v="2008-05-16T00:00:00"/>
    <m/>
    <s v="anuchard"/>
    <x v="45"/>
    <m/>
    <n v="158933"/>
    <s v="LCNB-17121793"/>
    <s v="HW: ThinkPad E470,Core I7-7500U,Ram 4 GB PC4-19200 DDR4 2400 MHz SODIMM "/>
    <s v="PF0V4FA6"/>
    <m/>
    <n v="1"/>
    <s v="เครื่องคอมพิวเตอร์พร้อมอุปกรณ์"/>
    <x v="1"/>
  </r>
  <r>
    <s v="Active"/>
    <s v="01128"/>
    <s v="รัฐพงษ์ วงศ์เปียง"/>
    <d v="2008-05-16T00:00:00"/>
    <m/>
    <s v="anuchard"/>
    <x v="45"/>
    <m/>
    <n v="153994"/>
    <s v="LINA-16102015"/>
    <s v="SW: WinPro 10 SNGL OLP NL Legalization GetGenuine"/>
    <m/>
    <m/>
    <n v="1"/>
    <s v="ทรัพย์สินไม่มีตัวตน (Software)"/>
    <x v="6"/>
  </r>
  <r>
    <s v="Active"/>
    <s v="01135"/>
    <s v="ปิยะนุช ทองงาม"/>
    <d v="2008-06-02T00:00:00"/>
    <m/>
    <s v="thanead"/>
    <x v="42"/>
    <m/>
    <n v="147964"/>
    <s v="LCRM-15020215"/>
    <s v="HW: RAM 8GB  Module: TS1GSK64W6H for Lenovo ThinkPad X250"/>
    <s v="685104-2992"/>
    <m/>
    <n v="1"/>
    <s v="เครื่องคอมพิวเตอร์พร้อมอุปกรณ์"/>
    <x v="0"/>
  </r>
  <r>
    <s v="Active"/>
    <s v="01135"/>
    <s v="ปิยะนุช ทองงาม"/>
    <d v="2008-06-02T00:00:00"/>
    <m/>
    <s v="thanead"/>
    <x v="42"/>
    <m/>
    <n v="148019"/>
    <s v="LCNB-15030263"/>
    <s v="HW :NB Lenovo ThinkPad X250 i5-5200u Proc (3M Cache, up to 2.7 GHz.), RAM 4GB(1X4GB),HDD 1TB, 12.5 HD,Ntel 7265 BT ACBGN.-Split RAM 4GB(1X4GB)"/>
    <s v="PC03D1Z3"/>
    <m/>
    <n v="1"/>
    <s v="เครื่องคอมพิวเตอร์พร้อมอุปกรณ์"/>
    <x v="1"/>
  </r>
  <r>
    <s v="Active"/>
    <s v="01135"/>
    <s v="ปิยะนุช ทองงาม"/>
    <d v="2008-06-02T00:00:00"/>
    <m/>
    <s v="thanead"/>
    <x v="42"/>
    <m/>
    <n v="148023"/>
    <s v="LCOT-15030264"/>
    <s v="HW : ThinkPad UltraSlim USB DVD Burner"/>
    <s v="TC018739"/>
    <m/>
    <n v="1"/>
    <s v="เครื่องคอมพิวเตอร์พร้อมอุปกรณ์"/>
    <x v="2"/>
  </r>
  <r>
    <s v="Active"/>
    <s v="01135"/>
    <s v="ปิยะนุช ทองงาม"/>
    <d v="2008-06-02T00:00:00"/>
    <m/>
    <s v="thanead"/>
    <x v="42"/>
    <m/>
    <n v="152625"/>
    <m/>
    <s v="HW : Carry case for NB"/>
    <m/>
    <m/>
    <n v="1"/>
    <s v="เครื่องคอมพิวเตอร์พร้อมอุปกรณ์"/>
    <x v="2"/>
  </r>
  <r>
    <s v="Active"/>
    <s v="01135"/>
    <s v="ปิยะนุช ทองงาม"/>
    <d v="2008-06-02T00:00:00"/>
    <m/>
    <s v="thanead"/>
    <x v="42"/>
    <m/>
    <n v="153995"/>
    <s v="LINA-16102016"/>
    <s v="SW: WinPro 10 SNGL OLP NL Legalization GetGenuine"/>
    <m/>
    <m/>
    <n v="1"/>
    <s v="ทรัพย์สินไม่มีตัวตน (Software)"/>
    <x v="6"/>
  </r>
  <r>
    <s v="Active"/>
    <s v="01135"/>
    <s v="ปิยะนุช ทองงาม"/>
    <d v="2008-06-02T00:00:00"/>
    <m/>
    <s v="thanead"/>
    <x v="42"/>
    <m/>
    <n v="152624"/>
    <s v="LCNB-16060784"/>
    <s v="HW: Notebook ThinkPad E460 Corei7-6500U AMD 2GProcessor ,HDD 1TB,RAM 4 GB (1X4GB)PC3-12800 DDR3L SDRAM 1600MHz SODIMM-Split RAM 4 GB"/>
    <s v="PF0IWWR6"/>
    <m/>
    <n v="1"/>
    <s v="เครื่องคอมพิวเตอร์พร้อมอุปกรณ์"/>
    <x v="1"/>
  </r>
  <r>
    <s v="Active"/>
    <s v="01135"/>
    <s v="ปิยะนุช ทองงาม"/>
    <d v="2008-06-02T00:00:00"/>
    <m/>
    <s v="thanead"/>
    <x v="42"/>
    <m/>
    <n v="152627"/>
    <s v="LCRM-16060729"/>
    <s v="HW: RAM 8GB  Module: TS1GSK64W6H-ใส่ใน LCNB-16060784"/>
    <s v="704904-2399"/>
    <m/>
    <n v="1"/>
    <s v="เครื่องคอมพิวเตอร์พร้อมอุปกรณ์"/>
    <x v="0"/>
  </r>
  <r>
    <s v="Active"/>
    <s v="01135"/>
    <s v="ปิยะนุช ทองงาม"/>
    <d v="2008-06-02T00:00:00"/>
    <m/>
    <s v="thanead"/>
    <x v="42"/>
    <m/>
    <n v="152628"/>
    <s v="LCRM-16060730"/>
    <s v="HW: RAM 8GB  Module: TS1GSK64W6H-ใส่ใน LCNB-16060784"/>
    <s v="704904-2581"/>
    <m/>
    <n v="1"/>
    <s v="เครื่องคอมพิวเตอร์พร้อมอุปกรณ์"/>
    <x v="0"/>
  </r>
  <r>
    <s v="Active"/>
    <s v="01135"/>
    <s v="ปิยะนุช ทองงาม"/>
    <d v="2008-06-02T00:00:00"/>
    <m/>
    <s v="thanead"/>
    <x v="42"/>
    <m/>
    <n v="148026"/>
    <m/>
    <s v="HW: LVNB Carrying case"/>
    <m/>
    <m/>
    <n v="1"/>
    <s v="เครื่องคอมพิวเตอร์พร้อมอุปกรณ์"/>
    <x v="2"/>
  </r>
  <r>
    <s v="Active"/>
    <s v="01143"/>
    <s v="เอกภาวิน ปุญญวานิช"/>
    <d v="2008-06-02T00:00:00"/>
    <m/>
    <s v="chaisiri"/>
    <x v="43"/>
    <m/>
    <n v="101270"/>
    <s v="LCOT-08091138"/>
    <s v="USB TO MODEM CONVERTER"/>
    <s v="Z3863166BMK1774"/>
    <m/>
    <n v="1"/>
    <s v="เครื่องคอมพิวเตอร์พร้อมอุปกรณ์"/>
    <x v="2"/>
  </r>
  <r>
    <s v="Active"/>
    <s v="01143"/>
    <s v="เอกภาวิน ปุญญวานิช"/>
    <d v="2008-06-02T00:00:00"/>
    <m/>
    <s v="chaisiri"/>
    <x v="43"/>
    <m/>
    <n v="159211"/>
    <s v="LCNB-18010206"/>
    <s v="HW:ThinkPad E470,Core I7-7500U,Ram 4GB PC4-19200 DDR4 2400 MHzSODIMM Intel SoC1TBSATA HDD,Geforce 2GB,DOS,6C,14.0&quot; HD,720p HD Camera-Split Ram 4GB"/>
    <s v="PF104983"/>
    <m/>
    <n v="1"/>
    <s v="เครื่องคอมพิวเตอร์พร้อมอุปกรณ์"/>
    <x v="1"/>
  </r>
  <r>
    <s v="Active"/>
    <s v="01143"/>
    <s v="เอกภาวิน ปุญญวานิช"/>
    <d v="2008-06-02T00:00:00"/>
    <m/>
    <s v="chaisiri"/>
    <x v="43"/>
    <m/>
    <n v="153996"/>
    <s v="LINA-16102017"/>
    <s v="SW: WinPro 10 SNGL OLP NL Legalization GetGenuine"/>
    <m/>
    <m/>
    <n v="1"/>
    <s v="ทรัพย์สินไม่มีตัวตน (Software)"/>
    <x v="6"/>
  </r>
  <r>
    <s v="Active"/>
    <s v="01143"/>
    <s v="เอกภาวิน ปุญญวานิช"/>
    <d v="2008-06-02T00:00:00"/>
    <m/>
    <s v="chaisiri"/>
    <x v="43"/>
    <m/>
    <n v="154714"/>
    <s v="LCNB-16112526-1"/>
    <s v="RAM 8 GB"/>
    <m/>
    <m/>
    <n v="1"/>
    <s v="เครื่องคอมพิวเตอร์พร้อมอุปกรณ์"/>
    <x v="0"/>
  </r>
  <r>
    <s v="Active"/>
    <s v="01143"/>
    <s v="เอกภาวิน ปุญญวานิช"/>
    <d v="2008-06-02T00:00:00"/>
    <m/>
    <s v="chaisiri"/>
    <x v="43"/>
    <m/>
    <n v="159213"/>
    <m/>
    <s v="HW : BISmart Carry case Design by Dicota"/>
    <m/>
    <m/>
    <n v="1"/>
    <s v="เครื่องคอมพิวเตอร์พร้อมอุปกรณ์"/>
    <x v="2"/>
  </r>
  <r>
    <s v="Active"/>
    <s v="01143"/>
    <s v="เอกภาวิน ปุญญวานิช"/>
    <d v="2008-06-02T00:00:00"/>
    <m/>
    <s v="chaisiri"/>
    <x v="43"/>
    <m/>
    <n v="157020"/>
    <s v="LCNB-16112516-1"/>
    <s v="HW  : RAM 8 GB"/>
    <m/>
    <m/>
    <n v="1"/>
    <s v="เครื่องคอมพิวเตอร์พร้อมอุปกรณ์"/>
    <x v="0"/>
  </r>
  <r>
    <s v="Active"/>
    <s v="01143"/>
    <s v="เอกภาวิน ปุญญวานิช"/>
    <d v="2008-06-02T00:00:00"/>
    <m/>
    <s v="chaisiri"/>
    <x v="43"/>
    <m/>
    <n v="160856"/>
    <s v="LCHD-18060990"/>
    <s v="HW: Transcend 512GB SATA III 6Gb/s SSD230 for Dell Latitude 3340,512GB Module:TS512GSSD230S-ใส่ในLCNB-18010206"/>
    <s v="E427650028"/>
    <m/>
    <n v="1"/>
    <s v="เครื่องคอมพิวเตอร์พร้อมอุปกรณ์"/>
    <x v="4"/>
  </r>
  <r>
    <s v="Active"/>
    <s v="01145"/>
    <s v="วิวัฒน์ วิวรรธน์สมใจ"/>
    <d v="2008-06-02T00:00:00"/>
    <m/>
    <s v="pichai"/>
    <x v="6"/>
    <m/>
    <n v="108286"/>
    <s v="MCOT-08071151"/>
    <s v="USB TO MODEM CONVERTER"/>
    <m/>
    <m/>
    <n v="1"/>
    <s v="เครื่องคอมพิวเตอร์พร้อมอุปกรณ์"/>
    <x v="2"/>
  </r>
  <r>
    <s v="Active"/>
    <s v="01145"/>
    <s v="วิวัฒน์ วิวรรธน์สมใจ"/>
    <d v="2008-06-02T00:00:00"/>
    <m/>
    <s v="pichai"/>
    <x v="6"/>
    <m/>
    <n v="153997"/>
    <s v="LINA-16102018"/>
    <s v="SW: WinPro 10 SNGL OLP NL Legalization GetGenuine"/>
    <m/>
    <m/>
    <n v="1"/>
    <s v="ทรัพย์สินไม่มีตัวตน (Software)"/>
    <x v="6"/>
  </r>
  <r>
    <s v="Active"/>
    <s v="01145"/>
    <s v="วิวัฒน์ วิวรรธน์สมใจ"/>
    <d v="2008-06-02T00:00:00"/>
    <m/>
    <s v="pichai"/>
    <x v="6"/>
    <m/>
    <n v="159276"/>
    <s v="LCNB-18010234"/>
    <s v="HW:Think PadX270 Intel Core i5-7200U Processor(3M Cache,up to3.1GHz)Ram 8GB PC4-17000 DDR4 2133MHz SoDIMM/1TB5400RPM"/>
    <s v="PC0Q438H"/>
    <m/>
    <n v="1"/>
    <s v="เครื่องคอมพิวเตอร์พร้อมอุปกรณ์"/>
    <x v="1"/>
  </r>
  <r>
    <s v="Active"/>
    <s v="01145"/>
    <s v="วิวัฒน์ วิวรรธน์สมใจ"/>
    <d v="2008-06-02T00:00:00"/>
    <m/>
    <s v="pichai"/>
    <x v="6"/>
    <m/>
    <n v="138488"/>
    <s v="MCOT-12081061"/>
    <s v="HW: Lenovo Slim USB Portable DVD Burner"/>
    <s v="E246394"/>
    <m/>
    <n v="1"/>
    <s v="เครื่องคอมพิวเตอร์พร้อมอุปกรณ์"/>
    <x v="2"/>
  </r>
  <r>
    <s v="Active"/>
    <s v="01145"/>
    <s v="วิวัฒน์ วิวรรธน์สมใจ"/>
    <d v="2008-06-02T00:00:00"/>
    <m/>
    <s v="pichai"/>
    <x v="6"/>
    <m/>
    <n v="159284"/>
    <m/>
    <s v="HW : BISmart Carry case Design by Dicota"/>
    <m/>
    <m/>
    <n v="1"/>
    <s v="เครื่องคอมพิวเตอร์พร้อมอุปกรณ์"/>
    <x v="2"/>
  </r>
  <r>
    <s v="Active"/>
    <s v="01156"/>
    <s v="ยุวัฒน์ เชื้อสาธุชน"/>
    <d v="2008-07-01T00:00:00"/>
    <m/>
    <s v="vichai"/>
    <x v="20"/>
    <m/>
    <n v="146586"/>
    <m/>
    <s v="HW: LVNB Carrying case"/>
    <m/>
    <m/>
    <n v="1"/>
    <s v="เครื่องคอมพิวเตอร์พร้อมอุปกรณ์"/>
    <x v="2"/>
  </r>
  <r>
    <s v="Active"/>
    <s v="01156"/>
    <s v="ยุวัฒน์ เชื้อสาธุชน"/>
    <d v="2008-07-01T00:00:00"/>
    <m/>
    <s v="vichai"/>
    <x v="20"/>
    <m/>
    <n v="153998"/>
    <s v="LINA-16102019"/>
    <s v="SW: WinPro 10 SNGL OLP NL Legalization GetGenuine"/>
    <m/>
    <m/>
    <n v="1"/>
    <s v="ทรัพย์สินไม่มีตัวตน (Software)"/>
    <x v="6"/>
  </r>
  <r>
    <s v="Active"/>
    <s v="01156"/>
    <s v="ยุวัฒน์ เชื้อสาธุชน"/>
    <d v="2008-07-01T00:00:00"/>
    <m/>
    <s v="vichai"/>
    <x v="20"/>
    <m/>
    <s v="146584-1"/>
    <s v="LCNB-14082065-2"/>
    <s v="HW: HDD 1TB"/>
    <s v="WX61E14WD836 MDL WD10JPVX-08JC3T5"/>
    <m/>
    <n v="1"/>
    <s v="เครื่องคอมพิวเตอร์พร้อมอุปกรณ์"/>
    <x v="4"/>
  </r>
  <r>
    <s v="Active"/>
    <s v="01156"/>
    <s v="ยุวัฒน์ เชื้อสาธุชน"/>
    <d v="2008-07-01T00:00:00"/>
    <m/>
    <s v="vichai"/>
    <x v="20"/>
    <m/>
    <n v="163449"/>
    <s v="163449|HW: Transcend 1TB SATA III 6Gb/s SSD230 (TLC NAND |A-TS1TSSD230S|E-Parts Co., Ltd.|10/04/19|10/04/19-09/04/24"/>
    <s v="HW: Transcend 1TB SATA III 6Gb/s SSD230 (TLC NAND flash),1TB Module: TS1TSSD230S ---Transcend"/>
    <s v="E98939-0496"/>
    <s v="10/04/19-09/04/24"/>
    <n v="1"/>
    <s v="เครื่องคอมพิวเตอร์พร้อมอุปกรณ์"/>
    <x v="4"/>
  </r>
  <r>
    <s v="Active"/>
    <s v="01156"/>
    <s v="ยุวัฒน์ เชื้อสาธุชน"/>
    <d v="2008-07-01T00:00:00"/>
    <m/>
    <s v="vichai"/>
    <x v="20"/>
    <m/>
    <n v="146276"/>
    <s v="LCRM-14071050"/>
    <s v="HW: RAM 8GB  Module: TS1GSK64W6H"/>
    <s v="655111-0651"/>
    <m/>
    <n v="1"/>
    <s v="เครื่องคอมพิวเตอร์พร้อมอุปกรณ์"/>
    <x v="0"/>
  </r>
  <r>
    <s v="Active"/>
    <s v="01156"/>
    <s v="ยุวัฒน์ เชื้อสาธุชน"/>
    <d v="2008-07-01T00:00:00"/>
    <m/>
    <s v="vichai"/>
    <x v="20"/>
    <m/>
    <n v="146584"/>
    <s v="LCNB-14082065"/>
    <s v="HW : ThinkPad X240 HD WW / Intel Core i5-4210U Processor RAM 4GB (1X4GB),HDD 1TB,Split Ram 4 GB,HDD 1TB"/>
    <s v="PB039XGD"/>
    <m/>
    <n v="1"/>
    <s v="เครื่องคอมพิวเตอร์พร้อมอุปกรณ์"/>
    <x v="1"/>
  </r>
  <r>
    <s v="Active"/>
    <s v="01156"/>
    <s v="ยุวัฒน์ เชื้อสาธุชน"/>
    <d v="2008-07-01T00:00:00"/>
    <m/>
    <s v="vichai"/>
    <x v="20"/>
    <m/>
    <n v="146585"/>
    <s v="LCOT-14082066"/>
    <s v="HW : ThinkPad UltraSlim USB DVD Burner"/>
    <s v="T4016667"/>
    <m/>
    <n v="1"/>
    <s v="เครื่องคอมพิวเตอร์พร้อมอุปกรณ์"/>
    <x v="2"/>
  </r>
  <r>
    <s v="Active"/>
    <s v="01169"/>
    <s v="บังอร สายพิณ"/>
    <d v="2008-08-01T00:00:00"/>
    <m/>
    <s v="tanapong"/>
    <x v="57"/>
    <m/>
    <n v="146609"/>
    <s v="LCNB-14092092"/>
    <s v="HW : HP Probook 440G1-375TX, Gen Intel Core i7-4702MQ, 2.2 GHz.(Turbo up to 3.2),RAM 4 GB (4x1GB),HDD 1 TB,-Spilt RAM 4 GB"/>
    <s v="8CG4330WPG"/>
    <m/>
    <n v="1"/>
    <s v="เครื่องคอมพิวเตอร์พร้อมอุปกรณ์"/>
    <x v="1"/>
  </r>
  <r>
    <s v="Active"/>
    <s v="01169"/>
    <s v="บังอร สายพิณ"/>
    <d v="2008-08-01T00:00:00"/>
    <m/>
    <s v="tanapong"/>
    <x v="57"/>
    <m/>
    <n v="146608"/>
    <m/>
    <s v="HW : Carry Case Black up to 14.0"/>
    <m/>
    <m/>
    <n v="1"/>
    <s v="เครื่องคอมพิวเตอร์พร้อมอุปกรณ์"/>
    <x v="2"/>
  </r>
  <r>
    <s v="Active"/>
    <s v="01169"/>
    <s v="บังอร สายพิณ"/>
    <d v="2008-08-01T00:00:00"/>
    <m/>
    <s v="tanapong"/>
    <x v="57"/>
    <m/>
    <n v="146493"/>
    <s v="LCRM-14081204"/>
    <s v="HW: RAM 8GB  Module: TS1GSK64W6H"/>
    <s v="573926-1146"/>
    <m/>
    <n v="1"/>
    <s v="เครื่องคอมพิวเตอร์พร้อมอุปกรณ์"/>
    <x v="0"/>
  </r>
  <r>
    <s v="Active"/>
    <s v="01169"/>
    <s v="บังอร สายพิณ"/>
    <d v="2008-08-01T00:00:00"/>
    <m/>
    <s v="tanapong"/>
    <x v="57"/>
    <m/>
    <n v="146494"/>
    <s v="LCRM-14081203"/>
    <s v="HW: RAM 8GB  Module: TS1GSK64W6H"/>
    <s v="573926-0988"/>
    <m/>
    <n v="1"/>
    <s v="เครื่องคอมพิวเตอร์พร้อมอุปกรณ์"/>
    <x v="0"/>
  </r>
  <r>
    <s v="Active"/>
    <s v="01182"/>
    <s v="องอาจ ชะวาเขียว"/>
    <d v="2008-09-01T00:00:00"/>
    <m/>
    <s v="chaiyo"/>
    <x v="21"/>
    <m/>
    <n v="139157"/>
    <s v="LCNB-13011461"/>
    <s v="Apple 13-inch Macbook Air Processor 1.8GHz Dual Corei5 RAM 8 GB 1600MHz DDR3L HDD 128GB"/>
    <s v="C02K306CDRVF"/>
    <m/>
    <n v="1"/>
    <s v="เครื่องคอมพิวเตอร์พร้อมอุปกรณ์"/>
    <x v="1"/>
  </r>
  <r>
    <s v="Active"/>
    <s v="01183"/>
    <s v="เสรี มากเอียด"/>
    <d v="2008-09-01T00:00:00"/>
    <m/>
    <s v="rattapol"/>
    <x v="25"/>
    <m/>
    <n v="137591"/>
    <s v="LCNB-12030326"/>
    <s v="Notebook Dell Vostro 3350 / Intel Core i5-2450 Ram 4GB (4GB*1) DDR3 1333Mhz ,HDD 500 GB 7200rpm"/>
    <s v="35QFNR1"/>
    <m/>
    <n v="1"/>
    <s v="เครื่องคอมพิวเตอร์พร้อมอุปกรณ์"/>
    <x v="1"/>
  </r>
  <r>
    <s v="Active"/>
    <s v="01183"/>
    <s v="เสรี มากเอียด"/>
    <d v="2008-09-01T00:00:00"/>
    <m/>
    <s v="rattapol"/>
    <x v="25"/>
    <m/>
    <n v="154000"/>
    <s v="LINA-16102021"/>
    <s v="SW: WinPro 10 SNGL OLP NL Legalization GetGenuine"/>
    <m/>
    <m/>
    <n v="1"/>
    <s v="ทรัพย์สินไม่มีตัวตน (Software)"/>
    <x v="6"/>
  </r>
  <r>
    <s v="Active"/>
    <s v="01183"/>
    <s v="เสรี มากเอียด"/>
    <d v="2008-09-01T00:00:00"/>
    <m/>
    <s v="rattapol"/>
    <x v="25"/>
    <m/>
    <n v="159774"/>
    <s v="LCNB-18020390"/>
    <s v="HW:AppleMacBook Pro,13นิ้ว สีเทาสเปซเกรย์,Intel Core i5 Dual-core,เร็ว2.3GHz,Boost3.6GHz,LPDDR3,2133MHz,Ram 8GB SSD 128GB Intel Iris Plus Graphics640"/>
    <s v="FVFV361GJ1WL"/>
    <m/>
    <n v="1"/>
    <s v="เครื่องคอมพิวเตอร์พร้อมอุปกรณ์"/>
    <x v="1"/>
  </r>
  <r>
    <s v="Active"/>
    <s v="01183"/>
    <s v="เสรี มากเอียด"/>
    <d v="2008-09-01T00:00:00"/>
    <m/>
    <s v="rattapol"/>
    <x v="25"/>
    <m/>
    <n v="141764"/>
    <s v="LCRM-13060898"/>
    <s v="HW: RAM 4GB Transcend"/>
    <s v="646655-7468"/>
    <m/>
    <n v="1"/>
    <s v="เครื่องคอมพิวเตอร์พร้อมอุปกรณ์"/>
    <x v="0"/>
  </r>
  <r>
    <s v="Active"/>
    <s v="01193"/>
    <s v="จำเริญ ดอนเมือง"/>
    <d v="2004-02-01T00:00:00"/>
    <m/>
    <s v="paiboon"/>
    <x v="39"/>
    <m/>
    <n v="146611"/>
    <s v="LCNB-14092115"/>
    <s v="HW : ThinkPad X240 HD WW / Intel Core i5-4210U Processor (3M Cache, up to 2.70 G),RAM 4 GB (1x4 GB), HDD 1 TB"/>
    <s v="PB039XF9"/>
    <m/>
    <n v="1"/>
    <s v="เครื่องคอมพิวเตอร์พร้อมอุปกรณ์"/>
    <x v="1"/>
  </r>
  <r>
    <s v="Active"/>
    <s v="01193"/>
    <s v="จำเริญ ดอนเมือง"/>
    <d v="2004-02-01T00:00:00"/>
    <m/>
    <s v="paiboon"/>
    <x v="39"/>
    <m/>
    <n v="146613"/>
    <s v="LCOT-14092116"/>
    <s v="HW : ThinkPad UltraSlim USB DVD Burner"/>
    <s v="T4010424"/>
    <m/>
    <n v="1"/>
    <s v="เครื่องคอมพิวเตอร์พร้อมอุปกรณ์"/>
    <x v="2"/>
  </r>
  <r>
    <s v="Active"/>
    <s v="01193"/>
    <s v="จำเริญ ดอนเมือง"/>
    <d v="2004-02-01T00:00:00"/>
    <m/>
    <s v="paiboon"/>
    <x v="39"/>
    <m/>
    <n v="160136"/>
    <s v="LEOT-18030536"/>
    <s v="HW: VIAVI Ethernet Tester"/>
    <s v="RRPJ0182870017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37"/>
    <s v="LEOT-18030537"/>
    <s v="HW: VIAVI Ethernet Tester"/>
    <s v="RRPJ0183470118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38"/>
    <s v="LEOT-18030538"/>
    <s v="HW: VIAVI Ethernet Tester"/>
    <s v="RRPJ0183470120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39"/>
    <s v="LEOT-18030539"/>
    <s v="HW: VIAVI Ethernet Tester"/>
    <s v="RRPJ0183470 122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40"/>
    <s v="LEOT-18030540"/>
    <s v="HW: VIAVI Ethernet Tester-อยู่ในเครื่องA-HST-3000"/>
    <s v="RRHY0144970001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41"/>
    <s v="LEOT-18030541"/>
    <s v="HW: VIAVI Ethernet Tester-อยู่ในเครื่องA-HST-3000"/>
    <s v="RRHY0145170004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42"/>
    <s v="LEOT-18030542"/>
    <s v="HW: VIAVI Ethernet Tester-อยู่ในเครื่องA-HST-3000"/>
    <s v="RRHY0145170005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43"/>
    <s v="LEOT-18030543"/>
    <s v="HW: VIAVI Ethernet Tester-อยู่ในเครื่องA-HST-3000"/>
    <s v="RRHY0145170012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46615"/>
    <m/>
    <s v="HW: LVNB Carrying case"/>
    <m/>
    <m/>
    <n v="1"/>
    <s v="เครื่องคอมพิวเตอร์พร้อมอุปกรณ์"/>
    <x v="2"/>
  </r>
  <r>
    <s v="Active"/>
    <s v="01193"/>
    <s v="จำเริญ ดอนเมือง"/>
    <d v="2004-02-01T00:00:00"/>
    <m/>
    <s v="paiboon"/>
    <x v="39"/>
    <m/>
    <n v="160172"/>
    <s v="LEOT-18030544"/>
    <s v="HW: VIAVI Optical Loss Set : OLP-35 Power meter"/>
    <s v="CX-0171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73"/>
    <s v="LEOT-18030545"/>
    <s v="HW: VIAVI Optical Loss Set : OLP-35 Power meter"/>
    <s v="CX-0178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74"/>
    <s v="LEOT-18030546"/>
    <s v="HW: VIAVI Optical Loss Set : OLP-35 Power meter"/>
    <s v="CX-0190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75"/>
    <s v="LEOT-18030547"/>
    <s v="HW: VIAVI Optical Loss Set : OLP-35 Power meter"/>
    <s v="CX-0298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76"/>
    <s v="LEOT-18030548"/>
    <s v="HW: VIAVI Optical Loss Set : OLP-35 Power meter"/>
    <s v="CX-0183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77"/>
    <s v="LEOT-18030549"/>
    <s v="HW: VIAVI Optical Loss Set : OLP-35 Power meter"/>
    <s v="CX-0175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78"/>
    <s v="LEOT-18030550"/>
    <s v="HW: VIAVI Optical Loss Set : OLP-35 Power meter"/>
    <s v="CX-0191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79"/>
    <s v="LEOT-18030551"/>
    <s v="HW: VIAVI Optical Loss Set : OLP-35 Power meter"/>
    <s v="CX-0187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80"/>
    <s v="LEOT-18030552"/>
    <s v="HW: VIAVI Optical Loss Set : OLP-35 Power meter"/>
    <s v="CX-0193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81"/>
    <s v="LEOT-18030553"/>
    <s v="HW: VIAVI Optical Loss Set : OLP-35 Power meter"/>
    <s v="CX-0199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82"/>
    <s v="LEOT-18030554"/>
    <s v="HW: VIAVI Optical Loss Set : OLP-35 Power meter"/>
    <s v="CX-0204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83"/>
    <s v="LEOT-18030555"/>
    <s v="HW: VIAVI Optical Loss Set : OLP-35 Power meter"/>
    <s v="CX-0169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84"/>
    <s v="LEOT-18030556"/>
    <s v="HW: VIAVI Optical Loss Set : OLP-35 Power meter"/>
    <s v="CX-0188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85"/>
    <s v="LEOT-18030557"/>
    <s v="HW: VIAVI Optical Loss Set : OLP-35 Power meter"/>
    <s v="CX-0174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86"/>
    <s v="LEOT-18030558"/>
    <s v="HW: VIAVI Optical Loss Set : OLP-35 Power meter"/>
    <s v="CX-0200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87"/>
    <s v="LEOT-18030559"/>
    <s v="HW: VIAVI Optical Loss Set : OLP-35 Power meter"/>
    <s v="CX-0207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88"/>
    <s v="LEOT-18030560"/>
    <s v="HW: VIAVI Optical Loss Set : OLP-35 Power meter"/>
    <s v="CX-0173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89"/>
    <s v="LEOT-18030561"/>
    <s v="HW: VIAVI Optical Loss Set : OLP-35 Power meter"/>
    <s v="CX-0202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90"/>
    <s v="LEOT-18030562"/>
    <s v="HW: VIAVI Optical Loss Set : OLP-35 Power meter"/>
    <s v="CX-0189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91"/>
    <s v="LEOT-18030563"/>
    <s v="HW: VIAVI Optical Loss Set : OLP-35 Power meter"/>
    <s v="CX-0209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92"/>
    <s v="LEOT-18030564"/>
    <s v="HW: VIAVI Optical Loss Set : OLP-35 Power meter"/>
    <s v="CX-0185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93"/>
    <s v="LEOT-18030565"/>
    <s v="HW: VIAVI Optical Loss Set : OLP-35 Power meter"/>
    <s v="CX-0201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94"/>
    <s v="LEOT-18030566"/>
    <s v="HW: VIAVI Optical Loss Set : OLS-35 Light Source-สำหรับเครื่องA-OLP-35"/>
    <s v="CH-0696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95"/>
    <s v="LEOT-18030567"/>
    <s v="HW: VIAVI Optical Loss Set : OLS-35 Light Source-สำหรับเครื่องA-OLP-35"/>
    <s v="CH-0677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96"/>
    <s v="LEOT-18030568"/>
    <s v="HW: VIAVI Optical Loss Set : OLS-35 Light Source-สำหรับเครื่องA-OLP-35"/>
    <s v="CA-0024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97"/>
    <s v="LEOT-18030569"/>
    <s v="HW: VIAVI Optical Loss Set : OLS-35 Light Source-สำหรับเครื่องA-OLP-35"/>
    <s v="CH-0701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98"/>
    <s v="LEOT-18030570"/>
    <s v="HW: VIAVI Optical Loss Set : OLS-35 Light Source-สำหรับเครื่องA-OLP-35"/>
    <s v="CH-0694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99"/>
    <s v="LEOT-18030571"/>
    <s v="HW: VIAVI Optical Loss Set : OLS-35 Light Source-สำหรับเครื่องA-OLP-35"/>
    <s v="CH-0676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00"/>
    <s v="LEOT-18030572"/>
    <s v="HW: VIAVI Optical Loss Set : OLS-35 Light Source-สำหรับเครื่องA-OLP-35"/>
    <s v="CH-0693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01"/>
    <s v="LEOT-18030573"/>
    <s v="HW: VIAVI Optical Loss Set : OLS-35 Light Source-สำหรับเครื่องA-OLP-35"/>
    <s v="CH-0682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57263"/>
    <s v="LCNB-17060829"/>
    <s v="HW:Apple13-inchMacbookPro RetinaDisplay withTouchBar SpaceGray2.9GHzdual-coreIntelCorei5 TurboBootsupto3.3GHz-8GB2133MHzLPDDR3-สำหรับPOCลูกค้า"/>
    <s v="C02T79Q2GTFJ"/>
    <m/>
    <n v="1"/>
    <s v="เครื่องคอมพิวเตอร์ เครื่องมือ (Spare Part)"/>
    <x v="10"/>
  </r>
  <r>
    <s v="Active"/>
    <s v="01193"/>
    <s v="จำเริญ ดอนเมือง"/>
    <d v="2004-02-01T00:00:00"/>
    <m/>
    <s v="paiboon"/>
    <x v="39"/>
    <m/>
    <n v="160202"/>
    <s v="LEOT-18030574"/>
    <s v="HW: VIAVI Optical Loss Set : OLS-35 Light Source-สำหรับเครื่องA-OLP-35"/>
    <s v="AS-0358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03"/>
    <s v="LEOT-18030575"/>
    <s v="HW: VIAVI Optical Loss Set : OLS-35 Light Source-สำหรับเครื่องA-OLP-35"/>
    <s v="CH-0695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04"/>
    <s v="LEOT-18030576"/>
    <s v="HW: VIAVI Optical Loss Set : OLS-35 Light Source-สำหรับเครื่องA-OLP-35"/>
    <s v="CH-0679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05"/>
    <s v="LEOT-18030577"/>
    <s v="HW: VIAVI Optical Loss Set : OLS-35 Light Source-สำหรับเครื่องA-OLP-35"/>
    <s v="CH-0697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06"/>
    <s v="LEOT-18030578"/>
    <s v="HW: VIAVI Optical Loss Set : OLS-35 Light Source-สำหรับเครื่องA-OLP-35"/>
    <s v="CH-0680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07"/>
    <s v="LEOT-18030579"/>
    <s v="HW: VIAVI Optical Loss Set : OLS-35 Light Source-สำหรับเครื่องA-OLP-35"/>
    <s v="CH-0685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08"/>
    <s v="LEOT-18030580"/>
    <s v="HW: VIAVI Optical Loss Set : OLS-35 Light Source-สำหรับเครื่องA-OLP-35"/>
    <s v="CA-0023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09"/>
    <s v="LEOT-18030581"/>
    <s v="HW: VIAVI Optical Loss Set : OLS-35 Light Source-สำหรับเครื่องA-OLP-35"/>
    <s v="AC-0360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10"/>
    <s v="LEOT-18030582"/>
    <s v="HW: VIAVI Optical Loss Set : OLS-35 Light Source-สำหรับเครื่องA-OLP-35"/>
    <s v="CH-0670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11"/>
    <s v="LEOT-18030583"/>
    <s v="HW: VIAVI Optical Loss Set : OLS-35 Light Source-สำหรับเครื่องA-OLP-35"/>
    <s v="CH-0692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44"/>
    <s v="LEOT-18030536-A"/>
    <s v="HW: HST-3000 SIM Ethernet Module-สำหรับเครื่องA-HST-30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12"/>
    <s v="LEOT-18030584"/>
    <s v="HW: VIAVI Optical Loss Set : OLS-35 Light Source-สำหรับเครื่องA-OLP-35"/>
    <s v="CH-0703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45"/>
    <s v="LEOT-18030537-A"/>
    <s v="HW: HST-3000 SIM Ethernet Module-สำหรับเครื่องA-HST-30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13"/>
    <s v="LEOT-18030585"/>
    <s v="HW: VIAVI Optical Loss Set : OLS-35 Light Source-สำหรับเครื่องA-OLP-35"/>
    <s v="CA-0021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46"/>
    <s v="LEOT-18030538-A"/>
    <s v="HW: HST-3000 SIM Ethernet Module-สำหรับเครื่องA-HST-30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14"/>
    <s v="LEOT-18030586"/>
    <s v="HW: VIAVI Optical Loss Set : OLS-35 Light Source-สำหรับเครื่องA-OLP-35"/>
    <s v="CA-0043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47"/>
    <s v="LEOT-18030539-A"/>
    <s v="HW: HST-3000 SIM Ethernet Module-สำหรับเครื่องA-HST-30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15"/>
    <s v="LEOT-18030587"/>
    <s v="HW: VIAVI Optical Loss Set : OLS-35 Light Source-สำหรับเครื่องA-OLP-35"/>
    <s v="CH-0678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48"/>
    <s v="LEOT-18030536-B"/>
    <s v="HW: Flashdrive 4G(Manual Guide)-สำหรับเครื่องA-HST-30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16"/>
    <s v="LEOT-18030588"/>
    <s v="HW: VIAVI 10 GE Dual Ports"/>
    <s v="WMME0140480099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49"/>
    <s v="LEOT-18030537-B"/>
    <s v="HW: Flashdrive 4G(Manual Guide)-สำหรับเครื่องA-HST-30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17"/>
    <s v="LEOT-18030589"/>
    <s v="HW: VIAVI 10 GE Dual Ports"/>
    <s v="WMME0140480093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50"/>
    <s v="LEOT-18030538-B"/>
    <s v="HW: Flashdrive 4G(Manual Guide)-สำหรับเครื่องA-HST-30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51"/>
    <s v="LEOT-18030539-B"/>
    <s v="HW: Flashdrive 4G(Manual Guide)-สำหรับเครื่องA-HST-30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57290"/>
    <s v="LCPT-17060832"/>
    <s v="HW: Brother Multifunction Inkjet DCP-T500W-ใช้สำหรับ POC ลูกค้า"/>
    <m/>
    <m/>
    <n v="1"/>
    <s v="เครื่องคอมพิวเตอร์ เครื่องมือ (Spare Part)"/>
    <x v="10"/>
  </r>
  <r>
    <s v="Active"/>
    <s v="01193"/>
    <s v="จำเริญ ดอนเมือง"/>
    <d v="2004-02-01T00:00:00"/>
    <m/>
    <s v="paiboon"/>
    <x v="39"/>
    <m/>
    <n v="160152"/>
    <s v="LEOT-18030536-C"/>
    <s v="HW: Battery Pack-สำหรับเครื่องA-HST-30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53"/>
    <s v="LEOT-18030537-C"/>
    <s v="HW: Battery Pack-สำหรับเครื่องA-HST-30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54"/>
    <s v="LEOT-18030538-C"/>
    <s v="HW: Battery Pack-สำหรับเครื่องA-HST-30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55"/>
    <s v="LEOT-18030539-C"/>
    <s v="HW: Battery Pack-สำหรับเครื่องA-HST-30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56"/>
    <s v="LEOT-18030536-D"/>
    <s v="HW: 1000Base 1550nm 40km (LC) DOM-สำหรับเครื่องA-HST-30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58284"/>
    <s v="LINA-17101354"/>
    <s v="SW: Project Std Dev SL-ใส่ในเครื่องLCNB-14092115"/>
    <m/>
    <m/>
    <n v="1"/>
    <s v="ทรัพย์สินไม่มีตัวตน (Software)"/>
    <x v="6"/>
  </r>
  <r>
    <s v="Active"/>
    <s v="01193"/>
    <s v="จำเริญ ดอนเมือง"/>
    <d v="2004-02-01T00:00:00"/>
    <m/>
    <s v="paiboon"/>
    <x v="39"/>
    <m/>
    <n v="160157"/>
    <s v="LEOT-18030537-D"/>
    <s v="HW: 1000Base 1550nm 40km (LC) DOM-สำหรับเครื่องA-HST-30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58"/>
    <s v="LEOT-18030538-D"/>
    <s v="HW: 1000Base 1550nm 40km (LC) DOM-สำหรับเครื่องA-HST-30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59"/>
    <s v="LEOT-18030539-D"/>
    <s v="HW: 1000Base 1550nm 40km (LC) DOM-สำหรับเครื่องA-HST-30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60"/>
    <s v="LEOT-18030536-E"/>
    <s v="HW: 1000Base-LX 1310nm 10km (LC) DOM-สำหรับเครื่องA-HST-30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61"/>
    <s v="LEOT-18030537-E"/>
    <s v="HW: 1000Base-LX 1310nm 10km (LC) DOM-สำหรับเครื่องA-HST-30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62"/>
    <s v="LEOT-18030538-E"/>
    <s v="HW: 1000Base-LX 1310nm 10km (LC) DOM-สำหรับเครื่องA-HST-30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30"/>
    <s v="LEOT-18030590"/>
    <s v="HW: Viavi MTS-6000 OSA110R for ROADM"/>
    <s v="9128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63"/>
    <s v="LEOT-18030539-E"/>
    <s v="HW: 1000Base-LX 1310nm 10km (LC) DOM-สำหรับเครื่องA-HST-30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31"/>
    <s v="LEOT-18030591"/>
    <s v="HW: OSA110R (Optical Spectrum Analyzer Module for ROADM)-สำหรับเครื่องA-MTS-6000"/>
    <s v="X-0020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64"/>
    <s v="LEOT-18030536-F"/>
    <s v="HW: 1000Base-SX 850nm 550m (LC) DOM-สำหรับเครื่องA-HST-30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65"/>
    <s v="LEOT-18030537-F"/>
    <s v="HW: 1000Base-SX 850nm 550m (LC) DOM-สำหรับเครื่องA-HST-30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33"/>
    <s v="LEOT-18030592"/>
    <s v="HW: Solfting CMI600 Series Cable and LAN Tester"/>
    <s v="CP-1117-0016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66"/>
    <s v="LEOT-18030538-F"/>
    <s v="HW: 1000Base-SX 850nm 550m (LC) DOM-สำหรับเครื่องA-HST-30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34"/>
    <s v="LEOT-18030593"/>
    <s v="HW: Solfting CMI600 Series Cable and LAN Tester"/>
    <s v="CP-1117-0015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67"/>
    <s v="LEOT-18030539-F"/>
    <s v="HW: 1000Base-SX 850nm 550m (LC) DOM-สำหรับเครื่องA-HST-30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35"/>
    <s v="LEOT-18030594"/>
    <s v="HW: Solfting CMI600 Series Cable and LAN Tester"/>
    <s v="CP-1117-0087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68"/>
    <s v="LEOT-18030536-G"/>
    <s v="HW: Adapter&amp;PowerCord-สำหรับเครื่องA-HST-30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36"/>
    <s v="LEOT-18030595"/>
    <s v="HW: Solfting CMI600 Series Cable and LAN Tester"/>
    <s v="CP-1117-0063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69"/>
    <s v="LEOT-18030537-G"/>
    <s v="HW: Adapter&amp;PowerCord-สำหรับเครื่องA-HST-30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54001"/>
    <s v="LINA-16102022"/>
    <s v="SW: WinPro 10 SNGL OLP NL Legalization GetGenuine"/>
    <m/>
    <m/>
    <n v="1"/>
    <s v="ทรัพย์สินไม่มีตัวตน (Software)"/>
    <x v="6"/>
  </r>
  <r>
    <s v="Active"/>
    <s v="01193"/>
    <s v="จำเริญ ดอนเมือง"/>
    <d v="2004-02-01T00:00:00"/>
    <m/>
    <s v="paiboon"/>
    <x v="39"/>
    <m/>
    <n v="160237"/>
    <s v="LEOT-18030596"/>
    <s v="HW: Solfting CMI600 Series Cable and LAN Tester"/>
    <s v="CP-1117-0058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70"/>
    <s v="LEOT-18030538-G"/>
    <s v="HW: Adapter&amp;PowerCord-สำหรับเครื่องA-HST-30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38"/>
    <s v="LEOT-18030597"/>
    <s v="HW: Solfting CMI600 Series Cable and LAN Tester"/>
    <s v="CP-1117-0062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171"/>
    <s v="LEOT-18030539-G"/>
    <s v="HW: Adapter&amp;PowerCord-สำหรับเครื่องA-HST-30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39"/>
    <s v="LEOT-18030598"/>
    <s v="HW: Solfting CMI600 Series Cable and LAN Tester"/>
    <s v="CP-1117-0027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18"/>
    <s v="LEOT-18030588-A"/>
    <s v="HW: BNC-PS2 Cable Ext Clk-สำหรับเครื่องA-MTS-58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40"/>
    <s v="LEOT-18030599"/>
    <s v="HW: Solfting CMI600 Series Cable and LAN Tester"/>
    <s v="CP-1117-0095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19"/>
    <s v="LEOT-18030589-A"/>
    <s v="HW: BNC-PS2 Cable Ext Clk-สำหรับเครื่องA-MTS-58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41"/>
    <s v="LEOT-18030600"/>
    <s v="HW: Solfting CMI600 Series Cable and LAN Tester"/>
    <s v="CP-1117-0022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20"/>
    <s v="LEOT-18030588-B"/>
    <s v="HW: Adapter&amp;PowerCord-สำหรับเครื่องA-MTS-58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42"/>
    <s v="LEOT-18030601"/>
    <s v="HW: Fluke 376FC"/>
    <s v="39940469WS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21"/>
    <s v="LEOT-18030589-B"/>
    <s v="HW: Adapter&amp;PowerCord-สำหรับเครื่องA-MTS-58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43"/>
    <s v="LEOT-18030602"/>
    <s v="HW: Fluke 376FC"/>
    <s v="39870539WS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22"/>
    <s v="LEOT-18030588-D"/>
    <s v="HW: 10Gbps 1550nm 40km (LC) DOM-สำหรับเครื่องA-MTS-58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44"/>
    <s v="LEOT-18030603"/>
    <s v="HW: Fluke 376FC"/>
    <s v="39940470WS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23"/>
    <s v="LEOT-18030589-D"/>
    <s v="HW: 10Gbps 1550nm 40km (LC) DOM-สำหรับเครื่องA-MTS-58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45"/>
    <s v="LEOT-18030604"/>
    <s v="HW: Fluke 376FC"/>
    <s v="39730270WS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24"/>
    <s v="LEOT-18030588-E"/>
    <s v="HW: 10Gbps 1550nm 40km (LC) DOM-สำหรับเครื่องA-MTS-58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46"/>
    <s v="LEOT-18030605"/>
    <s v="HW: Fluke 376FC"/>
    <s v="39870535WS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25"/>
    <s v="LEOT-18030589-E"/>
    <s v="HW: 10Gbps 1550nm 40km (LC) DOM-สำหรับเครื่องA-MTS-58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47"/>
    <s v="LEOT-18030606"/>
    <s v="HW: Fluke 376FC"/>
    <s v="39730265WS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26"/>
    <s v="LEOT-18030588-F"/>
    <s v="HW: SPECTRUM TERRABIT (XFP 10G), Spectrum Terrabit SFP+ module, 10Gbps/8G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48"/>
    <s v="LEOT-18030607"/>
    <s v="HW: Fluke 376FC"/>
    <s v="39870537WS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27"/>
    <s v="LEOT-18030589-F"/>
    <s v="HW: SPECTRUM TERRABIT (XFP 10G), Spectrum Terrabit SFP+ module, 10Gbps/8G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49"/>
    <s v="LEOT-18030608"/>
    <s v="HW: Fluke 376FC"/>
    <s v="39730263WS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28"/>
    <s v="LEOT-18030588-G"/>
    <s v="HW: SPECTRUM TERRABIT (XFP 10G), Spectrum Terrabit SFP+ module, 10Gbps/8G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50"/>
    <s v="LEOT-18030609"/>
    <s v="HW: Fluke 376FC"/>
    <s v="39870540WS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29"/>
    <s v="LEOT-18030589-G"/>
    <s v="HW: SPECTRUM TERRABIT (XFP 10G), Spectrum Terrabit SFP+ module, 10Gbps/8G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51"/>
    <s v="LEOT-18030610"/>
    <s v="HW: Fluke 376FC"/>
    <s v="39870534WS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32"/>
    <s v="LEOT-18030590-A"/>
    <s v="HW: Adapter&amp;PowerCord-สำหรับเครื่องA-MTS-60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52"/>
    <s v="LEOT-18030611"/>
    <s v="HW: Fluke 376FC"/>
    <s v="398705631WS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60"/>
    <s v="LEOT-18030588-H"/>
    <s v="HW: 10Gbps 850nm 300m (LC) DOM-สำหรับเครื่องA-MTS-58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53"/>
    <s v="LEOT-18030612"/>
    <s v="HW: Fluke BT 521"/>
    <s v="41270030WS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61"/>
    <s v="LEOT-18030589-H"/>
    <s v="HW: 10Gbps 850nm 300m (LC) DOM-สำหรับเครื่องA-MTS-58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54"/>
    <s v="LEOT-18030613"/>
    <s v="HW: Fluke BT 521"/>
    <s v="41270033WS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62"/>
    <s v="LEOT-18030588-I"/>
    <s v="HW: 10Gbps 850nm 300m (LC) DOM-สำหรับเครื่องA-MTS-58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55"/>
    <s v="LEOT-18030614"/>
    <s v="HW: Fluke BT 971"/>
    <s v="35460766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63"/>
    <s v="LEOT-18030589-I"/>
    <s v="HW: 10Gbps 850nm 300m (LC) DOM-สำหรับเครื่องA-MTS-5800"/>
    <m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56"/>
    <s v="LEOT-18030615"/>
    <s v="HW: Fluke BT 971"/>
    <s v="37490488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57"/>
    <s v="LEOT-18030616"/>
    <s v="HW: FLUKE1621-KIT Ground tester"/>
    <s v="S174513176A3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58"/>
    <s v="LEOT-18030617"/>
    <s v="HW: FLUKE1621-KIT Ground tester"/>
    <s v="S174513185A3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59"/>
    <s v="LEOT-18030618"/>
    <s v="HW: VIAVI FBP-P5000i with Fiber Check Probe"/>
    <s v="F317-8745-1156"/>
    <m/>
    <n v="1"/>
    <s v="เครื่องตกแต่งและเครื่องใช้สำนักงาน"/>
    <x v="9"/>
  </r>
  <r>
    <s v="Active"/>
    <s v="01193"/>
    <s v="จำเริญ ดอนเมือง"/>
    <d v="2004-02-01T00:00:00"/>
    <m/>
    <s v="paiboon"/>
    <x v="39"/>
    <m/>
    <n v="160270"/>
    <m/>
    <s v="SW: Visio Pro Dev SL-ใส่ในเครื่อง LCNB-14092115"/>
    <m/>
    <m/>
    <n v="1"/>
    <s v="ทรัพย์สินไม่มีตัวตน (Software)"/>
    <x v="6"/>
  </r>
  <r>
    <s v="Active"/>
    <s v="01193"/>
    <s v="จำเริญ ดอนเมือง"/>
    <d v="2004-02-01T00:00:00"/>
    <m/>
    <s v="paiboon"/>
    <x v="39"/>
    <m/>
    <n v="160271"/>
    <s v="LINA-18030525"/>
    <s v="SW: Access Dev SL-ใส่ในเครื่อง LCNB-14092115"/>
    <m/>
    <m/>
    <n v="1"/>
    <s v="ทรัพย์สินไม่มีตัวตน (Software)"/>
    <x v="6"/>
  </r>
  <r>
    <s v="Active"/>
    <s v="01193"/>
    <s v="จำเริญ ดอนเมือง"/>
    <d v="2004-02-01T00:00:00"/>
    <m/>
    <s v="paiboon"/>
    <x v="39"/>
    <m/>
    <n v="100941"/>
    <s v="LCNB-08121528"/>
    <s v="Notebook Acer TM6293,Intel Core TM 2 Duo Processor T9400(2.53GHz,6MB L2 cache,1066MHz FSB) Ram 4GB,HDD 250GB,DVD-Super Multi double layer,OS Windows v"/>
    <s v="LXTQP0ZC10850004662300"/>
    <m/>
    <n v="1"/>
    <s v="เครื่องคอมพิวเตอร์พร้อมอุปกรณ์"/>
    <x v="1"/>
  </r>
  <r>
    <s v="Active"/>
    <s v="01193"/>
    <s v="จำเริญ ดอนเมือง"/>
    <d v="2004-02-01T00:00:00"/>
    <m/>
    <s v="paiboon"/>
    <x v="39"/>
    <m/>
    <n v="138284"/>
    <s v="LCBT-12070854"/>
    <s v="HW: Battery Acer 6293 AQL ใช้หับเครื่อง LCNB-08121528"/>
    <m/>
    <m/>
    <n v="1"/>
    <s v="เครื่องคอมพิวเตอร์พร้อมอุปกรณ์"/>
    <x v="2"/>
  </r>
  <r>
    <s v="Active"/>
    <s v="01195"/>
    <s v="สิทธิพร คุณพันธ์"/>
    <d v="2008-09-16T00:00:00"/>
    <d v="2019-05-31T00:00:00"/>
    <s v="chaiyo"/>
    <x v="58"/>
    <m/>
    <n v="158031"/>
    <s v="LCBT-17091201"/>
    <s v="HW: Battery for Lenovo X230-ใส่ในเครื่องLCNB-13020017"/>
    <m/>
    <m/>
    <n v="1"/>
    <s v="เครื่องคอมพิวเตอร์พร้อมอุปกรณ์"/>
    <x v="2"/>
  </r>
  <r>
    <s v="Active"/>
    <s v="01195"/>
    <s v="สิทธิพร คุณพันธ์"/>
    <d v="2008-09-16T00:00:00"/>
    <d v="2019-05-31T00:00:00"/>
    <s v="chaiyo"/>
    <x v="58"/>
    <m/>
    <n v="139300"/>
    <s v="LCRM-13020001"/>
    <s v="RAM 4 GB ใส่ในเครื่อง LCNB-13020017"/>
    <s v="635275-0458"/>
    <m/>
    <n v="1"/>
    <s v="เครื่องคอมพิวเตอร์พร้อมอุปกรณ์"/>
    <x v="0"/>
  </r>
  <r>
    <s v="Active"/>
    <s v="01195"/>
    <s v="สิทธิพร คุณพันธ์"/>
    <d v="2008-09-16T00:00:00"/>
    <d v="2019-05-31T00:00:00"/>
    <s v="chaiyo"/>
    <x v="58"/>
    <m/>
    <n v="139302"/>
    <s v="LCNB-13020017"/>
    <s v="Notebook Thinkpad X230/12.5 HD,WWAN Capable ,2x2 /Intel Corei5-3210M Processor RAM 4 GB HDD 500 GB SATA HDD (7200RPM)"/>
    <s v="R9WFWXN"/>
    <m/>
    <n v="1"/>
    <s v="เครื่องคอมพิวเตอร์พร้อมอุปกรณ์"/>
    <x v="1"/>
  </r>
  <r>
    <s v="Active"/>
    <s v="01195"/>
    <s v="สิทธิพร คุณพันธ์"/>
    <d v="2008-09-16T00:00:00"/>
    <d v="2019-05-31T00:00:00"/>
    <s v="chaiyo"/>
    <x v="58"/>
    <m/>
    <n v="139304"/>
    <s v="LCOT-13020018"/>
    <s v="Lenovo Slim USB Portable DVD Burner"/>
    <s v="G367258"/>
    <m/>
    <n v="1"/>
    <s v="เครื่องคอมพิวเตอร์พร้อมอุปกรณ์"/>
    <x v="2"/>
  </r>
  <r>
    <s v="Active"/>
    <s v="01195"/>
    <s v="สิทธิพร คุณพันธ์"/>
    <d v="2008-09-16T00:00:00"/>
    <d v="2019-05-31T00:00:00"/>
    <s v="chaiyo"/>
    <x v="58"/>
    <m/>
    <n v="139303"/>
    <m/>
    <s v="LVNB Carrying case"/>
    <m/>
    <m/>
    <n v="1"/>
    <s v="เครื่องคอมพิวเตอร์พร้อมอุปกรณ์"/>
    <x v="2"/>
  </r>
  <r>
    <s v="Active"/>
    <s v="01195"/>
    <s v="สิทธิพร คุณพันธ์"/>
    <d v="2008-09-16T00:00:00"/>
    <d v="2019-05-31T00:00:00"/>
    <s v="chaiyo"/>
    <x v="58"/>
    <m/>
    <n v="154002"/>
    <s v="LINA-16102023"/>
    <s v="SW: WinPro 10 SNGL OLP NL Legalization GetGenuine"/>
    <m/>
    <m/>
    <n v="1"/>
    <s v="ทรัพย์สินไม่มีตัวตน (Software)"/>
    <x v="6"/>
  </r>
  <r>
    <s v="Active"/>
    <s v="01211"/>
    <s v="วรพจน์ วงศ์พันธ์"/>
    <d v="2008-10-01T00:00:00"/>
    <m/>
    <s v="pisit"/>
    <x v="31"/>
    <m/>
    <n v="141287"/>
    <s v="LCNB-13040578"/>
    <s v="HW:Notebook Toshiba Portag R930-2057 Intel Cori5-3340M2.7GHz,RAM 8GB(4G+4G),HDD640GB,Chipsel:IntelQM77,WLAN:intel802.11Win7DG+Win8Pro"/>
    <s v="2D127531H"/>
    <m/>
    <n v="1"/>
    <s v="เครื่องคอมพิวเตอร์พร้อมอุปกรณ์"/>
    <x v="1"/>
  </r>
  <r>
    <s v="Active"/>
    <s v="01211"/>
    <s v="วรพจน์ วงศ์พันธ์"/>
    <d v="2008-10-01T00:00:00"/>
    <m/>
    <s v="pisit"/>
    <x v="31"/>
    <m/>
    <n v="159300"/>
    <s v="LINA-18010200"/>
    <s v="SW: Acrobat Pro 2017 Multiple Platforms International English AOO License 1 User"/>
    <m/>
    <m/>
    <n v="1"/>
    <s v="ทรัพย์สินไม่มีตัวตน (Software)"/>
    <x v="6"/>
  </r>
  <r>
    <s v="Active"/>
    <s v="01225"/>
    <s v="มงคล อัศวพลังกูล"/>
    <d v="2008-11-10T00:00:00"/>
    <m/>
    <s v="pojnat"/>
    <x v="38"/>
    <m/>
    <n v="158341"/>
    <s v="LCRM-1711413"/>
    <s v="HW: DDR3 8GB PC12800 (1600) 16C-สำหรับUpgrad ECM"/>
    <s v="D64641-0258"/>
    <m/>
    <n v="1"/>
    <s v="เครื่องคอมพิวเตอร์พร้อมอุปกรณ์"/>
    <x v="0"/>
  </r>
  <r>
    <s v="Active"/>
    <s v="01225"/>
    <s v="มงคล อัศวพลังกูล"/>
    <d v="2008-11-10T00:00:00"/>
    <m/>
    <s v="pojnat"/>
    <x v="38"/>
    <m/>
    <n v="158342"/>
    <s v="LCRM-1711416"/>
    <s v="HW: DDR3 8GB PC12800 (1600) 16C-สำหรับUpgrad ECM"/>
    <s v="D64641-0304"/>
    <m/>
    <n v="1"/>
    <s v="เครื่องคอมพิวเตอร์พร้อมอุปกรณ์"/>
    <x v="0"/>
  </r>
  <r>
    <s v="Active"/>
    <s v="01225"/>
    <s v="มงคล อัศวพลังกูล"/>
    <d v="2008-11-10T00:00:00"/>
    <m/>
    <s v="pojnat"/>
    <x v="38"/>
    <m/>
    <n v="158343"/>
    <s v="LCRM-1711415"/>
    <s v="HW: DDR3 8GB PC12800 (1600) 16C-สำหรับUpgrad ECM"/>
    <s v="D64641-0286"/>
    <m/>
    <n v="1"/>
    <s v="เครื่องคอมพิวเตอร์พร้อมอุปกรณ์"/>
    <x v="0"/>
  </r>
  <r>
    <s v="Active"/>
    <s v="01225"/>
    <s v="มงคล อัศวพลังกูล"/>
    <d v="2008-11-10T00:00:00"/>
    <m/>
    <s v="pojnat"/>
    <x v="38"/>
    <m/>
    <n v="158344"/>
    <s v="LCRM-1711414"/>
    <s v="HW: DDR3 8GB PC12800 (1600) 16C-สำหรับUpgrad ECM"/>
    <s v="D64641-0267"/>
    <m/>
    <n v="1"/>
    <s v="เครื่องคอมพิวเตอร์พร้อมอุปกรณ์"/>
    <x v="0"/>
  </r>
  <r>
    <s v="Active"/>
    <s v="01225"/>
    <s v="มงคล อัศวพลังกูล"/>
    <d v="2008-11-10T00:00:00"/>
    <m/>
    <s v="pojnat"/>
    <x v="38"/>
    <m/>
    <n v="135859"/>
    <m/>
    <s v="HD 1TB &amp; ESTA Cable for K.Mongkol"/>
    <s v="NA0B8AS4"/>
    <m/>
    <n v="1"/>
    <s v="เครื่องคอมพิวเตอร์พร้อมอุปกรณ์"/>
    <x v="4"/>
  </r>
  <r>
    <s v="Active"/>
    <s v="01225"/>
    <s v="มงคล อัศวพลังกูล"/>
    <d v="2008-11-10T00:00:00"/>
    <m/>
    <s v="pojnat"/>
    <x v="38"/>
    <m/>
    <n v="147051"/>
    <s v="LCBT-14112472"/>
    <s v="HW : Battery Lithium Ion For MacBook Pro 13-inch Early 2011-ใส่ใน LCNB-11040653 S/N:SC02FJ1RGDH2L"/>
    <s v="W044301N9D3LC"/>
    <m/>
    <n v="1"/>
    <s v="เครื่องคอมพิวเตอร์พร้อมอุปกรณ์"/>
    <x v="2"/>
  </r>
  <r>
    <s v="Active"/>
    <s v="01225"/>
    <s v="มงคล อัศวพลังกูล"/>
    <d v="2008-11-10T00:00:00"/>
    <m/>
    <s v="pojnat"/>
    <x v="38"/>
    <m/>
    <n v="135771"/>
    <s v="LCAS-11040654"/>
    <s v="HW: Apple Remote"/>
    <s v="EITS12080417"/>
    <m/>
    <n v="1"/>
    <s v="เครื่องคอมพิวเตอร์พร้อมอุปกรณ์"/>
    <x v="2"/>
  </r>
  <r>
    <s v="Active"/>
    <s v="01225"/>
    <s v="มงคล อัศวพลังกูล"/>
    <d v="2008-11-10T00:00:00"/>
    <m/>
    <s v="pojnat"/>
    <x v="38"/>
    <m/>
    <n v="135773"/>
    <s v="LCAS-11040652"/>
    <s v="HW: Apple Mini Displayport to VGA Adapter"/>
    <s v="EITS201104530"/>
    <m/>
    <n v="1"/>
    <s v="เครื่องคอมพิวเตอร์พร้อมอุปกรณ์"/>
    <x v="2"/>
  </r>
  <r>
    <s v="Active"/>
    <s v="01225"/>
    <s v="มงคล อัศวพลังกูล"/>
    <d v="2008-11-10T00:00:00"/>
    <m/>
    <s v="pojnat"/>
    <x v="38"/>
    <m/>
    <n v="135775"/>
    <s v="LCNB-11040653"/>
    <s v="HW: Apple MacBookPro 13.3&quot; Alu Unibody , Processor 2.3GHz Dual-core Intel Core i"/>
    <s v="SC02FJ1RGDH2L"/>
    <m/>
    <n v="1"/>
    <s v="เครื่องคอมพิวเตอร์พร้อมอุปกรณ์"/>
    <x v="1"/>
  </r>
  <r>
    <s v="Active"/>
    <s v="01225"/>
    <s v="มงคล อัศวพลังกูล"/>
    <d v="2008-11-10T00:00:00"/>
    <m/>
    <s v="pojnat"/>
    <x v="38"/>
    <m/>
    <n v="149004"/>
    <s v="LCHD-15060661"/>
    <s v="HW : Seagate Laptop SSHD 2.5&quot;&quot; 9MM 1TB 5400RPM Cache 64MB Sata ใส่ใน LCNB-11040653"/>
    <s v="W771AHYK"/>
    <m/>
    <n v="1"/>
    <s v="เครื่องคอมพิวเตอร์พร้อมอุปกรณ์"/>
    <x v="4"/>
  </r>
  <r>
    <s v="Active"/>
    <s v="01225"/>
    <s v="มงคล อัศวพลังกูล"/>
    <d v="2008-11-10T00:00:00"/>
    <m/>
    <s v="pojnat"/>
    <x v="38"/>
    <m/>
    <n v="144746"/>
    <s v="LCRM-13111872"/>
    <s v="HW: RAM 8GB"/>
    <s v="657524-0104"/>
    <m/>
    <n v="1"/>
    <s v="เครื่องคอมพิวเตอร์พร้อมอุปกรณ์"/>
    <x v="0"/>
  </r>
  <r>
    <s v="Active"/>
    <s v="01225"/>
    <s v="มงคล อัศวพลังกูล"/>
    <d v="2008-11-10T00:00:00"/>
    <m/>
    <s v="pojnat"/>
    <x v="38"/>
    <m/>
    <n v="144750"/>
    <s v="LCRM-13111883"/>
    <s v="HW: RAM 8GB"/>
    <s v="657524-0281"/>
    <m/>
    <n v="1"/>
    <s v="เครื่องคอมพิวเตอร์พร้อมอุปกรณ์"/>
    <x v="0"/>
  </r>
  <r>
    <s v="Active"/>
    <s v="01245"/>
    <s v="มนตรี โคจร"/>
    <d v="2009-01-05T00:00:00"/>
    <m/>
    <s v="bung-on"/>
    <x v="57"/>
    <m/>
    <n v="154409"/>
    <m/>
    <s v="HW : M-Kit Targus DFD Topload Bag for 1DD/Retail-S&amp;P"/>
    <m/>
    <m/>
    <n v="1"/>
    <s v="เครื่องคอมพิวเตอร์พร้อมอุปกรณ์"/>
    <x v="2"/>
  </r>
  <r>
    <s v="Active"/>
    <s v="01245"/>
    <s v="มนตรี โคจร"/>
    <d v="2009-01-05T00:00:00"/>
    <m/>
    <s v="bung-on"/>
    <x v="57"/>
    <m/>
    <n v="154580"/>
    <s v="LCRM-16112459"/>
    <s v="HW: RAM 8GB  Module: TS1GSK64W6H"/>
    <s v="7095783115"/>
    <m/>
    <n v="1"/>
    <s v="เครื่องคอมพิวเตอร์พร้อมอุปกรณ์"/>
    <x v="0"/>
  </r>
  <r>
    <s v="Active"/>
    <s v="01245"/>
    <s v="มนตรี โคจร"/>
    <d v="2009-01-05T00:00:00"/>
    <m/>
    <s v="bung-on"/>
    <x v="57"/>
    <m/>
    <n v="154581"/>
    <s v="LCRM-16112460"/>
    <s v="HW: RAM 8GB  Module: TS1GSK64W6H"/>
    <s v="7095783128"/>
    <m/>
    <n v="1"/>
    <s v="เครื่องคอมพิวเตอร์พร้อมอุปกรณ์"/>
    <x v="0"/>
  </r>
  <r>
    <s v="Active"/>
    <s v="01245"/>
    <s v="มนตรี โคจร"/>
    <d v="2009-01-05T00:00:00"/>
    <m/>
    <s v="bung-on"/>
    <x v="57"/>
    <m/>
    <n v="153999"/>
    <s v="LINA-16102020"/>
    <s v="SW: WinPro 10 SNGL OLP NL Legalization GetGenuine"/>
    <m/>
    <m/>
    <n v="1"/>
    <s v="ทรัพย์สินไม่มีตัวตน (Software)"/>
    <x v="6"/>
  </r>
  <r>
    <s v="Active"/>
    <s v="01245"/>
    <s v="มนตรี โคจร"/>
    <d v="2009-01-05T00:00:00"/>
    <m/>
    <s v="bung-on"/>
    <x v="57"/>
    <m/>
    <n v="154399"/>
    <s v="LCNB-16101891"/>
    <s v="HW : Dell Latitude 3470-i7-6500U 2.5GHz,Ram1X4GB,HDD SATA1TB,Win8.1Pro 64bit (Upgradable),14.0&quot;HD,NVIDIA GeForce GT920M 2GB-SplitRam4GB"/>
    <s v="8B3XZB2"/>
    <m/>
    <n v="1"/>
    <s v="เครื่องคอมพิวเตอร์พร้อมอุปกรณ์"/>
    <x v="1"/>
  </r>
  <r>
    <s v="Active"/>
    <s v="01247"/>
    <s v="นพพร จินดารัตน์"/>
    <d v="2009-01-16T00:00:00"/>
    <m/>
    <s v="montri"/>
    <x v="18"/>
    <m/>
    <n v="147966"/>
    <s v="LCRM-15020214"/>
    <s v="HW: RAM 8GB  Module: TS1GSK64W6H for HP Probook 440G2"/>
    <s v="685104-1671"/>
    <m/>
    <n v="1"/>
    <s v="เครื่องคอมพิวเตอร์พร้อมอุปกรณ์"/>
    <x v="0"/>
  </r>
  <r>
    <s v="Active"/>
    <s v="01247"/>
    <s v="นพพร จินดารัตน์"/>
    <d v="2009-01-16T00:00:00"/>
    <m/>
    <s v="montri"/>
    <x v="18"/>
    <m/>
    <n v="110989"/>
    <s v="MNET-10030278"/>
    <s v="Cisco Unified IP Phone 7962,spare"/>
    <s v="FCH14078GE7"/>
    <m/>
    <n v="1"/>
    <s v="เครื่องคอมพิวเตอร์พร้อมอุปกรณ์"/>
    <x v="2"/>
  </r>
  <r>
    <s v="Active"/>
    <s v="01247"/>
    <s v="นพพร จินดารัตน์"/>
    <d v="2009-01-16T00:00:00"/>
    <m/>
    <s v="montri"/>
    <x v="18"/>
    <m/>
    <n v="111094"/>
    <s v="MNET-10030383"/>
    <s v="Cisco Unified IP Phone 7942"/>
    <s v="FCH14089FP9"/>
    <m/>
    <n v="1"/>
    <s v="เครื่องคอมพิวเตอร์พร้อมอุปกรณ์"/>
    <x v="2"/>
  </r>
  <r>
    <s v="Active"/>
    <s v="01247"/>
    <s v="นพพร จินดารัตน์"/>
    <d v="2009-01-16T00:00:00"/>
    <m/>
    <s v="montri"/>
    <x v="18"/>
    <m/>
    <n v="148021"/>
    <s v="LCNB-15030265"/>
    <s v="HW :NB Lenovo ThinkPad X250 i5-5200u Proc (3M Cache, up to 2.7 GHz.), RAM 4GB(1X4GB),HDD 1TB, 12.5 HD,Ntel 7265 BT ACBGN.-Split RAM 4GB(1X4GB)"/>
    <s v="PC03D1Z6"/>
    <m/>
    <n v="1"/>
    <s v="เครื่องคอมพิวเตอร์พร้อมอุปกรณ์"/>
    <x v="1"/>
  </r>
  <r>
    <s v="Active"/>
    <s v="01247"/>
    <s v="นพพร จินดารัตน์"/>
    <d v="2009-01-16T00:00:00"/>
    <m/>
    <s v="montri"/>
    <x v="18"/>
    <m/>
    <n v="148024"/>
    <s v="LCOT-15030266"/>
    <s v="HW : ThinkPad UltraSlim USB DVD Burner"/>
    <s v="TC018740"/>
    <m/>
    <n v="1"/>
    <s v="เครื่องคอมพิวเตอร์พร้อมอุปกรณ์"/>
    <x v="2"/>
  </r>
  <r>
    <s v="Active"/>
    <s v="01247"/>
    <s v="นพพร จินดารัตน์"/>
    <d v="2009-01-16T00:00:00"/>
    <m/>
    <s v="montri"/>
    <x v="18"/>
    <m/>
    <n v="138392"/>
    <s v="LEOT-12080964"/>
    <s v="HW: พัดลม HATARI HES18M1"/>
    <s v="1.20727023000212E+15"/>
    <m/>
    <n v="1"/>
    <s v="เครื่องตกแต่งและเครื่องใช้สำนักงาน"/>
    <x v="9"/>
  </r>
  <r>
    <s v="Active"/>
    <s v="01247"/>
    <s v="นพพร จินดารัตน์"/>
    <d v="2009-01-16T00:00:00"/>
    <m/>
    <s v="montri"/>
    <x v="18"/>
    <m/>
    <n v="154005"/>
    <s v="LINA-16102026"/>
    <s v="SW: WinPro 10 SNGL OLP NL Legalization GetGenuine"/>
    <m/>
    <m/>
    <n v="1"/>
    <s v="ทรัพย์สินไม่มีตัวตน (Software)"/>
    <x v="6"/>
  </r>
  <r>
    <s v="Active"/>
    <s v="01267"/>
    <s v="นภพร นาฑีสุวรรณ"/>
    <d v="2009-03-16T00:00:00"/>
    <m/>
    <s v="sutasak"/>
    <x v="49"/>
    <m/>
    <n v="145722"/>
    <s v="LCOT-14050608"/>
    <s v="HW: Lenovo Slim USB Portable DVD Burner"/>
    <s v="G712722"/>
    <m/>
    <n v="1"/>
    <s v="เครื่องคอมพิวเตอร์พร้อมอุปกรณ์"/>
    <x v="2"/>
  </r>
  <r>
    <s v="Active"/>
    <s v="01267"/>
    <s v="นภพร นาฑีสุวรรณ"/>
    <d v="2009-03-16T00:00:00"/>
    <m/>
    <s v="sutasak"/>
    <x v="49"/>
    <m/>
    <n v="145719"/>
    <m/>
    <s v="HW: LVNB Carrying case"/>
    <m/>
    <m/>
    <n v="1"/>
    <s v="เครื่องคอมพิวเตอร์พร้อมอุปกรณ์"/>
    <x v="2"/>
  </r>
  <r>
    <s v="Active"/>
    <s v="01267"/>
    <s v="นภพร นาฑีสุวรรณ"/>
    <d v="2009-03-16T00:00:00"/>
    <m/>
    <s v="sutasak"/>
    <x v="49"/>
    <m/>
    <n v="154006"/>
    <s v="LINA-16102027"/>
    <s v="SW: WinPro 10 SNGL OLP NL Legalization GetGenuine"/>
    <m/>
    <m/>
    <n v="1"/>
    <s v="ทรัพย์สินไม่มีตัวตน (Software)"/>
    <x v="6"/>
  </r>
  <r>
    <s v="Active"/>
    <s v="01267"/>
    <s v="นภพร นาฑีสุวรรณ"/>
    <d v="2009-03-16T00:00:00"/>
    <m/>
    <s v="sutasak"/>
    <x v="49"/>
    <m/>
    <n v="145716"/>
    <s v="LCNB-14050607"/>
    <s v="HW:ThinkPad X240 Non-Touch/Intel  Corei5-4200U Processor ,Ram 4 GB (1X4GB)PC3-12800DDR3L SDRAM 1600MHzSODIMM ,HDD 1 TB"/>
    <s v="PF01BU3H"/>
    <m/>
    <n v="1"/>
    <s v="เครื่องคอมพิวเตอร์พร้อมอุปกรณ์"/>
    <x v="1"/>
  </r>
  <r>
    <s v="Active"/>
    <s v="01281"/>
    <s v="วิธวัช สุวรรณฤทธิ์"/>
    <d v="2009-04-20T00:00:00"/>
    <m/>
    <s v="tanapong"/>
    <x v="59"/>
    <m/>
    <n v="152703"/>
    <s v="LCHD-16061047"/>
    <s v="HW: MY PASSPORT ULTRA 2.5&quot; 2TB  BERRY (3 Yr)"/>
    <s v="WX41A46HVFHJ"/>
    <m/>
    <n v="1"/>
    <s v="เครื่องคอมพิวเตอร์พร้อมอุปกรณ์"/>
    <x v="4"/>
  </r>
  <r>
    <s v="Active"/>
    <s v="01281"/>
    <s v="วิธวัช สุวรรณฤทธิ์"/>
    <d v="2009-04-20T00:00:00"/>
    <m/>
    <s v="tanapong"/>
    <x v="59"/>
    <m/>
    <n v="152007"/>
    <m/>
    <s v="HW : Exadata Hardware Set"/>
    <s v="AK00341174"/>
    <m/>
    <n v="1"/>
    <s v="เครื่องคอมพิวเตอร์ เครื่องมือ (Spare Part)"/>
    <x v="10"/>
  </r>
  <r>
    <s v="Active"/>
    <s v="01281"/>
    <s v="วิธวัช สุวรรณฤทธิ์"/>
    <d v="2009-04-20T00:00:00"/>
    <m/>
    <s v="tanapong"/>
    <x v="59"/>
    <m/>
    <n v="154007"/>
    <s v="LINA-16102028"/>
    <s v="SW: WinPro 10 SNGL OLP NL Legalization GetGenuine"/>
    <m/>
    <m/>
    <n v="1"/>
    <s v="ทรัพย์สินไม่มีตัวตน (Software)"/>
    <x v="6"/>
  </r>
  <r>
    <s v="Active"/>
    <s v="01281"/>
    <s v="วิธวัช สุวรรณฤทธิ์"/>
    <d v="2009-04-20T00:00:00"/>
    <m/>
    <s v="tanapong"/>
    <x v="59"/>
    <m/>
    <n v="113049"/>
    <s v="MSOT-10090853"/>
    <s v="IBM Ser x3550 M3, Xeon 4C E5507 80W 2.26GHz/800MHz/4MB, 1x4GB, O/Bay - SPLIT RAM 4 GB"/>
    <s v="99B2051"/>
    <m/>
    <n v="1"/>
    <s v="เครื่องคอมพิวเตอร์ เครื่องมือ (Spare Part)"/>
    <x v="10"/>
  </r>
  <r>
    <s v="Active"/>
    <s v="01281"/>
    <s v="วิธวัช สุวรรณฤทธิ์"/>
    <d v="2009-04-20T00:00:00"/>
    <m/>
    <s v="tanapong"/>
    <x v="59"/>
    <m/>
    <n v="137845"/>
    <s v="LCNB-12050570"/>
    <s v="Notebook ThinkpadX220,Intel Corei5-2540M Processor RAM 1X4GB DDR3 SDRAM ,HDD 500 GB SATA"/>
    <s v="R9MAX87"/>
    <m/>
    <n v="1"/>
    <s v="เครื่องคอมพิวเตอร์พร้อมอุปกรณ์"/>
    <x v="1"/>
  </r>
  <r>
    <s v="Active"/>
    <s v="01281"/>
    <s v="วิธวัช สุวรรณฤทธิ์"/>
    <d v="2009-04-20T00:00:00"/>
    <m/>
    <s v="tanapong"/>
    <x v="59"/>
    <m/>
    <n v="138568"/>
    <s v="LCSV-12091086"/>
    <s v="HW: Memory for Server 8GB DDR3-1333 RDIMM (49Y1436) สำหรับ Upgrade เครื่องIBM X3550 MSOT-10090853"/>
    <s v="A25823-0867"/>
    <m/>
    <n v="1"/>
    <s v="เครื่องคอมพิวเตอร์พร้อมอุปกรณ์"/>
    <x v="15"/>
  </r>
  <r>
    <s v="Active"/>
    <s v="01281"/>
    <s v="วิธวัช สุวรรณฤทธิ์"/>
    <d v="2009-04-20T00:00:00"/>
    <m/>
    <s v="tanapong"/>
    <x v="59"/>
    <m/>
    <n v="138569"/>
    <s v="LCSV-12091103"/>
    <s v="HW: Memory for Server 8GB DDR3-1333 RDIMM (49Y1436) สำหรับ Upgrade เครื่องIBM X3550 MSOT-10090853"/>
    <s v="A25823-1495"/>
    <m/>
    <n v="1"/>
    <s v="เครื่องคอมพิวเตอร์พร้อมอุปกรณ์"/>
    <x v="15"/>
  </r>
  <r>
    <s v="Active"/>
    <s v="01281"/>
    <s v="วิธวัช สุวรรณฤทธิ์"/>
    <d v="2009-04-20T00:00:00"/>
    <m/>
    <s v="tanapong"/>
    <x v="59"/>
    <m/>
    <n v="138570"/>
    <s v="LCRM-12091088"/>
    <s v="HW: Memory for Server 8GB DDR3-1333 RDIMM (49Y1436) สำหรับ Upgrade เครื่องIBM X3550 MSOT-10090853"/>
    <s v="A25823-0885"/>
    <m/>
    <n v="1"/>
    <s v="เครื่องคอมพิวเตอร์พร้อมอุปกรณ์"/>
    <x v="15"/>
  </r>
  <r>
    <s v="Active"/>
    <s v="01281"/>
    <s v="วิธวัช สุวรรณฤทธิ์"/>
    <d v="2009-04-20T00:00:00"/>
    <m/>
    <s v="tanapong"/>
    <x v="59"/>
    <m/>
    <n v="138571"/>
    <s v="LCSV-12091089"/>
    <s v="HW: Memory for Server 8GB DDR3-1333 RDIMM (49Y1436) สำหรับ Upgrade เครื่องIBM X3550 MSOT-10090853"/>
    <s v="A25823-0886"/>
    <m/>
    <n v="1"/>
    <s v="เครื่องคอมพิวเตอร์พร้อมอุปกรณ์"/>
    <x v="15"/>
  </r>
  <r>
    <s v="Active"/>
    <s v="01281"/>
    <s v="วิธวัช สุวรรณฤทธิ์"/>
    <d v="2009-04-20T00:00:00"/>
    <m/>
    <s v="tanapong"/>
    <x v="59"/>
    <m/>
    <n v="138572"/>
    <s v="LCSV-12091090"/>
    <s v="HW: Memory for Server 8GB DDR3-1333 RDIMM (49Y1436) สำหรับ Upgrade เครื่องIBM X3550 MSOT-10090853"/>
    <s v="A25823-0888"/>
    <m/>
    <n v="1"/>
    <s v="เครื่องคอมพิวเตอร์พร้อมอุปกรณ์"/>
    <x v="15"/>
  </r>
  <r>
    <s v="Active"/>
    <s v="01281"/>
    <s v="วิธวัช สุวรรณฤทธิ์"/>
    <d v="2009-04-20T00:00:00"/>
    <m/>
    <s v="tanapong"/>
    <x v="59"/>
    <m/>
    <n v="138573"/>
    <s v="LCSV-12091091"/>
    <s v="HW: Memory for Server 8GB DDR3-1333 RDIMM (49Y1436) สำหรับ Upgrade เครื่องIBM X3550 MSOT-10090853"/>
    <s v="A25823-0889"/>
    <m/>
    <n v="1"/>
    <s v="เครื่องคอมพิวเตอร์พร้อมอุปกรณ์"/>
    <x v="15"/>
  </r>
  <r>
    <s v="Active"/>
    <s v="01281"/>
    <s v="วิธวัช สุวรรณฤทธิ์"/>
    <d v="2009-04-20T00:00:00"/>
    <m/>
    <s v="tanapong"/>
    <x v="59"/>
    <m/>
    <n v="138574"/>
    <s v="LCSV-12091092"/>
    <s v="HW: Memory for Server 8GB DDR3-1333 RDIMM (49Y1436) สำหรับ Upgrade เครื่องIBM X3550 MSOT-10090853"/>
    <s v="A25823-0891"/>
    <m/>
    <n v="1"/>
    <s v="เครื่องคอมพิวเตอร์พร้อมอุปกรณ์"/>
    <x v="15"/>
  </r>
  <r>
    <s v="Active"/>
    <s v="01281"/>
    <s v="วิธวัช สุวรรณฤทธิ์"/>
    <d v="2009-04-20T00:00:00"/>
    <m/>
    <s v="tanapong"/>
    <x v="59"/>
    <m/>
    <n v="138575"/>
    <s v="LCSV-12091093"/>
    <s v="HW: Memory for Server 8GB DDR3-1333 RDIMM (49Y1436) สำหรับ Upgrade เครื่องIBM X3550 MSOT-10090853"/>
    <s v="A25823-0892"/>
    <m/>
    <n v="1"/>
    <s v="เครื่องคอมพิวเตอร์พร้อมอุปกรณ์"/>
    <x v="15"/>
  </r>
  <r>
    <s v="Active"/>
    <s v="01281"/>
    <s v="วิธวัช สุวรรณฤทธิ์"/>
    <d v="2009-04-20T00:00:00"/>
    <m/>
    <s v="tanapong"/>
    <x v="59"/>
    <m/>
    <n v="138576"/>
    <s v="LCSV-12091094"/>
    <s v="HW: Memory for Server 8GB DDR3-1333 RDIMM (49Y1436) สำหรับ Upgrade เครื่องIBM X3550 MSOT-10090853"/>
    <s v="A25823-1475"/>
    <m/>
    <n v="1"/>
    <s v="เครื่องคอมพิวเตอร์พร้อมอุปกรณ์"/>
    <x v="15"/>
  </r>
  <r>
    <s v="Active"/>
    <s v="01281"/>
    <s v="วิธวัช สุวรรณฤทธิ์"/>
    <d v="2009-04-20T00:00:00"/>
    <m/>
    <s v="tanapong"/>
    <x v="59"/>
    <m/>
    <n v="138577"/>
    <s v="LCSV-12091095"/>
    <s v="HW: Memory for Server 8GB DDR3-1333 RDIMM (49Y1436) สำหรับ Upgrade เครื่องIBM X3550 MSOT-10090853"/>
    <s v="A25823-1476"/>
    <m/>
    <n v="1"/>
    <s v="เครื่องคอมพิวเตอร์พร้อมอุปกรณ์"/>
    <x v="15"/>
  </r>
  <r>
    <s v="Active"/>
    <s v="01281"/>
    <s v="วิธวัช สุวรรณฤทธิ์"/>
    <d v="2009-04-20T00:00:00"/>
    <m/>
    <s v="tanapong"/>
    <x v="59"/>
    <m/>
    <n v="138578"/>
    <s v="LCSV-12091096"/>
    <s v="HW: Memory for Server 8GB DDR3-1333 RDIMM (49Y1436) สำหรับ Upgrade เครื่องIBM X3550 MSOT-10090853"/>
    <s v="A25823-1478"/>
    <m/>
    <n v="1"/>
    <s v="เครื่องคอมพิวเตอร์พร้อมอุปกรณ์"/>
    <x v="15"/>
  </r>
  <r>
    <s v="Active"/>
    <s v="01281"/>
    <s v="วิธวัช สุวรรณฤทธิ์"/>
    <d v="2009-04-20T00:00:00"/>
    <m/>
    <s v="tanapong"/>
    <x v="59"/>
    <m/>
    <n v="138579"/>
    <s v="LCSV-12091097"/>
    <s v="HW: Memory for Server 8GB DDR3-1333 RDIMM (49Y1436) สำหรับ Upgrade เครื่องIBM X3550 MSOT-10090853"/>
    <s v="A25823-1479"/>
    <m/>
    <n v="1"/>
    <s v="เครื่องคอมพิวเตอร์พร้อมอุปกรณ์"/>
    <x v="15"/>
  </r>
  <r>
    <s v="Active"/>
    <s v="01281"/>
    <s v="วิธวัช สุวรรณฤทธิ์"/>
    <d v="2009-04-20T00:00:00"/>
    <m/>
    <s v="tanapong"/>
    <x v="59"/>
    <m/>
    <n v="138580"/>
    <s v="LCSV-12091098"/>
    <s v="HW: Memory for Server 8GB DDR3-1333 RDIMM (49Y1436) สำหรับ Upgrade เครื่องIBM X3550 MSOT-10090853"/>
    <s v="A25823-1481"/>
    <m/>
    <n v="1"/>
    <s v="เครื่องคอมพิวเตอร์พร้อมอุปกรณ์"/>
    <x v="15"/>
  </r>
  <r>
    <s v="Active"/>
    <s v="01281"/>
    <s v="วิธวัช สุวรรณฤทธิ์"/>
    <d v="2009-04-20T00:00:00"/>
    <m/>
    <s v="tanapong"/>
    <x v="59"/>
    <m/>
    <n v="138581"/>
    <s v="LCSV-12091099"/>
    <s v="HW: Memory for Server 8GB DDR3-1333 RDIMM (49Y1436) สำหรับ Upgrade เครื่องIBM X3550 MSOT-10090853"/>
    <s v="A25823-1483"/>
    <m/>
    <n v="1"/>
    <s v="เครื่องคอมพิวเตอร์พร้อมอุปกรณ์"/>
    <x v="15"/>
  </r>
  <r>
    <s v="Active"/>
    <s v="01281"/>
    <s v="วิธวัช สุวรรณฤทธิ์"/>
    <d v="2009-04-20T00:00:00"/>
    <m/>
    <s v="tanapong"/>
    <x v="59"/>
    <m/>
    <n v="152921"/>
    <s v="LCNB-16071236"/>
    <s v="HW : Macbook Air 13.3/1.6Ghz/RAM 8GB/HDD 128 GB Flash-THA-"/>
    <s v="C1MRF1PBH3QD"/>
    <m/>
    <n v="1"/>
    <s v="เครื่องคอมพิวเตอร์พร้อมอุปกรณ์"/>
    <x v="1"/>
  </r>
  <r>
    <s v="Active"/>
    <s v="01281"/>
    <s v="วิธวัช สุวรรณฤทธิ์"/>
    <d v="2009-04-20T00:00:00"/>
    <m/>
    <s v="tanapong"/>
    <x v="59"/>
    <m/>
    <n v="138582"/>
    <s v="LCSV-12091100"/>
    <s v="HW: Memory for Server 8GB DDR3-1333 RDIMM (49Y1436) สำหรับ Upgrade เครื่องIBM X3550 MSOT-10090853"/>
    <s v="A25823-1490"/>
    <m/>
    <n v="1"/>
    <s v="เครื่องคอมพิวเตอร์พร้อมอุปกรณ์"/>
    <x v="15"/>
  </r>
  <r>
    <s v="Active"/>
    <s v="01281"/>
    <s v="วิธวัช สุวรรณฤทธิ์"/>
    <d v="2009-04-20T00:00:00"/>
    <m/>
    <s v="tanapong"/>
    <x v="59"/>
    <m/>
    <n v="138583"/>
    <s v="LCSV-12091101"/>
    <s v="HW: Memory for Server 8GB DDR3-1333 RDIMM (49Y1436) สำหรับ Upgrade เครื่องIBM X3550 MSOT-10090853"/>
    <s v="A25823-1491"/>
    <m/>
    <n v="1"/>
    <s v="เครื่องคอมพิวเตอร์พร้อมอุปกรณ์"/>
    <x v="15"/>
  </r>
  <r>
    <s v="Active"/>
    <s v="01281"/>
    <s v="วิธวัช สุวรรณฤทธิ์"/>
    <d v="2009-04-20T00:00:00"/>
    <m/>
    <s v="tanapong"/>
    <x v="59"/>
    <m/>
    <n v="137891"/>
    <s v="LCRM-12050593"/>
    <s v="HW: RAM 4GB"/>
    <s v="615143-0858"/>
    <m/>
    <n v="1"/>
    <s v="เครื่องคอมพิวเตอร์พร้อมอุปกรณ์"/>
    <x v="0"/>
  </r>
  <r>
    <s v="Active"/>
    <s v="01281"/>
    <s v="วิธวัช สุวรรณฤทธิ์"/>
    <d v="2009-04-20T00:00:00"/>
    <m/>
    <s v="tanapong"/>
    <x v="59"/>
    <m/>
    <n v="138584"/>
    <s v="LCSV-12091102"/>
    <s v="HW: Memory for Server 8GB DDR3-1333 RDIMM (49Y1436) สำหรับ Upgrade เครื่องIBM X3550 MSOT-10090853"/>
    <s v="A25823-1494"/>
    <m/>
    <n v="1"/>
    <s v="เครื่องคอมพิวเตอร์พร้อมอุปกรณ์"/>
    <x v="15"/>
  </r>
  <r>
    <s v="Active"/>
    <s v="01281"/>
    <s v="วิธวัช สุวรรณฤทธิ์"/>
    <d v="2009-04-20T00:00:00"/>
    <m/>
    <s v="tanapong"/>
    <x v="59"/>
    <m/>
    <n v="138585"/>
    <s v="LCSV-12091087"/>
    <s v="HW: Memory for Server 8GB DDR3-1333 RDIMM (49Y1436) สำหรับ Upgrade เครื่องIBM X3550 MSOT-10090853"/>
    <s v="A25823-0884"/>
    <m/>
    <n v="1"/>
    <s v="เครื่องคอมพิวเตอร์พร้อมอุปกรณ์"/>
    <x v="15"/>
  </r>
  <r>
    <s v="Active"/>
    <s v="01281"/>
    <s v="วิธวัช สุวรรณฤทธิ์"/>
    <d v="2009-04-20T00:00:00"/>
    <m/>
    <s v="tanapong"/>
    <x v="59"/>
    <m/>
    <n v="108348"/>
    <s v="MCOT-09121456"/>
    <s v="AIRCARD Sierra Wireless Aircard 881 PCMCIA Card (EMI: 354218010535938 )"/>
    <s v="D413257145011"/>
    <m/>
    <n v="1"/>
    <s v="เครื่องคอมพิวเตอร์พร้อมอุปกรณ์"/>
    <x v="2"/>
  </r>
  <r>
    <s v="Active"/>
    <s v="01303"/>
    <s v="ถิรวัฒน์ แก้วกุลศรี"/>
    <d v="2009-06-01T00:00:00"/>
    <m/>
    <s v="somjai"/>
    <x v="9"/>
    <m/>
    <n v="136484"/>
    <s v="LCNB-11071047"/>
    <s v="HW : Notebook Lenovo Thinkpad X220, Intel Core i5-2520M Processor, Ram 4GB DDR3 SDRAM, HDD 320GB SATA 7200rpm, OS Windows 7 Processional"/>
    <s v="R9EHZW5"/>
    <m/>
    <n v="1"/>
    <s v="เครื่องคอมพิวเตอร์พร้อมอุปกรณ์"/>
    <x v="1"/>
  </r>
  <r>
    <s v="Active"/>
    <s v="01303"/>
    <s v="ถิรวัฒน์ แก้วกุลศรี"/>
    <d v="2009-06-01T00:00:00"/>
    <m/>
    <s v="somjai"/>
    <x v="9"/>
    <m/>
    <n v="154009"/>
    <s v="LINA-16102030"/>
    <s v="SW: WinPro 10 SNGL OLP NL Legalization GetGenuine"/>
    <m/>
    <m/>
    <n v="1"/>
    <s v="ทรัพย์สินไม่มีตัวตน (Software)"/>
    <x v="6"/>
  </r>
  <r>
    <s v="Active"/>
    <s v="01303"/>
    <s v="ถิรวัฒน์ แก้วกุลศรี"/>
    <d v="2009-06-01T00:00:00"/>
    <m/>
    <s v="somjai"/>
    <x v="9"/>
    <m/>
    <n v="141376"/>
    <s v="LETE - 13040499"/>
    <s v="HW : Cisco IP Phone รุ่น CP-7906G"/>
    <s v="INM111013P3"/>
    <m/>
    <n v="1"/>
    <s v="เครื่องตกแต่งและเครื่องใช้สำนักงาน"/>
    <x v="7"/>
  </r>
  <r>
    <s v="Active"/>
    <s v="01303"/>
    <s v="ถิรวัฒน์ แก้วกุลศรี"/>
    <d v="2009-06-01T00:00:00"/>
    <m/>
    <s v="somjai"/>
    <x v="9"/>
    <m/>
    <n v="146397"/>
    <s v="CCNB-11101471-1"/>
    <s v="RAM 4 GB DDR3 1333"/>
    <m/>
    <m/>
    <n v="1"/>
    <s v="เครื่องคอมพิวเตอร์พร้อมอุปกรณ์"/>
    <x v="0"/>
  </r>
  <r>
    <s v="Active"/>
    <s v="01304"/>
    <s v="สุวัฒน์ ยืนฐานะกุล"/>
    <d v="2009-06-01T00:00:00"/>
    <m/>
    <s v="rattapol"/>
    <x v="25"/>
    <m/>
    <n v="157757"/>
    <s v="LCNB-17071040"/>
    <s v="HW: ThinkPad E470,I7-7500U,Ram 4 GB PC4-19200 DDR4 2400 MHz SODIMM Intel SoC 1TB SATA HDD,Geforce 2GB,DOS,6C,14.0&quot; HD,720p HD Camera"/>
    <s v="PF0TVTQP"/>
    <m/>
    <n v="1"/>
    <s v="เครื่องคอมพิวเตอร์พร้อมอุปกรณ์"/>
    <x v="21"/>
  </r>
  <r>
    <s v="Active"/>
    <s v="01304"/>
    <s v="สุวัฒน์ ยืนฐานะกุล"/>
    <d v="2009-06-01T00:00:00"/>
    <m/>
    <s v="rattapol"/>
    <x v="25"/>
    <m/>
    <n v="157759"/>
    <s v="LCRM-17071000"/>
    <s v="HW: Memory for Lenovo ThinkPad E470 Ram 16 GB DDR4-2400 16GB"/>
    <s v="D77619-0209"/>
    <m/>
    <n v="1"/>
    <s v="เครื่องคอมพิวเตอร์พร้อมอุปกรณ์"/>
    <x v="0"/>
  </r>
  <r>
    <s v="Active"/>
    <s v="01304"/>
    <s v="สุวัฒน์ ยืนฐานะกุล"/>
    <d v="2009-06-01T00:00:00"/>
    <m/>
    <s v="rattapol"/>
    <x v="25"/>
    <m/>
    <n v="157758"/>
    <m/>
    <s v="HW : BISmart Carry case Design by Dicota"/>
    <m/>
    <m/>
    <n v="1"/>
    <s v="เครื่องคอมพิวเตอร์พร้อมอุปกรณ์"/>
    <x v="2"/>
  </r>
  <r>
    <s v="Active"/>
    <s v="01306"/>
    <s v="วิเชียร สุรันนา"/>
    <d v="2009-06-01T00:00:00"/>
    <m/>
    <s v="thanead"/>
    <x v="42"/>
    <m/>
    <n v="145852"/>
    <s v="LCRM-14060839"/>
    <s v="HW: RAM 8GB  Module: TS1GSK64W6H"/>
    <s v="671964-1490"/>
    <m/>
    <n v="1"/>
    <s v="เครื่องคอมพิวเตอร์พร้อมอุปกรณ์"/>
    <x v="0"/>
  </r>
  <r>
    <s v="Active"/>
    <s v="01312"/>
    <s v="วสันต์ ลิ่วลมไพศาล"/>
    <d v="2009-07-01T00:00:00"/>
    <m/>
    <s v="siriwat"/>
    <x v="1"/>
    <m/>
    <n v="158932"/>
    <s v="LCNB-17121792"/>
    <s v="HW:ThinkPad T470:14FHD,Intel Core i5-7200U Processor,Graphic Intel HD Graphics,Ram 8GB DDR4 2133 Sodimm/1TB5400RPM-พร้อมกระเป่า "/>
    <s v="PF0TWWAV"/>
    <m/>
    <n v="1"/>
    <s v="เครื่องคอมพิวเตอร์พร้อมอุปกรณ์"/>
    <x v="1"/>
  </r>
  <r>
    <s v="Active"/>
    <s v="01312"/>
    <s v="วสันต์ ลิ่วลมไพศาล"/>
    <d v="2009-07-01T00:00:00"/>
    <m/>
    <s v="siriwat"/>
    <x v="1"/>
    <m/>
    <n v="153033"/>
    <s v="LCNB-16081360-1"/>
    <s v="RAM 8 GB-ใส่ในเครื่องLCNB-17121792"/>
    <m/>
    <m/>
    <n v="1"/>
    <s v="เครื่องคอมพิวเตอร์พร้อมอุปกรณ์"/>
    <x v="0"/>
  </r>
  <r>
    <s v="Active"/>
    <s v="01315"/>
    <s v="พรรณวดี วิระเทพสุภรณ์"/>
    <d v="2009-07-01T00:00:00"/>
    <m/>
    <s v="panya_p"/>
    <x v="50"/>
    <m/>
    <n v="137587"/>
    <s v="LCNB-12030324"/>
    <s v="Vostro direct base, 2nd generation,Intel Corei5-2450M Processor RAM 4 GB 1 DIMM (4GB*1GB) DDR3 ,HDD 500 GB 7200 RPM"/>
    <s v="HL6FNR1"/>
    <m/>
    <n v="1"/>
    <s v="เครื่องคอมพิวเตอร์พร้อมอุปกรณ์"/>
    <x v="1"/>
  </r>
  <r>
    <s v="Active"/>
    <s v="01315"/>
    <s v="พรรณวดี วิระเทพสุภรณ์"/>
    <d v="2009-07-01T00:00:00"/>
    <m/>
    <s v="panya_p"/>
    <x v="50"/>
    <m/>
    <n v="147349"/>
    <s v="LCBT-14122631"/>
    <s v="HW : BTRY,PRI,65WHR,6C,LITH,SIMPLO-ใส่ใน LCNB-12030324"/>
    <m/>
    <m/>
    <n v="1"/>
    <s v="เครื่องคอมพิวเตอร์พร้อมอุปกรณ์"/>
    <x v="2"/>
  </r>
  <r>
    <s v="Active"/>
    <s v="01315"/>
    <s v="พรรณวดี วิระเทพสุภรณ์"/>
    <d v="2009-07-01T00:00:00"/>
    <m/>
    <s v="panya_p"/>
    <x v="50"/>
    <m/>
    <n v="137588"/>
    <s v="LCOT-12030323"/>
    <s v="HW: DVD External"/>
    <s v="CN-05GTT7-48321-228-02KH"/>
    <m/>
    <n v="1"/>
    <s v="เครื่องคอมพิวเตอร์พร้อมอุปกรณ์"/>
    <x v="2"/>
  </r>
  <r>
    <s v="Active"/>
    <s v="01315"/>
    <s v="พรรณวดี วิระเทพสุภรณ์"/>
    <d v="2009-07-01T00:00:00"/>
    <m/>
    <s v="panya_p"/>
    <x v="50"/>
    <m/>
    <n v="150710"/>
    <m/>
    <s v="HW : HP Basic 14 Bundle Carrying Case"/>
    <m/>
    <m/>
    <n v="1"/>
    <s v="เครื่องคอมพิวเตอร์พร้อมอุปกรณ์"/>
    <x v="2"/>
  </r>
  <r>
    <s v="Active"/>
    <s v="01315"/>
    <s v="พรรณวดี วิระเทพสุภรณ์"/>
    <d v="2009-07-01T00:00:00"/>
    <m/>
    <s v="panya_p"/>
    <x v="50"/>
    <m/>
    <n v="141880"/>
    <s v="LCOT-13061033"/>
    <s v="Projector Hitachi CP-x200 รับกลับมาจาก Prj. E-Army"/>
    <s v="F6H018123"/>
    <m/>
    <n v="1"/>
    <s v="เครื่องคอมพิวเตอร์พร้อมอุปกรณ์"/>
    <x v="21"/>
  </r>
  <r>
    <s v="Active"/>
    <s v="01315"/>
    <s v="พรรณวดี วิระเทพสุภรณ์"/>
    <d v="2009-07-01T00:00:00"/>
    <m/>
    <s v="panya_p"/>
    <x v="50"/>
    <m/>
    <n v="141881"/>
    <s v="LCOT-13061034"/>
    <s v="Projector Hitachi CP-x200 รับกลับมาจาก Prj. E-Army"/>
    <s v="F6H018129"/>
    <m/>
    <n v="1"/>
    <s v="เครื่องคอมพิวเตอร์พร้อมอุปกรณ์"/>
    <x v="21"/>
  </r>
  <r>
    <s v="Active"/>
    <s v="01315"/>
    <s v="พรรณวดี วิระเทพสุภรณ์"/>
    <d v="2009-07-01T00:00:00"/>
    <m/>
    <s v="panya_p"/>
    <x v="50"/>
    <m/>
    <n v="149829"/>
    <s v="LSOT-15081108"/>
    <s v="OTHER:HW:PowerEdgeR520,Intel(R)Xeon(R)ProcessorE5-2420 1.90GHz,15MCache,7.2GT,95W1600MHz,16GB RDIMM,iDRACPortCard,1TB-อยู่ในห้อง Server ชั้น 21"/>
    <s v="BCCYK"/>
    <m/>
    <n v="1"/>
    <s v="เครื่องคอมพิวเตอร์ เครื่องมือ (Spare Part)"/>
    <x v="10"/>
  </r>
  <r>
    <s v="Active"/>
    <s v="01315"/>
    <s v="พรรณวดี วิระเทพสุภรณ์"/>
    <d v="2009-07-01T00:00:00"/>
    <m/>
    <s v="panya_p"/>
    <x v="50"/>
    <m/>
    <n v="154011"/>
    <s v="LINA-16102032"/>
    <s v="SW: WinPro 10 SNGL OLP NL Legalization GetGenuine"/>
    <m/>
    <m/>
    <n v="1"/>
    <s v="ทรัพย์สินไม่มีตัวตน (Software)"/>
    <x v="6"/>
  </r>
  <r>
    <s v="Active"/>
    <s v="01315"/>
    <s v="พรรณวดี วิระเทพสุภรณ์"/>
    <d v="2009-07-01T00:00:00"/>
    <m/>
    <s v="panya_p"/>
    <x v="50"/>
    <m/>
    <n v="150708"/>
    <s v="LCRM-15111824"/>
    <s v="HW: RAM 8GB  Module: TS1GSK64W6H-ใส่ใน LCNB-15111822"/>
    <s v="697866-1578"/>
    <m/>
    <n v="1"/>
    <s v="เครื่องคอมพิวเตอร์พร้อมอุปกรณ์"/>
    <x v="0"/>
  </r>
  <r>
    <s v="Active"/>
    <s v="01315"/>
    <s v="พรรณวดี วิระเทพสุภรณ์"/>
    <d v="2009-07-01T00:00:00"/>
    <m/>
    <s v="panya_p"/>
    <x v="50"/>
    <m/>
    <n v="150709"/>
    <s v="LCRM-15111823"/>
    <s v="HW: RAM 8GB  Module: TS1GSK64W6H-ใส่ในLCNB-15111822"/>
    <s v="697866-0966"/>
    <m/>
    <n v="1"/>
    <s v="เครื่องคอมพิวเตอร์พร้อมอุปกรณ์"/>
    <x v="0"/>
  </r>
  <r>
    <s v="Active"/>
    <s v="01315"/>
    <s v="พรรณวดี วิระเทพสุภรณ์"/>
    <d v="2009-07-01T00:00:00"/>
    <m/>
    <s v="panya_p"/>
    <x v="50"/>
    <m/>
    <n v="150711"/>
    <s v="LCNB-15111822"/>
    <s v="HW : HP NB 440G3-304TX/Dis(2)i7-6500U/RAM4GB/HDD1TB/Dos-Split Ram4GB"/>
    <s v="5CD5425P37"/>
    <m/>
    <n v="1"/>
    <s v="เครื่องคอมพิวเตอร์พร้อมอุปกรณ์"/>
    <x v="1"/>
  </r>
  <r>
    <s v="Active"/>
    <s v="01315"/>
    <s v="พรรณวดี วิระเทพสุภรณ์"/>
    <d v="2009-07-01T00:00:00"/>
    <m/>
    <s v="panya_p"/>
    <x v="50"/>
    <m/>
    <n v="141457"/>
    <s v="LCHD-13040637"/>
    <s v="HW: Seagate Backup Plus Ex.HDD 1TB 2.5&quot; 3.0 Black"/>
    <s v="NA536B4N"/>
    <m/>
    <n v="1"/>
    <s v="เครื่องคอมพิวเตอร์พร้อมอุปกรณ์"/>
    <x v="4"/>
  </r>
  <r>
    <s v="Active"/>
    <s v="01324"/>
    <s v="วัชร เมษพันธุ์"/>
    <d v="2009-07-01T00:00:00"/>
    <m/>
    <s v="panya_p"/>
    <x v="37"/>
    <m/>
    <n v="139014"/>
    <s v="LCNB-12111323-A"/>
    <s v="Lenovo Slim USB Portable DVD Burner"/>
    <s v="E263678"/>
    <m/>
    <n v="1"/>
    <s v="เครื่องคอมพิวเตอร์พร้อมอุปกรณ์"/>
    <x v="2"/>
  </r>
  <r>
    <s v="Active"/>
    <s v="01324"/>
    <s v="วัชร เมษพันธุ์"/>
    <d v="2009-07-01T00:00:00"/>
    <m/>
    <s v="panya_p"/>
    <x v="37"/>
    <m/>
    <n v="155468"/>
    <s v="LCNB-17030175"/>
    <s v="HW:ThinkPadX260IntelCorei5-6200UProcessor(3MCache,2.3upto2.8GHz),3MB,RAM1x8GBPC4-17000DDR42133MHzSODiMM(Max16GB),1TBSATAHDD"/>
    <s v="PC0J5XZU"/>
    <m/>
    <n v="1"/>
    <s v="เครื่องคอมพิวเตอร์พร้อมอุปกรณ์"/>
    <x v="1"/>
  </r>
  <r>
    <s v="Active"/>
    <s v="01324"/>
    <s v="วัชร เมษพันธุ์"/>
    <d v="2009-07-01T00:00:00"/>
    <m/>
    <s v="panya_p"/>
    <x v="37"/>
    <m/>
    <n v="154012"/>
    <s v="LINA-16102033"/>
    <s v="SW: WinPro 10 SNGL OLP NL Legalization GetGenuine"/>
    <m/>
    <m/>
    <n v="1"/>
    <s v="ทรัพย์สินไม่มีตัวตน (Software)"/>
    <x v="6"/>
  </r>
  <r>
    <s v="Active"/>
    <s v="01324"/>
    <s v="วัชร เมษพันธุ์"/>
    <d v="2009-07-01T00:00:00"/>
    <m/>
    <s v="panya_p"/>
    <x v="37"/>
    <m/>
    <n v="139019"/>
    <m/>
    <s v="LVNB Carrying case"/>
    <m/>
    <m/>
    <n v="1"/>
    <s v="เครื่องคอมพิวเตอร์พร้อมอุปกรณ์"/>
    <x v="2"/>
  </r>
  <r>
    <s v="Active"/>
    <s v="01324"/>
    <s v="วัชร เมษพันธุ์"/>
    <d v="2009-07-01T00:00:00"/>
    <m/>
    <s v="panya_p"/>
    <x v="37"/>
    <m/>
    <n v="155469"/>
    <m/>
    <s v="HW : BISmart Carry case Design by Dicota"/>
    <m/>
    <m/>
    <n v="1"/>
    <s v="เครื่องคอมพิวเตอร์พร้อมอุปกรณ์"/>
    <x v="2"/>
  </r>
  <r>
    <s v="Active"/>
    <s v="01331"/>
    <s v="อมรรัตน์ สุวถาวรสกุล"/>
    <d v="2009-12-01T00:00:00"/>
    <m/>
    <s v="kitti"/>
    <x v="2"/>
    <m/>
    <n v="145381"/>
    <m/>
    <s v="HW: LVNB Carrying case"/>
    <m/>
    <m/>
    <n v="1"/>
    <s v="เครื่องคอมพิวเตอร์พร้อมอุปกรณ์"/>
    <x v="2"/>
  </r>
  <r>
    <s v="Active"/>
    <s v="01331"/>
    <s v="อมรรัตน์ สุวถาวรสกุล"/>
    <d v="2009-12-01T00:00:00"/>
    <m/>
    <s v="kitti"/>
    <x v="2"/>
    <m/>
    <n v="154013"/>
    <s v="LINA-16102034"/>
    <s v="SW: WinPro 10 SNGL OLP NL Legalization GetGenuine"/>
    <m/>
    <m/>
    <n v="1"/>
    <s v="ทรัพย์สินไม่มีตัวตน (Software)"/>
    <x v="6"/>
  </r>
  <r>
    <s v="Active"/>
    <s v="01331"/>
    <s v="อมรรัตน์ สุวถาวรสกุล"/>
    <d v="2009-12-01T00:00:00"/>
    <m/>
    <s v="kitti"/>
    <x v="2"/>
    <m/>
    <n v="145379"/>
    <s v="LCNB-14010372"/>
    <s v="HW:ThinkPad X240 Non-Touch/Intel  Corei5-4200U Processor ,Ram 4 GB (1X4GB) ,HDD 1 TB"/>
    <s v="F002XQ0"/>
    <m/>
    <n v="1"/>
    <s v="เครื่องคอมพิวเตอร์พร้อมอุปกรณ์"/>
    <x v="1"/>
  </r>
  <r>
    <s v="Active"/>
    <s v="01331"/>
    <s v="อมรรัตน์ สุวถาวรสกุล"/>
    <d v="2009-12-01T00:00:00"/>
    <m/>
    <s v="kitti"/>
    <x v="2"/>
    <m/>
    <n v="145383"/>
    <s v="LCOT-14010373"/>
    <s v="HW: Lenovo Slim USB Portable DVD Burner"/>
    <s v="G576034"/>
    <m/>
    <n v="1"/>
    <s v="เครื่องคอมพิวเตอร์พร้อมอุปกรณ์"/>
    <x v="2"/>
  </r>
  <r>
    <s v="Active"/>
    <s v="01340"/>
    <s v="อรรถสิทธิ์ มีชัย"/>
    <d v="2010-01-18T00:00:00"/>
    <m/>
    <s v="tanod"/>
    <x v="15"/>
    <m/>
    <n v="154014"/>
    <s v="LINA-16102035"/>
    <s v="SW: WinPro 10 SNGL OLP NL Legalization GetGenuine"/>
    <m/>
    <m/>
    <n v="1"/>
    <s v="ทรัพย์สินไม่มีตัวตน (Software)"/>
    <x v="6"/>
  </r>
  <r>
    <s v="Active"/>
    <s v="01340"/>
    <s v="อรรถสิทธิ์ มีชัย"/>
    <d v="2010-01-18T00:00:00"/>
    <m/>
    <s v="tanod"/>
    <x v="15"/>
    <m/>
    <n v="157947"/>
    <s v="LCNB-17081072"/>
    <s v="HW : Think Pad X270 : 12.5HD WWAN Intel Core i5-7200U Process,Ram8GB DDR4 2133 SoDIMM/1TB5400PRM,No Optical Drive/720p HD Camera/Fingerprint"/>
    <s v="PC0MRC96"/>
    <m/>
    <n v="1"/>
    <s v="เครื่องคอมพิวเตอร์พร้อมอุปกรณ์"/>
    <x v="1"/>
  </r>
  <r>
    <s v="Active"/>
    <s v="01340"/>
    <s v="อรรถสิทธิ์ มีชัย"/>
    <d v="2010-01-18T00:00:00"/>
    <m/>
    <s v="tanod"/>
    <x v="15"/>
    <m/>
    <n v="157948"/>
    <m/>
    <s v="HW : BISmart Carry case Design by Dicota"/>
    <m/>
    <m/>
    <n v="1"/>
    <s v="เครื่องคอมพิวเตอร์พร้อมอุปกรณ์"/>
    <x v="2"/>
  </r>
  <r>
    <s v="Active"/>
    <s v="01346"/>
    <s v="พรชัย อังศรีพวง"/>
    <d v="2010-02-16T00:00:00"/>
    <m/>
    <s v="thanead"/>
    <x v="42"/>
    <m/>
    <n v="154693"/>
    <s v="LCRM-16112512"/>
    <s v="HW: RAM 16GBModule: TS2GH64V1B DDR4-2133"/>
    <s v="D11139-0077"/>
    <m/>
    <n v="1"/>
    <s v="เครื่องคอมพิวเตอร์พร้อมอุปกรณ์"/>
    <x v="0"/>
  </r>
  <r>
    <s v="Active"/>
    <s v="01346"/>
    <s v="พรชัย อังศรีพวง"/>
    <d v="2010-02-16T00:00:00"/>
    <m/>
    <s v="thanead"/>
    <x v="42"/>
    <m/>
    <n v="154699"/>
    <s v="LCNB-16112515"/>
    <s v="HW:Think Pad X260 IntelCore i5-6200U Processor,3MB,RAM 8GB PC4-17000 DDR42133MHz SODiMM(Max16GB) ,1TB SATA HDD(5400rpm)-SplitRam8GB"/>
    <s v="PC0GJ19K"/>
    <m/>
    <n v="1"/>
    <s v="เครื่องคอมพิวเตอร์พร้อมอุปกรณ์"/>
    <x v="1"/>
  </r>
  <r>
    <s v="Active"/>
    <s v="01346"/>
    <s v="พรชัย อังศรีพวง"/>
    <d v="2010-02-16T00:00:00"/>
    <m/>
    <s v="thanead"/>
    <x v="42"/>
    <m/>
    <n v="154246"/>
    <s v="LINA-16102267"/>
    <s v="SW: WinPro 10 SNGL OLP NL Legalization GetGenuine"/>
    <m/>
    <m/>
    <n v="1"/>
    <s v="ทรัพย์สินไม่มีตัวตน (Software)"/>
    <x v="6"/>
  </r>
  <r>
    <s v="Active"/>
    <s v="01365"/>
    <s v="ทรงกลด สุวรรณาภิชาติ"/>
    <d v="2010-04-19T00:00:00"/>
    <m/>
    <s v="boonyarit"/>
    <x v="6"/>
    <m/>
    <n v="160125"/>
    <s v="LCNB-18030531"/>
    <s v="HW: ThinkPad TP13,Intel Corei7-7500U, Ram 8G,SSD512G,W10P64,3C, 13 /13.3&quot;HD anti-glare,LEDbacklight,Processor 4MB,PC4-17000 2133MHz DDR4"/>
    <s v="LR0AUS0W"/>
    <m/>
    <n v="1"/>
    <s v="เครื่องคอมพิวเตอร์พร้อมอุปกรณ์"/>
    <x v="1"/>
  </r>
  <r>
    <s v="Active"/>
    <s v="01365"/>
    <s v="ทรงกลด สุวรรณาภิชาติ"/>
    <d v="2010-04-19T00:00:00"/>
    <m/>
    <s v="boonyarit"/>
    <x v="6"/>
    <m/>
    <n v="160133"/>
    <s v="LEOT-18030631"/>
    <s v="HW: แคมป์มิเตอร์ดิจิตอล UNI-T UT210E"/>
    <s v="C173942037"/>
    <m/>
    <n v="1"/>
    <s v="เครื่องตกแต่งและเครื่องใช้สำนักงาน"/>
    <x v="9"/>
  </r>
  <r>
    <s v="Active"/>
    <s v="01365"/>
    <s v="ทรงกลด สุวรรณาภิชาติ"/>
    <d v="2010-04-19T00:00:00"/>
    <m/>
    <s v="boonyarit"/>
    <x v="6"/>
    <m/>
    <n v="159902"/>
    <s v="LEOT-18020456"/>
    <s v="HW: เครื่องพิมพ์อักษร สีดำ Brother PT-D600"/>
    <s v="M6Z363004"/>
    <m/>
    <n v="1"/>
    <s v="เครื่องคอมพิวเตอร์พร้อมอุปกรณ์"/>
    <x v="8"/>
  </r>
  <r>
    <s v="Active"/>
    <s v="01365"/>
    <s v="ทรงกลด สุวรรณาภิชาติ"/>
    <d v="2010-04-19T00:00:00"/>
    <m/>
    <s v="boonyarit"/>
    <x v="6"/>
    <m/>
    <n v="160122"/>
    <m/>
    <s v="HW : BISmart Carry case Design by Dicota"/>
    <m/>
    <m/>
    <n v="1"/>
    <s v="เครื่องคอมพิวเตอร์พร้อมอุปกรณ์"/>
    <x v="2"/>
  </r>
  <r>
    <s v="Active"/>
    <s v="01365"/>
    <s v="ทรงกลด สุวรรณาภิชาติ"/>
    <d v="2010-04-19T00:00:00"/>
    <m/>
    <s v="boonyarit"/>
    <x v="6"/>
    <m/>
    <n v="137575"/>
    <m/>
    <s v="HW: LVNB Carrying Case"/>
    <m/>
    <m/>
    <n v="1"/>
    <s v="เครื่องคอมพิวเตอร์พร้อมอุปกรณ์"/>
    <x v="2"/>
  </r>
  <r>
    <s v="Active"/>
    <s v="01365"/>
    <s v="ทรงกลด สุวรรณาภิชาติ"/>
    <d v="2010-04-19T00:00:00"/>
    <m/>
    <s v="boonyarit"/>
    <x v="6"/>
    <m/>
    <n v="137581"/>
    <m/>
    <s v="HW: LVNB Carrying Case"/>
    <m/>
    <m/>
    <n v="1"/>
    <s v="เครื่องคอมพิวเตอร์พร้อมอุปกรณ์"/>
    <x v="2"/>
  </r>
  <r>
    <s v="Active"/>
    <s v="01365"/>
    <s v="ทรงกลด สุวรรณาภิชาติ"/>
    <d v="2010-04-19T00:00:00"/>
    <m/>
    <s v="boonyarit"/>
    <x v="6"/>
    <m/>
    <n v="108292"/>
    <s v="MCOT-08071157"/>
    <s v="USB TO MODEM CONVERTER"/>
    <m/>
    <m/>
    <n v="1"/>
    <s v="เครื่องคอมพิวเตอร์พร้อมอุปกรณ์"/>
    <x v="2"/>
  </r>
  <r>
    <s v="Active"/>
    <s v="01365"/>
    <s v="ทรงกลด สุวรรณาภิชาติ"/>
    <d v="2010-04-19T00:00:00"/>
    <m/>
    <s v="boonyarit"/>
    <x v="6"/>
    <m/>
    <n v="141282"/>
    <s v="MCMN-13040427-1"/>
    <s v="Monitor 19&quot; Wide Screen"/>
    <s v="151M"/>
    <m/>
    <n v="1"/>
    <s v="เครื่องคอมพิวเตอร์พร้อมอุปกรณ์"/>
    <x v="5"/>
  </r>
  <r>
    <s v="Active"/>
    <s v="01365"/>
    <s v="ทรงกลด สุวรรณาภิชาติ"/>
    <d v="2010-04-19T00:00:00"/>
    <m/>
    <s v="boonyarit"/>
    <x v="6"/>
    <m/>
    <n v="154015"/>
    <s v="LINA-16102036"/>
    <s v="SW: WinPro 10 SNGL OLP NL Legalization GetGenuine"/>
    <m/>
    <m/>
    <n v="1"/>
    <s v="ทรัพย์สินไม่มีตัวตน (Software)"/>
    <x v="6"/>
  </r>
  <r>
    <s v="Active"/>
    <s v="01365"/>
    <s v="ทรงกลด สุวรรณาภิชาติ"/>
    <d v="2010-04-19T00:00:00"/>
    <m/>
    <s v="boonyarit"/>
    <x v="6"/>
    <m/>
    <n v="155291"/>
    <s v="LCHD-17010026"/>
    <s v="HW : Transcend Solid State Drives 256GB 2.5&quot; SATA III 6Gb/s SSD370"/>
    <s v="D32018-0659"/>
    <m/>
    <n v="1"/>
    <s v="เครื่องคอมพิวเตอร์พร้อมอุปกรณ์"/>
    <x v="4"/>
  </r>
  <r>
    <s v="Active"/>
    <s v="01365"/>
    <s v="ทรงกลด สุวรรณาภิชาติ"/>
    <d v="2010-04-19T00:00:00"/>
    <m/>
    <s v="boonyarit"/>
    <x v="6"/>
    <m/>
    <n v="160134"/>
    <s v="LEOT-18030628"/>
    <s v="HW: เครื่องวัดระยะเลเซอร์ BOSCH รุ่น GLM50C (Blutooth)"/>
    <s v="603610992"/>
    <m/>
    <n v="1"/>
    <s v="เครื่องตกแต่งและเครื่องใช้สำนักงาน"/>
    <x v="9"/>
  </r>
  <r>
    <s v="Active"/>
    <s v="01365"/>
    <s v="ทรงกลด สุวรรณาภิชาติ"/>
    <d v="2010-04-19T00:00:00"/>
    <m/>
    <s v="boonyarit"/>
    <x v="6"/>
    <m/>
    <n v="140066"/>
    <s v="MCNB-13030204"/>
    <s v="Notebook Toshiba Portag R930-2057 Intel Corei5-3340M 2.7GHZ ,RAM 4G+4G DDR3(1600), HDD 640G (SATA7200)"/>
    <s v="2D127528H"/>
    <m/>
    <n v="1"/>
    <s v="เครื่องคอมพิวเตอร์พร้อมอุปกรณ์"/>
    <x v="1"/>
  </r>
  <r>
    <s v="Active"/>
    <s v="01365"/>
    <s v="ทรงกลด สุวรรณาภิชาติ"/>
    <d v="2010-04-19T00:00:00"/>
    <m/>
    <s v="boonyarit"/>
    <x v="6"/>
    <m/>
    <n v="140082"/>
    <s v="MCNB-13030220"/>
    <s v="Notebook Toshiba Portag R930-2057 Intel Corei5-3340M 2.7GHz ,RAM 4G+4G DDR3(1600) ,HDD 640G (SATA7200)-Split HDD640GB"/>
    <s v="2D127540H"/>
    <m/>
    <n v="1"/>
    <s v="เครื่องคอมพิวเตอร์พร้อมอุปกรณ์"/>
    <x v="1"/>
  </r>
  <r>
    <s v="Active"/>
    <s v="01365"/>
    <s v="ทรงกลด สุวรรณาภิชาติ"/>
    <d v="2010-04-19T00:00:00"/>
    <m/>
    <s v="boonyarit"/>
    <x v="6"/>
    <m/>
    <n v="137559"/>
    <s v="MCNB-12030301"/>
    <s v="HW: ThinkPad X220 12.5 in HD, WWAN Capable, 2x2 WLAN, Intel Core i5-2450M Processor (2.5GHz,3MB L3,1333MHzFSB) ,8 GB DDR3(1333)4+4,320 GB SATA HDD (72"/>
    <s v="R9M3TBY"/>
    <m/>
    <n v="1"/>
    <s v="เครื่องคอมพิวเตอร์พร้อมอุปกรณ์"/>
    <x v="1"/>
  </r>
  <r>
    <s v="Active"/>
    <s v="01365"/>
    <s v="ทรงกลด สุวรรณาภิชาติ"/>
    <d v="2010-04-19T00:00:00"/>
    <m/>
    <s v="boonyarit"/>
    <x v="6"/>
    <m/>
    <n v="137564"/>
    <s v="MCNB-12030306"/>
    <s v="HW: ThinkPad X220 12.5 in HD, WWAN Capable, 2x2 WLAN, Intel Core i5-2450M Processor (2.5GHz,3MB L3,1333MHzFSB) ,8 GB DDR3(1333)4+4,320 GB SATA HDD (72"/>
    <s v="R9M3TD9"/>
    <m/>
    <n v="1"/>
    <s v="เครื่องคอมพิวเตอร์พร้อมอุปกรณ์"/>
    <x v="1"/>
  </r>
  <r>
    <s v="Active"/>
    <s v="01379"/>
    <s v="นิติภัณฑ์ กันทะวัง"/>
    <d v="2009-06-16T00:00:00"/>
    <m/>
    <s v="pavichaya"/>
    <x v="46"/>
    <m/>
    <n v="100267"/>
    <s v="LCAS-07091228"/>
    <s v="ปากกาเม้าส์ Graphire 4 4x5/A6 Silver Tablet W/Graphire 4 Pen"/>
    <m/>
    <m/>
    <n v="1"/>
    <s v="เครื่องคอมพิวเตอร์พร้อมอุปกรณ์"/>
    <x v="2"/>
  </r>
  <r>
    <s v="Active"/>
    <s v="01379"/>
    <s v="นิติภัณฑ์ กันทะวัง"/>
    <d v="2009-06-16T00:00:00"/>
    <m/>
    <s v="pavichaya"/>
    <x v="46"/>
    <m/>
    <n v="146883"/>
    <s v="LCNB-14102269-1"/>
    <s v="RAM 4 GB"/>
    <m/>
    <m/>
    <n v="1"/>
    <s v="เครื่องคอมพิวเตอร์พร้อมอุปกรณ์"/>
    <x v="0"/>
  </r>
  <r>
    <s v="Active"/>
    <s v="01379"/>
    <s v="นิติภัณฑ์ กันทะวัง"/>
    <d v="2009-06-16T00:00:00"/>
    <m/>
    <s v="pavichaya"/>
    <x v="46"/>
    <m/>
    <n v="138140"/>
    <s v="LEOT-12060730"/>
    <s v="HW: iPad Wifi+4G 64GB White"/>
    <s v="DYTH5TMDVGM"/>
    <m/>
    <n v="1"/>
    <s v="เครื่องตกแต่งและเครื่องใช้สำนักงาน"/>
    <x v="9"/>
  </r>
  <r>
    <s v="Active"/>
    <s v="01379"/>
    <s v="นิติภัณฑ์ กันทะวัง"/>
    <d v="2009-06-16T00:00:00"/>
    <m/>
    <s v="pavichaya"/>
    <x v="46"/>
    <m/>
    <n v="149564"/>
    <s v="LCNB-15081010"/>
    <s v="HW : Apple Macbook Pro Retina Display 13.3&quot;LEDCI5 2.9GHz,Memory 8GB LPDDR3,128GB PCl-Based flash storage,MacOS X Yosemite"/>
    <s v="C02Q30M7FVH4"/>
    <m/>
    <n v="1"/>
    <s v="เครื่องคอมพิวเตอร์พร้อมอุปกรณ์"/>
    <x v="1"/>
  </r>
  <r>
    <s v="Active"/>
    <s v="01379"/>
    <s v="นิติภัณฑ์ กันทะวัง"/>
    <d v="2009-06-16T00:00:00"/>
    <m/>
    <s v="pavichaya"/>
    <x v="46"/>
    <m/>
    <n v="138238"/>
    <s v="LCOT-12070827"/>
    <s v="HW: Apple Mini Displayport to VGA Adapter"/>
    <s v="EITS20123102"/>
    <m/>
    <n v="1"/>
    <s v="เครื่องคอมพิวเตอร์พร้อมอุปกรณ์"/>
    <x v="2"/>
  </r>
  <r>
    <s v="Active"/>
    <s v="01379"/>
    <s v="นิติภัณฑ์ กันทะวัง"/>
    <d v="2009-06-16T00:00:00"/>
    <m/>
    <s v="pavichaya"/>
    <x v="46"/>
    <m/>
    <n v="146293"/>
    <s v="MCNB-14050617-1"/>
    <s v="RAM 4 GB"/>
    <m/>
    <m/>
    <n v="1"/>
    <s v="เครื่องคอมพิวเตอร์พร้อมอุปกรณ์"/>
    <x v="0"/>
  </r>
  <r>
    <s v="Active"/>
    <s v="01385"/>
    <s v="ณัฐฐา วงษาสูง"/>
    <d v="2010-05-04T00:00:00"/>
    <m/>
    <s v="supaporn"/>
    <x v="10"/>
    <m/>
    <n v="110968"/>
    <s v="MNET-10030257"/>
    <s v="Cisco Unified IP Phone 7962,spare"/>
    <s v="FCH14078BKR"/>
    <m/>
    <n v="1"/>
    <s v="เครื่องคอมพิวเตอร์พร้อมอุปกรณ์"/>
    <x v="2"/>
  </r>
  <r>
    <s v="Active"/>
    <s v="01385"/>
    <s v="ณัฐฐา วงษาสูง"/>
    <d v="2010-05-04T00:00:00"/>
    <m/>
    <s v="supaporn"/>
    <x v="10"/>
    <m/>
    <n v="141283"/>
    <s v="MCOT-13040427-2"/>
    <s v="Keyboard"/>
    <s v="03TH"/>
    <m/>
    <n v="1"/>
    <s v="เครื่องคอมพิวเตอร์พร้อมอุปกรณ์"/>
    <x v="2"/>
  </r>
  <r>
    <s v="Active"/>
    <s v="01385"/>
    <s v="ณัฐฐา วงษาสูง"/>
    <d v="2010-05-04T00:00:00"/>
    <m/>
    <s v="supaporn"/>
    <x v="10"/>
    <m/>
    <n v="141284"/>
    <s v="MCOT-13040427-3"/>
    <s v="Mouse"/>
    <s v="0GD8"/>
    <m/>
    <n v="1"/>
    <s v="เครื่องคอมพิวเตอร์พร้อมอุปกรณ์"/>
    <x v="2"/>
  </r>
  <r>
    <s v="Active"/>
    <s v="01385"/>
    <s v="ณัฐฐา วงษาสูง"/>
    <d v="2010-05-04T00:00:00"/>
    <m/>
    <s v="supaporn"/>
    <x v="10"/>
    <m/>
    <n v="154016"/>
    <s v="LINA-16102037"/>
    <s v="SW: WinPro 10 SNGL OLP NL Legalization GetGenuine"/>
    <m/>
    <m/>
    <n v="1"/>
    <s v="ทรัพย์สินไม่มีตัวตน (Software)"/>
    <x v="6"/>
  </r>
  <r>
    <s v="Active"/>
    <s v="01385"/>
    <s v="ณัฐฐา วงษาสูง"/>
    <d v="2010-05-04T00:00:00"/>
    <m/>
    <s v="supaporn"/>
    <x v="10"/>
    <m/>
    <n v="140089"/>
    <s v="MCNB-13030238"/>
    <s v="Notebook Toshiba Portag R930-2057 Intel Corei5-3340M 2.7GHz,RAM 4G+4G DDR3(1600),HDD 640G (SATA7200)"/>
    <s v="2D127553H"/>
    <m/>
    <n v="1"/>
    <s v="เครื่องคอมพิวเตอร์พร้อมอุปกรณ์"/>
    <x v="1"/>
  </r>
  <r>
    <s v="Active"/>
    <s v="01388"/>
    <s v="อัครพล รงค์พันธุ์"/>
    <d v="2010-05-17T00:00:00"/>
    <m/>
    <s v="surachai"/>
    <x v="13"/>
    <m/>
    <n v="151251"/>
    <s v="LCNB-16010001"/>
    <s v="HW : Apple MacBook 12&quot;with Retina Display 1.1GHz Intel Core M Turbo,8GB 1600MHz DDR3,256GB PC le lntel HD Graphics 5300"/>
    <s v="C02Q60TBGCN3"/>
    <m/>
    <n v="1"/>
    <s v="เครื่องคอมพิวเตอร์พร้อมอุปกรณ์"/>
    <x v="1"/>
  </r>
  <r>
    <s v="Active"/>
    <s v="01388"/>
    <s v="อัครพล รงค์พันธุ์"/>
    <d v="2010-05-17T00:00:00"/>
    <m/>
    <s v="surachai"/>
    <x v="13"/>
    <m/>
    <n v="135778"/>
    <s v="LCNB-11040625"/>
    <s v="HW: Apple MacBook Air 13.3&quot; 2.13 GHz Intel Core2 Duo , FSB1066MHZ , RAM 4GB 1066, HDD 256GB"/>
    <s v="SC02FG08NDDR4"/>
    <m/>
    <n v="1"/>
    <s v="เครื่องคอมพิวเตอร์พร้อมอุปกรณ์"/>
    <x v="1"/>
  </r>
  <r>
    <s v="Active"/>
    <s v="01397"/>
    <s v="ชุติมา นิยมศาสตร์"/>
    <d v="2009-08-10T00:00:00"/>
    <m/>
    <s v="narison"/>
    <x v="6"/>
    <m/>
    <n v="147518"/>
    <s v="MEOT-15010085"/>
    <s v="HW : เครื่องบันทึกเสียงระบบดิจิตอล Sony รุ่น ICD-UX543F/B Series 4GB-ใช้ใน T.Network ดูแลโดย K'ชุติมา"/>
    <s v="3210026"/>
    <m/>
    <n v="1"/>
    <s v="เครื่องตกแต่งและเครื่องใช้สำนักงาน"/>
    <x v="9"/>
  </r>
  <r>
    <s v="Active"/>
    <s v="01397"/>
    <s v="ชุติมา นิยมศาสตร์"/>
    <d v="2009-08-10T00:00:00"/>
    <m/>
    <s v="narison"/>
    <x v="6"/>
    <m/>
    <n v="138003"/>
    <s v="MCOT-12050627"/>
    <s v="HW: Lenovo Slim USB Portable DVD Burner"/>
    <s v="E149532"/>
    <m/>
    <n v="1"/>
    <s v="เครื่องคอมพิวเตอร์พร้อมอุปกรณ์"/>
    <x v="2"/>
  </r>
  <r>
    <s v="Active"/>
    <s v="01397"/>
    <s v="ชุติมา นิยมศาสตร์"/>
    <d v="2009-08-10T00:00:00"/>
    <m/>
    <s v="narison"/>
    <x v="6"/>
    <m/>
    <n v="159275"/>
    <s v="LCNB-18010235"/>
    <s v="HW:Think PadX270 Intel Core i5-7200U Processor(3M Cache,up to3.1GHz)Ram 8GB PC4-17000 DDR4 2133MHz SoDIMM/1TB5400RPM"/>
    <s v="PC0Q438J"/>
    <m/>
    <n v="1"/>
    <s v="เครื่องคอมพิวเตอร์พร้อมอุปกรณ์"/>
    <x v="1"/>
  </r>
  <r>
    <s v="Active"/>
    <s v="01397"/>
    <s v="ชุติมา นิยมศาสตร์"/>
    <d v="2009-08-10T00:00:00"/>
    <m/>
    <s v="narison"/>
    <x v="6"/>
    <m/>
    <n v="154017"/>
    <s v="LINA-16102038"/>
    <s v="SW: WinPro 10 SNGL OLP NL Legalization GetGenuine"/>
    <m/>
    <m/>
    <n v="1"/>
    <s v="ทรัพย์สินไม่มีตัวตน (Software)"/>
    <x v="6"/>
  </r>
  <r>
    <s v="Active"/>
    <s v="01397"/>
    <s v="ชุติมา นิยมศาสตร์"/>
    <d v="2009-08-10T00:00:00"/>
    <m/>
    <s v="narison"/>
    <x v="6"/>
    <m/>
    <n v="138006"/>
    <m/>
    <s v="HW: LVNB Carrying Case"/>
    <m/>
    <m/>
    <n v="1"/>
    <s v="เครื่องคอมพิวเตอร์พร้อมอุปกรณ์"/>
    <x v="2"/>
  </r>
  <r>
    <s v="Active"/>
    <s v="01397"/>
    <s v="ชุติมา นิยมศาสตร์"/>
    <d v="2009-08-10T00:00:00"/>
    <m/>
    <s v="narison"/>
    <x v="6"/>
    <m/>
    <n v="159283"/>
    <m/>
    <s v="HW : BISmart Carry case Design by Dicota"/>
    <m/>
    <m/>
    <n v="1"/>
    <s v="เครื่องคอมพิวเตอร์พร้อมอุปกรณ์"/>
    <x v="2"/>
  </r>
  <r>
    <s v="Active"/>
    <s v="01397"/>
    <s v="ชุติมา นิยมศาสตร์"/>
    <d v="2009-08-10T00:00:00"/>
    <m/>
    <s v="narison"/>
    <x v="6"/>
    <m/>
    <n v="158638"/>
    <s v="LCBT-17111558"/>
    <s v="HW: Battery for Lenovo X230-ใส่ในเครื่องMCNB-12050624"/>
    <m/>
    <m/>
    <n v="1"/>
    <s v="เครื่องคอมพิวเตอร์พร้อมอุปกรณ์"/>
    <x v="2"/>
  </r>
  <r>
    <s v="Active"/>
    <s v="01400"/>
    <s v="เจษฎา ปานเมือง"/>
    <d v="2010-08-02T00:00:00"/>
    <m/>
    <s v="chaisiri"/>
    <x v="43"/>
    <m/>
    <n v="162437"/>
    <s v="LCRM-18101802"/>
    <s v="HW:Memory for Lenovo ThinkPadT470p 8GB DDR4-2400,8GB"/>
    <s v="E60467-2384"/>
    <m/>
    <n v="1"/>
    <s v="เครื่องคอมพิวเตอร์พร้อมอุปกรณ์"/>
    <x v="0"/>
  </r>
  <r>
    <s v="Active"/>
    <s v="01400"/>
    <s v="เจษฎา ปานเมือง"/>
    <d v="2010-08-02T00:00:00"/>
    <m/>
    <s v="chaisiri"/>
    <x v="43"/>
    <m/>
    <n v="138693"/>
    <s v="LCOT-12091074"/>
    <s v="HW: Lenovo Slim USB Portable DVD Burner"/>
    <s v="E263671"/>
    <m/>
    <n v="1"/>
    <s v="เครื่องคอมพิวเตอร์พร้อมอุปกรณ์"/>
    <x v="2"/>
  </r>
  <r>
    <s v="Active"/>
    <s v="01400"/>
    <s v="เจษฎา ปานเมือง"/>
    <d v="2010-08-02T00:00:00"/>
    <m/>
    <s v="chaisiri"/>
    <x v="43"/>
    <m/>
    <n v="162513"/>
    <s v="162513|HW:ThinkPad L380 13.3&quot;HD anti-glare,LED backlight|A-LNV-20M6S2A200|SIS Distribution(THAILAND)Public Co.,Ltd|02/11/61|02/11/61|"/>
    <s v="HW:ThinkPad L380 13.3&quot;HD anti-glare,LED backlightIntel Corei7-8550U Processor,8MB,Ram 8GB PC4-19200DDR4 2400MHz SODIMM two sockets,Intel SoC"/>
    <s v="R90RUQWL"/>
    <m/>
    <n v="1"/>
    <s v="เครื่องคอมพิวเตอร์พร้อมอุปกรณ์"/>
    <x v="1"/>
  </r>
  <r>
    <s v="Active"/>
    <s v="01400"/>
    <s v="เจษฎา ปานเมือง"/>
    <d v="2010-08-02T00:00:00"/>
    <m/>
    <s v="chaisiri"/>
    <x v="43"/>
    <m/>
    <n v="154018"/>
    <s v="LINA-16102039"/>
    <s v="SW: WinPro 10 SNGL OLP NL Legalization GetGenuine"/>
    <m/>
    <m/>
    <n v="1"/>
    <s v="ทรัพย์สินไม่มีตัวตน (Software)"/>
    <x v="6"/>
  </r>
  <r>
    <s v="Active"/>
    <s v="01400"/>
    <s v="เจษฎา ปานเมือง"/>
    <d v="2010-08-02T00:00:00"/>
    <m/>
    <s v="chaisiri"/>
    <x v="43"/>
    <m/>
    <n v="162514"/>
    <s v="162514|HW: BISmart Carry case Design by Dicota|A-LNV-0B95518|SIS Distribution(THAILAND)Public Co.,Ltd|02/11/61|02/11/61|"/>
    <s v="HW: BISmart Carry case Design by Dicota"/>
    <m/>
    <m/>
    <n v="1"/>
    <s v="เครื่องคอมพิวเตอร์พร้อมอุปกรณ์"/>
    <x v="2"/>
  </r>
  <r>
    <s v="Active"/>
    <s v="01404"/>
    <s v="พัณณ์ชิตา วิภัชวาที"/>
    <d v="2009-10-01T00:00:00"/>
    <m/>
    <s v="uraporn"/>
    <x v="60"/>
    <m/>
    <n v="139295"/>
    <s v="MCNB-13020009"/>
    <s v="NotebookThinkpadX230/12.5HD,WWAN Capable2x2WLAN /Intel Corei5-3210M Processor RAM4GB HDD500GB SATA(7200RPM)-Split HDD1TB"/>
    <s v="R9WFWYF"/>
    <m/>
    <n v="1"/>
    <s v="เครื่องคอมพิวเตอร์พร้อมอุปกรณ์"/>
    <x v="1"/>
  </r>
  <r>
    <s v="Active"/>
    <s v="01404"/>
    <s v="พัณณ์ชิตา วิภัชวาที"/>
    <d v="2009-10-01T00:00:00"/>
    <m/>
    <s v="uraporn"/>
    <x v="60"/>
    <m/>
    <n v="139296"/>
    <s v="MCOT-13020010"/>
    <s v="Lenovo Slim USB Portable DVD Burner"/>
    <s v="G367161"/>
    <m/>
    <n v="1"/>
    <s v="เครื่องคอมพิวเตอร์พร้อมอุปกรณ์"/>
    <x v="2"/>
  </r>
  <r>
    <s v="Active"/>
    <s v="01404"/>
    <s v="พัณณ์ชิตา วิภัชวาที"/>
    <d v="2009-10-01T00:00:00"/>
    <m/>
    <s v="uraporn"/>
    <x v="60"/>
    <m/>
    <n v="139298"/>
    <s v="MCRM-13020011"/>
    <s v="RAM 4 GB ใส่ในเครื่อง MCNB-13020009"/>
    <s v="639069-0026"/>
    <m/>
    <n v="1"/>
    <s v="เครื่องคอมพิวเตอร์พร้อมอุปกรณ์"/>
    <x v="0"/>
  </r>
  <r>
    <s v="Active"/>
    <s v="01404"/>
    <s v="พัณณ์ชิตา วิภัชวาที"/>
    <d v="2009-10-01T00:00:00"/>
    <m/>
    <s v="uraporn"/>
    <x v="60"/>
    <m/>
    <n v="139297"/>
    <m/>
    <s v="LVNB Carrying case"/>
    <m/>
    <m/>
    <n v="1"/>
    <s v="เครื่องคอมพิวเตอร์พร้อมอุปกรณ์"/>
    <x v="2"/>
  </r>
  <r>
    <s v="Active"/>
    <s v="01404"/>
    <s v="พัณณ์ชิตา วิภัชวาที"/>
    <d v="2009-10-01T00:00:00"/>
    <m/>
    <s v="uraporn"/>
    <x v="60"/>
    <m/>
    <n v="111070"/>
    <s v="MNET-10030359"/>
    <s v="Cisco Unified IP Phone 7942"/>
    <s v="FCH14088WCD"/>
    <m/>
    <n v="1"/>
    <s v="เครื่องคอมพิวเตอร์พร้อมอุปกรณ์"/>
    <x v="2"/>
  </r>
  <r>
    <s v="Active"/>
    <s v="01404"/>
    <s v="พัณณ์ชิตา วิภัชวาที"/>
    <d v="2009-10-01T00:00:00"/>
    <m/>
    <s v="uraporn"/>
    <x v="60"/>
    <m/>
    <n v="107502"/>
    <s v="MCHD-08040400"/>
    <s v="EXT. HDD SEAGATE 2.5&quot;, 160GB, 5400 RPM,8MB,USB 2.0"/>
    <s v="5MA9PF68"/>
    <m/>
    <n v="1"/>
    <s v="เครื่องคอมพิวเตอร์พร้อมอุปกรณ์"/>
    <x v="4"/>
  </r>
  <r>
    <s v="Active"/>
    <s v="01404"/>
    <s v="พัณณ์ชิตา วิภัชวาที"/>
    <d v="2009-10-01T00:00:00"/>
    <m/>
    <s v="uraporn"/>
    <x v="60"/>
    <m/>
    <n v="154019"/>
    <s v="LINA-16102040"/>
    <s v="SW: WinPro 10 SNGL OLP NL Legalization GetGenuine"/>
    <m/>
    <m/>
    <n v="1"/>
    <s v="ทรัพย์สินไม่มีตัวตน (Software)"/>
    <x v="6"/>
  </r>
  <r>
    <s v="Active"/>
    <s v="01404"/>
    <s v="พัณณ์ชิตา วิภัชวาที"/>
    <d v="2009-10-01T00:00:00"/>
    <m/>
    <s v="uraporn"/>
    <x v="60"/>
    <m/>
    <n v="161311"/>
    <s v="LCHD-18071322"/>
    <s v="HW:Transcend512GB SATA III 6Gb/sSSD230forDell Latitude3340,512GBใส่ในMCNB-15010023"/>
    <s v="E447150037"/>
    <m/>
    <n v="1"/>
    <s v="เครื่องคอมพิวเตอร์พร้อมอุปกรณ์"/>
    <x v="4"/>
  </r>
  <r>
    <s v="Active"/>
    <s v="01404"/>
    <s v="พัณณ์ชิตา วิภัชวาที"/>
    <d v="2009-10-01T00:00:00"/>
    <m/>
    <s v="uraporn"/>
    <x v="60"/>
    <m/>
    <n v="146371"/>
    <s v="LCNB-14071099-1"/>
    <s v="RAM 4 GB  1600 DDR3L"/>
    <m/>
    <m/>
    <n v="1"/>
    <s v="เครื่องคอมพิวเตอร์พร้อมอุปกรณ์"/>
    <x v="0"/>
  </r>
  <r>
    <s v="Active"/>
    <s v="01405"/>
    <s v="กิติมา เลิศประสิทธิ์"/>
    <d v="2010-10-01T00:00:00"/>
    <m/>
    <s v="chaisiri"/>
    <x v="43"/>
    <m/>
    <n v="162766"/>
    <s v="162766|HW:Memory for Lenovo ThinkPad T470p 8GB |A-JM2400HSB-8G|E-Parts Co.,Ltd|43458|43458|"/>
    <s v="HW:Memory for Lenovo ThinkPad T470p 8GB DDR4-2400,8GBModule JM2400HSB-8G -Transcend"/>
    <s v="E72784-1225"/>
    <m/>
    <n v="1"/>
    <s v="เครื่องคอมพิวเตอร์พร้อมอุปกรณ์"/>
    <x v="0"/>
  </r>
  <r>
    <s v="Active"/>
    <s v="01405"/>
    <s v="กิติมา เลิศประสิทธิ์"/>
    <d v="2010-10-01T00:00:00"/>
    <m/>
    <s v="chaisiri"/>
    <x v="43"/>
    <m/>
    <n v="162775"/>
    <s v="162775|HW:ThinkPad L380/13.3&quot;HD anti-glare,LED backlight|A-LNV-20M6S2A200|SIS Distribution(THAILAND)Public Co.,Ltd|43458|43458|"/>
    <s v="HW:ThinkPad L380/13.3&quot;HD anti-glare,LED backlight,IntelCorei7-8550U Processor,8MB,Ram8GBPC4-19200 DDR4 2400MHz SODIMM two sockets"/>
    <s v="R90P1MZF"/>
    <n v="44553"/>
    <n v="1"/>
    <s v="เครื่องคอมพิวเตอร์พร้อมอุปกรณ์"/>
    <x v="1"/>
  </r>
  <r>
    <s v="Active"/>
    <s v="01405"/>
    <s v="กิติมา เลิศประสิทธิ์"/>
    <d v="2010-10-01T00:00:00"/>
    <m/>
    <s v="chaisiri"/>
    <x v="43"/>
    <m/>
    <n v="162783"/>
    <s v="162783|HW : BISmart Carry case Design by Dicota|A-LNV-0B95518|SIS Distribution(THAILAND)Public Co.,Ltd|43458|43458|"/>
    <s v="HW : BISmart Carry case Design by Dicota"/>
    <m/>
    <n v="44553"/>
    <n v="1"/>
    <s v="เครื่องคอมพิวเตอร์พร้อมอุปกรณ์"/>
    <x v="2"/>
  </r>
  <r>
    <s v="Active"/>
    <s v="01405"/>
    <s v="กิติมา เลิศประสิทธิ์"/>
    <d v="2010-10-01T00:00:00"/>
    <m/>
    <s v="chaisiri"/>
    <x v="43"/>
    <m/>
    <n v="162791"/>
    <s v="162791|HW:USB-C USB 3.0Hub with Gigabit Ethernet,USB-C|A-TGS-ACH230AP|SIS Distribution(THAILAND)Public Co.,Ltd|43458|43458|"/>
    <s v="HW:USB-C USB 3.0Hub with Gigabit Ethernet,USB-C,USB3.1 Gen1M,USB3.1Gen1,3USB-A ports,10/100/1000"/>
    <m/>
    <n v="44553"/>
    <n v="1"/>
    <s v="เครื่องคอมพิวเตอร์พร้อมอุปกรณ์"/>
    <x v="2"/>
  </r>
  <r>
    <s v="Active"/>
    <s v="01405"/>
    <s v="กิติมา เลิศประสิทธิ์"/>
    <d v="2010-10-01T00:00:00"/>
    <m/>
    <s v="chaisiri"/>
    <x v="43"/>
    <m/>
    <n v="154020"/>
    <s v="LINA-16102041"/>
    <s v="SW: WinPro 10 SNGL OLP NL Legalization GetGenuine"/>
    <m/>
    <m/>
    <n v="1"/>
    <s v="ทรัพย์สินไม่มีตัวตน (Software)"/>
    <x v="6"/>
  </r>
  <r>
    <s v="Active"/>
    <s v="01405"/>
    <s v="กิติมา เลิศประสิทธิ์"/>
    <d v="2010-10-01T00:00:00"/>
    <m/>
    <s v="chaisiri"/>
    <x v="43"/>
    <m/>
    <n v="141302"/>
    <s v="LCOT-13040599"/>
    <s v="HW: Lenovo Slim USB Portable DVD Burner"/>
    <s v="G392835"/>
    <m/>
    <n v="1"/>
    <s v="เครื่องคอมพิวเตอร์พร้อมอุปกรณ์"/>
    <x v="2"/>
  </r>
  <r>
    <s v="Active"/>
    <s v="01405"/>
    <s v="กิติมา เลิศประสิทธิ์"/>
    <d v="2010-10-01T00:00:00"/>
    <m/>
    <s v="chaisiri"/>
    <x v="43"/>
    <m/>
    <n v="139207"/>
    <s v="LCNB-13011456"/>
    <s v="Ultrabook Dell 3rd Generation Intel Corei5-3427U Processor RAM 4 GB DDR3 1600MHz HDD 256 GB Solid  State Drive"/>
    <s v="22MM2W1"/>
    <m/>
    <n v="1"/>
    <s v="เครื่องคอมพิวเตอร์พร้อมอุปกรณ์"/>
    <x v="1"/>
  </r>
  <r>
    <s v="Active"/>
    <s v="01405"/>
    <s v="กิติมา เลิศประสิทธิ์"/>
    <d v="2010-10-01T00:00:00"/>
    <m/>
    <s v="chaisiri"/>
    <x v="43"/>
    <m/>
    <n v="162878"/>
    <s v="162878|HW: Battery Dell XPS 13 L322x|A-BATTERY-DELL|ChiangMai Shopping Online Co.,Ltd|15/01/19|12/01/19-12/04/19"/>
    <s v="HW: Battery Dell XPS 13 L322xBattery, Primary, 55WHR, 6C, LITHIUM, SIMPLO"/>
    <m/>
    <s v="12/01/19-12/04/19"/>
    <n v="1"/>
    <s v="เครื่องคอมพิวเตอร์พร้อมอุปกรณ์"/>
    <x v="2"/>
  </r>
  <r>
    <s v="Active"/>
    <s v="01411"/>
    <s v="สุรเชษฐ์ เฉลิมผล"/>
    <d v="2005-02-10T00:00:00"/>
    <m/>
    <s v="arm"/>
    <x v="17"/>
    <m/>
    <n v="137995"/>
    <s v="LCNB-12050636"/>
    <s v="HW: Notebook Dell Latitude E5420 - N-series, Intel Corei5-2430M Processor (2.4GH RAM 4 GB HDD 500 GB"/>
    <s v="2CBSBT1"/>
    <m/>
    <n v="1"/>
    <s v="เครื่องคอมพิวเตอร์พร้อมอุปกรณ์"/>
    <x v="1"/>
  </r>
  <r>
    <s v="Active"/>
    <s v="01411"/>
    <s v="สุรเชษฐ์ เฉลิมผล"/>
    <d v="2005-02-10T00:00:00"/>
    <m/>
    <s v="arm"/>
    <x v="17"/>
    <m/>
    <n v="138091"/>
    <s v="LCNB-12060680"/>
    <s v="HW:Notebook Dell Vostro 131 direct base, 2nd generation, 13.3&quot; HD WLED Anti-Glare (1366x768), Intel Core i5-2450M, Ram 4GB, HDD 500GB 7200rpm"/>
    <s v="42KPLT1"/>
    <m/>
    <n v="1"/>
    <s v="เครื่องคอมพิวเตอร์พร้อมอุปกรณ์"/>
    <x v="1"/>
  </r>
  <r>
    <s v="Active"/>
    <s v="01411"/>
    <s v="สุรเชษฐ์ เฉลิมผล"/>
    <d v="2005-02-10T00:00:00"/>
    <m/>
    <s v="arm"/>
    <x v="17"/>
    <m/>
    <n v="142662"/>
    <s v="MCBT-13091538"/>
    <s v="HW: BTRY,PRI,80WHR,8C,2.8AH,SIMP-ใส่ในเครื่อง MCNB-11030540"/>
    <m/>
    <m/>
    <n v="1"/>
    <s v="เครื่องคอมพิวเตอร์พร้อมอุปกรณ์"/>
    <x v="2"/>
  </r>
  <r>
    <s v="Active"/>
    <s v="01411"/>
    <s v="สุรเชษฐ์ เฉลิมผล"/>
    <d v="2005-02-10T00:00:00"/>
    <m/>
    <s v="arm"/>
    <x v="17"/>
    <m/>
    <n v="154021"/>
    <s v="LINA-16102042"/>
    <s v="SW: WinPro 10 SNGL OLP NL Legalization GetGenuine"/>
    <m/>
    <m/>
    <n v="1"/>
    <s v="ทรัพย์สินไม่มีตัวตน (Software)"/>
    <x v="6"/>
  </r>
  <r>
    <s v="Active"/>
    <s v="01411"/>
    <s v="สุรเชษฐ์ เฉลิมผล"/>
    <d v="2005-02-10T00:00:00"/>
    <m/>
    <s v="arm"/>
    <x v="17"/>
    <m/>
    <n v="135814"/>
    <s v="MCRM-11040796"/>
    <s v="HW: RAM 2GB PC3-8500 DDR-1066 Low-Halogen SODIMM"/>
    <s v="N/A"/>
    <m/>
    <n v="1"/>
    <s v="เครื่องคอมพิวเตอร์พร้อมอุปกรณ์"/>
    <x v="0"/>
  </r>
  <r>
    <s v="Active"/>
    <s v="01411"/>
    <s v="สุรเชษฐ์ เฉลิมผล"/>
    <d v="2005-02-10T00:00:00"/>
    <m/>
    <s v="arm"/>
    <x v="17"/>
    <m/>
    <n v="152592"/>
    <s v="LCOT-16060993"/>
    <s v="HW : SURFACE SP4 Type Cover Cmmr SC Thai Hdwr Commercial BLACK"/>
    <s v="51795154754"/>
    <m/>
    <n v="1"/>
    <s v="เครื่องคอมพิวเตอร์พร้อมอุปกรณ์"/>
    <x v="2"/>
  </r>
  <r>
    <s v="Active"/>
    <s v="01411"/>
    <s v="สุรเชษฐ์ เฉลิมผล"/>
    <d v="2005-02-10T00:00:00"/>
    <m/>
    <s v="arm"/>
    <x v="17"/>
    <m/>
    <n v="152594"/>
    <s v="LCNB-16060992"/>
    <s v="HW : SURFACE Tablet SP4,HD SSD256GB,i5,Ram 8GB,Commr SC Thai Hdwr Commercial"/>
    <s v="32402361353"/>
    <m/>
    <n v="1"/>
    <s v="เครื่องคอมพิวเตอร์พร้อมอุปกรณ์"/>
    <x v="1"/>
  </r>
  <r>
    <s v="Active"/>
    <s v="01411"/>
    <s v="สุรเชษฐ์ เฉลิมผล"/>
    <d v="2005-02-10T00:00:00"/>
    <m/>
    <s v="arm"/>
    <x v="17"/>
    <m/>
    <n v="151603"/>
    <s v="LCBT-16020304"/>
    <s v="HW : Battery Dell Vostro V131-ใส่ใน LCNB-12060680"/>
    <m/>
    <m/>
    <n v="1"/>
    <s v="เครื่องคอมพิวเตอร์พร้อมอุปกรณ์"/>
    <x v="2"/>
  </r>
  <r>
    <s v="Active"/>
    <s v="01411"/>
    <s v="สุรเชษฐ์ เฉลิมผล"/>
    <d v="2005-02-10T00:00:00"/>
    <m/>
    <s v="arm"/>
    <x v="17"/>
    <m/>
    <n v="135583"/>
    <s v="MCNB-11030540"/>
    <s v="HW: Notebook Dell Vostro 3300BTSystem Chassis,Core i5-560M Processor,Ram 4GB (2*2GB), HDD 500GB 7200rpm,DVD+/-RW"/>
    <s v="6DSZQP1"/>
    <m/>
    <n v="1"/>
    <s v="เครื่องคอมพิวเตอร์พร้อมอุปกรณ์"/>
    <x v="1"/>
  </r>
  <r>
    <s v="Active"/>
    <s v="01415"/>
    <s v="สุบิน ตันเชวง"/>
    <d v="2010-12-01T00:00:00"/>
    <m/>
    <s v="sutasak"/>
    <x v="49"/>
    <m/>
    <n v="161824"/>
    <s v="LINA-18081573"/>
    <s v="SW:Visio Std Dev SL"/>
    <m/>
    <m/>
    <n v="1"/>
    <s v="ทรัพย์สินไม่มีตัวตน (Software)"/>
    <x v="6"/>
  </r>
  <r>
    <s v="Active"/>
    <s v="01415"/>
    <s v="สุบิน ตันเชวง"/>
    <d v="2010-12-01T00:00:00"/>
    <m/>
    <s v="sutasak"/>
    <x v="49"/>
    <m/>
    <n v="144897"/>
    <s v="LCNB-14010139"/>
    <s v="HW: Notebook Toshiba Portag R930-2057 Intel Corei5-3340M2.7GHz,RAM 8 GB(4GB+4GB), HDD 640GB,Chipset:Intel QM77, WLAN:Intel 802.11 agn Jackson Peak+BT,"/>
    <s v="5D043567H"/>
    <m/>
    <n v="1"/>
    <s v="เครื่องคอมพิวเตอร์พร้อมอุปกรณ์"/>
    <x v="1"/>
  </r>
  <r>
    <s v="Active"/>
    <s v="01415"/>
    <s v="สุบิน ตันเชวง"/>
    <d v="2010-12-01T00:00:00"/>
    <m/>
    <s v="sutasak"/>
    <x v="49"/>
    <m/>
    <n v="161558"/>
    <s v="LINA-18081419"/>
    <s v="SW: Acrobat Pro 2017 Multiple Platforms International English AOO License 1 Userใส่ใน LCNB-14010139"/>
    <m/>
    <m/>
    <n v="1"/>
    <s v="ทรัพย์สินไม่มีตัวตน (Software)"/>
    <x v="6"/>
  </r>
  <r>
    <s v="Active"/>
    <s v="01415"/>
    <s v="สุบิน ตันเชวง"/>
    <d v="2010-12-01T00:00:00"/>
    <m/>
    <s v="sutasak"/>
    <x v="49"/>
    <m/>
    <n v="162035"/>
    <s v="LCNB-18091649"/>
    <s v="HW:ThinkPadL380/13.3&quot;Intel Corei7-8550U Processor 8MB,Ram 8GB PC4-19200 DDR4  2400MHzSODIMM twosockets,IntelSoC platform"/>
    <s v="R90RB4LF"/>
    <m/>
    <n v="1"/>
    <s v="เครื่องคอมพิวเตอร์พร้อมอุปกรณ์"/>
    <x v="1"/>
  </r>
  <r>
    <s v="Active"/>
    <s v="01415"/>
    <s v="สุบิน ตันเชวง"/>
    <d v="2010-12-01T00:00:00"/>
    <m/>
    <s v="sutasak"/>
    <x v="49"/>
    <m/>
    <n v="162037"/>
    <m/>
    <s v="HW:BISmart Carry case Design by Dicota"/>
    <m/>
    <m/>
    <n v="1"/>
    <s v="เครื่องคอมพิวเตอร์พร้อมอุปกรณ์"/>
    <x v="2"/>
  </r>
  <r>
    <s v="Active"/>
    <s v="01415"/>
    <s v="สุบิน ตันเชวง"/>
    <d v="2010-12-01T00:00:00"/>
    <m/>
    <s v="sutasak"/>
    <x v="49"/>
    <m/>
    <n v="154022"/>
    <s v="LINA-16102043"/>
    <s v="SW: WinPro 10 SNGL OLP NL Legalization GetGenuine"/>
    <m/>
    <m/>
    <n v="1"/>
    <s v="ทรัพย์สินไม่มีตัวตน (Software)"/>
    <x v="6"/>
  </r>
  <r>
    <s v="Active"/>
    <s v="01416"/>
    <s v="อัญมณี แสนชมภู"/>
    <d v="2010-12-01T00:00:00"/>
    <m/>
    <s v="thanead"/>
    <x v="42"/>
    <m/>
    <n v="148033"/>
    <s v="LCOT-15030314"/>
    <s v="HW : ThinkPad UltraSlim USB DVD Burner"/>
    <s v="TC025079"/>
    <m/>
    <n v="1"/>
    <s v="เครื่องคอมพิวเตอร์พร้อมอุปกรณ์"/>
    <x v="2"/>
  </r>
  <r>
    <s v="Active"/>
    <s v="01416"/>
    <s v="อัญมณี แสนชมภู"/>
    <d v="2010-12-01T00:00:00"/>
    <m/>
    <s v="thanead"/>
    <x v="42"/>
    <m/>
    <n v="148034"/>
    <s v="LCNB-15030313"/>
    <s v="HW :NB Lenovo ThinkPad X250 i5-5200u Proc (3M Cache, up to 2.7 GHz.), RAM 4GB(1X4GB),HDD 1TB, 12.5 HD,Ntel 7265 BT ACBGN."/>
    <s v="PC03B7HX"/>
    <m/>
    <n v="1"/>
    <s v="เครื่องคอมพิวเตอร์พร้อมอุปกรณ์"/>
    <x v="1"/>
  </r>
  <r>
    <s v="Active"/>
    <s v="01416"/>
    <s v="อัญมณี แสนชมภู"/>
    <d v="2010-12-01T00:00:00"/>
    <m/>
    <s v="thanead"/>
    <x v="42"/>
    <m/>
    <n v="154023"/>
    <s v="LINA-16102044"/>
    <s v="SW: WinPro 10 SNGL OLP NL Legalization GetGenuine"/>
    <m/>
    <m/>
    <n v="1"/>
    <s v="ทรัพย์สินไม่มีตัวตน (Software)"/>
    <x v="6"/>
  </r>
  <r>
    <s v="Active"/>
    <s v="01416"/>
    <s v="อัญมณี แสนชมภู"/>
    <d v="2010-12-01T00:00:00"/>
    <m/>
    <s v="thanead"/>
    <x v="42"/>
    <m/>
    <n v="148035"/>
    <m/>
    <s v="HW: LVNB Carrying case"/>
    <m/>
    <m/>
    <n v="1"/>
    <s v="เครื่องคอมพิวเตอร์พร้อมอุปกรณ์"/>
    <x v="2"/>
  </r>
  <r>
    <s v="Active"/>
    <s v="01424"/>
    <s v="จารุวัลย์ อ้วนโพธิ์กลาง"/>
    <d v="2011-01-01T00:00:00"/>
    <m/>
    <s v="surachai"/>
    <x v="13"/>
    <m/>
    <n v="154024"/>
    <s v="LINA-16102045"/>
    <s v="SW: WinPro 10 SNGL OLP NL Legalization GetGenuine"/>
    <m/>
    <m/>
    <n v="1"/>
    <s v="ทรัพย์สินไม่มีตัวตน (Software)"/>
    <x v="6"/>
  </r>
  <r>
    <s v="Active"/>
    <s v="01424"/>
    <s v="จารุวัลย์ อ้วนโพธิ์กลาง"/>
    <d v="2011-01-01T00:00:00"/>
    <m/>
    <s v="surachai"/>
    <x v="13"/>
    <m/>
    <n v="155436"/>
    <s v="LEOT-17020145"/>
    <s v="Stationery Expense - Project-เครื่องอัดเสียงการประชุมโครงการ BFSI160207 Bigdata"/>
    <m/>
    <m/>
    <n v="1"/>
    <s v="เครื่องตกแต่งและเครื่องใช้สำนักงาน"/>
    <x v="9"/>
  </r>
  <r>
    <s v="Active"/>
    <s v="01424"/>
    <s v="จารุวัลย์ อ้วนโพธิ์กลาง"/>
    <d v="2011-01-01T00:00:00"/>
    <m/>
    <s v="surachai"/>
    <x v="13"/>
    <m/>
    <n v="141691"/>
    <s v="LCNB-13050861"/>
    <s v="HW: Notebook Toshiba Portag R930-2057 Intel Corei5-3340M2.7GHz,RAM 8 GB(4GB+4GB), HDD 640GB,Chipset:Intel QM77, WLAN:Intel 802.11 agn Jackson Peak+BT,"/>
    <s v="2D127559H"/>
    <m/>
    <n v="1"/>
    <s v="เครื่องคอมพิวเตอร์พร้อมอุปกรณ์"/>
    <x v="1"/>
  </r>
  <r>
    <s v="Active"/>
    <s v="01424"/>
    <s v="จารุวัลย์ อ้วนโพธิ์กลาง"/>
    <d v="2011-01-01T00:00:00"/>
    <m/>
    <s v="surachai"/>
    <x v="13"/>
    <m/>
    <n v="141380"/>
    <s v="LETE - 13040503"/>
    <s v="HW : Cisco IP Phone รุ่น CP-7906G"/>
    <s v="INM11041ACH"/>
    <m/>
    <n v="1"/>
    <s v="เครื่องตกแต่งและเครื่องใช้สำนักงาน"/>
    <x v="7"/>
  </r>
  <r>
    <s v="Active"/>
    <s v="01425"/>
    <s v="จณัญญา อัศวธิตานนท์"/>
    <d v="2011-01-01T00:00:00"/>
    <m/>
    <s v="kitti"/>
    <x v="2"/>
    <m/>
    <n v="147512"/>
    <s v="MEOT-15010028"/>
    <s v="HW : เครื่องสแกนลายนิ้วมือ ZK  รุ่น A8-ติดตั้งที่ TG วิภาวดี Prj.TELC140169 ดูแลโดย K'จณัญญา"/>
    <m/>
    <m/>
    <n v="1"/>
    <s v="เครื่องตกแต่งและเครื่องใช้สำนักงาน"/>
    <x v="9"/>
  </r>
  <r>
    <s v="Active"/>
    <s v="01425"/>
    <s v="จณัญญา อัศวธิตานนท์"/>
    <d v="2011-01-01T00:00:00"/>
    <m/>
    <s v="kitti"/>
    <x v="2"/>
    <m/>
    <n v="155449"/>
    <s v="MCNB-17020153"/>
    <s v="HW:ThinkPadX260,i7-6500U,RAM8GB,SSD256G,W10P64,3C+6CIntelCorei7-B5C0UProcessor(4MCashe,2.5upto3.1GHz)4MB BGBPC4-170C0DDR4 2133MHzSODIMM IntelSoc"/>
    <s v="PC0HRZT4"/>
    <m/>
    <n v="1"/>
    <s v="เครื่องคอมพิวเตอร์พร้อมอุปกรณ์"/>
    <x v="1"/>
  </r>
  <r>
    <s v="Active"/>
    <s v="01425"/>
    <s v="จณัญญา อัศวธิตานนท์"/>
    <d v="2011-01-01T00:00:00"/>
    <m/>
    <s v="kitti"/>
    <x v="2"/>
    <m/>
    <n v="155450"/>
    <m/>
    <s v="HW: BISmart Carry case Design by Dicota"/>
    <m/>
    <m/>
    <n v="1"/>
    <s v="เครื่องคอมพิวเตอร์พร้อมอุปกรณ์"/>
    <x v="2"/>
  </r>
  <r>
    <s v="Active"/>
    <s v="01443"/>
    <s v="อภิชาติ ศักดิ์ธนวัฒน์"/>
    <d v="2011-02-22T00:00:00"/>
    <m/>
    <s v="vichai"/>
    <x v="20"/>
    <m/>
    <n v="158927"/>
    <s v="LCOT-17121832"/>
    <s v="HW: HONGKONGBOOST M028A WHITE (S/N: 862075037624615)"/>
    <s v="862075037624615"/>
    <m/>
    <n v="1"/>
    <s v="เครื่องคอมพิวเตอร์พร้อมอุปกรณ์"/>
    <x v="2"/>
  </r>
  <r>
    <s v="Active"/>
    <s v="01443"/>
    <s v="อภิชาติ ศักดิ์ธนวัฒน์"/>
    <d v="2011-02-22T00:00:00"/>
    <m/>
    <s v="vichai"/>
    <x v="20"/>
    <m/>
    <n v="163128"/>
    <s v="163128|HW: Monitor Dell U2417h 24&quot; Ips|A-1446213299|J.I.B. Computer Group Co., Ltd.|03/04/19|01/11/19-01/11/19"/>
    <s v="HW: Monitor Dell U2417h 24&quot; Ips"/>
    <s v="4FRY7R2"/>
    <s v="01/11/19-01/11/19"/>
    <n v="1"/>
    <s v="เครื่องคอมพิวเตอร์พร้อมอุปกรณ์"/>
    <x v="5"/>
  </r>
  <r>
    <s v="Active"/>
    <s v="01443"/>
    <s v="อภิชาติ ศักดิ์ธนวัฒน์"/>
    <d v="2011-02-22T00:00:00"/>
    <m/>
    <s v="vichai"/>
    <x v="20"/>
    <m/>
    <n v="136903"/>
    <s v="LCNB-11091444"/>
    <s v="HW: Notebook Dell Latitude E6220-N-series (ODM CTO), Intel(R) Core(TM) i5-2520M (2.5GHz), Ram 4GB(2x2GB), HDD 320GB 7200rpm"/>
    <s v="3ZV1XP1"/>
    <m/>
    <n v="1"/>
    <s v="เครื่องคอมพิวเตอร์พร้อมอุปกรณ์"/>
    <x v="1"/>
  </r>
  <r>
    <s v="Active"/>
    <s v="01443"/>
    <s v="อภิชาติ ศักดิ์ธนวัฒน์"/>
    <d v="2011-02-22T00:00:00"/>
    <m/>
    <s v="vichai"/>
    <x v="20"/>
    <m/>
    <n v="101274"/>
    <s v="LCOT-08091202"/>
    <s v="กระเปร๋าโน๊ตบุ๊ค ยี่ห้อ  Samsonite"/>
    <m/>
    <m/>
    <n v="1"/>
    <s v="เครื่องคอมพิวเตอร์พร้อมอุปกรณ์"/>
    <x v="2"/>
  </r>
  <r>
    <s v="Active"/>
    <s v="01443"/>
    <s v="อภิชาติ ศักดิ์ธนวัฒน์"/>
    <d v="2011-02-22T00:00:00"/>
    <m/>
    <s v="vichai"/>
    <x v="20"/>
    <m/>
    <n v="141959"/>
    <s v="LCNB-13061041"/>
    <s v="HW: Notebook Toshiba Portag R930-2057 Intel Corei5-3340M2.7GHz,RAM 8 GB(4GB+4GB), HDD 640GB,Chipset:Intel QM77, WLAN:Intel 802.11 agn Jackson Peak+BT,"/>
    <s v="5D043538H"/>
    <m/>
    <n v="1"/>
    <s v="เครื่องคอมพิวเตอร์พร้อมอุปกรณ์"/>
    <x v="1"/>
  </r>
  <r>
    <s v="Active"/>
    <s v="01443"/>
    <s v="อภิชาติ ศักดิ์ธนวัฒน์"/>
    <d v="2011-02-22T00:00:00"/>
    <m/>
    <s v="vichai"/>
    <x v="20"/>
    <m/>
    <n v="154025"/>
    <s v="LINA-16102046"/>
    <s v="SW: WinPro 10 SNGL OLP NL Legalization GetGenuine"/>
    <m/>
    <m/>
    <n v="1"/>
    <s v="ทรัพย์สินไม่มีตัวตน (Software)"/>
    <x v="6"/>
  </r>
  <r>
    <s v="Active"/>
    <s v="01443"/>
    <s v="อภิชาติ ศักดิ์ธนวัฒน์"/>
    <d v="2011-02-22T00:00:00"/>
    <m/>
    <s v="vichai"/>
    <x v="20"/>
    <m/>
    <n v="160272"/>
    <s v="LEOT-18030509"/>
    <s v="HW: CCTV 5-50mm Varifocal Lens 8Megapixel High Definition SONY (1/3.2'' ) IMX179"/>
    <s v="201802080000080"/>
    <m/>
    <n v="1"/>
    <s v="เครื่องตกแต่งและเครื่องใช้สำนักงาน"/>
    <x v="9"/>
  </r>
  <r>
    <s v="Active"/>
    <s v="01443"/>
    <s v="อภิชาติ ศักดิ์ธนวัฒน์"/>
    <d v="2011-02-22T00:00:00"/>
    <m/>
    <s v="vichai"/>
    <x v="20"/>
    <m/>
    <n v="154321"/>
    <s v="LINA-16102342"/>
    <s v="SW: WinPro 10 SNGL OLP NL Legalization GetGenuine"/>
    <m/>
    <m/>
    <n v="1"/>
    <s v="ทรัพย์สินไม่มีตัวตน (Software)"/>
    <x v="6"/>
  </r>
  <r>
    <s v="Active"/>
    <s v="01443"/>
    <s v="อภิชาติ ศักดิ์ธนวัฒน์"/>
    <d v="2011-02-22T00:00:00"/>
    <m/>
    <s v="vichai"/>
    <x v="20"/>
    <m/>
    <n v="152205"/>
    <s v="LCBT-16050703"/>
    <s v="HW : Battery Dell Latitude e6220-ใส่ใน LCNB-11091444"/>
    <m/>
    <m/>
    <n v="1"/>
    <s v="เครื่องคอมพิวเตอร์พร้อมอุปกรณ์"/>
    <x v="2"/>
  </r>
  <r>
    <s v="Active"/>
    <s v="01443"/>
    <s v="อภิชาติ ศักดิ์ธนวัฒน์"/>
    <d v="2011-02-22T00:00:00"/>
    <m/>
    <s v="vichai"/>
    <x v="20"/>
    <m/>
    <n v="150406"/>
    <s v="LCNB-15101613"/>
    <s v="HW :Notebook HP Probook 440G2-504TX, i7-5500U,Dos,RAM 4GB(1x4GB),HDD 1 TB,14 HD,AMD Radeon R5 M255 2GB DDR3 dedicated,-Split Ram 4 GB(1X4GB)"/>
    <s v="CND5365JMY"/>
    <m/>
    <n v="1"/>
    <s v="เครื่องคอมพิวเตอร์พร้อมอุปกรณ์"/>
    <x v="1"/>
  </r>
  <r>
    <s v="Active"/>
    <s v="01443"/>
    <s v="อภิชาติ ศักดิ์ธนวัฒน์"/>
    <d v="2011-02-22T00:00:00"/>
    <m/>
    <s v="vichai"/>
    <x v="20"/>
    <m/>
    <n v="150432"/>
    <s v="LCRM-15101620"/>
    <s v="HW: RAM 8GB  Module: TS1GSK64W6H-ใส่ใน LCNB-15101613"/>
    <s v="697488-3462"/>
    <m/>
    <n v="1"/>
    <s v="เครื่องคอมพิวเตอร์พร้อมอุปกรณ์"/>
    <x v="0"/>
  </r>
  <r>
    <s v="Active"/>
    <s v="01443"/>
    <s v="อภิชาติ ศักดิ์ธนวัฒน์"/>
    <d v="2011-02-22T00:00:00"/>
    <m/>
    <s v="vichai"/>
    <x v="20"/>
    <m/>
    <n v="150433"/>
    <s v="LCRM-15101619"/>
    <s v="HW: RAM 8GB  Module: TS1GSK64W6H-ใส่ใน LCNB-15101613"/>
    <s v="697448-3342"/>
    <m/>
    <n v="1"/>
    <s v="เครื่องคอมพิวเตอร์พร้อมอุปกรณ์"/>
    <x v="0"/>
  </r>
  <r>
    <s v="Active"/>
    <s v="01443"/>
    <s v="อภิชาติ ศักดิ์ธนวัฒน์"/>
    <d v="2011-02-22T00:00:00"/>
    <m/>
    <s v="vichai"/>
    <x v="20"/>
    <m/>
    <n v="160585"/>
    <s v="LEOT-18050830"/>
    <s v="HW: TASCAM US-4x4, 4-in/4-out USB 2.0 24-bit/96kHz Audio Interface with MIDI Int"/>
    <s v="1810079"/>
    <m/>
    <n v="1"/>
    <s v="เครื่องตกแต่งและเครื่องใช้สำนักงาน"/>
    <x v="9"/>
  </r>
  <r>
    <s v="Active"/>
    <s v="01443"/>
    <s v="อภิชาติ ศักดิ์ธนวัฒน์"/>
    <d v="2011-02-22T00:00:00"/>
    <m/>
    <s v="vichai"/>
    <x v="20"/>
    <m/>
    <n v="111036"/>
    <s v="MNET-10030325"/>
    <s v="Cisco Unified IP Phone 7942"/>
    <s v="FCH140797T8"/>
    <m/>
    <n v="1"/>
    <s v="เครื่องคอมพิวเตอร์พร้อมอุปกรณ์"/>
    <x v="2"/>
  </r>
  <r>
    <s v="Active"/>
    <s v="01443"/>
    <s v="อภิชาติ ศักดิ์ธนวัฒน์"/>
    <d v="2011-02-22T00:00:00"/>
    <m/>
    <s v="vichai"/>
    <x v="20"/>
    <m/>
    <n v="159911"/>
    <s v="LCOT-18020444"/>
    <s v="HW:Raspberry Pi3 Model B1GB (New Version)"/>
    <m/>
    <m/>
    <n v="1"/>
    <s v="เครื่องคอมพิวเตอร์พร้อมอุปกรณ์"/>
    <x v="2"/>
  </r>
  <r>
    <s v="Active"/>
    <s v="01451"/>
    <s v="อนัญญา ศรีไทย"/>
    <d v="2011-03-16T00:00:00"/>
    <m/>
    <s v="supaporn"/>
    <x v="10"/>
    <m/>
    <n v="111079"/>
    <s v="MNET-10030368"/>
    <s v="Cisco Unified IP Phone 7942"/>
    <s v="FCH14089F0B"/>
    <m/>
    <n v="1"/>
    <s v="เครื่องคอมพิวเตอร์พร้อมอุปกรณ์"/>
    <x v="2"/>
  </r>
  <r>
    <s v="Active"/>
    <s v="01451"/>
    <s v="อนัญญา ศรีไทย"/>
    <d v="2011-03-16T00:00:00"/>
    <m/>
    <s v="supaporn"/>
    <x v="10"/>
    <m/>
    <n v="145657"/>
    <s v="MCPC-14040585"/>
    <s v="HW: PC DELL ,OptiPlex 9020 MT Standard Base Mini Tower Chassis Corei5-4570,RAM 8GB(2X4GB),HDD 1TB"/>
    <s v="DFJPQ02"/>
    <m/>
    <n v="1"/>
    <s v="เครื่องคอมพิวเตอร์พร้อมอุปกรณ์"/>
    <x v="14"/>
  </r>
  <r>
    <s v="Active"/>
    <s v="01451"/>
    <s v="อนัญญา ศรีไทย"/>
    <d v="2011-03-16T00:00:00"/>
    <m/>
    <s v="supaporn"/>
    <x v="10"/>
    <m/>
    <n v="145658"/>
    <s v="MCPC-14040585-1"/>
    <s v="Monitor LCD 19.5&quot;"/>
    <s v="B07L"/>
    <m/>
    <n v="1"/>
    <s v="เครื่องคอมพิวเตอร์พร้อมอุปกรณ์"/>
    <x v="5"/>
  </r>
  <r>
    <s v="Active"/>
    <s v="01451"/>
    <s v="อนัญญา ศรีไทย"/>
    <d v="2011-03-16T00:00:00"/>
    <m/>
    <s v="supaporn"/>
    <x v="10"/>
    <m/>
    <n v="145659"/>
    <s v="MCPC-14040585-2"/>
    <s v="KEYBOARD"/>
    <s v="05LT"/>
    <m/>
    <n v="1"/>
    <s v="เครื่องคอมพิวเตอร์พร้อมอุปกรณ์"/>
    <x v="2"/>
  </r>
  <r>
    <s v="Active"/>
    <s v="01451"/>
    <s v="อนัญญา ศรีไทย"/>
    <d v="2011-03-16T00:00:00"/>
    <m/>
    <s v="supaporn"/>
    <x v="10"/>
    <m/>
    <n v="145660"/>
    <s v="MCPC-14040585-3"/>
    <s v="MOUSE"/>
    <s v="0ZUR"/>
    <m/>
    <n v="1"/>
    <s v="เครื่องคอมพิวเตอร์พร้อมอุปกรณ์"/>
    <x v="2"/>
  </r>
  <r>
    <s v="Active"/>
    <s v="01451"/>
    <s v="อนัญญา ศรีไทย"/>
    <d v="2011-03-16T00:00:00"/>
    <m/>
    <s v="supaporn"/>
    <x v="10"/>
    <m/>
    <n v="138277"/>
    <s v="MCOT-12070846"/>
    <s v="HW: UPS 'SYNDOME' 750 KVA  Model Star-750"/>
    <s v="1009012070321"/>
    <m/>
    <n v="1"/>
    <s v="เครื่องคอมพิวเตอร์พร้อมอุปกรณ์"/>
    <x v="2"/>
  </r>
  <r>
    <s v="Active"/>
    <s v="01455"/>
    <s v="ก่อกนก ภัทรเมธาวรกุล"/>
    <d v="2011-04-01T00:00:00"/>
    <m/>
    <s v="siriwat"/>
    <x v="61"/>
    <m/>
    <n v="149842"/>
    <s v="LEOT-15081194"/>
    <s v="HW : SAMSUNG TV สี LCD 40 นิ้ว"/>
    <m/>
    <m/>
    <n v="1"/>
    <s v="เครื่องตกแต่งและเครื่องใช้สำนักงาน"/>
    <x v="9"/>
  </r>
  <r>
    <s v="Active"/>
    <s v="01455"/>
    <s v="ก่อกนก ภัทรเมธาวรกุล"/>
    <d v="2011-04-01T00:00:00"/>
    <m/>
    <s v="siriwat"/>
    <x v="61"/>
    <m/>
    <n v="138747"/>
    <s v="LCPC-12101176"/>
    <s v="PC Optiplex? 990DT Base-N-Series Correi7-2600 Processor,16GB (4*4GB) 500GB 7200rpm .05'' SATA"/>
    <s v="6Q46F2S"/>
    <m/>
    <n v="1"/>
    <s v="เครื่องคอมพิวเตอร์พร้อมอุปกรณ์"/>
    <x v="14"/>
  </r>
  <r>
    <s v="Active"/>
    <s v="01455"/>
    <s v="ก่อกนก ภัทรเมธาวรกุล"/>
    <d v="2011-04-01T00:00:00"/>
    <m/>
    <s v="siriwat"/>
    <x v="61"/>
    <m/>
    <n v="111072"/>
    <s v="MNET-10030361"/>
    <s v="Cisco Unified IP Phone 7942"/>
    <s v="FCH14089EWP"/>
    <m/>
    <n v="1"/>
    <s v="เครื่องคอมพิวเตอร์พร้อมอุปกรณ์"/>
    <x v="2"/>
  </r>
  <r>
    <s v="Active"/>
    <s v="01455"/>
    <s v="ก่อกนก ภัทรเมธาวรกุล"/>
    <d v="2011-04-01T00:00:00"/>
    <m/>
    <s v="siriwat"/>
    <x v="61"/>
    <m/>
    <n v="138775"/>
    <s v="LCPC-12101165"/>
    <s v="PC Optiplex?790 DT Base-N-Series Base Intel Corei5-2400 Processor,16GB (4*4GB)Memory 500GB 7200 rpm 3.5'' SATA Hard Drive"/>
    <s v="C5R6F2S"/>
    <m/>
    <n v="1"/>
    <s v="เครื่องคอมพิวเตอร์พร้อมอุปกรณ์"/>
    <x v="14"/>
  </r>
  <r>
    <s v="Active"/>
    <s v="01455"/>
    <s v="ก่อกนก ภัทรเมธาวรกุล"/>
    <d v="2011-04-01T00:00:00"/>
    <m/>
    <s v="siriwat"/>
    <x v="61"/>
    <m/>
    <n v="138776"/>
    <s v="LCPC-12101166"/>
    <s v="PC Optiplex?790 DT Base-N-Series Base Intel Corei5-2400 Processor,16GB (4*4GB)Memory 500GB 7200 rpm 3.5'' SATA Hard Drive"/>
    <s v="D5R6F2S"/>
    <m/>
    <n v="1"/>
    <s v="เครื่องคอมพิวเตอร์พร้อมอุปกรณ์"/>
    <x v="14"/>
  </r>
  <r>
    <s v="Active"/>
    <s v="01455"/>
    <s v="ก่อกนก ภัทรเมธาวรกุล"/>
    <d v="2011-04-01T00:00:00"/>
    <m/>
    <s v="siriwat"/>
    <x v="61"/>
    <m/>
    <n v="138778"/>
    <s v="LCPC-12101168"/>
    <s v="PC Optiplex?790 DT Base-N-Series Base Intel Corei5-2400 Processor,16GB (4*4GB)Memory 500GB 7200 rpm 3.5'' SATA Hard Drive"/>
    <s v="G5R6F2S"/>
    <m/>
    <n v="1"/>
    <s v="เครื่องคอมพิวเตอร์พร้อมอุปกรณ์"/>
    <x v="14"/>
  </r>
  <r>
    <s v="Active"/>
    <s v="01455"/>
    <s v="ก่อกนก ภัทรเมธาวรกุล"/>
    <d v="2011-04-01T00:00:00"/>
    <m/>
    <s v="siriwat"/>
    <x v="61"/>
    <m/>
    <n v="138779"/>
    <s v="LCPC-12101169"/>
    <s v="PC Optiplex?790 DT Base-N-Series Base Intel Corei5-2400 Processor,16GB (4*4GB)Memory 500GB 7200 rpm 3.5'' SATA Hard Drive"/>
    <s v="H5R6F2S"/>
    <m/>
    <n v="1"/>
    <s v="เครื่องคอมพิวเตอร์พร้อมอุปกรณ์"/>
    <x v="14"/>
  </r>
  <r>
    <s v="Active"/>
    <s v="01455"/>
    <s v="ก่อกนก ภัทรเมธาวรกุล"/>
    <d v="2011-04-01T00:00:00"/>
    <m/>
    <s v="siriwat"/>
    <x v="61"/>
    <m/>
    <n v="138781"/>
    <s v="LCPC-12101171"/>
    <s v="PC Optiplex?790 DT Base-N-Series Base Intel Corei5-2400 Processor,16GB (4*4GB)Memory 500GB 7200 rpm 3.5'' SATA Hard Drive"/>
    <s v="16R6F2S"/>
    <m/>
    <n v="1"/>
    <s v="เครื่องคอมพิวเตอร์พร้อมอุปกรณ์"/>
    <x v="14"/>
  </r>
  <r>
    <s v="Active"/>
    <s v="01455"/>
    <s v="ก่อกนก ภัทรเมธาวรกุล"/>
    <d v="2011-04-01T00:00:00"/>
    <m/>
    <s v="siriwat"/>
    <x v="61"/>
    <m/>
    <n v="138782"/>
    <s v="LCMN-12101165-A"/>
    <s v="Monitor LCD 20&quot;"/>
    <s v="1Y0S"/>
    <m/>
    <n v="1"/>
    <s v="เครื่องคอมพิวเตอร์พร้อมอุปกรณ์"/>
    <x v="5"/>
  </r>
  <r>
    <s v="Active"/>
    <s v="01455"/>
    <s v="ก่อกนก ภัทรเมธาวรกุล"/>
    <d v="2011-04-01T00:00:00"/>
    <m/>
    <s v="siriwat"/>
    <x v="61"/>
    <m/>
    <n v="157711"/>
    <s v="LCNB-17070984"/>
    <s v="HW:ThinkPad T470p,i5-7440HQ,4G,1T,W10P64,6C,Intel Corei5-7440HQ Processor,6MB,4GB PC4-19200 2400MHzDDR4 SO-DIMM.Mobile QM175Chipset,1TB SATA HDD"/>
    <m/>
    <m/>
    <n v="1"/>
    <s v="เครื่องคอมพิวเตอร์พร้อมอุปกรณ์"/>
    <x v="1"/>
  </r>
  <r>
    <s v="Active"/>
    <s v="01455"/>
    <s v="ก่อกนก ภัทรเมธาวรกุล"/>
    <d v="2011-04-01T00:00:00"/>
    <m/>
    <s v="siriwat"/>
    <x v="61"/>
    <m/>
    <n v="157718"/>
    <m/>
    <s v="HW : BISmart Carry case Design by Dicota"/>
    <m/>
    <m/>
    <n v="1"/>
    <s v="เครื่องคอมพิวเตอร์พร้อมอุปกรณ์"/>
    <x v="2"/>
  </r>
  <r>
    <s v="Active"/>
    <s v="01455"/>
    <s v="ก่อกนก ภัทรเมธาวรกุล"/>
    <d v="2011-04-01T00:00:00"/>
    <m/>
    <s v="siriwat"/>
    <x v="61"/>
    <m/>
    <n v="146262"/>
    <s v="LCPT-14071036"/>
    <s v="HW : Samsung Multilaser Printer CLX-3305W"/>
    <s v="Z89UBJBF20001CV"/>
    <m/>
    <n v="1"/>
    <s v="เครื่องคอมพิวเตอร์พร้อมอุปกรณ์"/>
    <x v="8"/>
  </r>
  <r>
    <s v="Active"/>
    <s v="01455"/>
    <s v="ก่อกนก ภัทรเมธาวรกุล"/>
    <d v="2011-04-01T00:00:00"/>
    <m/>
    <s v="siriwat"/>
    <x v="61"/>
    <m/>
    <n v="158327"/>
    <s v="LCPC-17101345-1"/>
    <s v="SW:Win Pro 7 32-bit English 1pk DSP OEI DVD-สำหรับเครื่อง LCPC-17101345"/>
    <m/>
    <m/>
    <n v="1"/>
    <s v="ทรัพย์สินไม่มีตัวตน (Software)"/>
    <x v="6"/>
  </r>
  <r>
    <s v="Active"/>
    <s v="01455"/>
    <s v="ก่อกนก ภัทรเมธาวรกุล"/>
    <d v="2011-04-01T00:00:00"/>
    <m/>
    <s v="siriwat"/>
    <x v="61"/>
    <m/>
    <n v="142257"/>
    <s v="LCOT-13071257"/>
    <s v="HW: Apple Mini Displayport to VGA Adapter"/>
    <s v="EITS2034186"/>
    <m/>
    <n v="1"/>
    <s v="เครื่องคอมพิวเตอร์พร้อมอุปกรณ์"/>
    <x v="2"/>
  </r>
  <r>
    <s v="Active"/>
    <s v="01455"/>
    <s v="ก่อกนก ภัทรเมธาวรกุล"/>
    <d v="2011-04-01T00:00:00"/>
    <m/>
    <s v="siriwat"/>
    <x v="61"/>
    <m/>
    <n v="137034"/>
    <s v="LCHD-11111527"/>
    <s v="HW: SSD SATA 2.5&quot; OCZSSD2-2VTXE240GB"/>
    <s v="18141109002887"/>
    <m/>
    <n v="1"/>
    <s v="เครื่องคอมพิวเตอร์พร้อมอุปกรณ์"/>
    <x v="4"/>
  </r>
  <r>
    <s v="Active"/>
    <s v="01455"/>
    <s v="ก่อกนก ภัทรเมธาวรกุล"/>
    <d v="2011-04-01T00:00:00"/>
    <m/>
    <s v="siriwat"/>
    <x v="61"/>
    <m/>
    <n v="160274"/>
    <s v="LCRM-18040744"/>
    <s v="HW:Memory for Dell OptiPlex 790 จำนวน6ชุด,8GB Module:TS1GLK64V6H-ใช้สำหรับDEMO"/>
    <s v="6440350301"/>
    <m/>
    <n v="1"/>
    <s v="เครื่องคอมพิวเตอร์พร้อมอุปกรณ์"/>
    <x v="0"/>
  </r>
  <r>
    <s v="Active"/>
    <s v="01455"/>
    <s v="ก่อกนก ภัทรเมธาวรกุล"/>
    <d v="2011-04-01T00:00:00"/>
    <m/>
    <s v="siriwat"/>
    <x v="61"/>
    <m/>
    <n v="160275"/>
    <s v="LCRM-18040745"/>
    <s v="HW:Memory for Dell OptiPlex 790 จำนวน6ชุด,8GB Module:TS1GLK64V6H-ใช้สำหรับDEMO"/>
    <s v="E008100009"/>
    <m/>
    <n v="1"/>
    <s v="เครื่องคอมพิวเตอร์พร้อมอุปกรณ์"/>
    <x v="0"/>
  </r>
  <r>
    <s v="Active"/>
    <s v="01455"/>
    <s v="ก่อกนก ภัทรเมธาวรกุล"/>
    <d v="2011-04-01T00:00:00"/>
    <m/>
    <s v="siriwat"/>
    <x v="61"/>
    <m/>
    <n v="160276"/>
    <s v="LCRM-18040746"/>
    <s v="HW:Memory for Dell OptiPlex 790 จำนวน6ชุด,8GB Module:TS1GLK64V6H-ใช้สำหรับDEMO"/>
    <s v="E008101815"/>
    <m/>
    <n v="1"/>
    <s v="เครื่องคอมพิวเตอร์พร้อมอุปกรณ์"/>
    <x v="0"/>
  </r>
  <r>
    <s v="Active"/>
    <s v="01455"/>
    <s v="ก่อกนก ภัทรเมธาวรกุล"/>
    <d v="2011-04-01T00:00:00"/>
    <m/>
    <s v="siriwat"/>
    <x v="61"/>
    <m/>
    <n v="160277"/>
    <s v="LCRM-18040747"/>
    <s v="HW:Memory for Dell OptiPlex 790 จำนวน6ชุด,8GB Module:TS1GLK64V6H-ใช้สำหรับDEMO"/>
    <s v="E008100673"/>
    <m/>
    <n v="1"/>
    <s v="เครื่องคอมพิวเตอร์พร้อมอุปกรณ์"/>
    <x v="0"/>
  </r>
  <r>
    <s v="Active"/>
    <s v="01455"/>
    <s v="ก่อกนก ภัทรเมธาวรกุล"/>
    <d v="2011-04-01T00:00:00"/>
    <m/>
    <s v="siriwat"/>
    <x v="61"/>
    <m/>
    <n v="160278"/>
    <s v="LCRM-18040748"/>
    <s v="HW:Memory for Dell OptiPlex 790 จำนวน6ชุด,8GB Module:TS1GLK64V6H-ใช้สำหรับDEMO"/>
    <s v="6841112198"/>
    <m/>
    <n v="1"/>
    <s v="เครื่องคอมพิวเตอร์พร้อมอุปกรณ์"/>
    <x v="0"/>
  </r>
  <r>
    <s v="Active"/>
    <s v="01455"/>
    <s v="ก่อกนก ภัทรเมธาวรกุล"/>
    <d v="2011-04-01T00:00:00"/>
    <m/>
    <s v="siriwat"/>
    <x v="61"/>
    <m/>
    <n v="162997"/>
    <s v="162997|HW: Transcend 512GB SATA III 6Gb/s SSD230 for Dell|A-TS512GSSD230S|E-Parts Co., Ltd.|01/02/19|01/02/19-01/02/24"/>
    <s v="HW: Transcend 512GB SATA III 6Gb/s SSD230 for Dell"/>
    <s v="E88015-0719"/>
    <s v="01/02/19-01/02/24"/>
    <n v="1"/>
    <s v="เครื่องคอมพิวเตอร์พร้อมอุปกรณ์"/>
    <x v="4"/>
  </r>
  <r>
    <s v="Active"/>
    <s v="01455"/>
    <s v="ก่อกนก ภัทรเมธาวรกุล"/>
    <d v="2011-04-01T00:00:00"/>
    <m/>
    <s v="siriwat"/>
    <x v="61"/>
    <m/>
    <n v="160279"/>
    <s v="LCRM-18040749"/>
    <s v="HW:Memory for Dell OptiPlex 790 จำนวน6ชุด,8GB Module:TS1GLK64V6H-ใช้สำหรับDEMO"/>
    <s v="E008101945"/>
    <m/>
    <n v="1"/>
    <s v="เครื่องคอมพิวเตอร์พร้อมอุปกรณ์"/>
    <x v="0"/>
  </r>
  <r>
    <s v="Active"/>
    <s v="01455"/>
    <s v="ก่อกนก ภัทรเมธาวรกุล"/>
    <d v="2011-04-01T00:00:00"/>
    <m/>
    <s v="siriwat"/>
    <x v="61"/>
    <m/>
    <n v="160280"/>
    <s v="LCRM-18040750"/>
    <s v="HW:Memory for Dell OptiPlex 790 จำนวน6ชุด,8GB Module:TS1GLK64V6H-ใช้สำหรับDEMO"/>
    <s v="6971851308"/>
    <m/>
    <n v="1"/>
    <s v="เครื่องคอมพิวเตอร์พร้อมอุปกรณ์"/>
    <x v="0"/>
  </r>
  <r>
    <s v="Active"/>
    <s v="01455"/>
    <s v="ก่อกนก ภัทรเมธาวรกุล"/>
    <d v="2011-04-01T00:00:00"/>
    <m/>
    <s v="siriwat"/>
    <x v="61"/>
    <m/>
    <n v="160281"/>
    <s v="LCRM-18040751"/>
    <s v="HW:Memory for Dell OptiPlex 790 จำนวน6ชุด,8GB Module:TS1GLK64V6H-ใช้สำหรับDEMO"/>
    <s v="E008101834"/>
    <m/>
    <n v="1"/>
    <s v="เครื่องคอมพิวเตอร์พร้อมอุปกรณ์"/>
    <x v="0"/>
  </r>
  <r>
    <s v="Active"/>
    <s v="01455"/>
    <s v="ก่อกนก ภัทรเมธาวรกุล"/>
    <d v="2011-04-01T00:00:00"/>
    <m/>
    <s v="siriwat"/>
    <x v="61"/>
    <m/>
    <n v="160282"/>
    <s v="LCRM-18040752"/>
    <s v="HW:Memory for Dell OptiPlex 790 จำนวน6ชุด,8GB Module:TS1GLK64V6H-ใช้สำหรับDEMO"/>
    <s v="E008101828"/>
    <m/>
    <n v="1"/>
    <s v="เครื่องคอมพิวเตอร์พร้อมอุปกรณ์"/>
    <x v="0"/>
  </r>
  <r>
    <s v="Active"/>
    <s v="01455"/>
    <s v="ก่อกนก ภัทรเมธาวรกุล"/>
    <d v="2011-04-01T00:00:00"/>
    <m/>
    <s v="siriwat"/>
    <x v="61"/>
    <m/>
    <n v="160283"/>
    <s v="LCRM-18040753"/>
    <s v="HW:Memory for Dell OptiPlex 790 จำนวน6ชุด,8GB Module:TS1GLK64V6H-ใช้สำหรับDEMO"/>
    <s v="E008101829"/>
    <m/>
    <n v="1"/>
    <s v="เครื่องคอมพิวเตอร์พร้อมอุปกรณ์"/>
    <x v="0"/>
  </r>
  <r>
    <s v="Active"/>
    <s v="01455"/>
    <s v="ก่อกนก ภัทรเมธาวรกุล"/>
    <d v="2011-04-01T00:00:00"/>
    <m/>
    <s v="siriwat"/>
    <x v="61"/>
    <m/>
    <n v="160284"/>
    <s v="LCRM-18040754"/>
    <s v="HW:Memory for Dell OptiPlex 790 จำนวน6ชุด,8GB Module:TS1GLK64V6H-ใช้สำหรับDEMO"/>
    <s v="E008100007"/>
    <m/>
    <n v="1"/>
    <s v="เครื่องคอมพิวเตอร์พร้อมอุปกรณ์"/>
    <x v="0"/>
  </r>
  <r>
    <s v="Active"/>
    <s v="01455"/>
    <s v="ก่อกนก ภัทรเมธาวรกุล"/>
    <d v="2011-04-01T00:00:00"/>
    <m/>
    <s v="siriwat"/>
    <x v="61"/>
    <m/>
    <n v="160285"/>
    <s v="LCRM-18040755"/>
    <s v="HW:Memory for Dell OptiPlex 790 จำนวน6ชุด,8GB Module:TS1GLK64V6H-ใช้สำหรับDEMO"/>
    <s v="E008101824"/>
    <m/>
    <n v="1"/>
    <s v="เครื่องคอมพิวเตอร์พร้อมอุปกรณ์"/>
    <x v="0"/>
  </r>
  <r>
    <s v="Active"/>
    <s v="01455"/>
    <s v="ก่อกนก ภัทรเมธาวรกุล"/>
    <d v="2011-04-01T00:00:00"/>
    <m/>
    <s v="siriwat"/>
    <x v="61"/>
    <m/>
    <n v="160286"/>
    <s v="LCRM-18040743"/>
    <s v="HW:Memory for Dell OptiPlex 790 จำนวน6ชุด,8GB Module:TS1GLK64V6H-ใช้สำหรับDEMO"/>
    <s v="E008101820"/>
    <m/>
    <n v="1"/>
    <s v="เครื่องคอมพิวเตอร์พร้อมอุปกรณ์"/>
    <x v="0"/>
  </r>
  <r>
    <s v="Active"/>
    <s v="01455"/>
    <s v="ก่อกนก ภัทรเมธาวรกุล"/>
    <d v="2011-04-01T00:00:00"/>
    <m/>
    <s v="siriwat"/>
    <x v="61"/>
    <m/>
    <n v="159198"/>
    <s v="LCPC-12101165-B"/>
    <s v="KEY BOARD"/>
    <m/>
    <m/>
    <n v="1"/>
    <s v="เครื่องคอมพิวเตอร์พร้อมอุปกรณ์"/>
    <x v="2"/>
  </r>
  <r>
    <s v="Active"/>
    <s v="01455"/>
    <s v="ก่อกนก ภัทรเมธาวรกุล"/>
    <d v="2011-04-01T00:00:00"/>
    <m/>
    <s v="siriwat"/>
    <x v="61"/>
    <m/>
    <n v="160287"/>
    <s v="LCRM-18040733"/>
    <s v="HW:Memory for Dell OptiPlex 790 จำนวน6ชุด,8GB Module:TS1GLK64V6H-ใช้สำหรับDEMO"/>
    <s v="E008101924"/>
    <m/>
    <n v="1"/>
    <s v="เครื่องคอมพิวเตอร์พร้อมอุปกรณ์"/>
    <x v="0"/>
  </r>
  <r>
    <s v="Active"/>
    <s v="01455"/>
    <s v="ก่อกนก ภัทรเมธาวรกุล"/>
    <d v="2011-04-01T00:00:00"/>
    <m/>
    <s v="siriwat"/>
    <x v="61"/>
    <m/>
    <n v="159199"/>
    <s v="LCPC-12101166-B"/>
    <s v="KEY BOARD"/>
    <m/>
    <m/>
    <n v="1"/>
    <s v="เครื่องคอมพิวเตอร์พร้อมอุปกรณ์"/>
    <x v="2"/>
  </r>
  <r>
    <s v="Active"/>
    <s v="01455"/>
    <s v="ก่อกนก ภัทรเมธาวรกุล"/>
    <d v="2011-04-01T00:00:00"/>
    <m/>
    <s v="siriwat"/>
    <x v="61"/>
    <m/>
    <n v="159775"/>
    <s v="LPTT-09081031"/>
    <s v="จอ LQ LCD 32&quot; รุ่น LH20R"/>
    <s v="907THCK02595"/>
    <m/>
    <n v="1"/>
    <s v="เครื่องตกแต่งและเครื่องใช้สำนักงาน"/>
    <x v="9"/>
  </r>
  <r>
    <s v="Active"/>
    <s v="01455"/>
    <s v="ก่อกนก ภัทรเมธาวรกุล"/>
    <d v="2011-04-01T00:00:00"/>
    <m/>
    <s v="siriwat"/>
    <x v="61"/>
    <m/>
    <n v="160288"/>
    <s v="LCRM-18040732"/>
    <s v="HW:Memory for Dell OptiPlex 790 จำนวน6ชุด,8GB Module:TS1GLK64V6H-ใช้สำหรับDEMO"/>
    <s v="E008101921"/>
    <m/>
    <n v="1"/>
    <s v="เครื่องคอมพิวเตอร์พร้อมอุปกรณ์"/>
    <x v="0"/>
  </r>
  <r>
    <s v="Active"/>
    <s v="01455"/>
    <s v="ก่อกนก ภัทรเมธาวรกุล"/>
    <d v="2011-04-01T00:00:00"/>
    <m/>
    <s v="siriwat"/>
    <x v="61"/>
    <m/>
    <n v="159200"/>
    <s v="LCPC-12101172-B"/>
    <s v="KEY BOARD"/>
    <m/>
    <m/>
    <n v="1"/>
    <s v="เครื่องคอมพิวเตอร์พร้อมอุปกรณ์"/>
    <x v="2"/>
  </r>
  <r>
    <s v="Active"/>
    <s v="01455"/>
    <s v="ก่อกนก ภัทรเมธาวรกุล"/>
    <d v="2011-04-01T00:00:00"/>
    <m/>
    <s v="siriwat"/>
    <x v="61"/>
    <m/>
    <n v="160289"/>
    <s v="LCRM-18040742"/>
    <s v="HW:Memory for Dell OptiPlex 790 จำนวน6ชุด,8GB Module:TS1GLK64V6H-ใช้สำหรับDEMO"/>
    <s v="6439090725"/>
    <m/>
    <n v="1"/>
    <s v="เครื่องคอมพิวเตอร์พร้อมอุปกรณ์"/>
    <x v="0"/>
  </r>
  <r>
    <s v="Active"/>
    <s v="01455"/>
    <s v="ก่อกนก ภัทรเมธาวรกุล"/>
    <d v="2011-04-01T00:00:00"/>
    <m/>
    <s v="siriwat"/>
    <x v="61"/>
    <m/>
    <n v="159201"/>
    <s v="LCPC-12101176-B"/>
    <s v="KEY BOARD"/>
    <m/>
    <m/>
    <n v="1"/>
    <s v="เครื่องคอมพิวเตอร์พร้อมอุปกรณ์"/>
    <x v="2"/>
  </r>
  <r>
    <s v="Active"/>
    <s v="01455"/>
    <s v="ก่อกนก ภัทรเมธาวรกุล"/>
    <d v="2011-04-01T00:00:00"/>
    <m/>
    <s v="siriwat"/>
    <x v="61"/>
    <m/>
    <n v="160290"/>
    <s v="LCRM-18040734"/>
    <s v="HW:Memory for Dell OptiPlex 790 จำนวน6ชุด,8GB Module:TS1GLK64V6H-ใช้สำหรับDEMO"/>
    <s v="E008101934"/>
    <m/>
    <n v="1"/>
    <s v="เครื่องคอมพิวเตอร์พร้อมอุปกรณ์"/>
    <x v="0"/>
  </r>
  <r>
    <s v="Active"/>
    <s v="01455"/>
    <s v="ก่อกนก ภัทรเมธาวรกุล"/>
    <d v="2011-04-01T00:00:00"/>
    <m/>
    <s v="siriwat"/>
    <x v="61"/>
    <m/>
    <n v="159202"/>
    <s v="LCPC-12101177-B"/>
    <s v="KEY BOARD"/>
    <m/>
    <m/>
    <n v="1"/>
    <s v="เครื่องคอมพิวเตอร์พร้อมอุปกรณ์"/>
    <x v="2"/>
  </r>
  <r>
    <s v="Active"/>
    <s v="01455"/>
    <s v="ก่อกนก ภัทรเมธาวรกุล"/>
    <d v="2011-04-01T00:00:00"/>
    <m/>
    <s v="siriwat"/>
    <x v="61"/>
    <m/>
    <n v="160291"/>
    <s v="LCRM-18040735"/>
    <s v="HW:Memory for Dell OptiPlex 790 จำนวน6ชุด,8GB Module:TS1GLK64V6H-ใช้สำหรับDEMO"/>
    <s v="E008101932"/>
    <m/>
    <n v="1"/>
    <s v="เครื่องคอมพิวเตอร์พร้อมอุปกรณ์"/>
    <x v="0"/>
  </r>
  <r>
    <s v="Active"/>
    <s v="01455"/>
    <s v="ก่อกนก ภัทรเมธาวรกุล"/>
    <d v="2011-04-01T00:00:00"/>
    <m/>
    <s v="siriwat"/>
    <x v="61"/>
    <m/>
    <n v="159203"/>
    <s v="LCPC-12101179-B"/>
    <s v="KEY BOARD"/>
    <m/>
    <m/>
    <n v="1"/>
    <s v="เครื่องคอมพิวเตอร์พร้อมอุปกรณ์"/>
    <x v="2"/>
  </r>
  <r>
    <s v="Active"/>
    <s v="01455"/>
    <s v="ก่อกนก ภัทรเมธาวรกุล"/>
    <d v="2011-04-01T00:00:00"/>
    <m/>
    <s v="siriwat"/>
    <x v="61"/>
    <m/>
    <n v="160292"/>
    <s v="LCRM-18040736"/>
    <s v="HW:Memory for Dell OptiPlex 790 จำนวน6ชุด,8GB Module:TS1GLK64V6H-ใช้สำหรับDEMO"/>
    <s v="E008101766"/>
    <m/>
    <n v="1"/>
    <s v="เครื่องคอมพิวเตอร์พร้อมอุปกรณ์"/>
    <x v="0"/>
  </r>
  <r>
    <s v="Active"/>
    <s v="01455"/>
    <s v="ก่อกนก ภัทรเมธาวรกุล"/>
    <d v="2011-04-01T00:00:00"/>
    <m/>
    <s v="siriwat"/>
    <x v="61"/>
    <m/>
    <n v="160293"/>
    <s v="LCRM-18040737"/>
    <s v="HW:Memory for Dell OptiPlex 790 จำนวน6ชุด,8GB Module:TS1GLK64V6H-ใช้สำหรับDEMO"/>
    <s v="E008101965"/>
    <m/>
    <n v="1"/>
    <s v="เครื่องคอมพิวเตอร์พร้อมอุปกรณ์"/>
    <x v="0"/>
  </r>
  <r>
    <s v="Active"/>
    <s v="01455"/>
    <s v="ก่อกนก ภัทรเมธาวรกุล"/>
    <d v="2011-04-01T00:00:00"/>
    <m/>
    <s v="siriwat"/>
    <x v="61"/>
    <m/>
    <n v="160294"/>
    <s v="LCRM-18040738"/>
    <s v="HW:Memory for Dell OptiPlex 790 จำนวน6ชุด,8GB Module:TS1GLK64V6H-ใช้สำหรับDEMO"/>
    <s v="E008101943"/>
    <m/>
    <n v="1"/>
    <s v="เครื่องคอมพิวเตอร์พร้อมอุปกรณ์"/>
    <x v="0"/>
  </r>
  <r>
    <s v="Active"/>
    <s v="01455"/>
    <s v="ก่อกนก ภัทรเมธาวรกุล"/>
    <d v="2011-04-01T00:00:00"/>
    <m/>
    <s v="siriwat"/>
    <x v="61"/>
    <m/>
    <n v="160295"/>
    <s v="LCRM-18040739"/>
    <s v="HW:Memory for Dell OptiPlex 790 จำนวน6ชุด,8GB Module:TS1GLK64V6H-ใช้สำหรับDEMO"/>
    <s v="E008101942"/>
    <m/>
    <n v="1"/>
    <s v="เครื่องคอมพิวเตอร์พร้อมอุปกรณ์"/>
    <x v="0"/>
  </r>
  <r>
    <s v="Active"/>
    <s v="01455"/>
    <s v="ก่อกนก ภัทรเมธาวรกุล"/>
    <d v="2011-04-01T00:00:00"/>
    <m/>
    <s v="siriwat"/>
    <x v="61"/>
    <m/>
    <n v="160296"/>
    <s v="LCRM-18040740"/>
    <s v="HW:Memory for Dell OptiPlex 790 จำนวน6ชุด,8GB Module:TS1GLK64V6H-ใช้สำหรับDEMO"/>
    <s v="E008100008"/>
    <m/>
    <n v="1"/>
    <s v="เครื่องคอมพิวเตอร์พร้อมอุปกรณ์"/>
    <x v="0"/>
  </r>
  <r>
    <s v="Active"/>
    <s v="01455"/>
    <s v="ก่อกนก ภัทรเมธาวรกุล"/>
    <d v="2011-04-01T00:00:00"/>
    <m/>
    <s v="siriwat"/>
    <x v="61"/>
    <m/>
    <n v="160297"/>
    <s v="LCRM-18040741"/>
    <s v="HW:Memory for Dell OptiPlex 790 จำนวน6ชุด,8GB Module:TS1GLK64V6H-ใช้สำหรับDEMO"/>
    <s v="E008101936"/>
    <m/>
    <n v="1"/>
    <s v="เครื่องคอมพิวเตอร์พร้อมอุปกรณ์"/>
    <x v="0"/>
  </r>
  <r>
    <s v="Active"/>
    <s v="01455"/>
    <s v="ก่อกนก ภัทรเมธาวรกุล"/>
    <d v="2011-04-01T00:00:00"/>
    <m/>
    <s v="siriwat"/>
    <x v="61"/>
    <m/>
    <n v="160298"/>
    <s v="LCHD-18040711"/>
    <s v="HW:SATA III 6Gb/s SSD360ForOPTIPLEX 790,LenovoThinkCentre Edge72Tower,256GB"/>
    <s v="D448272912"/>
    <m/>
    <n v="1"/>
    <s v="เครื่องคอมพิวเตอร์พร้อมอุปกรณ์"/>
    <x v="4"/>
  </r>
  <r>
    <s v="Active"/>
    <s v="01455"/>
    <s v="ก่อกนก ภัทรเมธาวรกุล"/>
    <d v="2011-04-01T00:00:00"/>
    <m/>
    <s v="siriwat"/>
    <x v="61"/>
    <m/>
    <n v="160299"/>
    <s v="LCHD-18040712"/>
    <s v="HW:SATA III 6Gb/s SSD360ForOPTIPLEX 790,LenovoThinkCentre Edge72Tower,256GB"/>
    <s v="D448272907"/>
    <m/>
    <n v="1"/>
    <s v="เครื่องคอมพิวเตอร์พร้อมอุปกรณ์"/>
    <x v="4"/>
  </r>
  <r>
    <s v="Active"/>
    <s v="01455"/>
    <s v="ก่อกนก ภัทรเมธาวรกุล"/>
    <d v="2011-04-01T00:00:00"/>
    <m/>
    <s v="siriwat"/>
    <x v="61"/>
    <m/>
    <n v="160300"/>
    <s v="LCHD-18040713"/>
    <s v="HW:SATA III 6Gb/s SSD360ForOPTIPLEX 790,LenovoThinkCentre Edge72Tower,256GB"/>
    <s v="D448272948"/>
    <m/>
    <n v="1"/>
    <s v="เครื่องคอมพิวเตอร์พร้อมอุปกรณ์"/>
    <x v="4"/>
  </r>
  <r>
    <s v="Active"/>
    <s v="01455"/>
    <s v="ก่อกนก ภัทรเมธาวรกุล"/>
    <d v="2011-04-01T00:00:00"/>
    <m/>
    <s v="siriwat"/>
    <x v="61"/>
    <m/>
    <n v="160301"/>
    <s v="LCHD-18040715"/>
    <s v="HW:SATA III 6Gb/s SSD360ForOPTIPLEX 790,LenovoThinkCentre Edge72Tower,256GB"/>
    <s v="D448272925"/>
    <m/>
    <n v="1"/>
    <s v="เครื่องคอมพิวเตอร์พร้อมอุปกรณ์"/>
    <x v="4"/>
  </r>
  <r>
    <s v="Active"/>
    <s v="01455"/>
    <s v="ก่อกนก ภัทรเมธาวรกุล"/>
    <d v="2011-04-01T00:00:00"/>
    <m/>
    <s v="siriwat"/>
    <x v="61"/>
    <m/>
    <n v="160302"/>
    <s v="LCHD-18040716"/>
    <s v="HW:SATA III 6Gb/s SSD360ForOPTIPLEX 790,LenovoThinkCentre Edge72Tower,256GB"/>
    <s v="D448272938"/>
    <m/>
    <n v="1"/>
    <s v="เครื่องคอมพิวเตอร์พร้อมอุปกรณ์"/>
    <x v="4"/>
  </r>
  <r>
    <s v="Active"/>
    <s v="01455"/>
    <s v="ก่อกนก ภัทรเมธาวรกุล"/>
    <d v="2011-04-01T00:00:00"/>
    <m/>
    <s v="siriwat"/>
    <x v="61"/>
    <m/>
    <n v="160303"/>
    <s v="LCHD-18040717"/>
    <s v="HW:SATA III 6Gb/s SSD360ForOPTIPLEX 790,LenovoThinkCentre Edge72Tower,256GB"/>
    <s v="D448272943"/>
    <m/>
    <n v="1"/>
    <s v="เครื่องคอมพิวเตอร์พร้อมอุปกรณ์"/>
    <x v="4"/>
  </r>
  <r>
    <s v="Active"/>
    <s v="01455"/>
    <s v="ก่อกนก ภัทรเมธาวรกุล"/>
    <d v="2011-04-01T00:00:00"/>
    <m/>
    <s v="siriwat"/>
    <x v="61"/>
    <m/>
    <n v="160304"/>
    <s v="LCHD-18040714"/>
    <s v="HW:SATA III 6Gb/s SSD360ForOPTIPLEX 790,LenovoThinkCentre Edge72Tower,256GB"/>
    <s v="D448272911"/>
    <m/>
    <n v="1"/>
    <s v="เครื่องคอมพิวเตอร์พร้อมอุปกรณ์"/>
    <x v="4"/>
  </r>
  <r>
    <s v="Active"/>
    <s v="01455"/>
    <s v="ก่อกนก ภัทรเมธาวรกุล"/>
    <d v="2011-04-01T00:00:00"/>
    <m/>
    <s v="siriwat"/>
    <x v="61"/>
    <m/>
    <n v="160305"/>
    <s v="LCHD-18040718"/>
    <s v="HW:SATA III 6Gb/s SSD230For OPTIPLEX790 ,LenovoThinkCentre Edge72Tower,128GB"/>
    <s v="E250071316"/>
    <m/>
    <n v="1"/>
    <s v="เครื่องคอมพิวเตอร์พร้อมอุปกรณ์"/>
    <x v="4"/>
  </r>
  <r>
    <s v="Active"/>
    <s v="01455"/>
    <s v="ก่อกนก ภัทรเมธาวรกุล"/>
    <d v="2011-04-01T00:00:00"/>
    <m/>
    <s v="siriwat"/>
    <x v="61"/>
    <m/>
    <n v="157685"/>
    <s v="LCRM-17070964"/>
    <s v="HW: Memory for Lenovo ThinkPad T470p 8GB DDR4-2400, 8GB  Module: JM2400HSB-8G  -"/>
    <s v="D56936-2153"/>
    <m/>
    <n v="1"/>
    <s v="เครื่องคอมพิวเตอร์พร้อมอุปกรณ์"/>
    <x v="0"/>
  </r>
  <r>
    <s v="Active"/>
    <s v="01455"/>
    <s v="ก่อกนก ภัทรเมธาวรกุล"/>
    <d v="2011-04-01T00:00:00"/>
    <m/>
    <s v="siriwat"/>
    <x v="61"/>
    <m/>
    <n v="160306"/>
    <s v="LCHD-18040719"/>
    <s v="HW:SATA III 6Gb/s SSD230For OPTIPLEX790 ,LenovoThinkCentre Edge72Tower,128GB"/>
    <s v="E275430717"/>
    <m/>
    <n v="1"/>
    <s v="เครื่องคอมพิวเตอร์พร้อมอุปกรณ์"/>
    <x v="4"/>
  </r>
  <r>
    <s v="Active"/>
    <s v="01455"/>
    <s v="ก่อกนก ภัทรเมธาวรกุล"/>
    <d v="2011-04-01T00:00:00"/>
    <m/>
    <s v="siriwat"/>
    <x v="61"/>
    <m/>
    <n v="160307"/>
    <s v="LCHD-18040720"/>
    <s v="HW:SATA III 6Gb/s SSD230For OPTIPLEX790 ,LenovoThinkCentre Edge72Tower,128GB"/>
    <s v="E275430749"/>
    <m/>
    <n v="1"/>
    <s v="เครื่องคอมพิวเตอร์พร้อมอุปกรณ์"/>
    <x v="4"/>
  </r>
  <r>
    <s v="Active"/>
    <s v="01455"/>
    <s v="ก่อกนก ภัทรเมธาวรกุล"/>
    <d v="2011-04-01T00:00:00"/>
    <m/>
    <s v="siriwat"/>
    <x v="61"/>
    <m/>
    <n v="160308"/>
    <s v="LCHD-18040721"/>
    <s v="HW:SATA III 6Gb/s SSD230For OPTIPLEX790 ,LenovoThinkCentre Edge72Tower,128GB"/>
    <s v="E275430708"/>
    <m/>
    <n v="1"/>
    <s v="เครื่องคอมพิวเตอร์พร้อมอุปกรณ์"/>
    <x v="4"/>
  </r>
  <r>
    <s v="Active"/>
    <s v="01455"/>
    <s v="ก่อกนก ภัทรเมธาวรกุล"/>
    <d v="2011-04-01T00:00:00"/>
    <m/>
    <s v="siriwat"/>
    <x v="61"/>
    <m/>
    <n v="160309"/>
    <s v="LCHD-18040722"/>
    <s v="HW:SATA III 6Gb/s SSD230For OPTIPLEX790 ,LenovoThinkCentre Edge72Tower,128GB"/>
    <s v="E275430739"/>
    <m/>
    <n v="1"/>
    <s v="เครื่องคอมพิวเตอร์พร้อมอุปกรณ์"/>
    <x v="4"/>
  </r>
  <r>
    <s v="Active"/>
    <s v="01455"/>
    <s v="ก่อกนก ภัทรเมธาวรกุล"/>
    <d v="2011-04-01T00:00:00"/>
    <m/>
    <s v="siriwat"/>
    <x v="61"/>
    <m/>
    <n v="160310"/>
    <s v="LCHD-18040723"/>
    <s v="HW:SATA III 6Gb/s SSD230For OPTIPLEX790 ,LenovoThinkCentre Edge72Tower,128GB"/>
    <s v="E250071313"/>
    <m/>
    <n v="1"/>
    <s v="เครื่องคอมพิวเตอร์พร้อมอุปกรณ์"/>
    <x v="4"/>
  </r>
  <r>
    <s v="Active"/>
    <s v="01455"/>
    <s v="ก่อกนก ภัทรเมธาวรกุล"/>
    <d v="2011-04-01T00:00:00"/>
    <m/>
    <s v="siriwat"/>
    <x v="61"/>
    <m/>
    <n v="160311"/>
    <s v="LCHD-18040731"/>
    <s v="HW:SATA III 6Gb/s SSD230For OPTIPLEX790 ,LenovoThinkCentre Edge72Tower,128GB"/>
    <s v="E250071341"/>
    <m/>
    <n v="1"/>
    <s v="เครื่องคอมพิวเตอร์พร้อมอุปกรณ์"/>
    <x v="4"/>
  </r>
  <r>
    <s v="Active"/>
    <s v="01455"/>
    <s v="ก่อกนก ภัทรเมธาวรกุล"/>
    <d v="2011-04-01T00:00:00"/>
    <m/>
    <s v="siriwat"/>
    <x v="61"/>
    <m/>
    <n v="160312"/>
    <s v="LCHD-18040725"/>
    <s v="HW:SATA III 6Gb/s SSD230For OPTIPLEX790 ,LenovoThinkCentre Edge72Tower,128GB"/>
    <s v="E250071340"/>
    <m/>
    <n v="1"/>
    <s v="เครื่องคอมพิวเตอร์พร้อมอุปกรณ์"/>
    <x v="4"/>
  </r>
  <r>
    <s v="Active"/>
    <s v="01455"/>
    <s v="ก่อกนก ภัทรเมธาวรกุล"/>
    <d v="2011-04-01T00:00:00"/>
    <m/>
    <s v="siriwat"/>
    <x v="61"/>
    <m/>
    <n v="160313"/>
    <s v="LCHD-18040726"/>
    <s v="HW:SATA III 6Gb/s SSD230For OPTIPLEX790 ,LenovoThinkCentre Edge72Tower,128GB"/>
    <s v="E250071338"/>
    <m/>
    <n v="1"/>
    <s v="เครื่องคอมพิวเตอร์พร้อมอุปกรณ์"/>
    <x v="4"/>
  </r>
  <r>
    <s v="Active"/>
    <s v="01455"/>
    <s v="ก่อกนก ภัทรเมธาวรกุล"/>
    <d v="2011-04-01T00:00:00"/>
    <m/>
    <s v="siriwat"/>
    <x v="61"/>
    <m/>
    <n v="160314"/>
    <s v="LCHD-18040727"/>
    <s v="HW:SATA III 6Gb/s SSD230For OPTIPLEX790 ,LenovoThinkCentre Edge72Tower,128GB"/>
    <s v="E275430706"/>
    <m/>
    <n v="1"/>
    <s v="เครื่องคอมพิวเตอร์พร้อมอุปกรณ์"/>
    <x v="4"/>
  </r>
  <r>
    <s v="Active"/>
    <s v="01455"/>
    <s v="ก่อกนก ภัทรเมธาวรกุล"/>
    <d v="2011-04-01T00:00:00"/>
    <m/>
    <s v="siriwat"/>
    <x v="61"/>
    <m/>
    <n v="160315"/>
    <s v="LCHD-18040728"/>
    <s v="HW:SATA III 6Gb/s SSD230For OPTIPLEX790 ,LenovoThinkCentre Edge72Tower,128GB"/>
    <s v="E250071337"/>
    <m/>
    <n v="1"/>
    <s v="เครื่องคอมพิวเตอร์พร้อมอุปกรณ์"/>
    <x v="4"/>
  </r>
  <r>
    <s v="Active"/>
    <s v="01455"/>
    <s v="ก่อกนก ภัทรเมธาวรกุล"/>
    <d v="2011-04-01T00:00:00"/>
    <m/>
    <s v="siriwat"/>
    <x v="61"/>
    <m/>
    <n v="160316"/>
    <s v="LCHD-18040729"/>
    <s v="HW:SATA III 6Gb/s SSD230For OPTIPLEX790 ,LenovoThinkCentre Edge72Tower,128GB"/>
    <s v="E275430737"/>
    <m/>
    <n v="1"/>
    <s v="เครื่องคอมพิวเตอร์พร้อมอุปกรณ์"/>
    <x v="4"/>
  </r>
  <r>
    <s v="Active"/>
    <s v="01455"/>
    <s v="ก่อกนก ภัทรเมธาวรกุล"/>
    <d v="2011-04-01T00:00:00"/>
    <m/>
    <s v="siriwat"/>
    <x v="61"/>
    <m/>
    <n v="160317"/>
    <s v="LCHD-18040730"/>
    <s v="HW:SATA III 6Gb/s SSD230For OPTIPLEX790 ,LenovoThinkCentre Edge72Tower,128GB"/>
    <s v="E275430745"/>
    <m/>
    <n v="1"/>
    <s v="เครื่องคอมพิวเตอร์พร้อมอุปกรณ์"/>
    <x v="4"/>
  </r>
  <r>
    <s v="Active"/>
    <s v="01455"/>
    <s v="ก่อกนก ภัทรเมธาวรกุล"/>
    <d v="2011-04-01T00:00:00"/>
    <m/>
    <s v="siriwat"/>
    <x v="61"/>
    <m/>
    <n v="160318"/>
    <s v="LCHD-18040724"/>
    <s v="HW:SATA III 6Gb/s SSD230For OPTIPLEX790 ,LenovoThinkCentre Edge72Tower,128GB"/>
    <s v="E250071269"/>
    <m/>
    <n v="1"/>
    <s v="เครื่องคอมพิวเตอร์พร้อมอุปกรณ์"/>
    <x v="4"/>
  </r>
  <r>
    <s v="Active"/>
    <s v="01455"/>
    <s v="ก่อกนก ภัทรเมธาวรกุล"/>
    <d v="2011-04-01T00:00:00"/>
    <m/>
    <s v="siriwat"/>
    <x v="61"/>
    <m/>
    <n v="160861"/>
    <s v="LCHD-18060995"/>
    <s v="HW: Transcend 512GB SATA III 6Gb/s SSD230 for Dell Latitude 3340,512GB Module:TS512GSSD230S- ใส่ในLCNB-12060733"/>
    <s v="E427650124"/>
    <m/>
    <n v="1"/>
    <s v="เครื่องคอมพิวเตอร์พร้อมอุปกรณ์"/>
    <x v="4"/>
  </r>
  <r>
    <s v="Active"/>
    <s v="01455"/>
    <s v="ก่อกนก ภัทรเมธาวรกุล"/>
    <d v="2011-04-01T00:00:00"/>
    <m/>
    <s v="siriwat"/>
    <x v="61"/>
    <m/>
    <n v="158326"/>
    <s v="LCPC-17101345"/>
    <s v="HW:HP Pavilion P6782L,Intel-Core-i5 processor i5-650 3.2GHz,512KBL2+4MB sharedL3 Cache,Intel-Series 5 Chipset"/>
    <s v="4CE1100KNP"/>
    <m/>
    <n v="1"/>
    <s v="เครื่องคอมพิวเตอร์พร้อมอุปกรณ์"/>
    <x v="14"/>
  </r>
  <r>
    <s v="Active"/>
    <s v="01455"/>
    <s v="ก่อกนก ภัทรเมธาวรกุล"/>
    <d v="2011-04-01T00:00:00"/>
    <m/>
    <s v="siriwat"/>
    <x v="61"/>
    <m/>
    <n v="163142"/>
    <s v="163142|HW: BATTERY APPLE Macbook Pro 13.3 |A-BATTERY-APPLE|Memory Today Co.,Ltd.|25/02/19|25/02/19-25/08/19"/>
    <s v="HW: BATTERY APPLE Macbook Pro 13.3 Model: A1278"/>
    <s v="W09324RKR77ZA"/>
    <s v="25/02/19-25/08/19"/>
    <n v="1"/>
    <s v="เครื่องคอมพิวเตอร์พร้อมอุปกรณ์"/>
    <x v="2"/>
  </r>
  <r>
    <s v="Active"/>
    <s v="01456"/>
    <s v="จันทร์เพ็ญ สมภพเจริญ"/>
    <d v="2011-04-01T00:00:00"/>
    <m/>
    <s v="torpong"/>
    <x v="62"/>
    <m/>
    <n v="159192"/>
    <s v="LCOT-18010003"/>
    <s v="HW: Apple iPad WiFi + Cellular 32GB Gold (gen5)-ใช้สำหรับPrj.BFSI170355"/>
    <s v="359453082870955"/>
    <m/>
    <n v="1"/>
    <s v="เครื่องตกแต่งและเครื่องใช้สำนักงาน"/>
    <x v="9"/>
  </r>
  <r>
    <s v="Active"/>
    <s v="01456"/>
    <s v="จันทร์เพ็ญ สมภพเจริญ"/>
    <d v="2011-04-01T00:00:00"/>
    <m/>
    <s v="torpong"/>
    <x v="62"/>
    <m/>
    <n v="154026"/>
    <s v="LINA-16102047"/>
    <s v="SW: WinPro 10 SNGL OLP NL Legalization GetGenuine"/>
    <m/>
    <m/>
    <n v="1"/>
    <s v="ทรัพย์สินไม่มีตัวตน (Software)"/>
    <x v="6"/>
  </r>
  <r>
    <s v="Active"/>
    <s v="01456"/>
    <s v="จันทร์เพ็ญ สมภพเจริญ"/>
    <d v="2011-04-01T00:00:00"/>
    <m/>
    <s v="torpong"/>
    <x v="62"/>
    <m/>
    <n v="160264"/>
    <s v="LCOT-18030529"/>
    <s v="HW: Apple iPad Mini Wi-Fi + Cellular 128GB Space Gray - Warranty 1Year"/>
    <s v="359276066747653"/>
    <m/>
    <n v="1"/>
    <s v="เครื่องตกแต่งและเครื่องใช้สำนักงาน"/>
    <x v="9"/>
  </r>
  <r>
    <s v="Active"/>
    <s v="01456"/>
    <s v="จันทร์เพ็ญ สมภพเจริญ"/>
    <d v="2011-04-01T00:00:00"/>
    <m/>
    <s v="torpong"/>
    <x v="62"/>
    <m/>
    <n v="160265"/>
    <s v="LCOT-18030528"/>
    <s v="HW: Samsung Tablet Galaxy Tab S VE 8.0 (SM-T719YZWETHL) White (4G) - Warranty 1Y"/>
    <s v="358996072095802"/>
    <m/>
    <n v="1"/>
    <s v="เครื่องตกแต่งและเครื่องใช้สำนักงาน"/>
    <x v="9"/>
  </r>
  <r>
    <s v="Active"/>
    <s v="01456"/>
    <s v="จันทร์เพ็ญ สมภพเจริญ"/>
    <d v="2011-04-01T00:00:00"/>
    <m/>
    <s v="torpong"/>
    <x v="62"/>
    <m/>
    <n v="160324"/>
    <s v="LCOT-18040644"/>
    <s v="HW:Samsung Tablet Galaxy Tab A 10.1 (SM-P58YZWATHL) LTE - Warranty 1Year"/>
    <s v="351823082075714"/>
    <m/>
    <n v="1"/>
    <s v="เครื่องตกแต่งและเครื่องใช้สำนักงาน"/>
    <x v="9"/>
  </r>
  <r>
    <s v="Active"/>
    <s v="01456"/>
    <s v="จันทร์เพ็ญ สมภพเจริญ"/>
    <d v="2011-04-01T00:00:00"/>
    <m/>
    <s v="torpong"/>
    <x v="62"/>
    <m/>
    <n v="145671"/>
    <s v="LCNB-14040593"/>
    <s v="HW: NB Dell Latitude 3440, CTO 3440,Core i5,RAM 8 GB(2X4GB),HDD 500GB,No OS,4 Cell-Battey(40WHr),14.0&quot;HD"/>
    <s v="2F3D4Z1"/>
    <m/>
    <n v="1"/>
    <s v="เครื่องคอมพิวเตอร์พร้อมอุปกรณ์"/>
    <x v="1"/>
  </r>
  <r>
    <s v="Active"/>
    <s v="01456"/>
    <s v="จันทร์เพ็ญ สมภพเจริญ"/>
    <d v="2011-04-01T00:00:00"/>
    <m/>
    <s v="torpong"/>
    <x v="62"/>
    <m/>
    <n v="157726"/>
    <s v="LCNB-17070978"/>
    <s v="HW: ThinkPad E470,I7-7500U,Ram 4 GB DDR4 2400 SoDIMM,1TB 5400rpm,Geforce 2GB,DOS,6C,14.0&quot; HD,720p HD Camera"/>
    <s v="PF0S26GJ"/>
    <m/>
    <n v="1"/>
    <s v="เครื่องคอมพิวเตอร์พร้อมอุปกรณ์"/>
    <x v="1"/>
  </r>
  <r>
    <s v="Active"/>
    <s v="01470"/>
    <s v="พงค์พฤทธิ์ คงเจริญ"/>
    <d v="2011-04-18T00:00:00"/>
    <d v="2019-02-28T00:00:00"/>
    <s v="thanapong"/>
    <x v="24"/>
    <m/>
    <n v="137313"/>
    <s v="LCOT-12010064"/>
    <s v="HW: USB to Serial (RS-232) Converter"/>
    <m/>
    <m/>
    <n v="1"/>
    <s v="เครื่องคอมพิวเตอร์พร้อมอุปกรณ์"/>
    <x v="2"/>
  </r>
  <r>
    <s v="Active"/>
    <s v="01470"/>
    <s v="พงค์พฤทธิ์ คงเจริญ"/>
    <d v="2011-04-18T00:00:00"/>
    <d v="2019-02-28T00:00:00"/>
    <s v="thanapong"/>
    <x v="24"/>
    <m/>
    <n v="135880"/>
    <m/>
    <s v="HW: Lenovo USB DVD Burner"/>
    <s v="C0013AK"/>
    <m/>
    <n v="1"/>
    <s v="เครื่องคอมพิวเตอร์พร้อมอุปกรณ์"/>
    <x v="2"/>
  </r>
  <r>
    <s v="Active"/>
    <s v="01470"/>
    <s v="พงค์พฤทธิ์ คงเจริญ"/>
    <d v="2011-04-18T00:00:00"/>
    <d v="2019-02-28T00:00:00"/>
    <s v="thanapong"/>
    <x v="24"/>
    <m/>
    <n v="135885"/>
    <m/>
    <s v="HW: LVNB Carrying Case"/>
    <m/>
    <m/>
    <n v="1"/>
    <s v="เครื่องคอมพิวเตอร์พร้อมอุปกรณ์"/>
    <x v="2"/>
  </r>
  <r>
    <s v="Active"/>
    <s v="01470"/>
    <s v="พงค์พฤทธิ์ คงเจริญ"/>
    <d v="2011-04-18T00:00:00"/>
    <d v="2019-02-28T00:00:00"/>
    <s v="thanapong"/>
    <x v="24"/>
    <m/>
    <n v="135876"/>
    <s v="LCNB-11040679"/>
    <s v="HW: Notebook Lenovo X201i,Display 12.1 WXGA LED,Intel Core i5-480M,RAM 4GB DDR3, HDD 500GB 7200 rpm, DOS"/>
    <s v="R9CFTXT"/>
    <m/>
    <n v="1"/>
    <s v="เครื่องคอมพิวเตอร์พร้อมอุปกรณ์"/>
    <x v="1"/>
  </r>
  <r>
    <s v="Active"/>
    <s v="01470"/>
    <s v="พงค์พฤทธิ์ คงเจริญ"/>
    <d v="2011-04-18T00:00:00"/>
    <d v="2019-02-28T00:00:00"/>
    <s v="thanapong"/>
    <x v="24"/>
    <m/>
    <n v="142343"/>
    <s v="LCBT-13081407"/>
    <s v="HW: ThinkPad X200 9 Cell Li-on Battery"/>
    <s v="PB2WEVX"/>
    <m/>
    <n v="1"/>
    <s v="เครื่องคอมพิวเตอร์พร้อมอุปกรณ์"/>
    <x v="2"/>
  </r>
  <r>
    <s v="Active"/>
    <s v="01486"/>
    <s v="ปัญญา พรขจรกิจกุล"/>
    <d v="2011-06-06T00:00:00"/>
    <m/>
    <s v="siriwat"/>
    <x v="63"/>
    <m/>
    <n v="161822"/>
    <s v="LINA-18081510"/>
    <s v="SW:Essential Studio Enterprise Edition Binary with TestStudio"/>
    <m/>
    <m/>
    <n v="1"/>
    <s v="ทรัพย์สินไม่มีตัวตน (Software)"/>
    <x v="6"/>
  </r>
  <r>
    <s v="Active"/>
    <s v="01486"/>
    <s v="ปัญญา พรขจรกิจกุล"/>
    <d v="2011-06-06T00:00:00"/>
    <m/>
    <s v="siriwat"/>
    <x v="63"/>
    <m/>
    <n v="101988"/>
    <s v="LCRM-07091432"/>
    <s v="Ram 2GB for Acer Veriton 3900 Pro Transcend Brand (DDR2 2GB/667)"/>
    <m/>
    <m/>
    <n v="1"/>
    <s v="เครื่องคอมพิวเตอร์พร้อมอุปกรณ์"/>
    <x v="0"/>
  </r>
  <r>
    <s v="Active"/>
    <s v="01486"/>
    <s v="ปัญญา พรขจรกิจกุล"/>
    <d v="2011-06-06T00:00:00"/>
    <m/>
    <s v="siriwat"/>
    <x v="63"/>
    <m/>
    <n v="101989"/>
    <s v="LCRM-07091433"/>
    <s v="Ram 2GB for Acer Veriton 3900 Pro Transcend Brand (DDR2 2GB/667)"/>
    <m/>
    <m/>
    <n v="1"/>
    <s v="เครื่องคอมพิวเตอร์พร้อมอุปกรณ์"/>
    <x v="0"/>
  </r>
  <r>
    <s v="Active"/>
    <s v="01486"/>
    <s v="ปัญญา พรขจรกิจกุล"/>
    <d v="2011-06-06T00:00:00"/>
    <m/>
    <s v="siriwat"/>
    <x v="63"/>
    <m/>
    <n v="101990"/>
    <s v="LCRM-07091434"/>
    <s v="Ram 2GB for Acer Veriton 3900 Pro Transcend Brand (DDR2 2GB/667)"/>
    <m/>
    <m/>
    <n v="1"/>
    <s v="เครื่องคอมพิวเตอร์พร้อมอุปกรณ์"/>
    <x v="0"/>
  </r>
  <r>
    <s v="Active"/>
    <s v="01486"/>
    <s v="ปัญญา พรขจรกิจกุล"/>
    <d v="2011-06-06T00:00:00"/>
    <m/>
    <s v="siriwat"/>
    <x v="63"/>
    <m/>
    <n v="101991"/>
    <s v="LCRM-07091435"/>
    <s v="Ram 2GB for Acer Veriton 3900 Pro Transcend Brand (DDR2 2GB/667)"/>
    <m/>
    <m/>
    <n v="1"/>
    <s v="เครื่องคอมพิวเตอร์พร้อมอุปกรณ์"/>
    <x v="0"/>
  </r>
  <r>
    <s v="Active"/>
    <s v="01486"/>
    <s v="ปัญญา พรขจรกิจกุล"/>
    <d v="2011-06-06T00:00:00"/>
    <m/>
    <s v="siriwat"/>
    <x v="63"/>
    <m/>
    <n v="136548"/>
    <s v="LCBT-11081164"/>
    <s v="HW: (Part) SPS-BATT 4C 37WHr 2.55Ah LI HZ0403 : ใส่เครื่อง MCNB-09040366"/>
    <m/>
    <m/>
    <n v="1"/>
    <s v="เครื่องคอมพิวเตอร์พร้อมอุปกรณ์"/>
    <x v="2"/>
  </r>
  <r>
    <s v="Active"/>
    <s v="01486"/>
    <s v="ปัญญา พรขจรกิจกุล"/>
    <d v="2011-06-06T00:00:00"/>
    <m/>
    <s v="siriwat"/>
    <x v="63"/>
    <m/>
    <n v="151200"/>
    <s v="LEMB-15122154"/>
    <s v="HW : IPhone 6S 16GB Rose Gold"/>
    <s v="SFK2QKBKBGRY8"/>
    <m/>
    <n v="1"/>
    <s v="เครื่องตกแต่งและเครื่องใช้สำนักงาน"/>
    <x v="17"/>
  </r>
  <r>
    <s v="Active"/>
    <s v="01486"/>
    <s v="ปัญญา พรขจรกิจกุล"/>
    <d v="2011-06-06T00:00:00"/>
    <m/>
    <s v="siriwat"/>
    <x v="63"/>
    <m/>
    <n v="152235"/>
    <s v="LCMN-16050716"/>
    <s v="HW: LG 21.5&quot;,LED,1920x1080,D-Sub+DVI,5ms"/>
    <s v="501NDVW0F191"/>
    <m/>
    <n v="1"/>
    <s v="เครื่องคอมพิวเตอร์พร้อมอุปกรณ์"/>
    <x v="5"/>
  </r>
  <r>
    <s v="Active"/>
    <s v="01486"/>
    <s v="ปัญญา พรขจรกิจกุล"/>
    <d v="2011-06-06T00:00:00"/>
    <m/>
    <s v="siriwat"/>
    <x v="63"/>
    <m/>
    <n v="142235"/>
    <s v="LCOT-13071223"/>
    <s v="HW: NAS 4 bays Marvell6281 1.2 GHz, 256MB DDRII RAM, 16MB,4X3.5&quot; SATAl/ll HDD (Hard drive not included)16TB,4xUSB 2.0 port(Front:1;Back:3) 2xGigabitR)"/>
    <s v="Q134B23689"/>
    <m/>
    <n v="1"/>
    <s v="เครื่องคอมพิวเตอร์พร้อมอุปกรณ์"/>
    <x v="2"/>
  </r>
  <r>
    <s v="Active"/>
    <s v="01486"/>
    <s v="ปัญญา พรขจรกิจกุล"/>
    <d v="2011-06-06T00:00:00"/>
    <m/>
    <s v="siriwat"/>
    <x v="63"/>
    <m/>
    <n v="141955"/>
    <s v="LCHD-13061036"/>
    <s v="HW: 2TB, NAS,  CAHCE64MB,SATA3(6Gb/s) CAVIARRED, -ใส่ในเครื่องLCOT-13071223"/>
    <s v="WMC1T3184899"/>
    <m/>
    <n v="1"/>
    <s v="เครื่องคอมพิวเตอร์พร้อมอุปกรณ์"/>
    <x v="4"/>
  </r>
  <r>
    <s v="Active"/>
    <s v="01486"/>
    <s v="ปัญญา พรขจรกิจกุล"/>
    <d v="2011-06-06T00:00:00"/>
    <m/>
    <s v="siriwat"/>
    <x v="63"/>
    <m/>
    <n v="141956"/>
    <s v="LCHD-13061035"/>
    <s v="HW: 2TB, NAS,  CAHCE64MB,SATA3(6Gb/s) CAVIARRED,-ใส่ในเครื่อง LCOT-13071223"/>
    <s v="WMC301585595"/>
    <m/>
    <n v="1"/>
    <s v="เครื่องคอมพิวเตอร์พร้อมอุปกรณ์"/>
    <x v="4"/>
  </r>
  <r>
    <s v="Active"/>
    <s v="01486"/>
    <s v="ปัญญา พรขจรกิจกุล"/>
    <d v="2011-06-06T00:00:00"/>
    <m/>
    <s v="siriwat"/>
    <x v="63"/>
    <m/>
    <n v="137441"/>
    <s v="LCHD-12020199"/>
    <s v="HDI 2.0 TB SATAIII(64MB) 3Y Caviar Green"/>
    <s v="WCAZA9830392"/>
    <m/>
    <n v="1"/>
    <s v="เครื่องคอมพิวเตอร์พร้อมอุปกรณ์"/>
    <x v="4"/>
  </r>
  <r>
    <s v="Active"/>
    <s v="01486"/>
    <s v="ปัญญา พรขจรกิจกุล"/>
    <d v="2011-06-06T00:00:00"/>
    <m/>
    <s v="siriwat"/>
    <x v="63"/>
    <m/>
    <n v="150429"/>
    <s v="LCHD-15101618"/>
    <s v="HW : Seagate Barracuda 1TB 7200RPM Cache 64MB SATA 6GB/S W 3YRS"/>
    <s v="Z4YAMR9D"/>
    <m/>
    <n v="1"/>
    <s v="เครื่องคอมพิวเตอร์พร้อมอุปกรณ์"/>
    <x v="4"/>
  </r>
  <r>
    <s v="Active"/>
    <s v="01486"/>
    <s v="ปัญญา พรขจรกิจกุล"/>
    <d v="2011-06-06T00:00:00"/>
    <m/>
    <s v="siriwat"/>
    <x v="63"/>
    <m/>
    <n v="138237"/>
    <s v="LCNB-12070826"/>
    <s v="HW: Apple 13-inch MacBook Air *New Memory 4 GB MHz DDR3L onboard memory Hard disk 128 GB"/>
    <s v="SC02HXYDHDRVC"/>
    <m/>
    <n v="1"/>
    <s v="เครื่องคอมพิวเตอร์พร้อมอุปกรณ์"/>
    <x v="1"/>
  </r>
  <r>
    <s v="Active"/>
    <s v="01486"/>
    <s v="ปัญญา พรขจรกิจกุล"/>
    <d v="2011-06-06T00:00:00"/>
    <m/>
    <s v="siriwat"/>
    <x v="63"/>
    <m/>
    <n v="141758"/>
    <s v="LEMB-13050863"/>
    <s v="HW: iPhoe 5 16GB WHITE"/>
    <s v="SC39KNW6UDTWF"/>
    <m/>
    <n v="1"/>
    <s v="เครื่องตกแต่งและเครื่องใช้สำนักงาน"/>
    <x v="17"/>
  </r>
  <r>
    <s v="Active"/>
    <s v="01487"/>
    <s v="พิชศุต จินดารักษ์"/>
    <d v="2011-06-16T00:00:00"/>
    <m/>
    <s v="paiboon"/>
    <x v="39"/>
    <m/>
    <n v="155389"/>
    <s v="LCHD-17020119"/>
    <s v="HW: HDD SSD 512GB 2.5 SATA III  -ใส่ในครื่อง LCNB-14060855"/>
    <s v="D35646-0650"/>
    <m/>
    <n v="1"/>
    <s v="เครื่องคอมพิวเตอร์พร้อมอุปกรณ์"/>
    <x v="4"/>
  </r>
  <r>
    <s v="Active"/>
    <s v="01487"/>
    <s v="พิชศุต จินดารักษ์"/>
    <d v="2011-06-16T00:00:00"/>
    <m/>
    <s v="paiboon"/>
    <x v="39"/>
    <m/>
    <n v="157670"/>
    <s v="LCOT-17070916"/>
    <s v="HW: Adaptor Lenovo ThinkPad X240"/>
    <m/>
    <m/>
    <n v="1"/>
    <s v="เครื่องคอมพิวเตอร์พร้อมอุปกรณ์"/>
    <x v="2"/>
  </r>
  <r>
    <s v="Active"/>
    <s v="01487"/>
    <s v="พิชศุต จินดารักษ์"/>
    <d v="2011-06-16T00:00:00"/>
    <m/>
    <s v="paiboon"/>
    <x v="39"/>
    <m/>
    <n v="146010"/>
    <s v="LCOT-14060856"/>
    <s v="HW : ThinkPad UltraSlim USB DVD Burner"/>
    <s v="T4010480"/>
    <m/>
    <n v="1"/>
    <s v="เครื่องคอมพิวเตอร์พร้อมอุปกรณ์"/>
    <x v="2"/>
  </r>
  <r>
    <s v="Active"/>
    <s v="01487"/>
    <s v="พิชศุต จินดารักษ์"/>
    <d v="2011-06-16T00:00:00"/>
    <m/>
    <s v="paiboon"/>
    <x v="39"/>
    <m/>
    <n v="158286"/>
    <s v="LINA-17101355"/>
    <s v="SW: Project Std Dev SL-ใส่ในเครื่องLCNB-17020135"/>
    <m/>
    <m/>
    <n v="1"/>
    <s v="ทรัพย์สินไม่มีตัวตน (Software)"/>
    <x v="6"/>
  </r>
  <r>
    <s v="Active"/>
    <s v="01487"/>
    <s v="พิชศุต จินดารักษ์"/>
    <d v="2011-06-16T00:00:00"/>
    <m/>
    <s v="paiboon"/>
    <x v="39"/>
    <m/>
    <n v="146012"/>
    <s v="LCNB-14060855"/>
    <s v="HW:ThinkPad X240 Non-Touch/Intel  Corei5-4200U Processor ,Ram 4 GB (1X4GB)PC3-12800DDR3L SDRAM 1600MHzSODIMM ,HDD 1 TB-Split Ram 4 GB, Split HDD 1 TB"/>
    <s v="PB02983P"/>
    <m/>
    <n v="1"/>
    <s v="เครื่องคอมพิวเตอร์พร้อมอุปกรณ์"/>
    <x v="1"/>
  </r>
  <r>
    <s v="Active"/>
    <s v="01487"/>
    <s v="พิชศุต จินดารักษ์"/>
    <d v="2011-06-16T00:00:00"/>
    <m/>
    <s v="paiboon"/>
    <x v="39"/>
    <m/>
    <n v="146014"/>
    <m/>
    <s v="HW: LVNB Carrying case"/>
    <m/>
    <m/>
    <n v="1"/>
    <s v="เครื่องคอมพิวเตอร์พร้อมอุปกรณ์"/>
    <x v="2"/>
  </r>
  <r>
    <s v="Active"/>
    <s v="01487"/>
    <s v="พิชศุต จินดารักษ์"/>
    <d v="2011-06-16T00:00:00"/>
    <m/>
    <s v="paiboon"/>
    <x v="39"/>
    <m/>
    <n v="155419"/>
    <s v="LCBT-17020135"/>
    <s v="HW: ThinkPad X240 6 Cell Battery"/>
    <m/>
    <m/>
    <n v="1"/>
    <s v="เครื่องคอมพิวเตอร์พร้อมอุปกรณ์"/>
    <x v="2"/>
  </r>
  <r>
    <s v="Active"/>
    <s v="01487"/>
    <s v="พิชศุต จินดารักษ์"/>
    <d v="2011-06-16T00:00:00"/>
    <m/>
    <s v="paiboon"/>
    <x v="39"/>
    <m/>
    <n v="154028"/>
    <s v="LINA-16102049"/>
    <s v="SW: WinPro 10 SNGL OLP NL Legalization GetGenuine"/>
    <m/>
    <m/>
    <n v="1"/>
    <s v="ทรัพย์สินไม่มีตัวตน (Software)"/>
    <x v="6"/>
  </r>
  <r>
    <s v="Active"/>
    <s v="01487"/>
    <s v="พิชศุต จินดารักษ์"/>
    <d v="2011-06-16T00:00:00"/>
    <m/>
    <s v="paiboon"/>
    <x v="39"/>
    <m/>
    <n v="146307"/>
    <s v="LCRM-14071065"/>
    <s v="HW: RAM 8GB  Module: TS1GSK64W6H - ใส่ใน LCNB-14060855"/>
    <s v="673553-1244"/>
    <m/>
    <n v="1"/>
    <s v="เครื่องคอมพิวเตอร์พร้อมอุปกรณ์"/>
    <x v="0"/>
  </r>
  <r>
    <s v="Active"/>
    <s v="01490"/>
    <s v="พลัฏฐ์ วรพงศานนท์"/>
    <d v="2011-07-01T00:00:00"/>
    <m/>
    <s v="natchanan"/>
    <x v="28"/>
    <m/>
    <n v="145665"/>
    <s v="LCBT-14040592"/>
    <s v="HW: ThinkPad X201i 6-Cell Li-ion Battery (1-Year Carry-in Warranty)"/>
    <s v="PBCR2WP"/>
    <m/>
    <n v="1"/>
    <s v="เครื่องคอมพิวเตอร์พร้อมอุปกรณ์"/>
    <x v="2"/>
  </r>
  <r>
    <s v="Active"/>
    <s v="01490"/>
    <s v="พลัฏฐ์ วรพงศานนท์"/>
    <d v="2011-07-01T00:00:00"/>
    <m/>
    <s v="natchanan"/>
    <x v="28"/>
    <m/>
    <n v="160615"/>
    <s v="LCNB-18050816-1"/>
    <s v="HW: Lenovo Optical Mouse - USB"/>
    <m/>
    <m/>
    <n v="1"/>
    <s v="เครื่องคอมพิวเตอร์พร้อมอุปกรณ์"/>
    <x v="2"/>
  </r>
  <r>
    <s v="Active"/>
    <s v="01490"/>
    <s v="พลัฏฐ์ วรพงศานนท์"/>
    <d v="2011-07-01T00:00:00"/>
    <m/>
    <s v="natchanan"/>
    <x v="28"/>
    <m/>
    <n v="135874"/>
    <s v="LCNB-11040677"/>
    <s v="HW:Notebook LenovoX201i,Display12.1WXGA LED,Intel Corei5-480M,RAM 4GB DDR3,HDD500GB7200rpm,DOS-SPLIT RAM 2 GB-Split Battery 6 Cell"/>
    <s v="R9CFTWX"/>
    <m/>
    <n v="1"/>
    <s v="เครื่องคอมพิวเตอร์พร้อมอุปกรณ์"/>
    <x v="1"/>
  </r>
  <r>
    <s v="Active"/>
    <s v="01490"/>
    <s v="พลัฏฐ์ วรพงศานนท์"/>
    <d v="2011-07-01T00:00:00"/>
    <m/>
    <s v="natchanan"/>
    <x v="28"/>
    <m/>
    <n v="160629"/>
    <m/>
    <s v="HW : BISmart Carry case Design by Dicota"/>
    <m/>
    <m/>
    <n v="1"/>
    <s v="เครื่องคอมพิวเตอร์พร้อมอุปกรณ์"/>
    <x v="2"/>
  </r>
  <r>
    <s v="Active"/>
    <s v="01490"/>
    <s v="พลัฏฐ์ วรพงศานนท์"/>
    <d v="2011-07-01T00:00:00"/>
    <m/>
    <s v="natchanan"/>
    <x v="28"/>
    <m/>
    <n v="137692"/>
    <s v="LCRM-12040395"/>
    <s v="HW: RAM 4GB"/>
    <s v="612652-1169"/>
    <m/>
    <n v="1"/>
    <s v="เครื่องคอมพิวเตอร์พร้อมอุปกรณ์"/>
    <x v="0"/>
  </r>
  <r>
    <s v="Active"/>
    <s v="01490"/>
    <s v="พลัฏฐ์ วรพงศานนท์"/>
    <d v="2011-07-01T00:00:00"/>
    <m/>
    <s v="natchanan"/>
    <x v="28"/>
    <m/>
    <n v="137695"/>
    <s v="LCRM-12040396"/>
    <s v="HW: RAM 4GB"/>
    <s v="612652-1170"/>
    <m/>
    <n v="1"/>
    <s v="เครื่องคอมพิวเตอร์พร้อมอุปกรณ์"/>
    <x v="0"/>
  </r>
  <r>
    <s v="Active"/>
    <s v="01490"/>
    <s v="พลัฏฐ์ วรพงศานนท์"/>
    <d v="2011-07-01T00:00:00"/>
    <m/>
    <s v="natchanan"/>
    <x v="28"/>
    <m/>
    <n v="137702"/>
    <s v="LCBT-12040411"/>
    <s v="HW: ThinkPad T61/R61 (14-inch wildscreen) 6 Cell Li-on Enchanced Battery"/>
    <s v="PBVWE92"/>
    <m/>
    <n v="1"/>
    <s v="เครื่องคอมพิวเตอร์พร้อมอุปกรณ์"/>
    <x v="2"/>
  </r>
  <r>
    <s v="Active"/>
    <s v="01490"/>
    <s v="พลัฏฐ์ วรพงศานนท์"/>
    <d v="2011-07-01T00:00:00"/>
    <m/>
    <s v="natchanan"/>
    <x v="28"/>
    <m/>
    <n v="135889"/>
    <m/>
    <s v="HW: LVNB Carrying Case"/>
    <m/>
    <m/>
    <n v="1"/>
    <s v="เครื่องคอมพิวเตอร์พร้อมอุปกรณ์"/>
    <x v="2"/>
  </r>
  <r>
    <s v="Active"/>
    <s v="01490"/>
    <s v="พลัฏฐ์ วรพงศานนท์"/>
    <d v="2011-07-01T00:00:00"/>
    <m/>
    <s v="natchanan"/>
    <x v="28"/>
    <m/>
    <n v="154029"/>
    <s v="LINA-16102050"/>
    <s v="SW: WinPro 10 SNGL OLP NL Legalization GetGenuine"/>
    <m/>
    <m/>
    <n v="1"/>
    <s v="ทรัพย์สินไม่มีตัวตน (Software)"/>
    <x v="6"/>
  </r>
  <r>
    <s v="Active"/>
    <s v="01490"/>
    <s v="พลัฏฐ์ วรพงศานนท์"/>
    <d v="2011-07-01T00:00:00"/>
    <m/>
    <s v="natchanan"/>
    <x v="28"/>
    <m/>
    <n v="161255"/>
    <s v="LCNB-18071299"/>
    <s v="HW:ThinkPad LSeries L380 i7-8550U,8G,SSD512G,W10P64,3C,ClamT Base:L380&amp;S2G BLACK 250N,CPU INTEL CORE I7 8550U MB Ram8GB,DDR4 2400 SODIMM"/>
    <s v="R90QXZLB"/>
    <m/>
    <n v="1"/>
    <s v="เครื่องคอมพิวเตอร์พร้อมอุปกรณ์"/>
    <x v="1"/>
  </r>
  <r>
    <s v="Active"/>
    <s v="01490"/>
    <s v="พลัฏฐ์ วรพงศานนท์"/>
    <d v="2011-07-01T00:00:00"/>
    <m/>
    <s v="natchanan"/>
    <x v="28"/>
    <m/>
    <n v="160622"/>
    <s v="LCNB-18050816"/>
    <s v="HW:L380,i7-8550U,8G,SSD512G,W10P64,3C,ThinkPad L Series L380 Clam Base: L380&amp;S2 BLACK Ram 8GB DDR4 2400 SODIMM"/>
    <s v="R90QCFS8"/>
    <m/>
    <n v="1"/>
    <s v="เครื่องคอมพิวเตอร์พร้อมอุปกรณ์"/>
    <x v="1"/>
  </r>
  <r>
    <s v="Active"/>
    <s v="01490"/>
    <s v="พลัฏฐ์ วรพงศานนท์"/>
    <d v="2011-07-01T00:00:00"/>
    <m/>
    <s v="natchanan"/>
    <x v="28"/>
    <m/>
    <n v="101112"/>
    <s v="LCNB-10040428"/>
    <s v="NotebookLenovoThinkPad T400,P86002.4GHz1066FSB3MCache,Ram2GBDDR3PC8500,HDD320GB 5400rpm,DVDRW,Camera,Bluetooth,OSDOS-SPLITRAM2GB.-Split Battery 6 Cell"/>
    <s v="SR8603LM"/>
    <m/>
    <n v="1"/>
    <s v="เครื่องคอมพิวเตอร์พร้อมอุปกรณ์"/>
    <x v="1"/>
  </r>
  <r>
    <s v="Active"/>
    <s v="01490"/>
    <s v="พลัฏฐ์ วรพงศานนท์"/>
    <d v="2011-07-01T00:00:00"/>
    <m/>
    <s v="natchanan"/>
    <x v="28"/>
    <m/>
    <n v="161265"/>
    <m/>
    <s v="HW : BISmart Carry case Design by Dicota"/>
    <m/>
    <m/>
    <n v="1"/>
    <s v="เครื่องคอมพิวเตอร์พร้อมอุปกรณ์"/>
    <x v="2"/>
  </r>
  <r>
    <s v="Active"/>
    <s v="01490"/>
    <s v="พลัฏฐ์ วรพงศานนท์"/>
    <d v="2011-07-01T00:00:00"/>
    <m/>
    <s v="natchanan"/>
    <x v="28"/>
    <m/>
    <n v="140088"/>
    <s v="LCNB-13030239"/>
    <s v="Notebook Toshiba Portag R930-2057 Intel Corei5-3340M 2.7GHz,RAM 4G+4G DDR3(1600),HDD 640G (SATA7200)"/>
    <s v="2D127562H"/>
    <m/>
    <n v="1"/>
    <s v="เครื่องคอมพิวเตอร์พร้อมอุปกรณ์"/>
    <x v="1"/>
  </r>
  <r>
    <s v="Active"/>
    <s v="01501"/>
    <s v="นะ ทองยืน"/>
    <d v="2011-08-01T00:00:00"/>
    <m/>
    <s v="montri"/>
    <x v="64"/>
    <m/>
    <n v="149017"/>
    <m/>
    <s v="HW: LVNB Carrying case"/>
    <m/>
    <m/>
    <n v="1"/>
    <s v="เครื่องคอมพิวเตอร์พร้อมอุปกรณ์"/>
    <x v="2"/>
  </r>
  <r>
    <s v="Active"/>
    <s v="01501"/>
    <s v="นะ ทองยืน"/>
    <d v="2011-08-01T00:00:00"/>
    <m/>
    <s v="montri"/>
    <x v="64"/>
    <m/>
    <n v="147060"/>
    <m/>
    <s v="HW : Carry Case Black up to 14.0"/>
    <m/>
    <m/>
    <n v="1"/>
    <s v="เครื่องคอมพิวเตอร์พร้อมอุปกรณ์"/>
    <x v="2"/>
  </r>
  <r>
    <s v="Active"/>
    <s v="01501"/>
    <s v="นะ ทองยืน"/>
    <d v="2011-08-01T00:00:00"/>
    <m/>
    <s v="montri"/>
    <x v="64"/>
    <m/>
    <n v="162622"/>
    <s v="162622|HW:Transcend512GB SATA III6Gb/s SSD230 for Dell|A-TS512GSSD230S|EP6113478|43418|43418|"/>
    <s v="HW:Transcend512GB SATA III6Gb/s SSD230 for DellLatitude 3340,512GBModule:TS512GSSD230S-Transcend "/>
    <s v="E71659-0135"/>
    <m/>
    <n v="1"/>
    <s v="เครื่องคอมพิวเตอร์พร้อมอุปกรณ์"/>
    <x v="4"/>
  </r>
  <r>
    <s v="Active"/>
    <s v="01513"/>
    <s v="เบญจวรรณ รุ่งทวีสุข"/>
    <d v="2011-08-01T00:00:00"/>
    <m/>
    <s v="surachai"/>
    <x v="13"/>
    <m/>
    <n v="147052"/>
    <s v="LCNB-14112475"/>
    <s v="HW : ThinkPad X240 HD WW / Intel Core i5-4210U Processor,RAM 4 GB (1x4 GB) PC3-12800 DDR3L SDRAM 1600MHz.SODIMM,HDD 1 TB 5400RPM/3 CELL FRONT+3CELL"/>
    <s v="PC018935"/>
    <m/>
    <n v="1"/>
    <s v="เครื่องคอมพิวเตอร์พร้อมอุปกรณ์"/>
    <x v="1"/>
  </r>
  <r>
    <s v="Active"/>
    <s v="01513"/>
    <s v="เบญจวรรณ รุ่งทวีสุข"/>
    <d v="2011-08-01T00:00:00"/>
    <m/>
    <s v="surachai"/>
    <x v="13"/>
    <m/>
    <n v="147053"/>
    <s v="LCNB-14112476"/>
    <s v="HW : ThinkPad UltraSlim USB DVD Burner"/>
    <s v="T9028760"/>
    <m/>
    <n v="1"/>
    <s v="เครื่องคอมพิวเตอร์พร้อมอุปกรณ์"/>
    <x v="2"/>
  </r>
  <r>
    <s v="Active"/>
    <s v="01513"/>
    <s v="เบญจวรรณ รุ่งทวีสุข"/>
    <d v="2011-08-01T00:00:00"/>
    <m/>
    <s v="surachai"/>
    <x v="13"/>
    <m/>
    <n v="147054"/>
    <m/>
    <s v="HW: LVNB Carrying case"/>
    <m/>
    <m/>
    <n v="1"/>
    <s v="เครื่องคอมพิวเตอร์พร้อมอุปกรณ์"/>
    <x v="2"/>
  </r>
  <r>
    <s v="Active"/>
    <s v="01513"/>
    <s v="เบญจวรรณ รุ่งทวีสุข"/>
    <d v="2011-08-01T00:00:00"/>
    <m/>
    <s v="surachai"/>
    <x v="13"/>
    <m/>
    <n v="154030"/>
    <s v="LINA-16102051"/>
    <s v="SW: WinPro 10 SNGL OLP NL Legalization GetGenuine"/>
    <m/>
    <m/>
    <n v="1"/>
    <s v="ทรัพย์สินไม่มีตัวตน (Software)"/>
    <x v="6"/>
  </r>
  <r>
    <s v="Active"/>
    <s v="01515"/>
    <s v="เรืองชัย มุททาหัตถากร"/>
    <d v="2011-08-16T00:00:00"/>
    <m/>
    <s v="chaisiri"/>
    <x v="43"/>
    <m/>
    <n v="148986"/>
    <s v="LCNB-15060683"/>
    <s v="HW : ThinkPad X250 i5-5200uProc(3MCache, up to 2.7 GHz.),RAM 4GB(1X4GB),HDD 1TB, 12.5 HD,Ntel 7265 BT ACBGN,-Split RAM 4GB(1X4GB) , Split HDD 1 TB"/>
    <s v="1S20CLA003TAPC050L2F"/>
    <m/>
    <n v="1"/>
    <s v="เครื่องคอมพิวเตอร์พร้อมอุปกรณ์"/>
    <x v="1"/>
  </r>
  <r>
    <s v="Active"/>
    <s v="01515"/>
    <s v="เรืองชัย มุททาหัตถากร"/>
    <d v="2011-08-16T00:00:00"/>
    <m/>
    <s v="chaisiri"/>
    <x v="43"/>
    <m/>
    <n v="148988"/>
    <s v="LCRM-15060681"/>
    <s v="HW: RAM 8GB  Module: TS1GSK64W6H"/>
    <s v="690899-3367"/>
    <m/>
    <n v="1"/>
    <s v="เครื่องคอมพิวเตอร์พร้อมอุปกรณ์"/>
    <x v="0"/>
  </r>
  <r>
    <s v="Active"/>
    <s v="01515"/>
    <s v="เรืองชัย มุททาหัตถากร"/>
    <d v="2011-08-16T00:00:00"/>
    <m/>
    <s v="chaisiri"/>
    <x v="43"/>
    <m/>
    <n v="142253"/>
    <s v="LCOT-13071242"/>
    <s v="HW: Adapter Lenovo Thinkpad 65W"/>
    <s v="T27DDUW"/>
    <m/>
    <n v="1"/>
    <s v="เครื่องคอมพิวเตอร์พร้อมอุปกรณ์"/>
    <x v="2"/>
  </r>
  <r>
    <s v="Active"/>
    <s v="01515"/>
    <s v="เรืองชัย มุททาหัตถากร"/>
    <d v="2011-08-16T00:00:00"/>
    <m/>
    <s v="chaisiri"/>
    <x v="43"/>
    <m/>
    <n v="142261"/>
    <s v="LCRM-13071248"/>
    <s v="HW: RAM 4GB Transcend"/>
    <s v="646655-1342"/>
    <m/>
    <n v="1"/>
    <s v="เครื่องคอมพิวเตอร์พร้อมอุปกรณ์"/>
    <x v="0"/>
  </r>
  <r>
    <s v="Active"/>
    <s v="01515"/>
    <s v="เรืองชัย มุททาหัตถากร"/>
    <d v="2011-08-16T00:00:00"/>
    <m/>
    <s v="chaisiri"/>
    <x v="43"/>
    <m/>
    <n v="154031"/>
    <s v="LINA-16102052"/>
    <s v="SW: WinPro 10 SNGL OLP NL Legalization GetGenuine"/>
    <m/>
    <m/>
    <n v="1"/>
    <s v="ทรัพย์สินไม่มีตัวตน (Software)"/>
    <x v="6"/>
  </r>
  <r>
    <s v="Active"/>
    <s v="01515"/>
    <s v="เรืองชัย มุททาหัตถากร"/>
    <d v="2011-08-16T00:00:00"/>
    <m/>
    <s v="chaisiri"/>
    <x v="43"/>
    <m/>
    <n v="160858"/>
    <s v="LCHD-18060992"/>
    <s v="HW: Transcend 512GB SATA III 6Gb/s SSD230 for Dell Latitude 3340,512GB Module:TS512GSSD230S-ใส่ในLCNB-15060683"/>
    <s v="E427650106"/>
    <m/>
    <n v="1"/>
    <s v="เครื่องคอมพิวเตอร์พร้อมอุปกรณ์"/>
    <x v="4"/>
  </r>
  <r>
    <s v="Active"/>
    <s v="01517"/>
    <s v="กิติยา จริยามา"/>
    <d v="2011-08-22T00:00:00"/>
    <m/>
    <s v="natchanan"/>
    <x v="28"/>
    <m/>
    <n v="149418"/>
    <s v="LCNB-15070960"/>
    <s v="HW :NB Lenovo ThinkPad X250 i5-5200u Proc (3M Cache, up to 2.7 GHz.), RAM 4GB(1X4GB),HDD 1TB, 12.5 HD,Ntel 7265 BT ACBGN."/>
    <s v="PC050PEJ"/>
    <m/>
    <n v="1"/>
    <s v="เครื่องคอมพิวเตอร์พร้อมอุปกรณ์"/>
    <x v="1"/>
  </r>
  <r>
    <s v="Active"/>
    <s v="01517"/>
    <s v="กิติยา จริยามา"/>
    <d v="2011-08-22T00:00:00"/>
    <m/>
    <s v="natchanan"/>
    <x v="28"/>
    <m/>
    <n v="154311"/>
    <s v="LINA-16102332"/>
    <s v="SW: WinPro 10 SNGL OLP NL Legalization GetGenuine"/>
    <m/>
    <m/>
    <n v="1"/>
    <s v="ทรัพย์สินไม่มีตัวตน (Software)"/>
    <x v="6"/>
  </r>
  <r>
    <s v="Active"/>
    <s v="01518"/>
    <s v="วิรัช สามัตถิยดีกุล"/>
    <d v="2011-09-01T00:00:00"/>
    <m/>
    <s v="tanod"/>
    <x v="65"/>
    <m/>
    <n v="157168"/>
    <s v="LCOT-17050704"/>
    <s v="HW: Display port to HDMI (Video&amp;Audio) Adapter Supports resolution PC: VGA, SVGA"/>
    <s v="47G100738490393"/>
    <m/>
    <n v="1"/>
    <s v="เครื่องคอมพิวเตอร์พร้อมอุปกรณ์"/>
    <x v="2"/>
  </r>
  <r>
    <s v="Active"/>
    <s v="01518"/>
    <s v="วิรัช สามัตถิยดีกุล"/>
    <d v="2011-09-01T00:00:00"/>
    <m/>
    <s v="tanod"/>
    <x v="65"/>
    <m/>
    <n v="137709"/>
    <s v="MCOT-12040376"/>
    <s v="HW: Lenovo Slim USB Portable DVD Burner"/>
    <s v="E156655"/>
    <m/>
    <n v="1"/>
    <s v="เครื่องคอมพิวเตอร์พร้อมอุปกรณ์"/>
    <x v="2"/>
  </r>
  <r>
    <s v="Active"/>
    <s v="01518"/>
    <s v="วิรัช สามัตถิยดีกุล"/>
    <d v="2011-09-01T00:00:00"/>
    <m/>
    <s v="tanod"/>
    <x v="65"/>
    <m/>
    <n v="154033"/>
    <s v="LINA-16102054"/>
    <s v="SW: WinPro 10 SNGL OLP NL Legalization GetGenuine"/>
    <m/>
    <m/>
    <n v="1"/>
    <s v="ทรัพย์สินไม่มีตัวตน (Software)"/>
    <x v="6"/>
  </r>
  <r>
    <s v="Active"/>
    <s v="01518"/>
    <s v="วิรัช สามัตถิยดีกุล"/>
    <d v="2011-09-01T00:00:00"/>
    <m/>
    <s v="tanod"/>
    <x v="65"/>
    <m/>
    <n v="156803"/>
    <s v="LCNB-17040499"/>
    <s v="HW:Think Pad X260 IntelCore i5-6200U Processor(3MCache,2.3upto2.8GHz),3MB,RAM 8GB PC4-17000 DDR42133MHz SODiMM(Max16GB) ,1TB SATA HDD(5400rpm)"/>
    <s v="PC0JLA0S"/>
    <m/>
    <n v="1"/>
    <s v="เครื่องคอมพิวเตอร์พร้อมอุปกรณ์"/>
    <x v="1"/>
  </r>
  <r>
    <s v="Active"/>
    <s v="01520"/>
    <s v="ทรงกลด รังสิมันตุชาติ"/>
    <d v="2011-09-01T00:00:00"/>
    <m/>
    <s v="san"/>
    <x v="55"/>
    <m/>
    <n v="137919"/>
    <s v="LCNB-12050540"/>
    <s v="HW: Notebook Dell Latitude E5420 - N-series, Intel Corei5-2430M Processor (2.4GH RAM 4 GB. (1*4GB) 500GB.7200rpm Hard Drive"/>
    <s v="HG256S1"/>
    <m/>
    <n v="1"/>
    <s v="เครื่องคอมพิวเตอร์พร้อมอุปกรณ์"/>
    <x v="1"/>
  </r>
  <r>
    <s v="Active"/>
    <s v="01520"/>
    <s v="ทรงกลด รังสิมันตุชาติ"/>
    <d v="2011-09-01T00:00:00"/>
    <m/>
    <s v="san"/>
    <x v="55"/>
    <m/>
    <n v="160917"/>
    <s v="MCHD-18061062"/>
    <s v="HW: SATA III 6Gb/s SSD230  for ThinkPad E470 256GB   Module:  TS256GSSD230S   --"/>
    <s v="E459053806"/>
    <m/>
    <n v="1"/>
    <s v="เครื่องคอมพิวเตอร์พร้อมอุปกรณ์"/>
    <x v="4"/>
  </r>
  <r>
    <s v="Active"/>
    <s v="01520"/>
    <s v="ทรงกลด รังสิมันตุชาติ"/>
    <d v="2011-09-01T00:00:00"/>
    <m/>
    <s v="san"/>
    <x v="55"/>
    <m/>
    <n v="154034"/>
    <s v="LINA-16102055"/>
    <s v="SW: WinPro 10 SNGL OLP NL Legalization GetGenuine"/>
    <m/>
    <m/>
    <n v="1"/>
    <s v="ทรัพย์สินไม่มีตัวตน (Software)"/>
    <x v="6"/>
  </r>
  <r>
    <s v="Active"/>
    <s v="01525"/>
    <s v="กฤติ แก้วแกมเสือ"/>
    <d v="2011-09-01T00:00:00"/>
    <m/>
    <s v="sutasak"/>
    <x v="49"/>
    <m/>
    <n v="146485"/>
    <s v="LCRM-14081161"/>
    <s v="HW: RAM 8GB  Module: TS1GSK64W6H"/>
    <s v="673553-0088"/>
    <m/>
    <n v="1"/>
    <s v="เครื่องคอมพิวเตอร์พร้อมอุปกรณ์"/>
    <x v="0"/>
  </r>
  <r>
    <s v="Active"/>
    <s v="01525"/>
    <s v="กฤติ แก้วแกมเสือ"/>
    <d v="2011-09-01T00:00:00"/>
    <m/>
    <s v="sutasak"/>
    <x v="49"/>
    <m/>
    <n v="154035"/>
    <s v="LINA-16102056"/>
    <s v="SW: WinPro 10 SNGL OLP NL Legalization GetGenuine"/>
    <m/>
    <m/>
    <n v="1"/>
    <s v="ทรัพย์สินไม่มีตัวตน (Software)"/>
    <x v="6"/>
  </r>
  <r>
    <s v="Active"/>
    <s v="01525"/>
    <s v="กฤติ แก้วแกมเสือ"/>
    <d v="2011-09-01T00:00:00"/>
    <m/>
    <s v="sutasak"/>
    <x v="49"/>
    <m/>
    <n v="146288"/>
    <m/>
    <s v="HW: LVNB Carrying case"/>
    <m/>
    <m/>
    <n v="1"/>
    <s v="เครื่องคอมพิวเตอร์พร้อมอุปกรณ์"/>
    <x v="2"/>
  </r>
  <r>
    <s v="Active"/>
    <s v="01525"/>
    <s v="กฤติ แก้วแกมเสือ"/>
    <d v="2011-09-01T00:00:00"/>
    <m/>
    <s v="sutasak"/>
    <x v="49"/>
    <m/>
    <n v="146286"/>
    <s v="LCOT-14071052"/>
    <s v="HW : ThinkPad UltraSlim USB DVD Burner"/>
    <s v="T4016721"/>
    <m/>
    <n v="1"/>
    <s v="เครื่องคอมพิวเตอร์พร้อมอุปกรณ์"/>
    <x v="2"/>
  </r>
  <r>
    <s v="Active"/>
    <s v="01525"/>
    <s v="กฤติ แก้วแกมเสือ"/>
    <d v="2011-09-01T00:00:00"/>
    <m/>
    <s v="sutasak"/>
    <x v="49"/>
    <m/>
    <n v="146287"/>
    <s v="LCNB-14071051"/>
    <s v="HW:ThinkPad X240 Non-Touch/Intel  Corei5-4200U Processor ,Ram 4 GB (1X4GB)PC3-12800DDR3L SDRAM 1600MHzSODIMM ,HDD 1 TB-Split Ram 4 GB (1X4GB)"/>
    <s v="PB02N8ZL"/>
    <m/>
    <n v="1"/>
    <s v="เครื่องคอมพิวเตอร์พร้อมอุปกรณ์"/>
    <x v="1"/>
  </r>
  <r>
    <s v="Active"/>
    <s v="01543"/>
    <s v="พีรวัตร อยู่ใจเย็น"/>
    <d v="2011-10-01T00:00:00"/>
    <m/>
    <s v="phaithoon_s"/>
    <x v="66"/>
    <m/>
    <n v="160109"/>
    <s v="LCRM-18030619"/>
    <s v="HW:Memory for LenovoThinkPadX270 Ram8GB DDR4-2400,Module:TS1GSH64V4B Transcend"/>
    <s v="E13058-0226"/>
    <m/>
    <n v="1"/>
    <s v="เครื่องคอมพิวเตอร์พร้อมอุปกรณ์"/>
    <x v="0"/>
  </r>
  <r>
    <s v="Active"/>
    <s v="01543"/>
    <s v="พีรวัตร อยู่ใจเย็น"/>
    <d v="2011-10-01T00:00:00"/>
    <m/>
    <s v="phaithoon_s"/>
    <x v="66"/>
    <m/>
    <n v="145382"/>
    <m/>
    <s v="HW: LVNB Carrying case"/>
    <m/>
    <m/>
    <n v="1"/>
    <s v="เครื่องคอมพิวเตอร์พร้อมอุปกรณ์"/>
    <x v="2"/>
  </r>
  <r>
    <s v="Active"/>
    <s v="01543"/>
    <s v="พีรวัตร อยู่ใจเย็น"/>
    <d v="2011-10-01T00:00:00"/>
    <m/>
    <s v="phaithoon_s"/>
    <x v="66"/>
    <m/>
    <n v="138021"/>
    <s v="LEMB-12040472"/>
    <s v="HW: โทรศัพท์มือถือ Samsung Galaxy Y IMEI; 359843040671554 ใช้ใน Hotline Middleware Standby"/>
    <s v="9120B70002744"/>
    <m/>
    <n v="1"/>
    <s v="เครื่องตกแต่งและเครื่องใช้สำนักงาน"/>
    <x v="17"/>
  </r>
  <r>
    <s v="Active"/>
    <s v="01543"/>
    <s v="พีรวัตร อยู่ใจเย็น"/>
    <d v="2011-10-01T00:00:00"/>
    <m/>
    <s v="phaithoon_s"/>
    <x v="66"/>
    <m/>
    <n v="160327"/>
    <m/>
    <s v="HW:BISmart Carry case Design by Dicota"/>
    <m/>
    <m/>
    <n v="1"/>
    <s v="เครื่องคอมพิวเตอร์พร้อมอุปกรณ์"/>
    <x v="2"/>
  </r>
  <r>
    <s v="Active"/>
    <s v="01543"/>
    <s v="พีรวัตร อยู่ใจเย็น"/>
    <d v="2011-10-01T00:00:00"/>
    <m/>
    <s v="phaithoon_s"/>
    <x v="66"/>
    <m/>
    <n v="154036"/>
    <s v="LINA-16102057"/>
    <s v="SW: WinPro 10 SNGL OLP NL Legalization GetGenuine"/>
    <m/>
    <m/>
    <n v="1"/>
    <s v="ทรัพย์สินไม่มีตัวตน (Software)"/>
    <x v="6"/>
  </r>
  <r>
    <s v="Active"/>
    <s v="01543"/>
    <s v="พีรวัตร อยู่ใจเย็น"/>
    <d v="2011-10-01T00:00:00"/>
    <m/>
    <s v="phaithoon_s"/>
    <x v="66"/>
    <m/>
    <n v="160325"/>
    <s v="LCNB-18040638"/>
    <s v="HW:ThinkPad 13,Intel Corei7-7500U,Ram 8 GB,SSD512G,W10P64,3C,13 / 13.3&quot;HD(1366x768)anti-glare,LED backlight,4MB,PC4-17000 2133MHz DDR4"/>
    <s v="LR0AUS0E"/>
    <m/>
    <n v="1"/>
    <s v="เครื่องคอมพิวเตอร์พร้อมอุปกรณ์"/>
    <x v="1"/>
  </r>
  <r>
    <s v="Active"/>
    <s v="01543"/>
    <s v="พีรวัตร อยู่ใจเย็น"/>
    <d v="2011-10-01T00:00:00"/>
    <m/>
    <s v="phaithoon_s"/>
    <x v="66"/>
    <m/>
    <n v="145384"/>
    <s v="LCOT-14010375"/>
    <s v="HW: Lenovo Slim USB Portable DVD Burner"/>
    <s v="G576035"/>
    <m/>
    <n v="1"/>
    <s v="เครื่องคอมพิวเตอร์พร้อมอุปกรณ์"/>
    <x v="2"/>
  </r>
  <r>
    <s v="Active"/>
    <s v="01553"/>
    <s v="พาฝัน พันธุ์ประจวบ"/>
    <d v="2011-10-03T00:00:00"/>
    <m/>
    <s v="kreangsak"/>
    <x v="8"/>
    <m/>
    <n v="111075"/>
    <s v="MNET-10030364"/>
    <s v="Cisco Unified IP Phone 7942"/>
    <s v="FCH14089EYL"/>
    <m/>
    <n v="1"/>
    <s v="เครื่องคอมพิวเตอร์พร้อมอุปกรณ์"/>
    <x v="2"/>
  </r>
  <r>
    <s v="Active"/>
    <s v="01553"/>
    <s v="พาฝัน พันธุ์ประจวบ"/>
    <d v="2011-10-03T00:00:00"/>
    <m/>
    <s v="kreangsak"/>
    <x v="8"/>
    <m/>
    <n v="145561"/>
    <s v="MCNB-14030527"/>
    <s v="HW:ThinkPad X240 Non-Touch/Intel  Corei5-4200U Processor ,Ram 4 GB (1X4GB)PC3-12800DDR3L SDRAM 1600MHzSODIMM ,HDD 1 TB,Split Ram 4 GB (1X4GB)"/>
    <s v="PF0030KM"/>
    <m/>
    <n v="1"/>
    <s v="เครื่องคอมพิวเตอร์พร้อมอุปกรณ์"/>
    <x v="1"/>
  </r>
  <r>
    <s v="Active"/>
    <s v="01553"/>
    <s v="พาฝัน พันธุ์ประจวบ"/>
    <d v="2011-10-03T00:00:00"/>
    <m/>
    <s v="kreangsak"/>
    <x v="8"/>
    <m/>
    <n v="145575"/>
    <s v="MCOT-14030528"/>
    <s v="HW: Lenovo Slim USB Portable DVD Burner"/>
    <s v="G636919"/>
    <m/>
    <n v="1"/>
    <s v="เครื่องคอมพิวเตอร์พร้อมอุปกรณ์"/>
    <x v="2"/>
  </r>
  <r>
    <s v="Active"/>
    <s v="01553"/>
    <s v="พาฝัน พันธุ์ประจวบ"/>
    <d v="2011-10-03T00:00:00"/>
    <m/>
    <s v="kreangsak"/>
    <x v="8"/>
    <m/>
    <n v="154037"/>
    <s v="LINA-16102058"/>
    <s v="SW: WinPro 10 SNGL OLP NL Legalization GetGenuine"/>
    <m/>
    <m/>
    <n v="1"/>
    <s v="ทรัพย์สินไม่มีตัวตน (Software)"/>
    <x v="6"/>
  </r>
  <r>
    <s v="Active"/>
    <s v="01553"/>
    <s v="พาฝัน พันธุ์ประจวบ"/>
    <d v="2011-10-03T00:00:00"/>
    <m/>
    <s v="kreangsak"/>
    <x v="8"/>
    <m/>
    <n v="144788"/>
    <s v="LCRM-13121959"/>
    <s v="HW: RAM 8GB  Module: TS1GSK64W6H for Toshiba ใส่ใน LCNB-13040671"/>
    <s v="656453-0256"/>
    <m/>
    <n v="1"/>
    <s v="เครื่องคอมพิวเตอร์พร้อมอุปกรณ์"/>
    <x v="2"/>
  </r>
  <r>
    <s v="Active"/>
    <s v="01554"/>
    <s v="ธนากร กาญจน์จิรภัทร"/>
    <d v="2011-10-03T00:00:00"/>
    <m/>
    <s v="meelarp"/>
    <x v="8"/>
    <m/>
    <n v="148547"/>
    <m/>
    <s v="HW: LVNB Carrying case"/>
    <m/>
    <m/>
    <n v="1"/>
    <s v="เครื่องคอมพิวเตอร์พร้อมอุปกรณ์"/>
    <x v="2"/>
  </r>
  <r>
    <s v="Active"/>
    <s v="01554"/>
    <s v="ธนากร กาญจน์จิรภัทร"/>
    <d v="2011-10-03T00:00:00"/>
    <m/>
    <s v="meelarp"/>
    <x v="8"/>
    <m/>
    <n v="148545"/>
    <s v="LCNB-15040536"/>
    <s v="HW : Notebook ThinkPad X250 i5-5200u Proc (3M Cache, up to 2.7 GHz.),RAM 4GB(1X4GB),HDD 1TB, 12.5 HD,Ntel 7265 BT ACBGN"/>
    <s v="PC03Z9JH"/>
    <m/>
    <n v="1"/>
    <s v="เครื่องคอมพิวเตอร์พร้อมอุปกรณ์"/>
    <x v="1"/>
  </r>
  <r>
    <s v="Active"/>
    <s v="01554"/>
    <s v="ธนากร กาญจน์จิรภัทร"/>
    <d v="2011-10-03T00:00:00"/>
    <m/>
    <s v="meelarp"/>
    <x v="8"/>
    <m/>
    <n v="148546"/>
    <s v="LCOT-15040537"/>
    <s v="HW : ThinkPad UltraSlim USB DVD Burner"/>
    <s v="TC020583"/>
    <m/>
    <n v="1"/>
    <s v="เครื่องคอมพิวเตอร์พร้อมอุปกรณ์"/>
    <x v="2"/>
  </r>
  <r>
    <s v="Active"/>
    <s v="01554"/>
    <s v="ธนากร กาญจน์จิรภัทร"/>
    <d v="2011-10-03T00:00:00"/>
    <m/>
    <s v="meelarp"/>
    <x v="8"/>
    <m/>
    <n v="149599"/>
    <s v="LCBT-15081064"/>
    <s v="HW : Battery ThinkPad X220, X230 9 Cell-ใส่ในLCNB-12101211"/>
    <s v="PCECZZE"/>
    <m/>
    <n v="1"/>
    <s v="เครื่องคอมพิวเตอร์พร้อมอุปกรณ์"/>
    <x v="2"/>
  </r>
  <r>
    <s v="Active"/>
    <s v="01554"/>
    <s v="ธนากร กาญจน์จิรภัทร"/>
    <d v="2011-10-03T00:00:00"/>
    <m/>
    <s v="meelarp"/>
    <x v="8"/>
    <m/>
    <n v="154038"/>
    <s v="LINA-16102059"/>
    <s v="SW: WinPro 10 SNGL OLP NL Legalization GetGenuine"/>
    <m/>
    <m/>
    <n v="1"/>
    <s v="ทรัพย์สินไม่มีตัวตน (Software)"/>
    <x v="6"/>
  </r>
  <r>
    <s v="Active"/>
    <s v="01554"/>
    <s v="ธนากร กาญจน์จิรภัทร"/>
    <d v="2011-10-03T00:00:00"/>
    <m/>
    <s v="meelarp"/>
    <x v="8"/>
    <m/>
    <n v="150428"/>
    <s v="MEMB-15101632"/>
    <s v="HW : Samsung Galaxy V Plus EDGE/GRPS (850/900/1800/1900 MHZ) 2 ซิมการ์ด กล้องหน้า VGA กล้องหลัง 3 ล้านพิกเซล(สีดำ)-ใช้กับเบอร์ 063-272-2029"/>
    <s v="R51G83STF9J"/>
    <m/>
    <n v="1"/>
    <s v="เครื่องตกแต่งและเครื่องใช้สำนักงาน"/>
    <x v="17"/>
  </r>
  <r>
    <s v="Active"/>
    <s v="01556"/>
    <s v="โกวิท อยู่หนู"/>
    <d v="2011-10-03T00:00:00"/>
    <m/>
    <s v="chaisiri"/>
    <x v="43"/>
    <m/>
    <n v="137314"/>
    <s v="LCOT-12010063"/>
    <s v="HW: USB to Serial (RS-232) Converter"/>
    <m/>
    <m/>
    <n v="1"/>
    <s v="เครื่องคอมพิวเตอร์พร้อมอุปกรณ์"/>
    <x v="2"/>
  </r>
  <r>
    <s v="Active"/>
    <s v="01556"/>
    <s v="โกวิท อยู่หนู"/>
    <d v="2011-10-03T00:00:00"/>
    <m/>
    <s v="chaisiri"/>
    <x v="43"/>
    <m/>
    <n v="157719"/>
    <m/>
    <s v="HW : BISmart Carry case Design by Dicota"/>
    <m/>
    <m/>
    <n v="1"/>
    <s v="เครื่องคอมพิวเตอร์พร้อมอุปกรณ์"/>
    <x v="2"/>
  </r>
  <r>
    <s v="Active"/>
    <s v="01556"/>
    <s v="โกวิท อยู่หนู"/>
    <d v="2011-10-03T00:00:00"/>
    <m/>
    <s v="chaisiri"/>
    <x v="43"/>
    <m/>
    <n v="154039"/>
    <s v="LINA-16102060"/>
    <s v="SW: WinPro 10 SNGL OLP NL Legalization GetGenuine"/>
    <m/>
    <m/>
    <n v="1"/>
    <s v="ทรัพย์สินไม่มีตัวตน (Software)"/>
    <x v="6"/>
  </r>
  <r>
    <s v="Active"/>
    <s v="01556"/>
    <s v="โกวิท อยู่หนู"/>
    <d v="2011-10-03T00:00:00"/>
    <m/>
    <s v="chaisiri"/>
    <x v="43"/>
    <m/>
    <n v="138865"/>
    <s v="LCOT-12101214"/>
    <s v="HW: Lenovo Slim USB Portable DVD Burner"/>
    <s v="G280294"/>
    <m/>
    <n v="1"/>
    <s v="เครื่องคอมพิวเตอร์พร้อมอุปกรณ์"/>
    <x v="2"/>
  </r>
  <r>
    <s v="Active"/>
    <s v="01556"/>
    <s v="โกวิท อยู่หนู"/>
    <d v="2011-10-03T00:00:00"/>
    <m/>
    <s v="chaisiri"/>
    <x v="43"/>
    <m/>
    <n v="157686"/>
    <s v="LCRM-17070965"/>
    <s v="HW: Memory for Lenovo ThinkPad E470 16GB DDR4-2400 16GB"/>
    <s v="D79419-0008"/>
    <m/>
    <n v="1"/>
    <s v="เครื่องคอมพิวเตอร์พร้อมอุปกรณ์"/>
    <x v="0"/>
  </r>
  <r>
    <s v="Active"/>
    <s v="01556"/>
    <s v="โกวิท อยู่หนู"/>
    <d v="2011-10-03T00:00:00"/>
    <m/>
    <s v="chaisiri"/>
    <x v="43"/>
    <m/>
    <n v="157687"/>
    <s v="LCRM-17070966"/>
    <s v="HW: Memory for Lenovo ThinkPad E470 16GB DDR4-2400 16GB"/>
    <s v="D79419-0009"/>
    <m/>
    <n v="1"/>
    <s v="เครื่องคอมพิวเตอร์พร้อมอุปกรณ์"/>
    <x v="0"/>
  </r>
  <r>
    <s v="Active"/>
    <s v="01556"/>
    <s v="โกวิท อยู่หนู"/>
    <d v="2011-10-03T00:00:00"/>
    <m/>
    <s v="chaisiri"/>
    <x v="43"/>
    <m/>
    <n v="157714"/>
    <s v="LCNB-17070985"/>
    <s v="HW:ThinkPad T470p,i7-7700HQ,8G,1T,W10P64,6C,Intel Corei5-7700HQ Processor,6MB.Ram 8GB PC4-19200 2400MHz DDR4 SO-DIMM-Split Ram 8 GB"/>
    <s v="PF0Q7G55"/>
    <m/>
    <n v="1"/>
    <s v="เครื่องคอมพิวเตอร์พร้อมอุปกรณ์"/>
    <x v="1"/>
  </r>
  <r>
    <s v="Active"/>
    <s v="01562"/>
    <s v="ธรรมศักดิ์ ไชยสิทธิ์"/>
    <d v="2011-11-01T00:00:00"/>
    <m/>
    <s v="ratchatawan"/>
    <x v="52"/>
    <m/>
    <n v="145438"/>
    <s v="LCHD-14020435"/>
    <s v="HW: EXT. HDD,MY PASSPORT ULTRA 2.5&quot; 2TB BLACK ,For Backup DATA Server Development PS Team."/>
    <s v="WX61AB3D9262"/>
    <m/>
    <n v="1"/>
    <s v="เครื่องคอมพิวเตอร์พร้อมอุปกรณ์"/>
    <x v="4"/>
  </r>
  <r>
    <s v="Active"/>
    <s v="01562"/>
    <s v="ธรรมศักดิ์ ไชยสิทธิ์"/>
    <d v="2011-11-01T00:00:00"/>
    <m/>
    <s v="ratchatawan"/>
    <x v="52"/>
    <m/>
    <n v="145439"/>
    <s v="LCHD-14020436"/>
    <s v="HW: EXT. HDD,MY PASSPORT ULTRA 2.5&quot; 2TB BLACK ,For Backup DATA Server Development PS Team."/>
    <s v="WX81AB395028"/>
    <m/>
    <n v="1"/>
    <s v="เครื่องคอมพิวเตอร์พร้อมอุปกรณ์"/>
    <x v="4"/>
  </r>
  <r>
    <s v="Active"/>
    <s v="01562"/>
    <s v="ธรรมศักดิ์ ไชยสิทธิ์"/>
    <d v="2011-11-01T00:00:00"/>
    <m/>
    <s v="ratchatawan"/>
    <x v="52"/>
    <m/>
    <n v="155261"/>
    <s v="LCNB-17010023"/>
    <s v="HW:LenovoThinkPadT460PNotebook,14.0&quot;FHD1920x1080,250nits,GenerationIntelCorei7-6700HQProcessor,1TBSATAHDD/128GBSSDM.2,RAM1X8GB-Split Ram8GB"/>
    <s v="PFOP2JGM"/>
    <m/>
    <n v="1"/>
    <s v="เครื่องคอมพิวเตอร์พร้อมอุปกรณ์"/>
    <x v="1"/>
  </r>
  <r>
    <s v="Active"/>
    <s v="01562"/>
    <s v="ธรรมศักดิ์ ไชยสิทธิ์"/>
    <d v="2011-11-01T00:00:00"/>
    <m/>
    <s v="ratchatawan"/>
    <x v="52"/>
    <m/>
    <n v="155267"/>
    <s v="LCRM-17010021"/>
    <s v="HW: RAM 16GBModule: TS2GH64V1B DDR4-2133-ใส่ในเครื่องLCNB-17010023"/>
    <s v="D30142-0016"/>
    <m/>
    <n v="1"/>
    <s v="เครื่องคอมพิวเตอร์พร้อมอุปกรณ์"/>
    <x v="0"/>
  </r>
  <r>
    <s v="Active"/>
    <s v="01562"/>
    <s v="ธรรมศักดิ์ ไชยสิทธิ์"/>
    <d v="2011-11-01T00:00:00"/>
    <m/>
    <s v="ratchatawan"/>
    <x v="52"/>
    <m/>
    <n v="155268"/>
    <s v="LCRM-17010022"/>
    <s v="HW: RAM 16GBModule: TS2GH64V1B DDR4-2133-ใส่ในเครื่องLCNB-17010023"/>
    <s v="D33445-0329"/>
    <m/>
    <n v="1"/>
    <s v="เครื่องคอมพิวเตอร์พร้อมอุปกรณ์"/>
    <x v="0"/>
  </r>
  <r>
    <s v="Active"/>
    <s v="01562"/>
    <s v="ธรรมศักดิ์ ไชยสิทธิ์"/>
    <d v="2011-11-01T00:00:00"/>
    <m/>
    <s v="ratchatawan"/>
    <x v="52"/>
    <m/>
    <n v="153980"/>
    <s v="LINA-16102001"/>
    <s v="SW: WinPro 10 SNGL OLP NL Legalization GetGenuine"/>
    <m/>
    <m/>
    <n v="1"/>
    <s v="ทรัพย์สินไม่มีตัวตน (Software)"/>
    <x v="6"/>
  </r>
  <r>
    <s v="Active"/>
    <s v="01562"/>
    <s v="ธรรมศักดิ์ ไชยสิทธิ์"/>
    <d v="2011-11-01T00:00:00"/>
    <m/>
    <s v="ratchatawan"/>
    <x v="52"/>
    <m/>
    <n v="152064"/>
    <s v="LEBK-16040552"/>
    <s v="HW: Data S cience for Business;What you need to know about data mining and data-"/>
    <m/>
    <m/>
    <n v="1"/>
    <s v="เครื่องตกแต่งและเครื่องใช้สำนักงาน"/>
    <x v="12"/>
  </r>
  <r>
    <s v="Active"/>
    <s v="01564"/>
    <s v="พิชญ์ยุกต์ สุภาภัทรานนท์"/>
    <d v="2011-11-01T00:00:00"/>
    <m/>
    <s v="tanapong"/>
    <x v="67"/>
    <m/>
    <n v="153049"/>
    <s v="LCNB-16081384"/>
    <s v="HW : ThinkPad X260,i5-6200U 12.5&quot; Processor Cache 2.3 up to 2.8 Ghz,Ram 1X8 GB,HD 1 TB,DOS,Battery 3 Cell 23.2Wh-No Extended"/>
    <s v="PC0E41LC"/>
    <m/>
    <n v="1"/>
    <s v="เครื่องคอมพิวเตอร์พร้อมอุปกรณ์"/>
    <x v="1"/>
  </r>
  <r>
    <s v="Active"/>
    <s v="01564"/>
    <s v="พิชญ์ยุกต์ สุภาภัทรานนท์"/>
    <d v="2011-11-01T00:00:00"/>
    <m/>
    <s v="tanapong"/>
    <x v="67"/>
    <m/>
    <n v="153053"/>
    <m/>
    <s v="HW: LVNB Carrying case"/>
    <m/>
    <m/>
    <n v="1"/>
    <s v="เครื่องคอมพิวเตอร์พร้อมอุปกรณ์"/>
    <x v="2"/>
  </r>
  <r>
    <s v="Active"/>
    <s v="01564"/>
    <s v="พิชญ์ยุกต์ สุภาภัทรานนท์"/>
    <d v="2011-11-01T00:00:00"/>
    <m/>
    <s v="tanapong"/>
    <x v="67"/>
    <m/>
    <n v="153197"/>
    <s v="LINA-16081390"/>
    <s v="SW : Win Pro 10 64Bit Eng Intl 1pk DSP OEI DVD"/>
    <s v="3307131322537"/>
    <m/>
    <n v="1"/>
    <s v="ทรัพย์สินไม่มีตัวตน (Software)"/>
    <x v="6"/>
  </r>
  <r>
    <s v="Active"/>
    <s v="01570"/>
    <s v="นพดล พงศ์สุพพัต"/>
    <d v="2011-08-01T00:00:00"/>
    <m/>
    <s v="vichai"/>
    <x v="20"/>
    <m/>
    <n v="144744"/>
    <s v="LCHD-13111875"/>
    <s v="HW: External HDD 2.0TB 5400RPM WESTERN MY PASSPORT"/>
    <s v="WX21A83Y2614"/>
    <m/>
    <n v="1"/>
    <s v="เครื่องคอมพิวเตอร์พร้อมอุปกรณ์"/>
    <x v="4"/>
  </r>
  <r>
    <s v="Active"/>
    <s v="01573"/>
    <s v="วรวิชญ์ แช่มช้อย"/>
    <d v="2011-01-04T00:00:00"/>
    <m/>
    <s v="niramol"/>
    <x v="27"/>
    <m/>
    <n v="149984"/>
    <s v="LCOT-15091287"/>
    <s v="HW : ThinkPad UltraSlim USB DVD Burner"/>
    <s v="B5601022"/>
    <m/>
    <n v="1"/>
    <s v="เครื่องคอมพิวเตอร์พร้อมอุปกรณ์"/>
    <x v="2"/>
  </r>
  <r>
    <s v="Active"/>
    <s v="01575"/>
    <s v="ปาณิศา สอนสำแดง"/>
    <d v="2011-01-04T00:00:00"/>
    <m/>
    <s v="kanokporn"/>
    <x v="68"/>
    <m/>
    <n v="147324"/>
    <s v="LCRM-14122616"/>
    <s v="HW: RAM 8GB  Module: TS1GSK64W6H-ใส่ใน LCNB-14122636"/>
    <s v="679532-2734"/>
    <m/>
    <n v="1"/>
    <s v="เครื่องคอมพิวเตอร์พร้อมอุปกรณ์"/>
    <x v="0"/>
  </r>
  <r>
    <s v="Active"/>
    <s v="01575"/>
    <s v="ปาณิศา สอนสำแดง"/>
    <d v="2011-01-04T00:00:00"/>
    <m/>
    <s v="kanokporn"/>
    <x v="68"/>
    <m/>
    <n v="147350"/>
    <s v="LCNB-14122636"/>
    <s v="HW : ThinkPad X240 HD WW / Intel Core i5-4210U Processor,RAM 4GB(1x4GB) PC3-12800 DDR3L SDRAM 1600MHz.SODIMM,HDD 1 TB 5400RPM-Split RAM 4GB(1x4GB)"/>
    <s v="PC01PFZ8"/>
    <m/>
    <n v="1"/>
    <s v="เครื่องคอมพิวเตอร์พร้อมอุปกรณ์"/>
    <x v="1"/>
  </r>
  <r>
    <s v="Active"/>
    <s v="01575"/>
    <s v="ปาณิศา สอนสำแดง"/>
    <d v="2011-01-04T00:00:00"/>
    <m/>
    <s v="kanokporn"/>
    <x v="68"/>
    <m/>
    <n v="154044"/>
    <s v="LINA-16102065"/>
    <s v="SW: WinPro 10 SNGL OLP NL Legalization GetGenuine"/>
    <m/>
    <m/>
    <n v="1"/>
    <s v="ทรัพย์สินไม่มีตัวตน (Software)"/>
    <x v="6"/>
  </r>
  <r>
    <s v="Active"/>
    <s v="01577"/>
    <s v="ศิโรจน์ บุรัญชัย"/>
    <d v="2011-03-17T00:00:00"/>
    <m/>
    <s v="thanakorn_k"/>
    <x v="8"/>
    <m/>
    <n v="138161"/>
    <s v="MCNB-12060759"/>
    <s v="HW: ThinkPad X220, 12.5HD, WWAN Capable, 2x2 WLAN Intel Core i5-2450M Processor RAM 8 GB DDR3(1333)4+4,500GB SATA HDD"/>
    <s v="R9P5NVV"/>
    <m/>
    <n v="1"/>
    <s v="เครื่องคอมพิวเตอร์พร้อมอุปกรณ์"/>
    <x v="1"/>
  </r>
  <r>
    <s v="Active"/>
    <s v="01577"/>
    <s v="ศิโรจน์ บุรัญชัย"/>
    <d v="2011-03-17T00:00:00"/>
    <m/>
    <s v="thanakorn_k"/>
    <x v="8"/>
    <m/>
    <n v="138163"/>
    <s v="MCOT-12060761"/>
    <s v="HW: Lenovo Slim USB Portable DVD Burner"/>
    <s v="E214517"/>
    <m/>
    <n v="1"/>
    <s v="เครื่องคอมพิวเตอร์พร้อมอุปกรณ์"/>
    <x v="2"/>
  </r>
  <r>
    <s v="Active"/>
    <s v="01577"/>
    <s v="ศิโรจน์ บุรัญชัย"/>
    <d v="2011-03-17T00:00:00"/>
    <m/>
    <s v="thanakorn_k"/>
    <x v="8"/>
    <m/>
    <n v="138207"/>
    <s v="MCOT-12070780"/>
    <s v="HW: USB Flash Drives 16GB JetFlash 600 (High Speed)"/>
    <s v="620820-5023"/>
    <m/>
    <n v="1"/>
    <s v="เครื่องคอมพิวเตอร์พร้อมอุปกรณ์"/>
    <x v="2"/>
  </r>
  <r>
    <s v="Active"/>
    <s v="01577"/>
    <s v="ศิโรจน์ บุรัญชัย"/>
    <d v="2011-03-17T00:00:00"/>
    <m/>
    <s v="thanakorn_k"/>
    <x v="8"/>
    <m/>
    <n v="138208"/>
    <s v="MCOT-12070779"/>
    <s v="HW: USB Flash Drives 16GB JetFlash 600 (High Speed)"/>
    <s v="620820-5022"/>
    <m/>
    <n v="1"/>
    <s v="เครื่องคอมพิวเตอร์พร้อมอุปกรณ์"/>
    <x v="2"/>
  </r>
  <r>
    <s v="Active"/>
    <s v="01577"/>
    <s v="ศิโรจน์ บุรัญชัย"/>
    <d v="2011-03-17T00:00:00"/>
    <m/>
    <s v="thanakorn_k"/>
    <x v="8"/>
    <m/>
    <n v="138165"/>
    <m/>
    <s v="HW: LVNB Carrying Case"/>
    <m/>
    <m/>
    <n v="1"/>
    <s v="เครื่องคอมพิวเตอร์พร้อมอุปกรณ์"/>
    <x v="2"/>
  </r>
  <r>
    <s v="Active"/>
    <s v="01577"/>
    <s v="ศิโรจน์ บุรัญชัย"/>
    <d v="2011-03-17T00:00:00"/>
    <m/>
    <s v="thanakorn_k"/>
    <x v="8"/>
    <m/>
    <n v="154045"/>
    <s v="LINA-16102066"/>
    <s v="SW: WinPro 10 SNGL OLP NL Legalization GetGenuine"/>
    <m/>
    <m/>
    <n v="1"/>
    <s v="ทรัพย์สินไม่มีตัวตน (Software)"/>
    <x v="6"/>
  </r>
  <r>
    <s v="Active"/>
    <s v="01582"/>
    <s v="พงษ์ดนัย ใจหลัก"/>
    <d v="2011-07-01T00:00:00"/>
    <m/>
    <s v="anuchard"/>
    <x v="45"/>
    <m/>
    <n v="154046"/>
    <s v="LINA-16102067"/>
    <s v="SW: WinPro 10 SNGL OLP NL Legalization GetGenuine"/>
    <m/>
    <m/>
    <n v="1"/>
    <s v="ทรัพย์สินไม่มีตัวตน (Software)"/>
    <x v="6"/>
  </r>
  <r>
    <s v="Active"/>
    <s v="01582"/>
    <s v="พงษ์ดนัย ใจหลัก"/>
    <d v="2011-07-01T00:00:00"/>
    <m/>
    <s v="anuchard"/>
    <x v="45"/>
    <m/>
    <n v="145644"/>
    <s v="LCNB-14040573"/>
    <s v="HW: NB Dell Latitude 3440, CTO 3440,Core i5,RAM 8 GB(2X4GB),HDD 500GB,No OS,4 Cell-Battey(40WHr),14.0&quot;HD"/>
    <s v="CRC54Z1"/>
    <m/>
    <n v="1"/>
    <s v="เครื่องคอมพิวเตอร์พร้อมอุปกรณ์"/>
    <x v="1"/>
  </r>
  <r>
    <s v="Active"/>
    <s v="01582"/>
    <s v="พงษ์ดนัย ใจหลัก"/>
    <d v="2011-07-01T00:00:00"/>
    <m/>
    <s v="anuchard"/>
    <x v="45"/>
    <m/>
    <n v="161283"/>
    <s v="LCBT-18071332"/>
    <s v="HW:BatteryDellLatitude 3440รุ่นXCMRD,BTRY4-Cell40WhrPriBatterใส่ในLCNB-14040573"/>
    <m/>
    <m/>
    <n v="1"/>
    <s v="เครื่องคอมพิวเตอร์พร้อมอุปกรณ์"/>
    <x v="2"/>
  </r>
  <r>
    <s v="Active"/>
    <s v="01585"/>
    <s v="สุปราณี คงสวัสดิ์ศรีสุข"/>
    <d v="2012-01-03T00:00:00"/>
    <m/>
    <s v="arm"/>
    <x v="17"/>
    <m/>
    <n v="149085"/>
    <s v="LCOT-15060742"/>
    <s v="HW: LVNB Carrying case"/>
    <m/>
    <m/>
    <n v="1"/>
    <s v="เครื่องคอมพิวเตอร์พร้อมอุปกรณ์"/>
    <x v="2"/>
  </r>
  <r>
    <s v="Active"/>
    <s v="01585"/>
    <s v="สุปราณี คงสวัสดิ์ศรีสุข"/>
    <d v="2012-01-03T00:00:00"/>
    <m/>
    <s v="arm"/>
    <x v="17"/>
    <m/>
    <n v="154047"/>
    <s v="LINA-16102068"/>
    <s v="SW: WinPro 10 SNGL OLP NL Legalization GetGenuine"/>
    <m/>
    <m/>
    <n v="1"/>
    <s v="ทรัพย์สินไม่มีตัวตน (Software)"/>
    <x v="6"/>
  </r>
  <r>
    <s v="Active"/>
    <s v="01585"/>
    <s v="สุปราณี คงสวัสดิ์ศรีสุข"/>
    <d v="2012-01-03T00:00:00"/>
    <m/>
    <s v="arm"/>
    <x v="17"/>
    <m/>
    <n v="149080"/>
    <s v="LCNB-15060740"/>
    <s v="HW :NB Lenovo ThinkPad X250 i5-5200u Proc (3M Cache, up to 2.7 GHz.), RAM 4GB(1X4GB),HDD 1TB, 12.5 HD,Ntel 7265 BT ACBGN."/>
    <s v="PC050L2G"/>
    <m/>
    <n v="1"/>
    <s v="เครื่องคอมพิวเตอร์พร้อมอุปกรณ์"/>
    <x v="1"/>
  </r>
  <r>
    <s v="Active"/>
    <s v="01585"/>
    <s v="สุปราณี คงสวัสดิ์ศรีสุข"/>
    <d v="2012-01-03T00:00:00"/>
    <m/>
    <s v="arm"/>
    <x v="17"/>
    <m/>
    <n v="149082"/>
    <s v="LCOT-15060741"/>
    <s v="HW : ThinkPad UltraSlim USB DVD Burner"/>
    <s v="T5303991"/>
    <m/>
    <n v="1"/>
    <s v="เครื่องคอมพิวเตอร์พร้อมอุปกรณ์"/>
    <x v="2"/>
  </r>
  <r>
    <s v="Active"/>
    <s v="01588"/>
    <s v="สุภามาศ ภักดีนอก"/>
    <d v="2012-01-03T00:00:00"/>
    <m/>
    <s v="tanin"/>
    <x v="37"/>
    <m/>
    <n v="156992"/>
    <s v="LCNB-17050670"/>
    <s v="HW: ThinkPad X270, I5-7200U,Ram 1x8GB DDR4 2133 SoDIMM HDD1TB5400RPM,DOS,3C+3C 12.5HD WWAN Intel 720p HD Camera/Fingerprint"/>
    <s v="PCOKBBCN"/>
    <m/>
    <n v="1"/>
    <s v="เครื่องคอมพิวเตอร์พร้อมอุปกรณ์"/>
    <x v="1"/>
  </r>
  <r>
    <s v="Active"/>
    <s v="01588"/>
    <s v="สุภามาศ ภักดีนอก"/>
    <d v="2012-01-03T00:00:00"/>
    <m/>
    <s v="tanin"/>
    <x v="37"/>
    <m/>
    <n v="154048"/>
    <s v="LINA-16102069"/>
    <s v="SW: WinPro 10 SNGL OLP NL Legalization GetGenuine"/>
    <m/>
    <m/>
    <n v="1"/>
    <s v="ทรัพย์สินไม่มีตัวตน (Software)"/>
    <x v="6"/>
  </r>
  <r>
    <s v="Active"/>
    <s v="01588"/>
    <s v="สุภามาศ ภักดีนอก"/>
    <d v="2012-01-03T00:00:00"/>
    <m/>
    <s v="tanin"/>
    <x v="37"/>
    <m/>
    <n v="156995"/>
    <m/>
    <s v="HW : BISmart Carry case Design by Dicota"/>
    <m/>
    <m/>
    <n v="1"/>
    <s v="เครื่องคอมพิวเตอร์พร้อมอุปกรณ์"/>
    <x v="2"/>
  </r>
  <r>
    <s v="Active"/>
    <s v="01589"/>
    <s v="อุบลรัตน์ แก้วแกมสี"/>
    <d v="2012-01-03T00:00:00"/>
    <m/>
    <s v="phanchitar"/>
    <x v="60"/>
    <m/>
    <n v="146315"/>
    <s v="LCNB-14071058"/>
    <s v="HW : HP Probook 440G1-375TX, Gen Intel Core i7-4702MQ, 2.2 GHz.(Turbo up to 3.2 GHz.),1600MHz/6MB L3/37W, Ram 4GB,HDD 1 TB. 5400RPM"/>
    <s v="8CG4250L24"/>
    <m/>
    <n v="1"/>
    <s v="เครื่องคอมพิวเตอร์พร้อมอุปกรณ์"/>
    <x v="1"/>
  </r>
  <r>
    <s v="Active"/>
    <s v="01589"/>
    <s v="อุบลรัตน์ แก้วแกมสี"/>
    <d v="2012-01-03T00:00:00"/>
    <m/>
    <s v="phanchitar"/>
    <x v="60"/>
    <m/>
    <n v="138330"/>
    <s v="LCOT-12080937"/>
    <s v="HW: Projector Epson EB-X14 ANSI Lumes3000, 1024x768(XGA)"/>
    <s v="S2714301,PTUK2600015"/>
    <m/>
    <n v="1"/>
    <s v="เครื่องคอมพิวเตอร์พร้อมอุปกรณ์"/>
    <x v="21"/>
  </r>
  <r>
    <s v="Active"/>
    <s v="01589"/>
    <s v="อุบลรัตน์ แก้วแกมสี"/>
    <d v="2012-01-03T00:00:00"/>
    <m/>
    <s v="phanchitar"/>
    <x v="60"/>
    <m/>
    <n v="135142"/>
    <m/>
    <s v="Roll Aluminium No.2 size 80cm.x200cm (ป้ายสแตน)"/>
    <m/>
    <m/>
    <n v="1"/>
    <s v="เครื่องตกแต่งและเครื่องใช้สำนักงาน"/>
    <x v="9"/>
  </r>
  <r>
    <s v="Active"/>
    <s v="01589"/>
    <s v="อุบลรัตน์ แก้วแกมสี"/>
    <d v="2012-01-03T00:00:00"/>
    <m/>
    <s v="phanchitar"/>
    <x v="60"/>
    <m/>
    <n v="100277"/>
    <s v="LCAS-09101228"/>
    <s v="Wireless Media  Pointer logitech Model Name R-R001"/>
    <m/>
    <m/>
    <n v="1"/>
    <s v="เครื่องคอมพิวเตอร์พร้อมอุปกรณ์"/>
    <x v="2"/>
  </r>
  <r>
    <s v="Active"/>
    <s v="01589"/>
    <s v="อุบลรัตน์ แก้วแกมสี"/>
    <d v="2012-01-03T00:00:00"/>
    <m/>
    <s v="phanchitar"/>
    <x v="60"/>
    <m/>
    <n v="138200"/>
    <s v="LEOT-12060652"/>
    <s v="กล้อง DSI.R.SONY NEX-C3KS"/>
    <m/>
    <m/>
    <n v="1"/>
    <s v="เครื่องตกแต่งและเครื่องใช้สำนักงาน"/>
    <x v="9"/>
  </r>
  <r>
    <s v="Active"/>
    <s v="01589"/>
    <s v="อุบลรัตน์ แก้วแกมสี"/>
    <d v="2012-01-03T00:00:00"/>
    <m/>
    <s v="phanchitar"/>
    <x v="60"/>
    <m/>
    <n v="154049"/>
    <s v="LINA-16102070"/>
    <s v="SW: WinPro 10 SNGL OLP NL Legalization GetGenuine"/>
    <m/>
    <m/>
    <n v="1"/>
    <s v="ทรัพย์สินไม่มีตัวตน (Software)"/>
    <x v="6"/>
  </r>
  <r>
    <s v="Active"/>
    <s v="01589"/>
    <s v="อุบลรัตน์ แก้วแกมสี"/>
    <d v="2012-01-03T00:00:00"/>
    <m/>
    <s v="phanchitar"/>
    <x v="60"/>
    <m/>
    <n v="162511"/>
    <s v="162511|HW:Battery(Primary)-6-cell lithium-ion|A-HPI-708457-001|SIS Distribution(THAILAND)Public Co.,Ltd|02/11/61|02/11/61|"/>
    <s v="HW:Battery(Primary)-6-cell lithium-ion"/>
    <m/>
    <m/>
    <n v="1"/>
    <s v="เครื่องคอมพิวเตอร์พร้อมอุปกรณ์"/>
    <x v="2"/>
  </r>
  <r>
    <s v="Active"/>
    <s v="01589"/>
    <s v="อุบลรัตน์ แก้วแกมสี"/>
    <d v="2012-01-03T00:00:00"/>
    <m/>
    <s v="phanchitar"/>
    <x v="60"/>
    <m/>
    <n v="141438"/>
    <s v="LETE - 13040557"/>
    <s v="HW : Cisco IP Phone รุ่น CP-7906G"/>
    <s v="INM11091DBE"/>
    <m/>
    <n v="1"/>
    <s v="เครื่องตกแต่งและเครื่องใช้สำนักงาน"/>
    <x v="7"/>
  </r>
  <r>
    <s v="Active"/>
    <s v="01589"/>
    <s v="อุบลรัตน์ แก้วแกมสี"/>
    <d v="2012-01-03T00:00:00"/>
    <m/>
    <s v="phanchitar"/>
    <x v="60"/>
    <m/>
    <n v="146316"/>
    <m/>
    <s v="HW : Carry Case Black up to 14.0"/>
    <m/>
    <m/>
    <n v="1"/>
    <s v="เครื่องคอมพิวเตอร์พร้อมอุปกรณ์"/>
    <x v="2"/>
  </r>
  <r>
    <s v="Active"/>
    <s v="01589"/>
    <s v="อุบลรัตน์ แก้วแกมสี"/>
    <d v="2012-01-03T00:00:00"/>
    <m/>
    <s v="phanchitar"/>
    <x v="60"/>
    <m/>
    <n v="103192"/>
    <s v="LEOT-09070764"/>
    <s v="เครื่องบันทึกเสียงระบบดิจิตอล SONY-ICDUX71FWC IC AUDIO RECORDER"/>
    <m/>
    <m/>
    <n v="1"/>
    <s v="เครื่องตกแต่งและเครื่องใช้สำนักงาน"/>
    <x v="9"/>
  </r>
  <r>
    <s v="Active"/>
    <s v="01589"/>
    <s v="อุบลรัตน์ แก้วแกมสี"/>
    <d v="2012-01-03T00:00:00"/>
    <m/>
    <s v="phanchitar"/>
    <x v="60"/>
    <m/>
    <n v="109525"/>
    <s v="MEOT-06040424"/>
    <s v="กระดานฟลิปชาร์ท ฟูจิ 131 ขนาด 55x80 ซม."/>
    <m/>
    <m/>
    <n v="1"/>
    <s v="เครื่องตกแต่งและเครื่องใช้สำนักงาน"/>
    <x v="9"/>
  </r>
  <r>
    <s v="Active"/>
    <s v="01589"/>
    <s v="อุบลรัตน์ แก้วแกมสี"/>
    <d v="2012-01-03T00:00:00"/>
    <m/>
    <s v="phanchitar"/>
    <x v="60"/>
    <m/>
    <n v="109526"/>
    <s v="MEOT-06040425"/>
    <s v="กระดานฟลิปชาร์ท ฟูจิ 131 ขนาด 55x80 ซม."/>
    <m/>
    <m/>
    <n v="1"/>
    <s v="เครื่องตกแต่งและเครื่องใช้สำนักงาน"/>
    <x v="9"/>
  </r>
  <r>
    <s v="Active"/>
    <s v="01589"/>
    <s v="อุบลรัตน์ แก้วแกมสี"/>
    <d v="2012-01-03T00:00:00"/>
    <m/>
    <s v="phanchitar"/>
    <x v="60"/>
    <m/>
    <n v="103200"/>
    <s v="LEOT-10020123"/>
    <s v="กล้องวีดีโอ SONY DCR-SR88,Memory Stick 4GB"/>
    <m/>
    <m/>
    <n v="1"/>
    <s v="เครื่องตกแต่งและเครื่องใช้สำนักงาน"/>
    <x v="9"/>
  </r>
  <r>
    <s v="Active"/>
    <s v="01589"/>
    <s v="อุบลรัตน์ แก้วแกมสี"/>
    <d v="2012-01-03T00:00:00"/>
    <m/>
    <s v="phanchitar"/>
    <x v="60"/>
    <m/>
    <n v="103201"/>
    <s v="LEOT-10020124"/>
    <s v="ขาตั้งกล้อง VDO SONY VCT-R640"/>
    <m/>
    <m/>
    <n v="1"/>
    <s v="เครื่องตกแต่งและเครื่องใช้สำนักงาน"/>
    <x v="9"/>
  </r>
  <r>
    <s v="Active"/>
    <s v="01630"/>
    <s v="อรรถพล ถุงจินดา"/>
    <d v="2012-04-17T00:00:00"/>
    <m/>
    <s v="saringkarn"/>
    <x v="8"/>
    <m/>
    <n v="138331"/>
    <s v="MCNB-12080933"/>
    <s v="HW: ThinkPad X230/12.5 HD, WWAN Capable, 2x2 WLAN/Intel Core i5-3210M RAM 4 GB HDD 500 GB SATA"/>
    <s v="R9R4GZH"/>
    <m/>
    <n v="1"/>
    <s v="เครื่องคอมพิวเตอร์พร้อมอุปกรณ์"/>
    <x v="1"/>
  </r>
  <r>
    <s v="Active"/>
    <s v="01630"/>
    <s v="อรรถพล ถุงจินดา"/>
    <d v="2012-04-17T00:00:00"/>
    <m/>
    <s v="saringkarn"/>
    <x v="8"/>
    <m/>
    <n v="138332"/>
    <s v="MINA-12080935"/>
    <s v="SW: Win Pro 7 SPI 64-bit English 1pk DSP OEI DVD (Downgrade Win Vista Bus, XP Pr"/>
    <s v="180456839051"/>
    <m/>
    <n v="1"/>
    <s v="ทรัพย์สินไม่มีตัวตน (Software)"/>
    <x v="6"/>
  </r>
  <r>
    <s v="Active"/>
    <s v="01630"/>
    <s v="อรรถพล ถุงจินดา"/>
    <d v="2012-04-17T00:00:00"/>
    <m/>
    <s v="saringkarn"/>
    <x v="8"/>
    <m/>
    <n v="107350"/>
    <s v="MCAS-06081173"/>
    <s v="USB TO MODEM CONVERTER"/>
    <m/>
    <m/>
    <n v="1"/>
    <s v="เครื่องคอมพิวเตอร์พร้อมอุปกรณ์"/>
    <x v="2"/>
  </r>
  <r>
    <s v="Active"/>
    <s v="01630"/>
    <s v="อรรถพล ถุงจินดา"/>
    <d v="2012-04-17T00:00:00"/>
    <m/>
    <s v="saringkarn"/>
    <x v="8"/>
    <m/>
    <n v="154051"/>
    <s v="LINA-16102072"/>
    <s v="SW: WinPro 10 SNGL OLP NL Legalization GetGenuine"/>
    <m/>
    <m/>
    <n v="1"/>
    <s v="ทรัพย์สินไม่มีตัวตน (Software)"/>
    <x v="6"/>
  </r>
  <r>
    <s v="Active"/>
    <s v="01633"/>
    <s v="กีรติ พุกพูน"/>
    <d v="2012-05-02T00:00:00"/>
    <d v="2019-03-07T00:00:00"/>
    <s v="surachai"/>
    <x v="13"/>
    <m/>
    <n v="137988"/>
    <s v="LCNB-12050615"/>
    <s v="HW: ThinkPad X220, 12.5HD, WWAN Capable, 2x2 WLAN Intel Core i5-2450M Processor 8 GB DDR3 (1333) 4+4,500GB SATA HDD"/>
    <s v="R9NBAA1"/>
    <m/>
    <n v="1"/>
    <s v="เครื่องคอมพิวเตอร์พร้อมอุปกรณ์"/>
    <x v="1"/>
  </r>
  <r>
    <s v="Active"/>
    <s v="01633"/>
    <s v="กีรติ พุกพูน"/>
    <d v="2012-05-02T00:00:00"/>
    <d v="2019-03-07T00:00:00"/>
    <s v="surachai"/>
    <x v="13"/>
    <m/>
    <n v="137991"/>
    <s v="LCOT-12050618"/>
    <s v="HW: Lenovo Slim USB Portable DVD Burner"/>
    <s v="E149538"/>
    <m/>
    <n v="1"/>
    <s v="เครื่องคอมพิวเตอร์พร้อมอุปกรณ์"/>
    <x v="2"/>
  </r>
  <r>
    <s v="Active"/>
    <s v="01633"/>
    <s v="กีรติ พุกพูน"/>
    <d v="2012-05-02T00:00:00"/>
    <d v="2019-03-07T00:00:00"/>
    <s v="surachai"/>
    <x v="13"/>
    <m/>
    <n v="156818"/>
    <m/>
    <s v="HW : BISmart Carry case Design by Dicota"/>
    <m/>
    <m/>
    <n v="1"/>
    <s v="เครื่องคอมพิวเตอร์พร้อมอุปกรณ์"/>
    <x v="2"/>
  </r>
  <r>
    <s v="Active"/>
    <s v="01633"/>
    <s v="กีรติ พุกพูน"/>
    <d v="2012-05-02T00:00:00"/>
    <d v="2019-03-07T00:00:00"/>
    <s v="surachai"/>
    <x v="13"/>
    <m/>
    <n v="137994"/>
    <m/>
    <s v="HW: LVNB Carrying Case"/>
    <m/>
    <m/>
    <n v="1"/>
    <s v="เครื่องคอมพิวเตอร์พร้อมอุปกรณ์"/>
    <x v="2"/>
  </r>
  <r>
    <s v="Active"/>
    <s v="01633"/>
    <s v="กีรติ พุกพูน"/>
    <d v="2012-05-02T00:00:00"/>
    <d v="2019-03-07T00:00:00"/>
    <s v="surachai"/>
    <x v="13"/>
    <m/>
    <n v="156805"/>
    <s v="LCNB-17040506"/>
    <s v="HW:Think Pad X260 IntelCore i5-6200U Processor(3MCache,2.3upto2.8GHz),3MB,RAM 8GB PC4-17000 DDR42133MHz SODiMM(Max16GB) ,1TB SATA HDD(5400rpm)"/>
    <s v="PC0JLA0J"/>
    <m/>
    <n v="1"/>
    <s v="เครื่องคอมพิวเตอร์พร้อมอุปกรณ์"/>
    <x v="1"/>
  </r>
  <r>
    <s v="Active"/>
    <s v="01633"/>
    <s v="กีรติ พุกพูน"/>
    <d v="2012-05-02T00:00:00"/>
    <d v="2019-03-07T00:00:00"/>
    <s v="surachai"/>
    <x v="13"/>
    <m/>
    <n v="154052"/>
    <s v="LINA-16102073"/>
    <s v="SW: WinPro 10 SNGL OLP NL Legalization GetGenuine"/>
    <m/>
    <m/>
    <n v="1"/>
    <s v="ทรัพย์สินไม่มีตัวตน (Software)"/>
    <x v="6"/>
  </r>
  <r>
    <s v="Active"/>
    <s v="01633"/>
    <s v="กีรติ พุกพูน"/>
    <d v="2012-05-02T00:00:00"/>
    <d v="2019-03-07T00:00:00"/>
    <s v="surachai"/>
    <x v="13"/>
    <m/>
    <n v="141412"/>
    <s v="LETE - 13040531"/>
    <s v="HW : Cisco IP Phone รุ่น CP-7906G"/>
    <s v="INM11091D38"/>
    <m/>
    <n v="1"/>
    <s v="เครื่องตกแต่งและเครื่องใช้สำนักงาน"/>
    <x v="7"/>
  </r>
  <r>
    <s v="Active"/>
    <s v="01637"/>
    <s v="ธันวา นวเกียรติไพบูลย์"/>
    <d v="2012-05-02T00:00:00"/>
    <d v="2019-05-31T00:00:00"/>
    <s v="pitchayuk"/>
    <x v="67"/>
    <m/>
    <n v="160895"/>
    <s v="LCHD-18061028"/>
    <s v="HW: Transcend 512GB SATA III 6Gb/s SSD230 for Dell Latitude 3340, 512GB  Module:"/>
    <s v="E43325-0931"/>
    <m/>
    <n v="1"/>
    <s v="เครื่องคอมพิวเตอร์พร้อมอุปกรณ์"/>
    <x v="4"/>
  </r>
  <r>
    <s v="Active"/>
    <s v="01637"/>
    <s v="ธันวา นวเกียรติไพบูลย์"/>
    <d v="2012-05-02T00:00:00"/>
    <d v="2019-05-31T00:00:00"/>
    <s v="pitchayuk"/>
    <x v="67"/>
    <m/>
    <n v="153051"/>
    <s v="LCNB-16081386"/>
    <s v="HW : ThinkPad X260,i5-6200U 12.5&quot; Processor Cache 2.3 up to 2.8 Ghz,Ram 1X8 GB,HD 1 TB,DOS,Battery 3 Cell 23.2Wh-No Extended-Split HDD 1 TB"/>
    <s v="PC0E41LQ"/>
    <m/>
    <n v="1"/>
    <s v="เครื่องคอมพิวเตอร์พร้อมอุปกรณ์"/>
    <x v="1"/>
  </r>
  <r>
    <s v="Active"/>
    <s v="01637"/>
    <s v="ธันวา นวเกียรติไพบูลย์"/>
    <d v="2012-05-02T00:00:00"/>
    <d v="2019-05-31T00:00:00"/>
    <s v="pitchayuk"/>
    <x v="67"/>
    <m/>
    <n v="153052"/>
    <m/>
    <s v="HW: LVNB Carrying case"/>
    <m/>
    <m/>
    <n v="1"/>
    <s v="เครื่องคอมพิวเตอร์พร้อมอุปกรณ์"/>
    <x v="2"/>
  </r>
  <r>
    <s v="Active"/>
    <s v="01637"/>
    <s v="ธันวา นวเกียรติไพบูลย์"/>
    <d v="2012-05-02T00:00:00"/>
    <d v="2019-05-31T00:00:00"/>
    <s v="pitchayuk"/>
    <x v="67"/>
    <m/>
    <n v="153199"/>
    <s v="LINA-16081392"/>
    <s v="SW : Win Pro 10 64Bit Eng Intl 1pk DSP OEI DVD"/>
    <s v="3307131322539"/>
    <m/>
    <n v="1"/>
    <s v="ทรัพย์สินไม่มีตัวตน (Software)"/>
    <x v="6"/>
  </r>
  <r>
    <s v="Active"/>
    <s v="01639"/>
    <s v="ธฤต เอกพินิจพิทยา"/>
    <d v="2012-05-02T00:00:00"/>
    <m/>
    <s v="natnaka"/>
    <x v="14"/>
    <m/>
    <n v="147561"/>
    <s v="LCBT-15010088"/>
    <s v="HW: BATTERY FOR TP X220,X230 (0B47143) 9 CELLS-ใส่ใน LCNB-12050560 S/N: R9MAX9X"/>
    <s v="PCAYMW8"/>
    <m/>
    <n v="1"/>
    <s v="เครื่องคอมพิวเตอร์พร้อมอุปกรณ์"/>
    <x v="2"/>
  </r>
  <r>
    <s v="Active"/>
    <s v="01639"/>
    <s v="ธฤต เอกพินิจพิทยา"/>
    <d v="2012-05-02T00:00:00"/>
    <m/>
    <s v="natnaka"/>
    <x v="14"/>
    <m/>
    <n v="156975"/>
    <s v="LCNB-17050683"/>
    <s v="HW: ThinkPad X270, I5-7200U,Ram 1x8GB DDR4 2133 SoDIMM HDD1TB5400RPM,DOS,3C+3C 12.5HD WWAN Intel 720p HD Camera/Fingerprint"/>
    <s v="PCOKBBC6"/>
    <m/>
    <n v="1"/>
    <s v="เครื่องคอมพิวเตอร์พร้อมอุปกรณ์"/>
    <x v="1"/>
  </r>
  <r>
    <s v="Active"/>
    <s v="01639"/>
    <s v="ธฤต เอกพินิจพิทยา"/>
    <d v="2012-05-02T00:00:00"/>
    <m/>
    <s v="natnaka"/>
    <x v="14"/>
    <m/>
    <n v="139156"/>
    <s v="LCNB-13011462"/>
    <s v="Apple 11-inch Macbook Air Processor 1.7 GHz Dual Core Intel Corei5 RAM 8 GB 1600 MHz DDR3L HDD 256 GB"/>
    <s v="SC02K213NDRV9"/>
    <m/>
    <n v="1"/>
    <s v="เครื่องคอมพิวเตอร์พร้อมอุปกรณ์"/>
    <x v="1"/>
  </r>
  <r>
    <s v="Active"/>
    <s v="01639"/>
    <s v="ธฤต เอกพินิจพิทยา"/>
    <d v="2012-05-02T00:00:00"/>
    <m/>
    <s v="natnaka"/>
    <x v="14"/>
    <m/>
    <n v="154054"/>
    <s v="LINA-16102075"/>
    <s v="SW: WinPro 10 SNGL OLP NL Legalization GetGenuine"/>
    <m/>
    <m/>
    <n v="1"/>
    <s v="ทรัพย์สินไม่มีตัวตน (Software)"/>
    <x v="6"/>
  </r>
  <r>
    <s v="Active"/>
    <s v="01639"/>
    <s v="ธฤต เอกพินิจพิทยา"/>
    <d v="2012-05-02T00:00:00"/>
    <m/>
    <s v="natnaka"/>
    <x v="14"/>
    <m/>
    <n v="156982"/>
    <m/>
    <s v="HW : BISmart Carry case Design by Dicota"/>
    <m/>
    <m/>
    <n v="1"/>
    <s v="เครื่องคอมพิวเตอร์พร้อมอุปกรณ์"/>
    <x v="2"/>
  </r>
  <r>
    <s v="Active"/>
    <s v="01639"/>
    <s v="ธฤต เอกพินิจพิทยา"/>
    <d v="2012-05-02T00:00:00"/>
    <m/>
    <s v="natnaka"/>
    <x v="14"/>
    <m/>
    <n v="137858"/>
    <s v="LCNB-12050557"/>
    <s v="Notebook ThinkpadX220,Intel Corei5-2540M Processor RAM 1X4GB DDR3 SDRAM ,HDD 500 GB SATA"/>
    <s v="R9MAXAB"/>
    <m/>
    <n v="1"/>
    <s v="เครื่องคอมพิวเตอร์พร้อมอุปกรณ์"/>
    <x v="1"/>
  </r>
  <r>
    <s v="Active"/>
    <s v="01639"/>
    <s v="ธฤต เอกพินิจพิทยา"/>
    <d v="2012-05-02T00:00:00"/>
    <m/>
    <s v="natnaka"/>
    <x v="14"/>
    <m/>
    <n v="137896"/>
    <s v="LCRM-12050580"/>
    <s v="HW: RAM 4GB"/>
    <s v="613332-2223"/>
    <m/>
    <n v="1"/>
    <s v="เครื่องคอมพิวเตอร์พร้อมอุปกรณ์"/>
    <x v="0"/>
  </r>
  <r>
    <s v="Active"/>
    <s v="01651"/>
    <s v="สุพรรษา วาริชวัฒนะ"/>
    <d v="2012-05-02T00:00:00"/>
    <m/>
    <s v="pitchayuk"/>
    <x v="67"/>
    <m/>
    <n v="137230"/>
    <s v="LCOT-12010002"/>
    <s v="Lenovo Slim USB Portable DVD Burner"/>
    <s v="1S0A33988E116350"/>
    <m/>
    <n v="1"/>
    <s v="เครื่องคอมพิวเตอร์พร้อมอุปกรณ์"/>
    <x v="2"/>
  </r>
  <r>
    <s v="Active"/>
    <s v="01651"/>
    <s v="สุพรรษา วาริชวัฒนะ"/>
    <d v="2012-05-02T00:00:00"/>
    <m/>
    <s v="pitchayuk"/>
    <x v="67"/>
    <m/>
    <n v="160894"/>
    <s v="LCHD-18061029"/>
    <s v="HW: Transcend 512GB SATA III 6Gb/s SSD230 for Dell Latitude 3340, 512GB  Module:"/>
    <s v="E43325-0965"/>
    <m/>
    <n v="1"/>
    <s v="เครื่องคอมพิวเตอร์พร้อมอุปกรณ์"/>
    <x v="4"/>
  </r>
  <r>
    <s v="Active"/>
    <s v="01651"/>
    <s v="สุพรรษา วาริชวัฒนะ"/>
    <d v="2012-05-02T00:00:00"/>
    <m/>
    <s v="pitchayuk"/>
    <x v="67"/>
    <m/>
    <n v="153050"/>
    <s v="LCNB-16081385"/>
    <s v="HW : ThinkPad X260,i5-6200U 12.5&quot; Processor Cache 2.3 up to 2.8 Ghz,Ram 1X8 GB,HD 1 TB,DOS,Battery 3 Cell 23.2Wh-No Extended-Split Hdd 1 TB"/>
    <s v="PC0E41LJ"/>
    <m/>
    <n v="1"/>
    <s v="เครื่องคอมพิวเตอร์พร้อมอุปกรณ์"/>
    <x v="1"/>
  </r>
  <r>
    <s v="Active"/>
    <s v="01651"/>
    <s v="สุพรรษา วาริชวัฒนะ"/>
    <d v="2012-05-02T00:00:00"/>
    <m/>
    <s v="pitchayuk"/>
    <x v="67"/>
    <m/>
    <n v="153054"/>
    <m/>
    <s v="HW: LVNB Carrying case"/>
    <m/>
    <m/>
    <n v="1"/>
    <s v="เครื่องคอมพิวเตอร์พร้อมอุปกรณ์"/>
    <x v="2"/>
  </r>
  <r>
    <s v="Active"/>
    <s v="01651"/>
    <s v="สุพรรษา วาริชวัฒนะ"/>
    <d v="2012-05-02T00:00:00"/>
    <m/>
    <s v="pitchayuk"/>
    <x v="67"/>
    <m/>
    <n v="153198"/>
    <s v="LINA-16081391"/>
    <s v="SW : Win Pro 10 64Bit Eng Intl 1pk DSP OEI DVD"/>
    <s v="3307131322538"/>
    <m/>
    <n v="1"/>
    <s v="ทรัพย์สินไม่มีตัวตน (Software)"/>
    <x v="6"/>
  </r>
  <r>
    <s v="Active"/>
    <s v="01654"/>
    <s v="รัฐวิศว์ กาญจนภาคย์"/>
    <d v="2012-05-02T00:00:00"/>
    <m/>
    <s v="yuttana"/>
    <x v="56"/>
    <m/>
    <n v="102750"/>
    <s v="LCSV-06030273"/>
    <s v="LCD 17&quot; AL1711Fb Monitor"/>
    <s v="ETL170A3036080027BPY25"/>
    <m/>
    <n v="1"/>
    <s v="เครื่องคอมพิวเตอร์พร้อมอุปกรณ์"/>
    <x v="15"/>
  </r>
  <r>
    <s v="Active"/>
    <s v="01654"/>
    <s v="รัฐวิศว์ กาญจนภาคย์"/>
    <d v="2012-05-02T00:00:00"/>
    <m/>
    <s v="yuttana"/>
    <x v="56"/>
    <m/>
    <n v="154056"/>
    <s v="LINA-16102077"/>
    <s v="SW: WinPro 10 SNGL OLP NL Legalization GetGenuine"/>
    <m/>
    <m/>
    <n v="1"/>
    <s v="ทรัพย์สินไม่มีตัวตน (Software)"/>
    <x v="6"/>
  </r>
  <r>
    <s v="Active"/>
    <s v="01654"/>
    <s v="รัฐวิศว์ กาญจนภาคย์"/>
    <d v="2012-05-02T00:00:00"/>
    <m/>
    <s v="yuttana"/>
    <x v="56"/>
    <m/>
    <n v="146246"/>
    <m/>
    <s v="HW: LVNB Carrying case"/>
    <m/>
    <m/>
    <n v="1"/>
    <s v="เครื่องคอมพิวเตอร์พร้อมอุปกรณ์"/>
    <x v="2"/>
  </r>
  <r>
    <s v="Active"/>
    <s v="01654"/>
    <s v="รัฐวิศว์ กาญจนภาคย์"/>
    <d v="2012-05-02T00:00:00"/>
    <m/>
    <s v="yuttana"/>
    <x v="56"/>
    <m/>
    <n v="146251"/>
    <s v="LCNB-14071041"/>
    <s v="HW:ThinkPad X240 Non-Touch/Intel  Corei5-4200U Processor ,Ram 4 GB (1X4GB)PC3-12800DDR3L SDRAM 1600MHzSODIMM ,HDD 1 TB,Split RAM 4 GB"/>
    <s v="PB02983J"/>
    <m/>
    <n v="1"/>
    <s v="เครื่องคอมพิวเตอร์พร้อมอุปกรณ์"/>
    <x v="1"/>
  </r>
  <r>
    <s v="Active"/>
    <s v="01654"/>
    <s v="รัฐวิศว์ กาญจนภาคย์"/>
    <d v="2012-05-02T00:00:00"/>
    <m/>
    <s v="yuttana"/>
    <x v="56"/>
    <m/>
    <n v="146265"/>
    <s v="LCRM-14071035"/>
    <s v="HW: RAM 8GB  Module: TS1GSK64W6H"/>
    <s v="671964-0551"/>
    <m/>
    <n v="1"/>
    <s v="เครื่องคอมพิวเตอร์พร้อมอุปกรณ์"/>
    <x v="0"/>
  </r>
  <r>
    <s v="Active"/>
    <s v="01659"/>
    <s v="วิบูลย์ ศุภเกียรติกำจร"/>
    <d v="2012-05-16T00:00:00"/>
    <m/>
    <s v="kitti"/>
    <x v="2"/>
    <m/>
    <n v="155442"/>
    <s v="MCOT-17020154"/>
    <s v="HW: ThinkPad UltraSlim USB DVD Burner"/>
    <s v="B6915993"/>
    <m/>
    <n v="1"/>
    <s v="เครื่องคอมพิวเตอร์พร้อมอุปกรณ์"/>
    <x v="2"/>
  </r>
  <r>
    <s v="Active"/>
    <s v="01659"/>
    <s v="วิบูลย์ ศุภเกียรติกำจร"/>
    <d v="2012-05-16T00:00:00"/>
    <m/>
    <s v="kitti"/>
    <x v="2"/>
    <m/>
    <n v="155479"/>
    <s v="LCNB-17030190"/>
    <s v="HW:X260,i7-6200U,RAM8G,SSD512,W10P64,3c+6C Corei7-B5C0U Processor 4MB BGB PC4-170C0 DDR4 2133MHz SODIMM IntelSOC Pkatform SSD 256GB SATA"/>
    <s v="R90MV9AT"/>
    <m/>
    <n v="1"/>
    <s v="เครื่องคอมพิวเตอร์พร้อมอุปกรณ์"/>
    <x v="1"/>
  </r>
  <r>
    <s v="Active"/>
    <s v="01659"/>
    <s v="วิบูลย์ ศุภเกียรติกำจร"/>
    <d v="2012-05-16T00:00:00"/>
    <m/>
    <s v="kitti"/>
    <x v="2"/>
    <m/>
    <n v="138164"/>
    <s v="MCOT-12060762"/>
    <s v="HW: Lenovo Slim USB Portable DVD Burner"/>
    <s v="E214518"/>
    <m/>
    <n v="1"/>
    <s v="เครื่องคอมพิวเตอร์พร้อมอุปกรณ์"/>
    <x v="2"/>
  </r>
  <r>
    <s v="Active"/>
    <s v="01659"/>
    <s v="วิบูลย์ ศุภเกียรติกำจร"/>
    <d v="2012-05-16T00:00:00"/>
    <m/>
    <s v="kitti"/>
    <x v="2"/>
    <m/>
    <n v="155480"/>
    <m/>
    <s v="HW: BISmart Carry case Design by Dicota"/>
    <m/>
    <m/>
    <n v="1"/>
    <s v="เครื่องคอมพิวเตอร์พร้อมอุปกรณ์"/>
    <x v="2"/>
  </r>
  <r>
    <s v="Active"/>
    <s v="01668"/>
    <s v="ภัทราพร อรุณไพจิตรา"/>
    <d v="2012-06-18T00:00:00"/>
    <m/>
    <s v="chaisiri"/>
    <x v="43"/>
    <m/>
    <n v="161295"/>
    <m/>
    <s v="HW:BISmart Carry case Design by Dicota"/>
    <m/>
    <m/>
    <n v="1"/>
    <s v="เครื่องคอมพิวเตอร์พร้อมอุปกรณ์"/>
    <x v="2"/>
  </r>
  <r>
    <s v="Active"/>
    <s v="01668"/>
    <s v="ภัทราพร อรุณไพจิตรา"/>
    <d v="2012-06-18T00:00:00"/>
    <m/>
    <s v="chaisiri"/>
    <x v="43"/>
    <m/>
    <n v="161293"/>
    <s v="LCNB-18071338"/>
    <s v="HW:ThinkPad L Series L380,COREI7-8550U,Ram 8 GB,SSD512G,W10P64,3C,BLACK 8550U DDR4 2400SODIMM"/>
    <s v="R90R209M"/>
    <m/>
    <n v="1"/>
    <s v="เครื่องคอมพิวเตอร์พร้อมอุปกรณ์"/>
    <x v="1"/>
  </r>
  <r>
    <s v="Active"/>
    <s v="01668"/>
    <s v="ภัทราพร อรุณไพจิตรา"/>
    <d v="2012-06-18T00:00:00"/>
    <m/>
    <s v="chaisiri"/>
    <x v="43"/>
    <m/>
    <n v="155489"/>
    <s v="LCBT-17030205"/>
    <s v="HW : Battery ThinkPad X220, X230 9 Cell-ใส่ในเครื่อง LCNB-12060733"/>
    <m/>
    <m/>
    <n v="1"/>
    <s v="เครื่องคอมพิวเตอร์พร้อมอุปกรณ์"/>
    <x v="2"/>
  </r>
  <r>
    <s v="Active"/>
    <s v="01668"/>
    <s v="ภัทราพร อรุณไพจิตรา"/>
    <d v="2012-06-18T00:00:00"/>
    <m/>
    <s v="chaisiri"/>
    <x v="43"/>
    <m/>
    <n v="157022"/>
    <s v="LCNB-17030195-1"/>
    <s v="HW  : RAM 8 GB"/>
    <m/>
    <m/>
    <n v="1"/>
    <s v="เครื่องคอมพิวเตอร์พร้อมอุปกรณ์"/>
    <x v="0"/>
  </r>
  <r>
    <s v="Active"/>
    <s v="01676"/>
    <s v="ธัชริน บูรณกาล"/>
    <d v="2012-07-02T00:00:00"/>
    <m/>
    <s v="pavichaya"/>
    <x v="46"/>
    <m/>
    <n v="138349"/>
    <s v="LCRM-12080927"/>
    <s v="HW: RAM 4GB Transcend / for LNV IdeaPad"/>
    <s v="619414-1013"/>
    <m/>
    <n v="1"/>
    <s v="เครื่องคอมพิวเตอร์พร้อมอุปกรณ์"/>
    <x v="0"/>
  </r>
  <r>
    <s v="Active"/>
    <s v="01676"/>
    <s v="ธัชริน บูรณกาล"/>
    <d v="2012-07-02T00:00:00"/>
    <m/>
    <s v="pavichaya"/>
    <x v="46"/>
    <m/>
    <n v="138350"/>
    <s v="LCRM-12080926"/>
    <s v="HW: RAM 4GB Transcend / for LNV IdeaPad"/>
    <s v="619414-0774"/>
    <m/>
    <n v="1"/>
    <s v="เครื่องคอมพิวเตอร์พร้อมอุปกรณ์"/>
    <x v="0"/>
  </r>
  <r>
    <s v="Active"/>
    <s v="01676"/>
    <s v="ธัชริน บูรณกาล"/>
    <d v="2012-07-02T00:00:00"/>
    <m/>
    <s v="pavichaya"/>
    <x v="46"/>
    <m/>
    <n v="145818"/>
    <s v="LCNB-14060701"/>
    <s v="HW: Apple 13-inch MacBook Pro  Intel Core i5,Memory 4 GB 1600MHz DDR3 Hard disk drive 500 GB 5400-rmp,Intel HD Graphics 4000,720p Face Time HD camera"/>
    <s v="CIMM736EDTY3"/>
    <m/>
    <n v="1"/>
    <s v="เครื่องคอมพิวเตอร์พร้อมอุปกรณ์"/>
    <x v="1"/>
  </r>
  <r>
    <s v="Active"/>
    <s v="01676"/>
    <s v="ธัชริน บูรณกาล"/>
    <d v="2012-07-02T00:00:00"/>
    <m/>
    <s v="pavichaya"/>
    <x v="46"/>
    <m/>
    <n v="154964"/>
    <m/>
    <s v="HW : M-Kit Targus DFD Topload Bag for 1DD/Retail-S&amp;P"/>
    <m/>
    <m/>
    <n v="1"/>
    <s v="เครื่องคอมพิวเตอร์พร้อมอุปกรณ์"/>
    <x v="2"/>
  </r>
  <r>
    <s v="Active"/>
    <s v="01676"/>
    <s v="ธัชริน บูรณกาล"/>
    <d v="2012-07-02T00:00:00"/>
    <m/>
    <s v="pavichaya"/>
    <x v="46"/>
    <m/>
    <n v="136995"/>
    <s v="LCBT-11101499"/>
    <s v="HW: Battery Y450"/>
    <s v="012100075544B0AW000T"/>
    <m/>
    <n v="1"/>
    <s v="เครื่องคอมพิวเตอร์พร้อมอุปกรณ์"/>
    <x v="2"/>
  </r>
  <r>
    <s v="Active"/>
    <s v="01676"/>
    <s v="ธัชริน บูรณกาล"/>
    <d v="2012-07-02T00:00:00"/>
    <m/>
    <s v="pavichaya"/>
    <x v="46"/>
    <m/>
    <n v="136178"/>
    <s v="LCAS-11070939"/>
    <s v="HW : Apple Mini Displayport to VGA Adapter"/>
    <s v="EITS11061938"/>
    <m/>
    <n v="1"/>
    <s v="เครื่องคอมพิวเตอร์พร้อมอุปกรณ์"/>
    <x v="2"/>
  </r>
  <r>
    <s v="Active"/>
    <s v="01676"/>
    <s v="ธัชริน บูรณกาล"/>
    <d v="2012-07-02T00:00:00"/>
    <m/>
    <s v="pavichaya"/>
    <x v="46"/>
    <m/>
    <n v="100021"/>
    <s v="CCNB-09050495"/>
    <s v="Notebook Lenovo IdeaPad Y450,Core 2 Duo Processor T6600 (2.2GHz/800MHz),Ram2048MB DDR3,HDD 320GB,DVD Display Size 14.1,OS DOS -SPLIT RAM 2 GB"/>
    <s v="EB11851369"/>
    <m/>
    <n v="1"/>
    <s v="เครื่องคอมพิวเตอร์พร้อมอุปกรณ์"/>
    <x v="1"/>
  </r>
  <r>
    <s v="Active"/>
    <s v="01676"/>
    <s v="ธัชริน บูรณกาล"/>
    <d v="2012-07-02T00:00:00"/>
    <m/>
    <s v="pavichaya"/>
    <x v="46"/>
    <m/>
    <n v="154057"/>
    <s v="LINA-16102078"/>
    <s v="SW: WinPro 10 SNGL OLP NL Legalization GetGenuine"/>
    <m/>
    <m/>
    <n v="1"/>
    <s v="ทรัพย์สินไม่มีตัวตน (Software)"/>
    <x v="6"/>
  </r>
  <r>
    <s v="Active"/>
    <s v="01682"/>
    <s v="ชลฐิฌา อำไพพร"/>
    <d v="2012-08-01T00:00:00"/>
    <m/>
    <s v="kreangsak"/>
    <x v="8"/>
    <m/>
    <n v="146942"/>
    <s v="MCBT-14102367"/>
    <s v="HW: BATTERY FOR TP X220,X230 (0B47143) 9 CELLS-ใส่ใน MCNB-12020067"/>
    <s v="29L6V9N"/>
    <m/>
    <n v="1"/>
    <s v="เครื่องคอมพิวเตอร์พร้อมอุปกรณ์"/>
    <x v="2"/>
  </r>
  <r>
    <s v="Active"/>
    <s v="01682"/>
    <s v="ชลฐิฌา อำไพพร"/>
    <d v="2012-08-01T00:00:00"/>
    <m/>
    <s v="kreangsak"/>
    <x v="8"/>
    <m/>
    <n v="137321"/>
    <s v="MCNB-12020067"/>
    <s v="HW: Notebook ThinkPad X220, 12.5 HD, WWAN Capable, 2x2 WLAN, Intel Core i5-2430M, RAM 4GB DDR3, HDD1320GB SATA (7200RPM0)"/>
    <s v="R9L6VAN"/>
    <m/>
    <n v="1"/>
    <s v="เครื่องคอมพิวเตอร์พร้อมอุปกรณ์"/>
    <x v="1"/>
  </r>
  <r>
    <s v="Active"/>
    <s v="01682"/>
    <s v="ชลฐิฌา อำไพพร"/>
    <d v="2012-08-01T00:00:00"/>
    <m/>
    <s v="kreangsak"/>
    <x v="8"/>
    <m/>
    <n v="137323"/>
    <s v="MCRM-12020071"/>
    <s v="HW: 4GB PC3-10600 DDR3-1333 Memory"/>
    <s v="R8KTV4L"/>
    <m/>
    <n v="1"/>
    <s v="เครื่องคอมพิวเตอร์พร้อมอุปกรณ์"/>
    <x v="0"/>
  </r>
  <r>
    <s v="Active"/>
    <s v="01682"/>
    <s v="ชลฐิฌา อำไพพร"/>
    <d v="2012-08-01T00:00:00"/>
    <m/>
    <s v="kreangsak"/>
    <x v="8"/>
    <m/>
    <n v="137324"/>
    <s v="MCOT-12020069"/>
    <s v="Lenovo Slim USB Portable DVD Burner"/>
    <s v="E105408"/>
    <m/>
    <n v="1"/>
    <s v="เครื่องคอมพิวเตอร์พร้อมอุปกรณ์"/>
    <x v="2"/>
  </r>
  <r>
    <s v="Active"/>
    <s v="01682"/>
    <s v="ชลฐิฌา อำไพพร"/>
    <d v="2012-08-01T00:00:00"/>
    <m/>
    <s v="kreangsak"/>
    <x v="8"/>
    <m/>
    <n v="146048"/>
    <s v="MCHD-14060849"/>
    <s v="HW : Sony HD-E1 Ex. Hdd 1 TB"/>
    <s v="0ADL0A144100A5E"/>
    <m/>
    <n v="1"/>
    <s v="เครื่องคอมพิวเตอร์พร้อมอุปกรณ์"/>
    <x v="4"/>
  </r>
  <r>
    <s v="Active"/>
    <s v="01682"/>
    <s v="ชลฐิฌา อำไพพร"/>
    <d v="2012-08-01T00:00:00"/>
    <m/>
    <s v="kreangsak"/>
    <x v="8"/>
    <m/>
    <n v="154058"/>
    <s v="LINA-16102079"/>
    <s v="SW: WinPro 10 SNGL OLP NL Legalization GetGenuine"/>
    <m/>
    <m/>
    <n v="1"/>
    <s v="ทรัพย์สินไม่มีตัวตน (Software)"/>
    <x v="6"/>
  </r>
  <r>
    <s v="Active"/>
    <s v="01685"/>
    <s v="สาธิตา เวชวิทย์วรากุล"/>
    <d v="2012-04-02T00:00:00"/>
    <m/>
    <s v="piyawadee"/>
    <x v="51"/>
    <m/>
    <n v="137910"/>
    <s v="LCNB-12050531"/>
    <s v="HW: Notebook Dell Latitude E5420 - N-series, Intel Corei5-2430M Processor (2.4GH RAM 4 GB. (1*4GB) 500GB.7200rpm Hard Drive"/>
    <s v="HG216S1"/>
    <m/>
    <n v="1"/>
    <s v="เครื่องคอมพิวเตอร์พร้อมอุปกรณ์"/>
    <x v="1"/>
  </r>
  <r>
    <s v="Active"/>
    <s v="01685"/>
    <s v="สาธิตา เวชวิทย์วรากุล"/>
    <d v="2012-04-02T00:00:00"/>
    <m/>
    <s v="piyawadee"/>
    <x v="51"/>
    <m/>
    <n v="150672"/>
    <m/>
    <s v="HW: LVNB Carrying case"/>
    <m/>
    <m/>
    <n v="1"/>
    <s v="เครื่องคอมพิวเตอร์พร้อมอุปกรณ์"/>
    <x v="2"/>
  </r>
  <r>
    <s v="Active"/>
    <s v="01685"/>
    <s v="สาธิตา เวชวิทย์วรากุล"/>
    <d v="2012-04-02T00:00:00"/>
    <m/>
    <s v="piyawadee"/>
    <x v="51"/>
    <m/>
    <n v="111067"/>
    <s v="MNET-10030356"/>
    <s v="Cisco Unified IP Phone 7942"/>
    <s v="FCH14088VCA"/>
    <m/>
    <n v="1"/>
    <s v="เครื่องคอมพิวเตอร์พร้อมอุปกรณ์"/>
    <x v="2"/>
  </r>
  <r>
    <s v="Active"/>
    <s v="01685"/>
    <s v="สาธิตา เวชวิทย์วรากุล"/>
    <d v="2012-04-02T00:00:00"/>
    <m/>
    <s v="piyawadee"/>
    <x v="51"/>
    <m/>
    <n v="150671"/>
    <s v="LCNB-15111740"/>
    <s v="HW : ThinkPad X250 i5-5200u Proc (3M Cache, up to 2.7 GHz.), 4GB.,HDD 1TB, 12.5"/>
    <s v="PC072DR3"/>
    <m/>
    <n v="1"/>
    <s v="เครื่องคอมพิวเตอร์พร้อมอุปกรณ์"/>
    <x v="1"/>
  </r>
  <r>
    <s v="Active"/>
    <s v="01685"/>
    <s v="สาธิตา เวชวิทย์วรากุล"/>
    <d v="2012-04-02T00:00:00"/>
    <m/>
    <s v="piyawadee"/>
    <x v="51"/>
    <m/>
    <n v="150673"/>
    <s v="LCHD-15111739"/>
    <s v="HW : Transcend Solid State Drives 256GB 2.5&quot; SATA III 6Gb/s SSD370"/>
    <s v="C57174-0942"/>
    <m/>
    <n v="1"/>
    <s v="เครื่องคอมพิวเตอร์พร้อมอุปกรณ์"/>
    <x v="4"/>
  </r>
  <r>
    <s v="Active"/>
    <s v="01685"/>
    <s v="สาธิตา เวชวิทย์วรากุล"/>
    <d v="2012-04-02T00:00:00"/>
    <m/>
    <s v="piyawadee"/>
    <x v="51"/>
    <m/>
    <n v="152010"/>
    <s v="LCOT-16030482"/>
    <s v="HW: IT 4G POCKET WIFI Ture,150Mbps,สีขาว-สำหรับใช้งานในทีม ENTE"/>
    <s v="351949073491568"/>
    <m/>
    <n v="1"/>
    <s v="เครื่องคอมพิวเตอร์พร้อมอุปกรณ์"/>
    <x v="2"/>
  </r>
  <r>
    <s v="Active"/>
    <s v="01685"/>
    <s v="สาธิตา เวชวิทย์วรากุล"/>
    <d v="2012-04-02T00:00:00"/>
    <m/>
    <s v="piyawadee"/>
    <x v="51"/>
    <m/>
    <n v="154059"/>
    <s v="LINA-16102080"/>
    <s v="SW: WinPro 10 SNGL OLP NL Legalization GetGenuine"/>
    <m/>
    <m/>
    <n v="1"/>
    <s v="ทรัพย์สินไม่มีตัวตน (Software)"/>
    <x v="6"/>
  </r>
  <r>
    <s v="Active"/>
    <s v="01687"/>
    <s v="ธีรศักดิ์ สุขเอี่ยม"/>
    <d v="2012-08-16T00:00:00"/>
    <m/>
    <s v="chaisiri"/>
    <x v="43"/>
    <m/>
    <n v="141791"/>
    <s v="LCOT-13060977"/>
    <s v="HW: Lenovo Slim USB Portable DVD Burner"/>
    <s v="G460175"/>
    <m/>
    <n v="1"/>
    <s v="เครื่องคอมพิวเตอร์พร้อมอุปกรณ์"/>
    <x v="2"/>
  </r>
  <r>
    <s v="Active"/>
    <s v="01687"/>
    <s v="ธีรศักดิ์ สุขเอี่ยม"/>
    <d v="2012-08-16T00:00:00"/>
    <m/>
    <s v="chaisiri"/>
    <x v="43"/>
    <m/>
    <n v="162765"/>
    <s v="162765|HW:Memory for Lenovo ThinkPad T470p 8GB |A-JM2400HSB-8G|E-Parts Co.,Ltd|43458|43458|"/>
    <s v="HW:Memory for Lenovo ThinkPad T470p 8GB DDR4-2400,8GBModule JM2400HSB-8G -Transcend"/>
    <s v="E72784-0234"/>
    <m/>
    <n v="1"/>
    <s v="เครื่องคอมพิวเตอร์พร้อมอุปกรณ์"/>
    <x v="0"/>
  </r>
  <r>
    <s v="Active"/>
    <s v="01687"/>
    <s v="ธีรศักดิ์ สุขเอี่ยม"/>
    <d v="2012-08-16T00:00:00"/>
    <m/>
    <s v="chaisiri"/>
    <x v="43"/>
    <m/>
    <n v="158262"/>
    <s v="LCBT-17101373"/>
    <s v="HW : Battery ThinkPad X220, X230 9 Cell-ใส่เครื่องLCNB-13060976"/>
    <m/>
    <m/>
    <n v="1"/>
    <s v="เครื่องคอมพิวเตอร์พร้อมอุปกรณ์"/>
    <x v="2"/>
  </r>
  <r>
    <s v="Active"/>
    <s v="01687"/>
    <s v="ธีรศักดิ์ สุขเอี่ยม"/>
    <d v="2012-08-16T00:00:00"/>
    <m/>
    <s v="chaisiri"/>
    <x v="43"/>
    <m/>
    <n v="162782"/>
    <s v="162782|HW : BISmart Carry case Design by Dicota|A-LNV-0B95518|SIS Distribution(THAILAND)Public Co.,Ltd|43458|43458|"/>
    <s v="HW : BISmart Carry case Design by Dicota"/>
    <m/>
    <n v="44553"/>
    <n v="1"/>
    <s v="เครื่องคอมพิวเตอร์พร้อมอุปกรณ์"/>
    <x v="2"/>
  </r>
  <r>
    <s v="Active"/>
    <s v="01687"/>
    <s v="ธีรศักดิ์ สุขเอี่ยม"/>
    <d v="2012-08-16T00:00:00"/>
    <m/>
    <s v="chaisiri"/>
    <x v="43"/>
    <m/>
    <n v="162774"/>
    <s v="162774|HW:ThinkPad L380/13.3&quot;HD anti-glare,LED backlight|A-LNV-20M6S2A200|SIS Distribution(THAILAND)Public Co.,Ltd|43458|43458|"/>
    <s v="HW:ThinkPad L380/13.3&quot;HD anti-glare,LED backlight,IntelCorei7-8550U Processor,8MB,Ram8GBPC4-19200 DDR4 2400MHz SODIMM two sockets"/>
    <s v="R90P1MYS"/>
    <n v="44553"/>
    <n v="1"/>
    <s v="เครื่องคอมพิวเตอร์พร้อมอุปกรณ์"/>
    <x v="1"/>
  </r>
  <r>
    <s v="Active"/>
    <s v="01687"/>
    <s v="ธีรศักดิ์ สุขเอี่ยม"/>
    <d v="2012-08-16T00:00:00"/>
    <m/>
    <s v="chaisiri"/>
    <x v="43"/>
    <m/>
    <n v="162790"/>
    <s v="162790|HW:USB-C USB 3.0Hub with Gigabit Ethernet,USB-C|A-TGS-ACH230AP|SIS Distribution(THAILAND)Public Co.,Ltd|43458|43458|"/>
    <s v="HW:USB-C USB 3.0Hub with Gigabit Ethernet,USB-C,USB3.1 Gen1M,USB3.1Gen1,3USB-A ports,10/100/1000"/>
    <m/>
    <n v="44553"/>
    <n v="1"/>
    <s v="เครื่องคอมพิวเตอร์พร้อมอุปกรณ์"/>
    <x v="2"/>
  </r>
  <r>
    <s v="Active"/>
    <s v="01687"/>
    <s v="ธีรศักดิ์ สุขเอี่ยม"/>
    <d v="2012-08-16T00:00:00"/>
    <m/>
    <s v="chaisiri"/>
    <x v="43"/>
    <m/>
    <n v="154061"/>
    <s v="LINA-16102082"/>
    <s v="SW: WinPro 10 SNGL OLP NL Legalization GetGenuine"/>
    <m/>
    <m/>
    <n v="1"/>
    <s v="ทรัพย์สินไม่มีตัวตน (Software)"/>
    <x v="6"/>
  </r>
  <r>
    <s v="Active"/>
    <s v="01687"/>
    <s v="ธีรศักดิ์ สุขเอี่ยม"/>
    <d v="2012-08-16T00:00:00"/>
    <m/>
    <s v="chaisiri"/>
    <x v="43"/>
    <m/>
    <n v="141789"/>
    <m/>
    <s v="HW: LVNB Carrying case"/>
    <m/>
    <m/>
    <n v="1"/>
    <s v="เครื่องคอมพิวเตอร์พร้อมอุปกรณ์"/>
    <x v="2"/>
  </r>
  <r>
    <s v="Active"/>
    <s v="01687"/>
    <s v="ธีรศักดิ์ สุขเอี่ยม"/>
    <d v="2012-08-16T00:00:00"/>
    <m/>
    <s v="chaisiri"/>
    <x v="43"/>
    <m/>
    <n v="160863"/>
    <s v="LCHD-18060997"/>
    <s v="HW: Transcend 512GB SATA III 6Gb/s SSD230 for Dell Latitude 3340,512GB Module:TS512GSSD230S-ใส่ในLCNB-13060976"/>
    <s v="E427650126"/>
    <m/>
    <n v="1"/>
    <s v="เครื่องคอมพิวเตอร์พร้อมอุปกรณ์"/>
    <x v="4"/>
  </r>
  <r>
    <s v="Active"/>
    <s v="01687"/>
    <s v="ธีรศักดิ์ สุขเอี่ยม"/>
    <d v="2012-08-16T00:00:00"/>
    <m/>
    <s v="chaisiri"/>
    <x v="43"/>
    <m/>
    <n v="141780"/>
    <s v="LCRM-13060870"/>
    <s v="HW: RAM 8GB  Module: JM1600KSH-8G-ใส่ในเครื่องLCNB-13060976"/>
    <s v="647096-2082"/>
    <m/>
    <n v="1"/>
    <s v="เครื่องคอมพิวเตอร์พร้อมอุปกรณ์"/>
    <x v="0"/>
  </r>
  <r>
    <s v="Active"/>
    <s v="01687"/>
    <s v="ธีรศักดิ์ สุขเอี่ยม"/>
    <d v="2012-08-16T00:00:00"/>
    <m/>
    <s v="chaisiri"/>
    <x v="43"/>
    <m/>
    <n v="141781"/>
    <s v="LCRM-13060869"/>
    <s v="HW: RAM 8GB  Module: JM1600KSH-8G-ใส่ในเครื่องLCNB-13060976"/>
    <s v="646830-0730"/>
    <m/>
    <n v="1"/>
    <s v="เครื่องคอมพิวเตอร์พร้อมอุปกรณ์"/>
    <x v="0"/>
  </r>
  <r>
    <s v="Active"/>
    <s v="01687"/>
    <s v="ธีรศักดิ์ สุขเอี่ยม"/>
    <d v="2012-08-16T00:00:00"/>
    <m/>
    <s v="chaisiri"/>
    <x v="43"/>
    <m/>
    <n v="141787"/>
    <s v="LCNB-13060976"/>
    <s v="HW:Lenovo ThinkPad X230/12.5&quot;HD,WWAN Capable,2x2 WLANi5-3230M Processor,RAM 4 GBx1,HDD 500 GB SATA,No Optical Drive,LCNB-13060976"/>
    <s v="R9YNYEZ"/>
    <m/>
    <n v="1"/>
    <s v="เครื่องคอมพิวเตอร์พร้อมอุปกรณ์"/>
    <x v="1"/>
  </r>
  <r>
    <s v="Active"/>
    <s v="01691"/>
    <s v="กำธร ชุติมาเทวินทร์"/>
    <d v="2012-09-03T00:00:00"/>
    <m/>
    <s v="chaisiri"/>
    <x v="43"/>
    <m/>
    <n v="101271"/>
    <s v="LCOT-08091139"/>
    <s v="USB TO MODEM CONVERTER"/>
    <s v="Z386W166BMY1792"/>
    <m/>
    <n v="1"/>
    <s v="เครื่องคอมพิวเตอร์พร้อมอุปกรณ์"/>
    <x v="2"/>
  </r>
  <r>
    <s v="Active"/>
    <s v="01691"/>
    <s v="กำธร ชุติมาเทวินทร์"/>
    <d v="2012-09-03T00:00:00"/>
    <m/>
    <s v="chaisiri"/>
    <x v="43"/>
    <m/>
    <n v="136942"/>
    <s v="LCNB-11091452"/>
    <s v="HW: Notebook Thinkpad X220i, 12.5&quot; HD Intel Core i3-2310M Processor RAM4GB DDR3,HDD 320GB-SPLIT RAM4GB"/>
    <s v="R9F23LN"/>
    <m/>
    <n v="1"/>
    <s v="เครื่องคอมพิวเตอร์พร้อมอุปกรณ์"/>
    <x v="1"/>
  </r>
  <r>
    <s v="Active"/>
    <s v="01691"/>
    <s v="กำธร ชุติมาเทวินทร์"/>
    <d v="2012-09-03T00:00:00"/>
    <m/>
    <s v="chaisiri"/>
    <x v="43"/>
    <m/>
    <n v="157720"/>
    <m/>
    <s v="HW : BISmart Carry case Design by Dicota"/>
    <m/>
    <m/>
    <n v="1"/>
    <s v="เครื่องคอมพิวเตอร์พร้อมอุปกรณ์"/>
    <x v="2"/>
  </r>
  <r>
    <s v="Active"/>
    <s v="01691"/>
    <s v="กำธร ชุติมาเทวินทร์"/>
    <d v="2012-09-03T00:00:00"/>
    <m/>
    <s v="chaisiri"/>
    <x v="43"/>
    <m/>
    <n v="149002"/>
    <s v="LCRM-15060656"/>
    <s v="HW: RAM 8GB  Module: TS1GSK64W6H"/>
    <s v="687985-6055"/>
    <m/>
    <n v="1"/>
    <s v="เครื่องคอมพิวเตอร์พร้อมอุปกรณ์"/>
    <x v="0"/>
  </r>
  <r>
    <s v="Active"/>
    <s v="01691"/>
    <s v="กำธร ชุติมาเทวินทร์"/>
    <d v="2012-09-03T00:00:00"/>
    <m/>
    <s v="chaisiri"/>
    <x v="43"/>
    <m/>
    <n v="149003"/>
    <s v="LCRM-15060655"/>
    <s v="HW: RAM 8GB  Module: TS1GSK64W6H"/>
    <s v="687985-3072"/>
    <m/>
    <n v="1"/>
    <s v="เครื่องคอมพิวเตอร์พร้อมอุปกรณ์"/>
    <x v="0"/>
  </r>
  <r>
    <s v="Active"/>
    <s v="01691"/>
    <s v="กำธร ชุติมาเทวินทร์"/>
    <d v="2012-09-03T00:00:00"/>
    <m/>
    <s v="chaisiri"/>
    <x v="43"/>
    <m/>
    <n v="136944"/>
    <m/>
    <s v="HW: carry case for NB"/>
    <m/>
    <m/>
    <n v="1"/>
    <s v="เครื่องคอมพิวเตอร์พร้อมอุปกรณ์"/>
    <x v="2"/>
  </r>
  <r>
    <s v="Active"/>
    <s v="01691"/>
    <s v="กำธร ชุติมาเทวินทร์"/>
    <d v="2012-09-03T00:00:00"/>
    <m/>
    <s v="chaisiri"/>
    <x v="43"/>
    <m/>
    <n v="136946"/>
    <m/>
    <s v="HW: Lenovo USB Portable DVD Burner (Adapterless)"/>
    <s v="C0036CR"/>
    <m/>
    <n v="1"/>
    <s v="เครื่องคอมพิวเตอร์พร้อมอุปกรณ์"/>
    <x v="2"/>
  </r>
  <r>
    <s v="Active"/>
    <s v="01691"/>
    <s v="กำธร ชุติมาเทวินทร์"/>
    <d v="2012-09-03T00:00:00"/>
    <m/>
    <s v="chaisiri"/>
    <x v="43"/>
    <m/>
    <n v="144775"/>
    <s v="LCBT-13121907"/>
    <s v="HW: BATTERY FOR TP X220,X230 (0B47143) 9 CELLS"/>
    <s v="PB8ET2V"/>
    <m/>
    <n v="1"/>
    <s v="เครื่องคอมพิวเตอร์พร้อมอุปกรณ์"/>
    <x v="2"/>
  </r>
  <r>
    <s v="Active"/>
    <s v="01691"/>
    <s v="กำธร ชุติมาเทวินทร์"/>
    <d v="2012-09-03T00:00:00"/>
    <m/>
    <s v="chaisiri"/>
    <x v="43"/>
    <m/>
    <n v="154063"/>
    <s v="LINA-16102084"/>
    <s v="SW: WinPro 10 SNGL OLP NL Legalization GetGenuine"/>
    <m/>
    <m/>
    <n v="1"/>
    <s v="ทรัพย์สินไม่มีตัวตน (Software)"/>
    <x v="6"/>
  </r>
  <r>
    <s v="Active"/>
    <s v="01691"/>
    <s v="กำธร ชุติมาเทวินทร์"/>
    <d v="2012-09-03T00:00:00"/>
    <m/>
    <s v="chaisiri"/>
    <x v="43"/>
    <m/>
    <n v="157688"/>
    <s v="LCRM-17070967"/>
    <s v="HW: Memory for Lenovo ThinkPad E470 16GB DDR4-2400 16GB"/>
    <s v="D79419-0010"/>
    <m/>
    <n v="1"/>
    <s v="เครื่องคอมพิวเตอร์พร้อมอุปกรณ์"/>
    <x v="0"/>
  </r>
  <r>
    <s v="Active"/>
    <s v="01691"/>
    <s v="กำธร ชุติมาเทวินทร์"/>
    <d v="2012-09-03T00:00:00"/>
    <m/>
    <s v="chaisiri"/>
    <x v="43"/>
    <m/>
    <n v="157689"/>
    <s v="LCRM-17070968"/>
    <s v="HW: Memory for Lenovo ThinkPad E470 16GB DDR4-2400 16GB"/>
    <s v="D79419-0014"/>
    <m/>
    <n v="1"/>
    <s v="เครื่องคอมพิวเตอร์พร้อมอุปกรณ์"/>
    <x v="0"/>
  </r>
  <r>
    <s v="Active"/>
    <s v="01691"/>
    <s v="กำธร ชุติมาเทวินทร์"/>
    <d v="2012-09-03T00:00:00"/>
    <m/>
    <s v="chaisiri"/>
    <x v="43"/>
    <m/>
    <n v="157713"/>
    <s v="LCNB-17070986"/>
    <s v="HW:ThinkPadT470p,i5-7440HQ,4G 1T,W10P64,6C,IntelCorei5-7440HQ Processor,6MB,4GB PC4-19200 2400MHzDDR4SO-DIMM.MobileQM175Chipset,1TBSATAHDD-SplitRam4GB"/>
    <s v="PF0QDYJ6"/>
    <m/>
    <n v="1"/>
    <s v="เครื่องคอมพิวเตอร์พร้อมอุปกรณ์"/>
    <x v="1"/>
  </r>
  <r>
    <s v="Active"/>
    <s v="01691"/>
    <s v="กำธร ชุติมาเทวินทร์"/>
    <d v="2012-09-03T00:00:00"/>
    <m/>
    <s v="chaisiri"/>
    <x v="43"/>
    <m/>
    <n v="160864"/>
    <s v="LCHD-18060999"/>
    <s v="HW: Transcend 512GB SATA III 6Gb/s SSD230 for Dell Latitude 3340,512GB Module:TS512GSSD230S- ใส่ในLCNB-11091452"/>
    <s v="E427650128"/>
    <m/>
    <n v="1"/>
    <s v="เครื่องคอมพิวเตอร์พร้อมอุปกรณ์"/>
    <x v="4"/>
  </r>
  <r>
    <s v="Active"/>
    <s v="01695"/>
    <s v="อาร์ม ศิวะดิตถ์"/>
    <d v="2011-09-01T00:00:00"/>
    <m/>
    <s v="siriwat"/>
    <x v="17"/>
    <m/>
    <n v="157966"/>
    <s v="LCNB-17081143"/>
    <s v="HW:AppleMacBook Pro,13นิ้ว สีเทาสเปซเกรย์,Intel Core i5 Dual-core,เร็ว2.3GHz,Boost3.6GHz,LPDDR3,2133MHz,Ram 8GB SSD 128GB Intel Iris Plus Graphics640"/>
    <s v="C02V2W0XHV22"/>
    <m/>
    <n v="1"/>
    <s v="เครื่องคอมพิวเตอร์พร้อมอุปกรณ์"/>
    <x v="1"/>
  </r>
  <r>
    <s v="Active"/>
    <s v="01699"/>
    <s v="นิธิศ ไทยมณี"/>
    <d v="2011-09-01T00:00:00"/>
    <m/>
    <s v="na"/>
    <x v="69"/>
    <m/>
    <n v="158641"/>
    <s v="LCHD-17111563"/>
    <s v="HW: 250 Gb Ssd (เอสเอสดี) Samsung 850 Evo-พร้อมกล่องเอนกประสงค์"/>
    <s v="S3NYNF0JA45723"/>
    <m/>
    <n v="1"/>
    <s v="เครื่องคอมพิวเตอร์พร้อมอุปกรณ์"/>
    <x v="4"/>
  </r>
  <r>
    <s v="Active"/>
    <s v="01699"/>
    <s v="นิธิศ ไทยมณี"/>
    <d v="2011-09-01T00:00:00"/>
    <m/>
    <s v="na"/>
    <x v="69"/>
    <m/>
    <n v="145712"/>
    <m/>
    <s v="HW: LVNB Carrying case"/>
    <m/>
    <m/>
    <n v="1"/>
    <s v="เครื่องคอมพิวเตอร์พร้อมอุปกรณ์"/>
    <x v="2"/>
  </r>
  <r>
    <s v="Active"/>
    <s v="01699"/>
    <s v="นิธิศ ไทยมณี"/>
    <d v="2011-09-01T00:00:00"/>
    <m/>
    <s v="na"/>
    <x v="69"/>
    <m/>
    <n v="154064"/>
    <s v="LINA-16102085"/>
    <s v="SW: WinPro 10 SNGL OLP NL Legalization GetGenuine"/>
    <m/>
    <m/>
    <n v="1"/>
    <s v="ทรัพย์สินไม่มีตัวตน (Software)"/>
    <x v="6"/>
  </r>
  <r>
    <s v="Active"/>
    <s v="01699"/>
    <s v="นิธิศ ไทยมณี"/>
    <d v="2011-09-01T00:00:00"/>
    <m/>
    <s v="na"/>
    <x v="69"/>
    <m/>
    <n v="145653"/>
    <s v="MCRM-14040582"/>
    <s v="HW: RAM 8GB  Module: TS1GSK64W6H"/>
    <s v="665724-1042"/>
    <m/>
    <n v="1"/>
    <s v="เครื่องคอมพิวเตอร์พร้อมอุปกรณ์"/>
    <x v="0"/>
  </r>
  <r>
    <s v="Active"/>
    <s v="01699"/>
    <s v="นิธิศ ไทยมณี"/>
    <d v="2011-09-01T00:00:00"/>
    <m/>
    <s v="na"/>
    <x v="69"/>
    <m/>
    <n v="145703"/>
    <s v="MCNB-14050619"/>
    <s v="HW:ThinkPad X240 Non-Touch/Intel  Corei5-4200U Processor ,Ram 4 GB (1X4GB)PC3-12800DDR3L SDRAM 1600MHzSODIMM ,HDD 1 TB-Split Ram 4 GB (1X4GB)"/>
    <s v="PF01BU2J"/>
    <m/>
    <n v="1"/>
    <s v="เครื่องคอมพิวเตอร์พร้อมอุปกรณ์"/>
    <x v="1"/>
  </r>
  <r>
    <s v="Active"/>
    <s v="01699"/>
    <s v="นิธิศ ไทยมณี"/>
    <d v="2011-09-01T00:00:00"/>
    <m/>
    <s v="na"/>
    <x v="69"/>
    <m/>
    <n v="145707"/>
    <s v="MCOT-14050620"/>
    <s v="HW: Lenovo Slim USB Portable DVD Burner"/>
    <s v="G712716"/>
    <m/>
    <n v="1"/>
    <s v="เครื่องคอมพิวเตอร์พร้อมอุปกรณ์"/>
    <x v="2"/>
  </r>
  <r>
    <s v="Active"/>
    <s v="01703"/>
    <s v="ปนัดดา โคตรภูเวียง"/>
    <d v="2012-09-17T00:00:00"/>
    <m/>
    <s v="arkornkit"/>
    <x v="29"/>
    <m/>
    <n v="137979"/>
    <s v="MINA-12050613"/>
    <s v="SW: Win Pro 7 SPI 64-bit English 1pk DSP OEI DVD (Downgrade Win Vista Bus, XP Pr"/>
    <s v="180454354026"/>
    <m/>
    <n v="1"/>
    <s v="ทรัพย์สินไม่มีตัวตน (Software)"/>
    <x v="6"/>
  </r>
  <r>
    <s v="Active"/>
    <s v="01703"/>
    <s v="ปนัดดา โคตรภูเวียง"/>
    <d v="2012-09-17T00:00:00"/>
    <m/>
    <s v="arkornkit"/>
    <x v="29"/>
    <m/>
    <n v="152231"/>
    <s v="MCMN-16050724"/>
    <s v="HW: LG 21.5&quot;,LED,1920x1080,D-Sub+DVI,5ms"/>
    <s v="501NDEZ0F276"/>
    <m/>
    <n v="1"/>
    <s v="เครื่องคอมพิวเตอร์พร้อมอุปกรณ์"/>
    <x v="5"/>
  </r>
  <r>
    <s v="Active"/>
    <s v="01703"/>
    <s v="ปนัดดา โคตรภูเวียง"/>
    <d v="2012-09-17T00:00:00"/>
    <m/>
    <s v="arkornkit"/>
    <x v="29"/>
    <m/>
    <n v="159011"/>
    <s v="LCNB-17121868"/>
    <s v="HW:NotebookLenovoThinkPadX220 Intel Core i5-2520M 2.50GHz Ram 4 GB"/>
    <s v="R9K7H24"/>
    <m/>
    <n v="1"/>
    <s v="เครื่องคอมพิวเตอร์พร้อมอุปกรณ์"/>
    <x v="1"/>
  </r>
  <r>
    <s v="Active"/>
    <s v="01703"/>
    <s v="ปนัดดา โคตรภูเวียง"/>
    <d v="2012-09-17T00:00:00"/>
    <m/>
    <s v="arkornkit"/>
    <x v="29"/>
    <m/>
    <n v="141384"/>
    <s v="LETE - 13040507"/>
    <s v="HW : Cisco IP Phone รุ่น CP-7906G"/>
    <s v="INM11091GZK"/>
    <m/>
    <n v="1"/>
    <s v="เครื่องตกแต่งและเครื่องใช้สำนักงาน"/>
    <x v="7"/>
  </r>
  <r>
    <s v="Active"/>
    <s v="01703"/>
    <s v="ปนัดดา โคตรภูเวียง"/>
    <d v="2012-09-17T00:00:00"/>
    <m/>
    <s v="arkornkit"/>
    <x v="29"/>
    <m/>
    <n v="109544"/>
    <s v="MEOT-07070914"/>
    <s v="เครืองคำนวณ Casio รุ่น DR-210HT  12หลัก"/>
    <m/>
    <m/>
    <n v="1"/>
    <s v="เครื่องตกแต่งและเครื่องใช้สำนักงาน"/>
    <x v="9"/>
  </r>
  <r>
    <s v="Active"/>
    <s v="01703"/>
    <s v="ปนัดดา โคตรภูเวียง"/>
    <d v="2012-09-17T00:00:00"/>
    <m/>
    <s v="arkornkit"/>
    <x v="29"/>
    <m/>
    <n v="158334"/>
    <s v="LCRM-17111406"/>
    <s v="HW: RAM 4GB for Lenovo ThinkPad X220 4GB DDR3-1333-ใส่ในเครื่อง S/N:R9K7H24"/>
    <s v="D84073-0649"/>
    <m/>
    <n v="1"/>
    <s v="เครื่องคอมพิวเตอร์พร้อมอุปกรณ์"/>
    <x v="0"/>
  </r>
  <r>
    <s v="Active"/>
    <s v="01703"/>
    <s v="ปนัดดา โคตรภูเวียง"/>
    <d v="2012-09-17T00:00:00"/>
    <m/>
    <s v="arkornkit"/>
    <x v="29"/>
    <m/>
    <n v="158335"/>
    <s v="LCRM-17111405"/>
    <s v="HW: RAM 4GB for Lenovo ThinkPad X220 4GB DDR3-1333-ใส่ในเครื่อง S/N:R9K7H24"/>
    <s v="D84073-0610"/>
    <m/>
    <n v="1"/>
    <s v="เครื่องคอมพิวเตอร์พร้อมอุปกรณ์"/>
    <x v="0"/>
  </r>
  <r>
    <s v="Active"/>
    <s v="01705"/>
    <s v="ปรัชญา อำพันสุข"/>
    <d v="2005-04-01T00:00:00"/>
    <m/>
    <s v="pattaraphol"/>
    <x v="22"/>
    <m/>
    <n v="149447"/>
    <s v="LCNB-15070986"/>
    <s v="HW :Notebook HP Probook 440G2-504TX, i7-5500U,Dos,RAM 4GB(1x4GB),HDD 1 TB,14 HD,AMD Radeon R5 M255 2GB DDR3 dedicated,HP Finger-Split RAM 4GB(1x4GB)"/>
    <s v="CND5224SKQ"/>
    <m/>
    <n v="1"/>
    <s v="เครื่องคอมพิวเตอร์พร้อมอุปกรณ์"/>
    <x v="1"/>
  </r>
  <r>
    <s v="Active"/>
    <s v="01705"/>
    <s v="ปรัชญา อำพันสุข"/>
    <d v="2005-04-01T00:00:00"/>
    <m/>
    <s v="pattaraphol"/>
    <x v="22"/>
    <m/>
    <n v="149449"/>
    <s v="LCRM-15070985"/>
    <s v="HW: RAM 8GB  Module: TS1GSK64W6H-ใส่ใน LCNB-15070986"/>
    <s v="693017-0984"/>
    <m/>
    <n v="1"/>
    <s v="เครื่องคอมพิวเตอร์พร้อมอุปกรณ์"/>
    <x v="0"/>
  </r>
  <r>
    <s v="Active"/>
    <s v="01705"/>
    <s v="ปรัชญา อำพันสุข"/>
    <d v="2005-04-01T00:00:00"/>
    <m/>
    <s v="pattaraphol"/>
    <x v="22"/>
    <m/>
    <n v="149450"/>
    <s v="LCRM-15070984"/>
    <s v="HW: RAM 8GB  Module: TS1GSK64W6H-ใส่ใน LCNB-15070986"/>
    <s v="693017-0963"/>
    <m/>
    <n v="1"/>
    <s v="เครื่องคอมพิวเตอร์พร้อมอุปกรณ์"/>
    <x v="0"/>
  </r>
  <r>
    <s v="Active"/>
    <s v="01705"/>
    <s v="ปรัชญา อำพันสุข"/>
    <d v="2005-04-01T00:00:00"/>
    <m/>
    <s v="pattaraphol"/>
    <x v="22"/>
    <m/>
    <n v="149448"/>
    <m/>
    <s v="HW : Carry Case Black up to 14.0"/>
    <m/>
    <m/>
    <n v="1"/>
    <s v="เครื่องคอมพิวเตอร์พร้อมอุปกรณ์"/>
    <x v="2"/>
  </r>
  <r>
    <s v="Active"/>
    <s v="01705"/>
    <s v="ปรัชญา อำพันสุข"/>
    <d v="2005-04-01T00:00:00"/>
    <m/>
    <s v="pattaraphol"/>
    <x v="22"/>
    <m/>
    <n v="154065"/>
    <s v="LINA-16102086"/>
    <s v="SW: WinPro 10 SNGL OLP NL Legalization GetGenuine"/>
    <m/>
    <m/>
    <n v="1"/>
    <s v="ทรัพย์สินไม่มีตัวตน (Software)"/>
    <x v="6"/>
  </r>
  <r>
    <s v="Active"/>
    <s v="01710"/>
    <s v="วิศรุต เพียรศักดิ์สิริ"/>
    <d v="2012-10-16T00:00:00"/>
    <m/>
    <s v="panya_p"/>
    <x v="70"/>
    <m/>
    <n v="147367"/>
    <m/>
    <s v="HW: LVNB Carrying case"/>
    <m/>
    <m/>
    <n v="1"/>
    <s v="เครื่องคอมพิวเตอร์พร้อมอุปกรณ์"/>
    <x v="2"/>
  </r>
  <r>
    <s v="Active"/>
    <s v="01710"/>
    <s v="วิศรุต เพียรศักดิ์สิริ"/>
    <d v="2012-10-16T00:00:00"/>
    <m/>
    <s v="panya_p"/>
    <x v="70"/>
    <m/>
    <n v="138343"/>
    <s v="LCNB-12080932"/>
    <s v="HW: Notebook Dell Latitude E5420 - N-series, Intel Corei5-2430M Processor (2.4GH RAM 4 GB HDD 500 GB"/>
    <s v="HV7XBT1"/>
    <m/>
    <n v="1"/>
    <s v="เครื่องคอมพิวเตอร์พร้อมอุปกรณ์"/>
    <x v="1"/>
  </r>
  <r>
    <s v="Active"/>
    <s v="01710"/>
    <s v="วิศรุต เพียรศักดิ์สิริ"/>
    <d v="2012-10-16T00:00:00"/>
    <m/>
    <s v="panya_p"/>
    <x v="70"/>
    <m/>
    <n v="147325"/>
    <s v="LCRM-14122617"/>
    <s v="HW: RAM 8GB  Module: TS1GSK64W6H-ใส่ใน LCNB-14122684"/>
    <s v="679532-3252"/>
    <m/>
    <n v="1"/>
    <s v="เครื่องคอมพิวเตอร์พร้อมอุปกรณ์"/>
    <x v="0"/>
  </r>
  <r>
    <s v="Active"/>
    <s v="01710"/>
    <s v="วิศรุต เพียรศักดิ์สิริ"/>
    <d v="2012-10-16T00:00:00"/>
    <m/>
    <s v="panya_p"/>
    <x v="70"/>
    <m/>
    <n v="147360"/>
    <s v="LCNB-14122684"/>
    <s v="HW : ThinkPad X240 HD WW / Intel Core i5-4210U Processor,RAM 4GB (1x4GB) PC3-12800 DDR3L SDRAM 1600MHz.SODIMM,HDD 1 TB 5400RPM/3-Split RAM 4GB (1x4GB)"/>
    <s v="PC01PFYW"/>
    <m/>
    <n v="1"/>
    <s v="เครื่องคอมพิวเตอร์พร้อมอุปกรณ์"/>
    <x v="1"/>
  </r>
  <r>
    <s v="Active"/>
    <s v="01710"/>
    <s v="วิศรุต เพียรศักดิ์สิริ"/>
    <d v="2012-10-16T00:00:00"/>
    <m/>
    <s v="panya_p"/>
    <x v="70"/>
    <m/>
    <n v="147364"/>
    <s v="LCOT-14122685"/>
    <s v="HW : ThinkPad UltraSlim USB DVD Burner"/>
    <s v="T9036421"/>
    <m/>
    <n v="1"/>
    <s v="เครื่องคอมพิวเตอร์พร้อมอุปกรณ์"/>
    <x v="2"/>
  </r>
  <r>
    <s v="Active"/>
    <s v="01710"/>
    <s v="วิศรุต เพียรศักดิ์สิริ"/>
    <d v="2012-10-16T00:00:00"/>
    <m/>
    <s v="panya_p"/>
    <x v="70"/>
    <m/>
    <n v="160328"/>
    <m/>
    <s v="HW:BISmart Carry case Design by Dicota"/>
    <m/>
    <m/>
    <n v="1"/>
    <s v="เครื่องคอมพิวเตอร์พร้อมอุปกรณ์"/>
    <x v="2"/>
  </r>
  <r>
    <s v="Active"/>
    <s v="01710"/>
    <s v="วิศรุต เพียรศักดิ์สิริ"/>
    <d v="2012-10-16T00:00:00"/>
    <m/>
    <s v="panya_p"/>
    <x v="70"/>
    <m/>
    <n v="138212"/>
    <s v="LCRM-12070784"/>
    <s v="HW: RAM 4GB"/>
    <s v="618574-1327"/>
    <m/>
    <n v="1"/>
    <s v="เครื่องคอมพิวเตอร์พร้อมอุปกรณ์"/>
    <x v="0"/>
  </r>
  <r>
    <s v="Active"/>
    <s v="01710"/>
    <s v="วิศรุต เพียรศักดิ์สิริ"/>
    <d v="2012-10-16T00:00:00"/>
    <m/>
    <s v="panya_p"/>
    <x v="70"/>
    <m/>
    <n v="154066"/>
    <s v="LINA-16102087"/>
    <s v="SW: WinPro 10 SNGL OLP NL Legalization GetGenuine"/>
    <m/>
    <m/>
    <n v="1"/>
    <s v="ทรัพย์สินไม่มีตัวตน (Software)"/>
    <x v="6"/>
  </r>
  <r>
    <s v="Active"/>
    <s v="01710"/>
    <s v="วิศรุต เพียรศักดิ์สิริ"/>
    <d v="2012-10-16T00:00:00"/>
    <m/>
    <s v="panya_p"/>
    <x v="70"/>
    <m/>
    <n v="160326"/>
    <s v="LCNB-18040639"/>
    <s v="HW:ThinkPad 13,Intel Corei7-7500U,Ram 8 GB,SSD512G,W10P64,3C,13 / 13.3&quot;HD(1366x768)anti-glare,LED backlight,4MB,PC4-17000 2133MHz DDR4"/>
    <s v="LR0AUSRU"/>
    <m/>
    <n v="1"/>
    <s v="เครื่องคอมพิวเตอร์พร้อมอุปกรณ์"/>
    <x v="1"/>
  </r>
  <r>
    <s v="Active"/>
    <s v="01715"/>
    <s v="อิสรีญาพร มะโนธรรม"/>
    <d v="2012-07-02T00:00:00"/>
    <m/>
    <s v="piyawadee"/>
    <x v="51"/>
    <m/>
    <n v="147006"/>
    <s v="LCNB-14112431"/>
    <s v="HW : Notebook Lenovo ThinkPad X240 HD WW / Intel Core i5-4210U Processor,RAM 4 GB,HDD 1 TB,SPLIT RAM 4 GB"/>
    <s v="PC01893N"/>
    <m/>
    <n v="1"/>
    <s v="เครื่องคอมพิวเตอร์พร้อมอุปกรณ์"/>
    <x v="1"/>
  </r>
  <r>
    <s v="Active"/>
    <s v="01715"/>
    <s v="อิสรีญาพร มะโนธรรม"/>
    <d v="2012-07-02T00:00:00"/>
    <m/>
    <s v="piyawadee"/>
    <x v="51"/>
    <m/>
    <n v="147008"/>
    <s v="LCOT-14112432"/>
    <s v="HW : ThinkPad UltraSlim USB DVD Burner"/>
    <s v="T9023116"/>
    <m/>
    <n v="1"/>
    <s v="เครื่องคอมพิวเตอร์พร้อมอุปกรณ์"/>
    <x v="2"/>
  </r>
  <r>
    <s v="Active"/>
    <s v="01715"/>
    <s v="อิสรีญาพร มะโนธรรม"/>
    <d v="2012-07-02T00:00:00"/>
    <m/>
    <s v="piyawadee"/>
    <x v="51"/>
    <m/>
    <n v="153332"/>
    <s v="LCNB-16091422"/>
    <s v="HW : ThinkPad X260,i5-6200U 12.5&quot; Processor Cache 2.3 up to 2.8 Ghz,Ram1X8Gb,HDD 1TB,DOS,Battery 3Cell-23.2Wh-No Extended"/>
    <s v="PC0E41LN"/>
    <m/>
    <n v="1"/>
    <s v="เครื่องคอมพิวเตอร์พร้อมอุปกรณ์"/>
    <x v="1"/>
  </r>
  <r>
    <s v="Active"/>
    <s v="01715"/>
    <s v="อิสรีญาพร มะโนธรรม"/>
    <d v="2012-07-02T00:00:00"/>
    <m/>
    <s v="piyawadee"/>
    <x v="51"/>
    <m/>
    <n v="153353"/>
    <s v="LINA-16091432"/>
    <s v="SW : Win Pro 10 64Bit Eng Intl 1pk DSP OEI DVD"/>
    <s v="3307131322404"/>
    <m/>
    <n v="1"/>
    <s v="ทรัพย์สินไม่มีตัวตน (Software)"/>
    <x v="6"/>
  </r>
  <r>
    <s v="Active"/>
    <s v="01715"/>
    <s v="อิสรีญาพร มะโนธรรม"/>
    <d v="2012-07-02T00:00:00"/>
    <m/>
    <s v="piyawadee"/>
    <x v="51"/>
    <m/>
    <n v="147010"/>
    <m/>
    <s v="HW: LVNB Carrying case"/>
    <m/>
    <m/>
    <n v="1"/>
    <s v="เครื่องคอมพิวเตอร์พร้อมอุปกรณ์"/>
    <x v="2"/>
  </r>
  <r>
    <s v="Active"/>
    <s v="01715"/>
    <s v="อิสรีญาพร มะโนธรรม"/>
    <d v="2012-07-02T00:00:00"/>
    <m/>
    <s v="piyawadee"/>
    <x v="51"/>
    <m/>
    <n v="154068"/>
    <s v="LINA-16102089"/>
    <s v="SW: WinPro 10 SNGL OLP NL Legalization GetGenuine"/>
    <m/>
    <m/>
    <n v="1"/>
    <s v="ทรัพย์สินไม่มีตัวตน (Software)"/>
    <x v="6"/>
  </r>
  <r>
    <s v="Active"/>
    <s v="01715"/>
    <s v="อิสรีญาพร มะโนธรรม"/>
    <d v="2012-07-02T00:00:00"/>
    <m/>
    <s v="piyawadee"/>
    <x v="51"/>
    <m/>
    <n v="146859"/>
    <s v="MCRM-14102289"/>
    <s v="HW: RAM 8GB  Module: TS1GSK64W6H"/>
    <s v="678234-1592"/>
    <m/>
    <n v="1"/>
    <s v="เครื่องคอมพิวเตอร์พร้อมอุปกรณ์"/>
    <x v="0"/>
  </r>
  <r>
    <s v="Active"/>
    <s v="01715"/>
    <s v="อิสรีญาพร มะโนธรรม"/>
    <d v="2012-07-02T00:00:00"/>
    <m/>
    <s v="piyawadee"/>
    <x v="51"/>
    <m/>
    <n v="111041"/>
    <s v="MNET-10030330"/>
    <s v="Cisco Unified IP Phone 7942"/>
    <s v="FCH14088M1P"/>
    <m/>
    <n v="1"/>
    <s v="เครื่องคอมพิวเตอร์พร้อมอุปกรณ์"/>
    <x v="2"/>
  </r>
  <r>
    <s v="Active"/>
    <s v="01728"/>
    <s v="ธีรพงษ์ เพ็ชรมงคล"/>
    <d v="2012-05-08T00:00:00"/>
    <m/>
    <s v="tanyathron"/>
    <x v="53"/>
    <m/>
    <n v="158976"/>
    <s v="LCNB-17121805"/>
    <s v="HW:NotebookLenovoThinkPadT410 IntelCorei5-560M(2.66GHz,DVD,HDD320TB,Ram4GB)"/>
    <s v="R8T90DZ"/>
    <m/>
    <n v="1"/>
    <s v="เครื่องคอมพิวเตอร์พร้อมอุปกรณ์"/>
    <x v="1"/>
  </r>
  <r>
    <s v="Active"/>
    <s v="01728"/>
    <s v="ธีรพงษ์ เพ็ชรมงคล"/>
    <d v="2012-05-08T00:00:00"/>
    <m/>
    <s v="tanyathron"/>
    <x v="53"/>
    <m/>
    <n v="154069"/>
    <s v="LINA-16102090"/>
    <s v="SW: WinPro 10 SNGL OLP NL Legalization GetGenuine"/>
    <m/>
    <m/>
    <n v="1"/>
    <s v="ทรัพย์สินไม่มีตัวตน (Software)"/>
    <x v="6"/>
  </r>
  <r>
    <s v="Active"/>
    <s v="01740"/>
    <s v="นพพล เลิศประเสริฐภากร"/>
    <d v="2010-06-16T00:00:00"/>
    <m/>
    <s v="auttawat"/>
    <x v="47"/>
    <m/>
    <n v="135793"/>
    <s v="MCNB-11040637"/>
    <s v="HW: Notebook ThinkPad X201 with Touchpad,RAM 1*2GB DDR3 PC8500,HDD 500GB 7200rpm,DOS"/>
    <s v="R9BAGBD"/>
    <m/>
    <n v="1"/>
    <s v="เครื่องคอมพิวเตอร์พร้อมอุปกรณ์"/>
    <x v="1"/>
  </r>
  <r>
    <s v="Active"/>
    <s v="01740"/>
    <s v="นพพล เลิศประเสริฐภากร"/>
    <d v="2010-06-16T00:00:00"/>
    <m/>
    <s v="auttawat"/>
    <x v="47"/>
    <m/>
    <n v="135815"/>
    <s v="MCRM-11040791"/>
    <s v="HW: RAM 2GB PC3-8500 DDR-1066 Low-Halogen SODIMM"/>
    <s v="11S41R0625ZVJ69012AX92"/>
    <m/>
    <n v="1"/>
    <s v="เครื่องคอมพิวเตอร์พร้อมอุปกรณ์"/>
    <x v="0"/>
  </r>
  <r>
    <s v="Active"/>
    <s v="01740"/>
    <s v="นพพล เลิศประเสริฐภากร"/>
    <d v="2010-06-16T00:00:00"/>
    <m/>
    <s v="auttawat"/>
    <x v="47"/>
    <m/>
    <n v="138228"/>
    <s v="LCNB-12070806"/>
    <s v="Notebook X220,12.5''HD Permium Intel Corei5-2540M RAM 1x4GB DDR3 SDRAM ,HDD 500GB SATA"/>
    <s v="R9P60N2"/>
    <m/>
    <n v="1"/>
    <s v="เครื่องคอมพิวเตอร์พร้อมอุปกรณ์"/>
    <x v="1"/>
  </r>
  <r>
    <s v="Active"/>
    <s v="01740"/>
    <s v="นพพล เลิศประเสริฐภากร"/>
    <d v="2010-06-16T00:00:00"/>
    <m/>
    <s v="auttawat"/>
    <x v="47"/>
    <m/>
    <n v="138231"/>
    <s v="LCOT-12070804"/>
    <s v="HW: RAM 4GB"/>
    <s v="618574-1891"/>
    <m/>
    <n v="1"/>
    <s v="เครื่องคอมพิวเตอร์พร้อมอุปกรณ์"/>
    <x v="0"/>
  </r>
  <r>
    <s v="Active"/>
    <s v="01740"/>
    <s v="นพพล เลิศประเสริฐภากร"/>
    <d v="2010-06-16T00:00:00"/>
    <m/>
    <s v="auttawat"/>
    <x v="47"/>
    <m/>
    <n v="138233"/>
    <m/>
    <s v="HW: carry case for NB"/>
    <m/>
    <m/>
    <n v="1"/>
    <s v="เครื่องคอมพิวเตอร์พร้อมอุปกรณ์"/>
    <x v="2"/>
  </r>
  <r>
    <s v="Active"/>
    <s v="01740"/>
    <s v="นพพล เลิศประเสริฐภากร"/>
    <d v="2010-06-16T00:00:00"/>
    <m/>
    <s v="auttawat"/>
    <x v="47"/>
    <m/>
    <n v="154070"/>
    <s v="LINA-16102091"/>
    <s v="SW: WinPro 10 SNGL OLP NL Legalization GetGenuine"/>
    <m/>
    <m/>
    <n v="1"/>
    <s v="ทรัพย์สินไม่มีตัวตน (Software)"/>
    <x v="6"/>
  </r>
  <r>
    <s v="Active"/>
    <s v="01744"/>
    <s v="ศิรการ พุทธพงษ์"/>
    <d v="2011-02-14T00:00:00"/>
    <m/>
    <s v="thanakorn_k"/>
    <x v="8"/>
    <m/>
    <n v="137376"/>
    <s v="MCNB-12020164"/>
    <s v="HW: Notebook Dell Vostro 3350 Direct Base / Intel Core i5-2450M Ram 4GB (4*1) DDR3, HDD 500GB"/>
    <s v="4919LR1"/>
    <m/>
    <n v="1"/>
    <s v="เครื่องคอมพิวเตอร์พร้อมอุปกรณ์"/>
    <x v="1"/>
  </r>
  <r>
    <s v="Active"/>
    <s v="01744"/>
    <s v="ศิรการ พุทธพงษ์"/>
    <d v="2011-02-14T00:00:00"/>
    <m/>
    <s v="thanakorn_k"/>
    <x v="8"/>
    <m/>
    <n v="154071"/>
    <s v="LINA-16102092"/>
    <s v="SW: WinPro 10 SNGL OLP NL Legalization GetGenuine"/>
    <m/>
    <m/>
    <n v="1"/>
    <s v="ทรัพย์สินไม่มีตัวตน (Software)"/>
    <x v="6"/>
  </r>
  <r>
    <s v="Active"/>
    <s v="01751"/>
    <s v="ณวีร์ แซ่เตียว"/>
    <d v="2011-08-16T00:00:00"/>
    <m/>
    <s v="thanead"/>
    <x v="42"/>
    <m/>
    <n v="154697"/>
    <s v="LCNB-16112514"/>
    <s v="HW:Think Pad X260 IntelCore i5-6200U Processor(3MCache,2.3upto2.8GHz),3MB,RAM 8GB PC4-17000 DDR42133MHz SODiMM(Max16GB) ,1TB SATA HDD(5400rpm)"/>
    <s v="PC0GJ190"/>
    <m/>
    <n v="1"/>
    <s v="เครื่องคอมพิวเตอร์พร้อมอุปกรณ์"/>
    <x v="1"/>
  </r>
  <r>
    <s v="Active"/>
    <s v="01751"/>
    <s v="ณวีร์ แซ่เตียว"/>
    <d v="2011-08-16T00:00:00"/>
    <m/>
    <s v="thanead"/>
    <x v="42"/>
    <m/>
    <n v="154698"/>
    <m/>
    <s v="HW : BISmart Carry case Design by Dicota"/>
    <m/>
    <m/>
    <n v="1"/>
    <s v="เครื่องคอมพิวเตอร์พร้อมอุปกรณ์"/>
    <x v="2"/>
  </r>
  <r>
    <s v="Active"/>
    <s v="01751"/>
    <s v="ณวีร์ แซ่เตียว"/>
    <d v="2011-08-16T00:00:00"/>
    <m/>
    <s v="thanead"/>
    <x v="42"/>
    <m/>
    <n v="154072"/>
    <s v="LINA-16102093"/>
    <s v="SW: WinPro 10 SNGL OLP NL Legalization GetGenuine"/>
    <m/>
    <m/>
    <n v="1"/>
    <s v="ทรัพย์สินไม่มีตัวตน (Software)"/>
    <x v="6"/>
  </r>
  <r>
    <s v="Active"/>
    <s v="01752"/>
    <s v="สุรีพันธ์ เรืองนิมิตร"/>
    <d v="2011-08-01T00:00:00"/>
    <m/>
    <s v="supaporn"/>
    <x v="10"/>
    <m/>
    <n v="138373"/>
    <s v="LCMN-12080952"/>
    <s v="Moniter"/>
    <s v="CN-097DV8-74445-27L-327S"/>
    <m/>
    <n v="1"/>
    <s v="เครื่องคอมพิวเตอร์พร้อมอุปกรณ์"/>
    <x v="5"/>
  </r>
  <r>
    <s v="Active"/>
    <s v="01752"/>
    <s v="สุรีพันธ์ เรืองนิมิตร"/>
    <d v="2011-08-01T00:00:00"/>
    <m/>
    <s v="supaporn"/>
    <x v="10"/>
    <m/>
    <n v="138375"/>
    <s v="LCOT-12080954"/>
    <s v="Mouse"/>
    <s v="CN-OKW2YH-71616-267-OAEW"/>
    <m/>
    <n v="1"/>
    <s v="เครื่องคอมพิวเตอร์พร้อมอุปกรณ์"/>
    <x v="2"/>
  </r>
  <r>
    <s v="Active"/>
    <s v="01752"/>
    <s v="สุรีพันธ์ เรืองนิมิตร"/>
    <d v="2011-08-01T00:00:00"/>
    <m/>
    <s v="supaporn"/>
    <x v="10"/>
    <m/>
    <n v="138377"/>
    <s v="LCPC-12080951"/>
    <s v="HW: OptiPlex(TM) 990DT Base - N-Series Base/ Intel Core i7-2600 RAM 8GB (2x4GB) 1 TB 7200 RPM 3.5'' SATA hard Drive"/>
    <s v="7TPTD2S"/>
    <m/>
    <n v="1"/>
    <s v="เครื่องคอมพิวเตอร์พร้อมอุปกรณ์"/>
    <x v="14"/>
  </r>
  <r>
    <s v="Active"/>
    <s v="01752"/>
    <s v="สุรีพันธ์ เรืองนิมิตร"/>
    <d v="2011-08-01T00:00:00"/>
    <m/>
    <s v="supaporn"/>
    <x v="10"/>
    <m/>
    <n v="111053"/>
    <s v="MNET-10030342"/>
    <s v="Cisco Unified IP Phone 7942"/>
    <s v="FCH14088ML2"/>
    <m/>
    <n v="1"/>
    <s v="เครื่องคอมพิวเตอร์พร้อมอุปกรณ์"/>
    <x v="2"/>
  </r>
  <r>
    <s v="Active"/>
    <s v="01752"/>
    <s v="สุรีพันธ์ เรืองนิมิตร"/>
    <d v="2011-08-01T00:00:00"/>
    <m/>
    <s v="supaporn"/>
    <x v="10"/>
    <m/>
    <n v="138275"/>
    <s v="LCOT-12070844"/>
    <s v="HW: UPS 'SYNDOME' 750 KVA  Model Star-750"/>
    <s v="1009012070319"/>
    <m/>
    <n v="1"/>
    <s v="เครื่องคอมพิวเตอร์พร้อมอุปกรณ์"/>
    <x v="2"/>
  </r>
  <r>
    <s v="Active"/>
    <s v="01754"/>
    <s v="พจนินท์ เลิศเลียงชัย"/>
    <d v="2011-09-01T00:00:00"/>
    <m/>
    <s v="thanakorn_k"/>
    <x v="8"/>
    <m/>
    <n v="100531"/>
    <s v="LCNB-05030403-1"/>
    <s v="Notebook TM4101WNLCi PM1.6G-2MB,HD 60GB,RAM 256MB  - Split Ram 256MB"/>
    <s v="LXT660C00650701834EM00"/>
    <m/>
    <n v="1"/>
    <s v="เครื่องคอมพิวเตอร์พร้อมอุปกรณ์"/>
    <x v="1"/>
  </r>
  <r>
    <s v="Active"/>
    <s v="01754"/>
    <s v="พจนินท์ เลิศเลียงชัย"/>
    <d v="2011-09-01T00:00:00"/>
    <m/>
    <s v="thanakorn_k"/>
    <x v="8"/>
    <m/>
    <n v="145840"/>
    <s v="MCOT-14060703"/>
    <s v="HW: Flash Drive 4 GB"/>
    <m/>
    <m/>
    <n v="1"/>
    <s v="เครื่องคอมพิวเตอร์พร้อมอุปกรณ์"/>
    <x v="2"/>
  </r>
  <r>
    <s v="Active"/>
    <s v="01754"/>
    <s v="พจนินท์ เลิศเลียงชัย"/>
    <d v="2011-09-01T00:00:00"/>
    <m/>
    <s v="thanakorn_k"/>
    <x v="8"/>
    <m/>
    <n v="101671"/>
    <s v="LCRM-05030266"/>
    <s v="TS128MSD64V3A Ram 1GB for TM 4100,TM4101"/>
    <m/>
    <m/>
    <n v="1"/>
    <s v="เครื่องคอมพิวเตอร์พร้อมอุปกรณ์"/>
    <x v="0"/>
  </r>
  <r>
    <s v="Active"/>
    <s v="01754"/>
    <s v="พจนินท์ เลิศเลียงชัย"/>
    <d v="2011-09-01T00:00:00"/>
    <m/>
    <s v="thanakorn_k"/>
    <x v="8"/>
    <m/>
    <n v="101731"/>
    <s v="LCRM-05090883"/>
    <s v="TS128MSD64V3A Ram 1GB"/>
    <m/>
    <m/>
    <n v="1"/>
    <s v="เครื่องคอมพิวเตอร์พร้อมอุปกรณ์"/>
    <x v="0"/>
  </r>
  <r>
    <s v="Active"/>
    <s v="01754"/>
    <s v="พจนินท์ เลิศเลียงชัย"/>
    <d v="2011-09-01T00:00:00"/>
    <m/>
    <s v="thanakorn_k"/>
    <x v="8"/>
    <m/>
    <n v="154073"/>
    <s v="LINA-16102094"/>
    <s v="SW: WinPro 10 SNGL OLP NL Legalization GetGenuine"/>
    <m/>
    <m/>
    <n v="1"/>
    <s v="ทรัพย์สินไม่มีตัวตน (Software)"/>
    <x v="6"/>
  </r>
  <r>
    <s v="Active"/>
    <s v="01764"/>
    <s v="ธนวินท์ วังมะนาวพิทักษ์"/>
    <d v="2011-12-13T00:00:00"/>
    <m/>
    <s v="nopporn"/>
    <x v="18"/>
    <m/>
    <n v="160069"/>
    <s v="LCBT-18030481"/>
    <s v="HW: BATRYO LGC Dasher 9cell-ใส่ใน LCNB-17121814"/>
    <m/>
    <m/>
    <n v="1"/>
    <s v="เครื่องคอมพิวเตอร์พร้อมอุปกรณ์"/>
    <x v="2"/>
  </r>
  <r>
    <s v="Active"/>
    <s v="01764"/>
    <s v="ธนวินท์ วังมะนาวพิทักษ์"/>
    <d v="2011-12-13T00:00:00"/>
    <m/>
    <s v="nopporn"/>
    <x v="18"/>
    <m/>
    <n v="158985"/>
    <s v="LCNB-17121814"/>
    <s v="HW:NotebookLenovoThinkPadX220 Intel Core i5-2520M 2.50GHz Ram 4 GB"/>
    <s v="R9K7H2F"/>
    <m/>
    <n v="1"/>
    <s v="เครื่องคอมพิวเตอร์พร้อมอุปกรณ์"/>
    <x v="1"/>
  </r>
  <r>
    <s v="Active"/>
    <s v="01764"/>
    <s v="ธนวินท์ วังมะนาวพิทักษ์"/>
    <d v="2011-12-13T00:00:00"/>
    <m/>
    <s v="nopporn"/>
    <x v="18"/>
    <m/>
    <n v="135965"/>
    <m/>
    <s v="HW: Lenovo USB DVD Burner"/>
    <m/>
    <m/>
    <n v="1"/>
    <s v="เครื่องคอมพิวเตอร์พร้อมอุปกรณ์"/>
    <x v="2"/>
  </r>
  <r>
    <s v="Active"/>
    <s v="01764"/>
    <s v="ธนวินท์ วังมะนาวพิทักษ์"/>
    <d v="2011-12-13T00:00:00"/>
    <m/>
    <s v="nopporn"/>
    <x v="18"/>
    <m/>
    <n v="159757"/>
    <s v="LCRM-18020253"/>
    <s v="HW: Memory for Lenovo ThinkPad X220/ 4GB-ใส่ในเครื่อง LCNB-17121814"/>
    <s v="D85737-3317"/>
    <m/>
    <n v="1"/>
    <s v="เครื่องคอมพิวเตอร์พร้อมอุปกรณ์"/>
    <x v="0"/>
  </r>
  <r>
    <s v="Active"/>
    <s v="01764"/>
    <s v="ธนวินท์ วังมะนาวพิทักษ์"/>
    <d v="2011-12-13T00:00:00"/>
    <m/>
    <s v="nopporn"/>
    <x v="18"/>
    <m/>
    <n v="154074"/>
    <s v="LINA-16102095"/>
    <s v="SW: WinPro 10 SNGL OLP NL Legalization GetGenuine"/>
    <m/>
    <m/>
    <n v="1"/>
    <s v="ทรัพย์สินไม่มีตัวตน (Software)"/>
    <x v="6"/>
  </r>
  <r>
    <s v="Active"/>
    <s v="01766"/>
    <s v="ณัชพล จันทรเขตต์"/>
    <d v="2012-01-03T00:00:00"/>
    <m/>
    <s v="pakasit"/>
    <x v="11"/>
    <m/>
    <n v="141819"/>
    <s v="MCOT-13060985"/>
    <s v="HW: Lenovo Slim USB Portable DVD Burner"/>
    <s v="G460174"/>
    <m/>
    <n v="1"/>
    <s v="เครื่องคอมพิวเตอร์พร้อมอุปกรณ์"/>
    <x v="2"/>
  </r>
  <r>
    <s v="Active"/>
    <s v="01766"/>
    <s v="ณัชพล จันทรเขตต์"/>
    <d v="2012-01-03T00:00:00"/>
    <m/>
    <s v="pakasit"/>
    <x v="11"/>
    <m/>
    <n v="145710"/>
    <m/>
    <s v="HW: LVNB Carrying case"/>
    <m/>
    <m/>
    <n v="1"/>
    <s v="เครื่องคอมพิวเตอร์พร้อมอุปกรณ์"/>
    <x v="2"/>
  </r>
  <r>
    <s v="Active"/>
    <s v="01766"/>
    <s v="ณัชพล จันทรเขตต์"/>
    <d v="2012-01-03T00:00:00"/>
    <m/>
    <s v="pakasit"/>
    <x v="11"/>
    <m/>
    <n v="161235"/>
    <s v="MCNB-18071289"/>
    <s v="HW:ThinkPad LSeries L380 i7-8550U,8G,SSD512G,W10P64,3C,ClamT Base:L380&amp;S2G BLACK 250N,CPU INTEL CORE I7 8550U MB Ram8GB,DDR4 2400 SODIMM"/>
    <s v="R90QXZLH"/>
    <m/>
    <n v="1"/>
    <s v="เครื่องคอมพิวเตอร์พร้อมอุปกรณ์"/>
    <x v="1"/>
  </r>
  <r>
    <s v="Active"/>
    <s v="01766"/>
    <s v="ณัชพล จันทรเขตต์"/>
    <d v="2012-01-03T00:00:00"/>
    <m/>
    <s v="pakasit"/>
    <x v="11"/>
    <m/>
    <n v="145706"/>
    <s v="MCOT-14050618"/>
    <s v="HW: Lenovo Slim USB Portable DVD Burner"/>
    <s v="G712710"/>
    <m/>
    <n v="1"/>
    <s v="เครื่องคอมพิวเตอร์พร้อมอุปกรณ์"/>
    <x v="2"/>
  </r>
  <r>
    <s v="Active"/>
    <s v="01770"/>
    <s v="ณิชคุณ เกตุพิชัย"/>
    <d v="2012-02-01T00:00:00"/>
    <m/>
    <s v="pimpa"/>
    <x v="36"/>
    <m/>
    <n v="156932"/>
    <s v="LCNB-17050579"/>
    <s v="HW: ThinkPad X270, I5-7200U,Ram 1x8GB DDR4 2133 SoDIMM HDD1TB5400RPM,DOS,3C+3C 12.5HD WWAN Intel 720p HD Camera/Fingerprint"/>
    <s v="PC0KBBCB"/>
    <m/>
    <n v="1"/>
    <s v="เครื่องคอมพิวเตอร์พร้อมอุปกรณ์"/>
    <x v="1"/>
  </r>
  <r>
    <s v="Active"/>
    <s v="01770"/>
    <s v="ณิชคุณ เกตุพิชัย"/>
    <d v="2012-02-01T00:00:00"/>
    <m/>
    <s v="pimpa"/>
    <x v="36"/>
    <m/>
    <n v="147366"/>
    <s v="LCOT-14122689"/>
    <s v="HW : ThinkPad UltraSlim USB DVD Burner"/>
    <s v="T9036432"/>
    <m/>
    <n v="1"/>
    <s v="เครื่องคอมพิวเตอร์พร้อมอุปกรณ์"/>
    <x v="2"/>
  </r>
  <r>
    <s v="Active"/>
    <s v="01770"/>
    <s v="ณิชคุณ เกตุพิชัย"/>
    <d v="2012-02-01T00:00:00"/>
    <m/>
    <s v="pimpa"/>
    <x v="36"/>
    <m/>
    <n v="156942"/>
    <m/>
    <s v="HW : BISmart Carry case Design by Dicota"/>
    <m/>
    <m/>
    <n v="1"/>
    <s v="เครื่องคอมพิวเตอร์พร้อมอุปกรณ์"/>
    <x v="2"/>
  </r>
  <r>
    <s v="Active"/>
    <s v="01770"/>
    <s v="ณิชคุณ เกตุพิชัย"/>
    <d v="2012-02-01T00:00:00"/>
    <m/>
    <s v="pimpa"/>
    <x v="36"/>
    <m/>
    <n v="154076"/>
    <s v="LINA-16102097"/>
    <s v="SW: WinPro 10 SNGL OLP NL Legalization GetGenuine"/>
    <m/>
    <m/>
    <n v="1"/>
    <s v="ทรัพย์สินไม่มีตัวตน (Software)"/>
    <x v="6"/>
  </r>
  <r>
    <s v="Active"/>
    <s v="01771"/>
    <s v="กฤษฎา พยุง"/>
    <d v="2012-02-01T00:00:00"/>
    <m/>
    <s v="montri"/>
    <x v="71"/>
    <m/>
    <n v="150019"/>
    <s v="LCNB-15091360"/>
    <s v="HW :Notebook HP Probook 440G2-504TX, i7-5500U,Dos,RAM 4GB(1x4GB),HDD 1 TB,14 HD,AMD Radeon R5 M255 2GB DDR3 dedicated,HP Finger Print Sensor."/>
    <s v="CND5365JMS"/>
    <m/>
    <n v="1"/>
    <s v="เครื่องคอมพิวเตอร์พร้อมอุปกรณ์"/>
    <x v="1"/>
  </r>
  <r>
    <s v="Active"/>
    <s v="01771"/>
    <s v="กฤษฎา พยุง"/>
    <d v="2012-02-01T00:00:00"/>
    <m/>
    <s v="montri"/>
    <x v="71"/>
    <m/>
    <n v="142126"/>
    <s v="MCPC-07091218-A"/>
    <s v="Monitor  HP Pavilion 17&quot; LCD with Speaker"/>
    <s v="SCNC730PZTY"/>
    <m/>
    <n v="1"/>
    <s v="เครื่องคอมพิวเตอร์พร้อมอุปกรณ์"/>
    <x v="14"/>
  </r>
  <r>
    <s v="Active"/>
    <s v="01771"/>
    <s v="กฤษฎา พยุง"/>
    <d v="2012-02-01T00:00:00"/>
    <m/>
    <s v="montri"/>
    <x v="71"/>
    <m/>
    <n v="142939"/>
    <m/>
    <s v="HW: LVNB Carrying case"/>
    <m/>
    <m/>
    <n v="1"/>
    <s v="เครื่องคอมพิวเตอร์พร้อมอุปกรณ์"/>
    <x v="2"/>
  </r>
  <r>
    <s v="Active"/>
    <s v="01771"/>
    <s v="กฤษฎา พยุง"/>
    <d v="2012-02-01T00:00:00"/>
    <m/>
    <s v="montri"/>
    <x v="71"/>
    <m/>
    <n v="162797"/>
    <s v="162797|HW:Transcend 512GB SATA III 6Gb/s SSD230 for Dell|A-TS512GSSD230S|E-Parts Co.,Ltd|43461|43461|"/>
    <s v="HW:Transcend 512GB SATA III 6Gb/s SSD230 for DellLatitude3340,512GB Module:TS512GSSD230S-Transcend"/>
    <s v="E78105-0027"/>
    <n v="44556"/>
    <n v="1"/>
    <s v="เครื่องคอมพิวเตอร์พร้อมอุปกรณ์"/>
    <x v="4"/>
  </r>
  <r>
    <s v="Active"/>
    <s v="01771"/>
    <s v="กฤษฎา พยุง"/>
    <d v="2012-02-01T00:00:00"/>
    <m/>
    <s v="montri"/>
    <x v="71"/>
    <m/>
    <n v="147002"/>
    <s v="LCNB-14112433"/>
    <s v="HW : Notebook Lenovo ThinkPad X240 HD WW / Intel Core i5-4210U Processor,RAM 4 GB,HDD 1 TB-Split HDD 1 TB"/>
    <s v="PC01892V"/>
    <m/>
    <n v="1"/>
    <s v="เครื่องคอมพิวเตอร์พร้อมอุปกรณ์"/>
    <x v="1"/>
  </r>
  <r>
    <s v="Active"/>
    <s v="01771"/>
    <s v="กฤษฎา พยุง"/>
    <d v="2012-02-01T00:00:00"/>
    <m/>
    <s v="montri"/>
    <x v="71"/>
    <m/>
    <n v="154077"/>
    <s v="LINA-16102098"/>
    <s v="SW: WinPro 10 SNGL OLP NL Legalization GetGenuine"/>
    <m/>
    <m/>
    <n v="1"/>
    <s v="ทรัพย์สินไม่มีตัวตน (Software)"/>
    <x v="6"/>
  </r>
  <r>
    <s v="Active"/>
    <s v="01771"/>
    <s v="กฤษฎา พยุง"/>
    <d v="2012-02-01T00:00:00"/>
    <m/>
    <s v="montri"/>
    <x v="71"/>
    <m/>
    <n v="150024"/>
    <m/>
    <s v="HW : Carry Case Black up to 14.0"/>
    <m/>
    <m/>
    <n v="1"/>
    <s v="เครื่องคอมพิวเตอร์พร้อมอุปกรณ์"/>
    <x v="2"/>
  </r>
  <r>
    <s v="Active"/>
    <s v="01771"/>
    <s v="กฤษฎา พยุง"/>
    <d v="2012-02-01T00:00:00"/>
    <m/>
    <s v="montri"/>
    <x v="71"/>
    <m/>
    <n v="157018"/>
    <s v="LCNB-12101211-1"/>
    <s v="HW  : RAM 4 GB-ใส่ในเครื่อง LCNB-15091360"/>
    <m/>
    <m/>
    <n v="1"/>
    <s v="เครื่องคอมพิวเตอร์พร้อมอุปกรณ์"/>
    <x v="0"/>
  </r>
  <r>
    <s v="Active"/>
    <s v="01772"/>
    <s v="ธนพล จิตต์ธรรม"/>
    <d v="2012-02-01T00:00:00"/>
    <m/>
    <s v="thanakorn_k"/>
    <x v="8"/>
    <m/>
    <n v="137285"/>
    <s v="LCBT-12010039"/>
    <s v="HW: 6-Cell Battery for Dell Vostro Laptop"/>
    <m/>
    <m/>
    <n v="1"/>
    <s v="เครื่องคอมพิวเตอร์พร้อมอุปกรณ์"/>
    <x v="2"/>
  </r>
  <r>
    <s v="Active"/>
    <s v="01772"/>
    <s v="ธนพล จิตต์ธรรม"/>
    <d v="2012-02-01T00:00:00"/>
    <m/>
    <s v="thanakorn_k"/>
    <x v="8"/>
    <m/>
    <n v="102206"/>
    <s v="LCRM-09020113"/>
    <s v="Ram 2GB for HP-Compaq 6530S"/>
    <s v="246779-1584"/>
    <m/>
    <n v="1"/>
    <s v="เครื่องคอมพิวเตอร์พร้อมอุปกรณ์"/>
    <x v="0"/>
  </r>
  <r>
    <s v="Active"/>
    <s v="01772"/>
    <s v="ธนพล จิตต์ธรรม"/>
    <d v="2012-02-01T00:00:00"/>
    <m/>
    <s v="thanakorn_k"/>
    <x v="8"/>
    <m/>
    <n v="102211"/>
    <s v="LCRM-09020118"/>
    <s v="Ram 2GB For Notebook Acer TM3280"/>
    <s v="240363-1219"/>
    <m/>
    <n v="1"/>
    <s v="เครื่องคอมพิวเตอร์พร้อมอุปกรณ์"/>
    <x v="0"/>
  </r>
  <r>
    <s v="Active"/>
    <s v="01772"/>
    <s v="ธนพล จิตต์ธรรม"/>
    <d v="2012-02-01T00:00:00"/>
    <m/>
    <s v="thanakorn_k"/>
    <x v="8"/>
    <m/>
    <n v="107358"/>
    <s v="MCAS-06081201"/>
    <s v="USB TO MODEM CONVERTER"/>
    <m/>
    <m/>
    <n v="1"/>
    <s v="เครื่องคอมพิวเตอร์พร้อมอุปกรณ์"/>
    <x v="2"/>
  </r>
  <r>
    <s v="Active"/>
    <s v="01772"/>
    <s v="ธนพล จิตต์ธรรม"/>
    <d v="2012-02-01T00:00:00"/>
    <m/>
    <s v="thanakorn_k"/>
    <x v="8"/>
    <m/>
    <n v="153976"/>
    <s v="LINA-16101997"/>
    <s v="SW: WinPro 10 SNGL OLP NL Legalization GetGenuine"/>
    <m/>
    <m/>
    <n v="1"/>
    <s v="ทรัพย์สินไม่มีตัวตน (Software)"/>
    <x v="6"/>
  </r>
  <r>
    <s v="Active"/>
    <s v="01772"/>
    <s v="ธนพล จิตต์ธรรม"/>
    <d v="2012-02-01T00:00:00"/>
    <m/>
    <s v="thanakorn_k"/>
    <x v="8"/>
    <m/>
    <n v="101096"/>
    <s v="LCNB-10030211"/>
    <s v="Notebook Dell Vostro 1320,Intel Core 2 Duo T6570 (2.1GHz/2M L2 Cache,800MHz FSB),Ram 2 GB(1GBx2) DDR2,HDD 250GB SATA 7200rpm,-Split Ram 2 GB(1GBx2)"/>
    <s v="4DWX4L1"/>
    <m/>
    <n v="1"/>
    <s v="เครื่องคอมพิวเตอร์พร้อมอุปกรณ์"/>
    <x v="1"/>
  </r>
  <r>
    <s v="Active"/>
    <s v="01772"/>
    <s v="ธนพล จิตต์ธรรม"/>
    <d v="2012-02-01T00:00:00"/>
    <m/>
    <s v="thanakorn_k"/>
    <x v="8"/>
    <m/>
    <n v="140070"/>
    <s v="MCNB-13030208"/>
    <s v="Notebook Toshiba Portag R930-2057 Intel Corei5-3340M 2.7GHZ ,RAM 4G+4G DDR3(1600), HDD 640G (SATA7200)"/>
    <s v="2D127552H"/>
    <m/>
    <n v="1"/>
    <s v="เครื่องคอมพิวเตอร์พร้อมอุปกรณ์"/>
    <x v="1"/>
  </r>
  <r>
    <s v="Active"/>
    <s v="01772"/>
    <s v="ธนพล จิตต์ธรรม"/>
    <d v="2012-02-01T00:00:00"/>
    <m/>
    <s v="thanakorn_k"/>
    <x v="8"/>
    <m/>
    <n v="154078"/>
    <s v="LINA-16102099"/>
    <s v="SW: WinPro 10 SNGL OLP NL Legalization GetGenuine"/>
    <m/>
    <m/>
    <n v="1"/>
    <s v="ทรัพย์สินไม่มีตัวตน (Software)"/>
    <x v="6"/>
  </r>
  <r>
    <s v="Active"/>
    <s v="01773"/>
    <s v="มนตรี สระทองห้อย"/>
    <d v="2012-02-01T00:00:00"/>
    <m/>
    <s v="panyapol"/>
    <x v="72"/>
    <m/>
    <n v="141991"/>
    <s v="LCNB-13061064"/>
    <s v="HW: Lenovo ThinkPad X230/12.5&quot;HD,WWAN Capable,2x2 WLANi5-3230M Processor,RAM 4 GBx1,HDD 500 GB"/>
    <s v="R9YNYED"/>
    <m/>
    <n v="1"/>
    <s v="เครื่องคอมพิวเตอร์พร้อมอุปกรณ์"/>
    <x v="1"/>
  </r>
  <r>
    <s v="Active"/>
    <s v="01773"/>
    <s v="มนตรี สระทองห้อย"/>
    <d v="2012-02-01T00:00:00"/>
    <m/>
    <s v="panyapol"/>
    <x v="72"/>
    <m/>
    <n v="142010"/>
    <s v="LCOT-13061065"/>
    <s v="HW: Lenovo Slim USB Portable DVD Burner"/>
    <s v="G385360"/>
    <m/>
    <n v="1"/>
    <s v="เครื่องคอมพิวเตอร์พร้อมอุปกรณ์"/>
    <x v="2"/>
  </r>
  <r>
    <s v="Active"/>
    <s v="01773"/>
    <s v="มนตรี สระทองห้อย"/>
    <d v="2012-02-01T00:00:00"/>
    <m/>
    <s v="panyapol"/>
    <x v="72"/>
    <m/>
    <n v="154079"/>
    <s v="LINA-16102100"/>
    <s v="SW: WinPro 10 SNGL OLP NL Legalization GetGenuine"/>
    <m/>
    <m/>
    <n v="1"/>
    <s v="ทรัพย์สินไม่มีตัวตน (Software)"/>
    <x v="6"/>
  </r>
  <r>
    <s v="Active"/>
    <s v="01773"/>
    <s v="มนตรี สระทองห้อย"/>
    <d v="2012-02-01T00:00:00"/>
    <m/>
    <s v="panyapol"/>
    <x v="72"/>
    <m/>
    <n v="142025"/>
    <m/>
    <s v="HW: LVNB Carrying case"/>
    <m/>
    <m/>
    <n v="1"/>
    <s v="เครื่องคอมพิวเตอร์พร้อมอุปกรณ์"/>
    <x v="2"/>
  </r>
  <r>
    <s v="Active"/>
    <s v="01773"/>
    <s v="มนตรี สระทองห้อย"/>
    <d v="2012-02-01T00:00:00"/>
    <m/>
    <s v="panyapol"/>
    <x v="72"/>
    <m/>
    <n v="148201"/>
    <s v="LEMB-15030325"/>
    <s v="HW :โทรศัพท์มือถือ asus zenfone 5 (ASU/Zen5/BK/Atom 1.6/2G/16G/8M/2M)"/>
    <s v="EBAZFG499400"/>
    <m/>
    <n v="1"/>
    <s v="เครื่องตกแต่งและเครื่องใช้สำนักงาน"/>
    <x v="17"/>
  </r>
  <r>
    <s v="Active"/>
    <s v="01815"/>
    <s v="รฐนนท์ เพ็งมีศรี"/>
    <d v="2012-10-16T00:00:00"/>
    <m/>
    <s v="pruchya"/>
    <x v="8"/>
    <m/>
    <n v="153794"/>
    <s v="LCNB-16101849"/>
    <s v="HW : ThinkPad X260,i5-6200U 12.5&quot; Processor Cache 2.3 up to 2.8 Ghz,Ram1X8GB,HDD 1TB,DOS,Battery3Cell-23.2Wh-No Extended"/>
    <s v="PC0EAQ7H"/>
    <m/>
    <n v="1"/>
    <s v="เครื่องคอมพิวเตอร์พร้อมอุปกรณ์"/>
    <x v="1"/>
  </r>
  <r>
    <s v="Active"/>
    <s v="01815"/>
    <s v="รฐนนท์ เพ็งมีศรี"/>
    <d v="2012-10-16T00:00:00"/>
    <m/>
    <s v="pruchya"/>
    <x v="8"/>
    <m/>
    <n v="153796"/>
    <m/>
    <s v="HW : BISmart Carry case Design by Dicota"/>
    <m/>
    <m/>
    <n v="1"/>
    <s v="เครื่องคอมพิวเตอร์พร้อมอุปกรณ์"/>
    <x v="2"/>
  </r>
  <r>
    <s v="Active"/>
    <s v="01815"/>
    <s v="รฐนนท์ เพ็งมีศรี"/>
    <d v="2012-10-16T00:00:00"/>
    <m/>
    <s v="pruchya"/>
    <x v="8"/>
    <m/>
    <n v="154081"/>
    <s v="LINA-16102102"/>
    <s v="SW: WinPro 10 SNGL OLP NL Legalization GetGenuine"/>
    <m/>
    <m/>
    <n v="1"/>
    <s v="ทรัพย์สินไม่มีตัวตน (Software)"/>
    <x v="6"/>
  </r>
  <r>
    <s v="Active"/>
    <s v="01842"/>
    <s v="พีรวรรณ มุยเจริญ"/>
    <d v="2013-01-02T00:00:00"/>
    <m/>
    <s v="pattaraphol"/>
    <x v="22"/>
    <m/>
    <n v="154413"/>
    <m/>
    <s v="HW : M-Kit Targus DFD Topload Bag for 1DD/Retail-S&amp;P"/>
    <m/>
    <m/>
    <n v="1"/>
    <s v="เครื่องคอมพิวเตอร์พร้อมอุปกรณ์"/>
    <x v="2"/>
  </r>
  <r>
    <s v="Active"/>
    <s v="01842"/>
    <s v="พีรวรรณ มุยเจริญ"/>
    <d v="2013-01-02T00:00:00"/>
    <m/>
    <s v="pattaraphol"/>
    <x v="22"/>
    <m/>
    <n v="154578"/>
    <s v="LCRM-16112457"/>
    <s v="HW: RAM 8GB  Module: TS1GSK64W6H"/>
    <s v="7095783095"/>
    <m/>
    <n v="1"/>
    <s v="เครื่องคอมพิวเตอร์พร้อมอุปกรณ์"/>
    <x v="0"/>
  </r>
  <r>
    <s v="Active"/>
    <s v="01842"/>
    <s v="พีรวรรณ มุยเจริญ"/>
    <d v="2013-01-02T00:00:00"/>
    <m/>
    <s v="pattaraphol"/>
    <x v="22"/>
    <m/>
    <n v="154579"/>
    <s v="LCRM-16112458"/>
    <s v="HW: RAM 8GB  Module: TS1GSK64W6H"/>
    <s v="7095783096"/>
    <m/>
    <n v="1"/>
    <s v="เครื่องคอมพิวเตอร์พร้อมอุปกรณ์"/>
    <x v="0"/>
  </r>
  <r>
    <s v="Active"/>
    <s v="01842"/>
    <s v="พีรวรรณ มุยเจริญ"/>
    <d v="2013-01-02T00:00:00"/>
    <m/>
    <s v="pattaraphol"/>
    <x v="22"/>
    <m/>
    <n v="154403"/>
    <s v="LCNB-16101890"/>
    <s v="HW : Dell Latitude 3470-i7-6500U 2.5GHz,Ram1X4GB,HDD SATA1TB,Win8.1Pro 64bit (Upgradable),14.0&quot;HD,NVIDIA GeForce GT920M 2GB-SplitRam4GB"/>
    <s v="6YS21C2"/>
    <m/>
    <n v="1"/>
    <s v="เครื่องคอมพิวเตอร์พร้อมอุปกรณ์"/>
    <x v="1"/>
  </r>
  <r>
    <s v="Active"/>
    <s v="01844"/>
    <s v="วิไลรัตน์ ทนพลกรัง"/>
    <d v="2013-01-02T00:00:00"/>
    <m/>
    <s v="nutchanart"/>
    <x v="3"/>
    <m/>
    <n v="138609"/>
    <s v="MCMN-12091138"/>
    <s v="Moniter"/>
    <s v="17WS"/>
    <m/>
    <n v="1"/>
    <s v="เครื่องคอมพิวเตอร์พร้อมอุปกรณ์"/>
    <x v="5"/>
  </r>
  <r>
    <s v="Active"/>
    <s v="01844"/>
    <s v="วิไลรัตน์ ทนพลกรัง"/>
    <d v="2013-01-02T00:00:00"/>
    <m/>
    <s v="nutchanart"/>
    <x v="3"/>
    <m/>
    <n v="160692"/>
    <s v="MCOT -18050860"/>
    <s v="HW:Ups(เครื่องสำรองไฟฟ้า) Syndome S5 (inno) 800 Va (300 Watt)"/>
    <s v="6103072240072"/>
    <m/>
    <n v="1"/>
    <s v="เครื่องคอมพิวเตอร์พร้อมอุปกรณ์"/>
    <x v="2"/>
  </r>
  <r>
    <s v="Active"/>
    <s v="01844"/>
    <s v="วิไลรัตน์ ทนพลกรัง"/>
    <d v="2013-01-02T00:00:00"/>
    <m/>
    <s v="nutchanart"/>
    <x v="3"/>
    <m/>
    <n v="137086"/>
    <s v="MCPC-11111563"/>
    <s v="HW: OptiPlex(TM) 990DT Base - N-Series Base/ Intel Core i7-2600 RAM 8GB (2x4GB) HDD 500GB"/>
    <s v="7N1PB2S"/>
    <m/>
    <n v="1"/>
    <s v="เครื่องคอมพิวเตอร์พร้อมอุปกรณ์"/>
    <x v="14"/>
  </r>
  <r>
    <s v="Active"/>
    <s v="01844"/>
    <s v="วิไลรัตน์ ทนพลกรัง"/>
    <d v="2013-01-02T00:00:00"/>
    <m/>
    <s v="nutchanart"/>
    <x v="3"/>
    <m/>
    <n v="137088"/>
    <s v="MCOT-11111565"/>
    <s v="Dell KB212-B USB entry Business Keyboard"/>
    <m/>
    <m/>
    <n v="1"/>
    <s v="เครื่องคอมพิวเตอร์พร้อมอุปกรณ์"/>
    <x v="2"/>
  </r>
  <r>
    <s v="Active"/>
    <s v="01853"/>
    <s v="นันทวัน บุษบงกช"/>
    <d v="2013-01-16T00:00:00"/>
    <m/>
    <s v="paiboon"/>
    <x v="39"/>
    <m/>
    <n v="145851"/>
    <s v="LCRM-14060840"/>
    <s v="HW: RAM 8GB  Module: TS1GSK64W6H"/>
    <s v="671964-1530"/>
    <m/>
    <n v="1"/>
    <s v="เครื่องคอมพิวเตอร์พร้อมอุปกรณ์"/>
    <x v="0"/>
  </r>
  <r>
    <s v="Active"/>
    <s v="01853"/>
    <s v="นันทวัน บุษบงกช"/>
    <d v="2013-01-16T00:00:00"/>
    <m/>
    <s v="paiboon"/>
    <x v="39"/>
    <m/>
    <n v="146004"/>
    <s v="LCOT-14060848"/>
    <s v="HW : ThinkPad UltraSlim USB DVD Burner"/>
    <s v="T4012769"/>
    <m/>
    <n v="1"/>
    <s v="เครื่องคอมพิวเตอร์พร้อมอุปกรณ์"/>
    <x v="2"/>
  </r>
  <r>
    <s v="Active"/>
    <s v="01853"/>
    <s v="นันทวัน บุษบงกช"/>
    <d v="2013-01-16T00:00:00"/>
    <m/>
    <s v="paiboon"/>
    <x v="39"/>
    <m/>
    <n v="146006"/>
    <s v="LCNB-14060847"/>
    <s v="HW:ThinkPad X240 Non-Touch/Intel  Corei5-4200U Processor ,Ram 4 GB (1X4GB)PC3-12800DDR3L SDRAM 1600MHzSODIMM ,HDD 1 TB,-Split RAM 4 GB,HDD1TB"/>
    <s v="PB01Y61J"/>
    <m/>
    <n v="1"/>
    <s v="เครื่องคอมพิวเตอร์พร้อมอุปกรณ์"/>
    <x v="1"/>
  </r>
  <r>
    <s v="Active"/>
    <s v="01853"/>
    <s v="นันทวัน บุษบงกช"/>
    <d v="2013-01-16T00:00:00"/>
    <m/>
    <s v="paiboon"/>
    <x v="39"/>
    <m/>
    <n v="158287"/>
    <s v="LINA-17101357"/>
    <s v="SW: Project Std Dev SL-ใส่ในเครื่องLCNB-14060847"/>
    <m/>
    <m/>
    <n v="1"/>
    <s v="ทรัพย์สินไม่มีตัวตน (Software)"/>
    <x v="6"/>
  </r>
  <r>
    <s v="Active"/>
    <s v="01853"/>
    <s v="นันทวัน บุษบงกช"/>
    <d v="2013-01-16T00:00:00"/>
    <m/>
    <s v="paiboon"/>
    <x v="39"/>
    <m/>
    <n v="146007"/>
    <m/>
    <s v="HW: LVNB Carrying case"/>
    <m/>
    <m/>
    <n v="1"/>
    <s v="เครื่องคอมพิวเตอร์พร้อมอุปกรณ์"/>
    <x v="2"/>
  </r>
  <r>
    <s v="Active"/>
    <s v="01853"/>
    <s v="นันทวัน บุษบงกช"/>
    <d v="2013-01-16T00:00:00"/>
    <m/>
    <s v="paiboon"/>
    <x v="39"/>
    <m/>
    <n v="154083"/>
    <s v="LINA-16102104"/>
    <s v="SW: WinPro 10 SNGL OLP NL Legalization GetGenuine"/>
    <m/>
    <m/>
    <n v="1"/>
    <s v="ทรัพย์สินไม่มีตัวตน (Software)"/>
    <x v="6"/>
  </r>
  <r>
    <s v="Active"/>
    <s v="01855"/>
    <s v="อุไรวรรณ ผากา"/>
    <d v="2013-01-16T00:00:00"/>
    <m/>
    <s v="arkornkit"/>
    <x v="29"/>
    <m/>
    <n v="137306"/>
    <s v="MCPC-12010059"/>
    <s v="HW: PC OptiPlex(TM) 990DT Base - N-Series Base/ Intel Core i7-2600 RAM 8GB (2x4GB),HDD 500GB"/>
    <s v="5275C2S"/>
    <m/>
    <n v="1"/>
    <s v="เครื่องคอมพิวเตอร์พร้อมอุปกรณ์"/>
    <x v="14"/>
  </r>
  <r>
    <s v="Active"/>
    <s v="01855"/>
    <s v="อุไรวรรณ ผากา"/>
    <d v="2013-01-16T00:00:00"/>
    <m/>
    <s v="arkornkit"/>
    <x v="29"/>
    <m/>
    <n v="152226"/>
    <s v="MCOT-16050714"/>
    <s v="HW: SYNDOME UPS Line Interactive with stabilizer, Power Rating 800 VA 300 Watt,"/>
    <s v="1605170305A0065"/>
    <m/>
    <n v="1"/>
    <s v="เครื่องคอมพิวเตอร์พร้อมอุปกรณ์"/>
    <x v="2"/>
  </r>
  <r>
    <s v="Active"/>
    <s v="01855"/>
    <s v="อุไรวรรณ ผากา"/>
    <d v="2013-01-16T00:00:00"/>
    <m/>
    <s v="arkornkit"/>
    <x v="29"/>
    <m/>
    <n v="158971"/>
    <s v="LCNB-17121800"/>
    <s v="HW:NotebookLenovoThinkPadT410 IntelCorei5-560M(2.66GHz,DVD,HDD320TB,Ram4GB)-Split Ram 2 GB X2 "/>
    <s v="R8T90EF"/>
    <m/>
    <n v="1"/>
    <s v="เครื่องคอมพิวเตอร์พร้อมอุปกรณ์"/>
    <x v="1"/>
  </r>
  <r>
    <s v="Active"/>
    <s v="01855"/>
    <s v="อุไรวรรณ ผากา"/>
    <d v="2013-01-16T00:00:00"/>
    <m/>
    <s v="arkornkit"/>
    <x v="29"/>
    <m/>
    <n v="152232"/>
    <s v="MCMN-16050725"/>
    <s v="HW: LG 21.5&quot;,LED,1920x1080,D-Sub+DVI,5ms"/>
    <s v="501NDKD0F277"/>
    <m/>
    <n v="1"/>
    <s v="เครื่องคอมพิวเตอร์พร้อมอุปกรณ์"/>
    <x v="5"/>
  </r>
  <r>
    <s v="Active"/>
    <s v="01855"/>
    <s v="อุไรวรรณ ผากา"/>
    <d v="2013-01-16T00:00:00"/>
    <m/>
    <s v="arkornkit"/>
    <x v="29"/>
    <m/>
    <n v="154239"/>
    <s v="LINA-16102260"/>
    <s v="SW: WinPro 10 SNGL OLP NL Legalization GetGenuine"/>
    <m/>
    <m/>
    <n v="1"/>
    <s v="ทรัพย์สินไม่มีตัวตน (Software)"/>
    <x v="6"/>
  </r>
  <r>
    <s v="Active"/>
    <s v="01855"/>
    <s v="อุไรวรรณ ผากา"/>
    <d v="2013-01-16T00:00:00"/>
    <m/>
    <s v="arkornkit"/>
    <x v="29"/>
    <m/>
    <n v="139178"/>
    <s v="MEOT-13011474"/>
    <s v="เครื่องคิดเลขโอลิมเปีย 14 หลัก"/>
    <s v="1100302"/>
    <m/>
    <n v="1"/>
    <s v="เครื่องตกแต่งและเครื่องใช้สำนักงาน"/>
    <x v="9"/>
  </r>
  <r>
    <s v="Active"/>
    <s v="01855"/>
    <s v="อุไรวรรณ ผากา"/>
    <d v="2013-01-16T00:00:00"/>
    <m/>
    <s v="arkornkit"/>
    <x v="29"/>
    <m/>
    <n v="141385"/>
    <s v="LETE - 13040508"/>
    <s v="HW : Cisco IP Phone รุ่น CP-7906G"/>
    <s v="INM11101449"/>
    <m/>
    <n v="1"/>
    <s v="เครื่องตกแต่งและเครื่องใช้สำนักงาน"/>
    <x v="7"/>
  </r>
  <r>
    <s v="Active"/>
    <s v="01855"/>
    <s v="อุไรวรรณ ผากา"/>
    <d v="2013-01-16T00:00:00"/>
    <m/>
    <s v="arkornkit"/>
    <x v="29"/>
    <m/>
    <n v="154084"/>
    <s v="LINA-16102105"/>
    <s v="SW: WinPro 10 SNGL OLP NL Legalization GetGenuine"/>
    <m/>
    <m/>
    <n v="1"/>
    <s v="ทรัพย์สินไม่มีตัวตน (Software)"/>
    <x v="6"/>
  </r>
  <r>
    <s v="Active"/>
    <s v="01861"/>
    <s v="ณัฐชนน บางรัตน์"/>
    <d v="2013-02-01T00:00:00"/>
    <m/>
    <s v="nopporn"/>
    <x v="18"/>
    <m/>
    <n v="141835"/>
    <s v="MCOT-13061023"/>
    <s v="HW: Lenovo Slim USB Portable DVD Burner"/>
    <s v="G460170"/>
    <m/>
    <n v="1"/>
    <s v="เครื่องคอมพิวเตอร์พร้อมอุปกรณ์"/>
    <x v="2"/>
  </r>
  <r>
    <s v="Active"/>
    <s v="01861"/>
    <s v="ณัฐชนน บางรัตน์"/>
    <d v="2013-02-01T00:00:00"/>
    <m/>
    <s v="nopporn"/>
    <x v="18"/>
    <m/>
    <n v="141840"/>
    <s v="MCNB-13061022"/>
    <s v="HW:Lenovo ThinkPad X230/12.5&quot;HD,WWAN Capable,2x2 WLANi5-3230M Processor,RAM 4 GBx1,HDD 500 GB SATA,No Optical Drive-SplitBattery6Cell-SplitHDD500"/>
    <s v="R9YNYDW"/>
    <m/>
    <n v="1"/>
    <s v="เครื่องคอมพิวเตอร์พร้อมอุปกรณ์"/>
    <x v="1"/>
  </r>
  <r>
    <s v="Active"/>
    <s v="01861"/>
    <s v="ณัฐชนน บางรัตน์"/>
    <d v="2013-02-01T00:00:00"/>
    <m/>
    <s v="nopporn"/>
    <x v="18"/>
    <m/>
    <n v="155488"/>
    <s v="LCBT-17030204"/>
    <s v="HW : Battery ThinkPad X220, X230 9 Cell-ใส่ในเครื่อง MCNB-13061022"/>
    <s v="1S0A36307PC8T888"/>
    <m/>
    <n v="1"/>
    <s v="เครื่องคอมพิวเตอร์พร้อมอุปกรณ์"/>
    <x v="2"/>
  </r>
  <r>
    <s v="Active"/>
    <s v="01861"/>
    <s v="ณัฐชนน บางรัตน์"/>
    <d v="2013-02-01T00:00:00"/>
    <m/>
    <s v="nopporn"/>
    <x v="18"/>
    <m/>
    <n v="141837"/>
    <m/>
    <s v="HW: LVNB Carrying case"/>
    <m/>
    <m/>
    <n v="1"/>
    <s v="เครื่องคอมพิวเตอร์พร้อมอุปกรณ์"/>
    <x v="2"/>
  </r>
  <r>
    <s v="Active"/>
    <s v="01861"/>
    <s v="ณัฐชนน บางรัตน์"/>
    <d v="2013-02-01T00:00:00"/>
    <m/>
    <s v="nopporn"/>
    <x v="18"/>
    <m/>
    <n v="154085"/>
    <s v="LINA-16102106"/>
    <s v="SW: WinPro 10 SNGL OLP NL Legalization GetGenuine"/>
    <m/>
    <m/>
    <n v="1"/>
    <s v="ทรัพย์สินไม่มีตัวตน (Software)"/>
    <x v="6"/>
  </r>
  <r>
    <s v="Active"/>
    <s v="01865"/>
    <s v="นภัสกร วสุนันต์"/>
    <d v="2013-02-01T00:00:00"/>
    <m/>
    <s v="kritsada_p"/>
    <x v="71"/>
    <m/>
    <n v="149438"/>
    <s v="LCRM-15070805"/>
    <s v="HW: RAM 8GB  Module: TS1GSK64W6H-ใส่ใน LCNB-14112478"/>
    <s v="691532-0131"/>
    <m/>
    <n v="1"/>
    <s v="เครื่องคอมพิวเตอร์พร้อมอุปกรณ์"/>
    <x v="0"/>
  </r>
  <r>
    <s v="Active"/>
    <s v="01865"/>
    <s v="นภัสกร วสุนันต์"/>
    <d v="2013-02-01T00:00:00"/>
    <m/>
    <s v="kritsada_p"/>
    <x v="71"/>
    <m/>
    <n v="147056"/>
    <s v="LCNB-14112478"/>
    <s v="HW : HP probook 440G2-391TX/Intel core i7-4510U,RAM 4 GB (1x4 GB),HDD 1 TB/14 inch/AMD Radeon R5 M255 2 GB DDR3"/>
    <s v="CND43325N9"/>
    <m/>
    <n v="1"/>
    <s v="เครื่องคอมพิวเตอร์พร้อมอุปกรณ์"/>
    <x v="1"/>
  </r>
  <r>
    <s v="Active"/>
    <s v="01865"/>
    <s v="นภัสกร วสุนันต์"/>
    <d v="2013-02-01T00:00:00"/>
    <m/>
    <s v="kritsada_p"/>
    <x v="71"/>
    <m/>
    <n v="154086"/>
    <s v="LINA-16102107"/>
    <s v="SW: WinPro 10 SNGL OLP NL Legalization GetGenuine"/>
    <m/>
    <m/>
    <n v="1"/>
    <s v="ทรัพย์สินไม่มีตัวตน (Software)"/>
    <x v="6"/>
  </r>
  <r>
    <s v="Active"/>
    <s v="01866"/>
    <s v="กรินทร์ นาคอินทร์"/>
    <d v="2013-02-18T00:00:00"/>
    <m/>
    <s v="chaisiri"/>
    <x v="43"/>
    <m/>
    <n v="141790"/>
    <s v="LCOT-13060975"/>
    <s v="HW: Lenovo Slim USB Portable DVD Burner"/>
    <s v="G460171"/>
    <m/>
    <n v="1"/>
    <s v="เครื่องคอมพิวเตอร์พร้อมอุปกรณ์"/>
    <x v="2"/>
  </r>
  <r>
    <s v="Active"/>
    <s v="01866"/>
    <s v="กรินทร์ นาคอินทร์"/>
    <d v="2013-02-18T00:00:00"/>
    <m/>
    <s v="chaisiri"/>
    <x v="43"/>
    <m/>
    <n v="141667"/>
    <s v="LCOT-13050819"/>
    <s v="HW: USB to Serial (RS-232) Converter"/>
    <s v="Z3CBQ132BP25381"/>
    <m/>
    <n v="1"/>
    <s v="เครื่องคอมพิวเตอร์พร้อมอุปกรณ์"/>
    <x v="2"/>
  </r>
  <r>
    <s v="Active"/>
    <s v="01866"/>
    <s v="กรินทร์ นาคอินทร์"/>
    <d v="2013-02-18T00:00:00"/>
    <m/>
    <s v="chaisiri"/>
    <x v="43"/>
    <m/>
    <n v="157382"/>
    <m/>
    <s v="HW : BISmart Carry case Design by Dicota"/>
    <m/>
    <m/>
    <n v="1"/>
    <s v="เครื่องคอมพิวเตอร์พร้อมอุปกรณ์"/>
    <x v="2"/>
  </r>
  <r>
    <s v="Active"/>
    <s v="01866"/>
    <s v="กรินทร์ นาคอินทร์"/>
    <d v="2013-02-18T00:00:00"/>
    <m/>
    <s v="chaisiri"/>
    <x v="43"/>
    <m/>
    <n v="157383"/>
    <s v="LCNB-17060841"/>
    <s v="HW : Think Pad X270 : 12.5HD WWAN Intel Core i5-7200U Process,Ram8GB DDR4 2133 SoDIMM/1TB5400PRM,No Optical-Split Ram8GB,HDD1Tb"/>
    <s v="PC0LSRWU"/>
    <m/>
    <n v="1"/>
    <s v="เครื่องคอมพิวเตอร์พร้อมอุปกรณ์"/>
    <x v="1"/>
  </r>
  <r>
    <s v="Active"/>
    <s v="01866"/>
    <s v="กรินทร์ นาคอินทร์"/>
    <d v="2013-02-18T00:00:00"/>
    <m/>
    <s v="chaisiri"/>
    <x v="43"/>
    <m/>
    <n v="160817"/>
    <s v="LCRM-18060983"/>
    <s v="HW:Memory for Lenovo ThinkPad E470 16GB DDR4-2400 16GB"/>
    <s v="E36585-0416"/>
    <m/>
    <n v="1"/>
    <s v="เครื่องคอมพิวเตอร์พร้อมอุปกรณ์"/>
    <x v="0"/>
  </r>
  <r>
    <s v="Active"/>
    <s v="01866"/>
    <s v="กรินทร์ นาคอินทร์"/>
    <d v="2013-02-18T00:00:00"/>
    <m/>
    <s v="chaisiri"/>
    <x v="43"/>
    <m/>
    <n v="154087"/>
    <s v="LINA-16102108"/>
    <s v="SW: WinPro 10 SNGL OLP NL Legalization GetGenuine"/>
    <m/>
    <m/>
    <n v="1"/>
    <s v="ทรัพย์สินไม่มีตัวตน (Software)"/>
    <x v="6"/>
  </r>
  <r>
    <s v="Active"/>
    <s v="01866"/>
    <s v="กรินทร์ นาคอินทร์"/>
    <d v="2013-02-18T00:00:00"/>
    <m/>
    <s v="chaisiri"/>
    <x v="43"/>
    <m/>
    <n v="160865"/>
    <s v="LCHD-18061000"/>
    <s v="HW: Transcend 512GB SATA III 6Gb/s SSD230 for Dell Latitude 3340,512GB Module:TS512GSSD230S-ใส่ในLCNB-17060841"/>
    <s v="E427650130"/>
    <m/>
    <n v="1"/>
    <s v="เครื่องคอมพิวเตอร์พร้อมอุปกรณ์"/>
    <x v="4"/>
  </r>
  <r>
    <s v="Active"/>
    <s v="01869"/>
    <s v="ณัฏฐ์ พรโสภณ"/>
    <d v="2013-03-01T00:00:00"/>
    <m/>
    <s v="chaisiri"/>
    <x v="43"/>
    <m/>
    <n v="161292"/>
    <s v="LCNB-18071337"/>
    <s v="HW:ThinkPad L Series L380,COREI7-8550U,Ram 8 GB,SSD512G,W10P64,3C,BLACK 8550U DDR4 2400SODIMM"/>
    <s v="R90R209G"/>
    <m/>
    <n v="1"/>
    <s v="เครื่องคอมพิวเตอร์พร้อมอุปกรณ์"/>
    <x v="1"/>
  </r>
  <r>
    <s v="Active"/>
    <s v="01869"/>
    <s v="ณัฏฐ์ พรโสภณ"/>
    <d v="2013-03-01T00:00:00"/>
    <m/>
    <s v="chaisiri"/>
    <x v="43"/>
    <m/>
    <n v="141669"/>
    <s v="LCOT-13050818"/>
    <s v="HW: USB to Serial (RS-232) Converter"/>
    <s v="Z3D1R025BPP0057"/>
    <m/>
    <n v="1"/>
    <s v="เครื่องคอมพิวเตอร์พร้อมอุปกรณ์"/>
    <x v="2"/>
  </r>
  <r>
    <s v="Active"/>
    <s v="01869"/>
    <s v="ณัฏฐ์ พรโสภณ"/>
    <d v="2013-03-01T00:00:00"/>
    <m/>
    <s v="chaisiri"/>
    <x v="43"/>
    <m/>
    <n v="142015"/>
    <s v="LCOT-13061079"/>
    <s v="HW: Lenovo Slim USB Portable DVD Burner"/>
    <s v="G475746"/>
    <m/>
    <n v="1"/>
    <s v="เครื่องคอมพิวเตอร์พร้อมอุปกรณ์"/>
    <x v="2"/>
  </r>
  <r>
    <s v="Active"/>
    <s v="01878"/>
    <s v="ชินวร ตั้งไพบูลย์วณิช"/>
    <d v="2013-03-18T00:00:00"/>
    <m/>
    <s v="bung-on"/>
    <x v="57"/>
    <m/>
    <n v="100234"/>
    <s v="LCAS-07020007"/>
    <s v="Upper Cover"/>
    <m/>
    <m/>
    <n v="1"/>
    <s v="เครื่องคอมพิวเตอร์พร้อมอุปกรณ์"/>
    <x v="2"/>
  </r>
  <r>
    <s v="Active"/>
    <s v="01878"/>
    <s v="ชินวร ตั้งไพบูลย์วณิช"/>
    <d v="2013-03-18T00:00:00"/>
    <m/>
    <s v="bung-on"/>
    <x v="57"/>
    <m/>
    <n v="152597"/>
    <m/>
    <s v="HW : Carry case for NB"/>
    <m/>
    <m/>
    <n v="1"/>
    <s v="เครื่องคอมพิวเตอร์พร้อมอุปกรณ์"/>
    <x v="2"/>
  </r>
  <r>
    <s v="Active"/>
    <s v="01878"/>
    <s v="ชินวร ตั้งไพบูลย์วณิช"/>
    <d v="2013-03-18T00:00:00"/>
    <m/>
    <s v="bung-on"/>
    <x v="57"/>
    <m/>
    <n v="152595"/>
    <s v="LCNB-16060996"/>
    <s v="HW: Notebook ThinkPad E460 Corei7-6500U AMD 2GProcessor ,HDD 1TB,RAM 4 GB (1X4GB)PC3-12800 DDR3L SDRAM 1600MHz SODIMM-Split RAM 4 GB"/>
    <s v="PF0INXDW"/>
    <m/>
    <n v="1"/>
    <s v="เครื่องคอมพิวเตอร์พร้อมอุปกรณ์"/>
    <x v="1"/>
  </r>
  <r>
    <s v="Active"/>
    <s v="01878"/>
    <s v="ชินวร ตั้งไพบูลย์วณิช"/>
    <d v="2013-03-18T00:00:00"/>
    <m/>
    <s v="bung-on"/>
    <x v="57"/>
    <m/>
    <n v="152600"/>
    <s v="LINA-16060998"/>
    <s v="SW : Win Pro 8.1 x64 Eng Intl 1pk DSP OEI DVD For LCNB-16060996"/>
    <s v="2594086774020"/>
    <m/>
    <n v="1"/>
    <s v="ทรัพย์สินไม่มีตัวตน (Software)"/>
    <x v="6"/>
  </r>
  <r>
    <s v="Active"/>
    <s v="01878"/>
    <s v="ชินวร ตั้งไพบูลย์วณิช"/>
    <d v="2013-03-18T00:00:00"/>
    <m/>
    <s v="bung-on"/>
    <x v="57"/>
    <m/>
    <n v="152606"/>
    <s v="LCRM-16061024"/>
    <s v="HW: RAM 8GB  Module: TS1GSK64W6H-ใส่ใน LCNB-16060996"/>
    <s v="683441-4601"/>
    <m/>
    <n v="1"/>
    <s v="เครื่องคอมพิวเตอร์พร้อมอุปกรณ์"/>
    <x v="0"/>
  </r>
  <r>
    <s v="Active"/>
    <s v="01878"/>
    <s v="ชินวร ตั้งไพบูลย์วณิช"/>
    <d v="2013-03-18T00:00:00"/>
    <m/>
    <s v="bung-on"/>
    <x v="57"/>
    <m/>
    <n v="152607"/>
    <s v="LCRM-16061023"/>
    <s v="HW: RAM 8GB  Module: TS1GSK64W6H-ใส่ใน LCNB-16060996"/>
    <s v="671085-1509"/>
    <m/>
    <n v="1"/>
    <s v="เครื่องคอมพิวเตอร์พร้อมอุปกรณ์"/>
    <x v="0"/>
  </r>
  <r>
    <s v="Active"/>
    <s v="01878"/>
    <s v="ชินวร ตั้งไพบูลย์วณิช"/>
    <d v="2013-03-18T00:00:00"/>
    <m/>
    <s v="bung-on"/>
    <x v="57"/>
    <m/>
    <n v="154088"/>
    <s v="LINA-16102109"/>
    <s v="SW: WinPro 10 SNGL OLP NL Legalization GetGenuine"/>
    <m/>
    <m/>
    <n v="1"/>
    <s v="ทรัพย์สินไม่มีตัวตน (Software)"/>
    <x v="6"/>
  </r>
  <r>
    <s v="Active"/>
    <s v="01882"/>
    <s v="วีระสิทธิ์ แก่นทิพย์"/>
    <d v="2013-03-18T00:00:00"/>
    <m/>
    <s v="panyapol"/>
    <x v="73"/>
    <m/>
    <n v="160916"/>
    <s v="LCHD-18061061"/>
    <s v="HW:SATA III6Gb/sSSD230forThinkPadE470 256GB Module:TS256GSSD230S-ใส่ในเครื่องLCNB-15091359"/>
    <s v="E459053789"/>
    <m/>
    <n v="1"/>
    <s v="เครื่องคอมพิวเตอร์พร้อมอุปกรณ์"/>
    <x v="4"/>
  </r>
  <r>
    <s v="Active"/>
    <s v="01882"/>
    <s v="วีระสิทธิ์ แก่นทิพย์"/>
    <d v="2013-03-18T00:00:00"/>
    <m/>
    <s v="panyapol"/>
    <x v="73"/>
    <m/>
    <n v="150018"/>
    <s v="LCNB-15091359"/>
    <s v="HW:Notebook HP Probook440G2-504TX,i7-5500U,Dos,RAM4GB(1x4GB),HDD1TB,14 HD,AMD Radeon R5 M255 2GB DDR3 dedicated,HP Finger Print Sensor,SplitHDD1TB"/>
    <s v="CND5365JL8"/>
    <m/>
    <n v="1"/>
    <s v="เครื่องคอมพิวเตอร์พร้อมอุปกรณ์"/>
    <x v="1"/>
  </r>
  <r>
    <s v="Active"/>
    <s v="01882"/>
    <s v="วีระสิทธิ์ แก่นทิพย์"/>
    <d v="2013-03-18T00:00:00"/>
    <m/>
    <s v="panyapol"/>
    <x v="73"/>
    <m/>
    <n v="142258"/>
    <s v="LCRM-13071245"/>
    <s v="HW: RAM 4GB Transcend"/>
    <s v="645583-1733"/>
    <m/>
    <n v="1"/>
    <s v="เครื่องคอมพิวเตอร์พร้อมอุปกรณ์"/>
    <x v="0"/>
  </r>
  <r>
    <s v="Active"/>
    <s v="01882"/>
    <s v="วีระสิทธิ์ แก่นทิพย์"/>
    <d v="2013-03-18T00:00:00"/>
    <m/>
    <s v="panyapol"/>
    <x v="73"/>
    <m/>
    <n v="162412"/>
    <s v="LCBT-18101822"/>
    <s v="HW:Battery(Primary)-4-cell lithium-ion-ใส่ในLCNB-15091359"/>
    <m/>
    <m/>
    <n v="1"/>
    <s v="เครื่องคอมพิวเตอร์พร้อมอุปกรณ์"/>
    <x v="2"/>
  </r>
  <r>
    <s v="Active"/>
    <s v="01882"/>
    <s v="วีระสิทธิ์ แก่นทิพย์"/>
    <d v="2013-03-18T00:00:00"/>
    <m/>
    <s v="panyapol"/>
    <x v="73"/>
    <m/>
    <n v="152915"/>
    <s v="LCNB-16071216-1"/>
    <s v="HW : RAM 4 GB-ใส่ในเครื่อง LCNB-15091359"/>
    <m/>
    <m/>
    <n v="1"/>
    <s v="เครื่องคอมพิวเตอร์พร้อมอุปกรณ์"/>
    <x v="0"/>
  </r>
  <r>
    <s v="Active"/>
    <s v="01882"/>
    <s v="วีระสิทธิ์ แก่นทิพย์"/>
    <d v="2013-03-18T00:00:00"/>
    <m/>
    <s v="panyapol"/>
    <x v="73"/>
    <m/>
    <n v="150023"/>
    <m/>
    <s v="HW : Carry Case Black up to 14.0"/>
    <m/>
    <m/>
    <n v="1"/>
    <s v="เครื่องคอมพิวเตอร์พร้อมอุปกรณ์"/>
    <x v="2"/>
  </r>
  <r>
    <s v="Active"/>
    <s v="01882"/>
    <s v="วีระสิทธิ์ แก่นทิพย์"/>
    <d v="2013-03-18T00:00:00"/>
    <m/>
    <s v="panyapol"/>
    <x v="73"/>
    <m/>
    <n v="154089"/>
    <s v="LINA-16102110"/>
    <s v="SW: WinPro 10 SNGL OLP NL Legalization GetGenuine"/>
    <m/>
    <m/>
    <n v="1"/>
    <s v="ทรัพย์สินไม่มีตัวตน (Software)"/>
    <x v="6"/>
  </r>
  <r>
    <s v="Active"/>
    <s v="01884"/>
    <s v="บุษกร ทองยืน"/>
    <d v="2013-03-18T00:00:00"/>
    <m/>
    <s v="peerawat_u"/>
    <x v="66"/>
    <m/>
    <n v="153804"/>
    <s v="LCNB-16101846"/>
    <s v="HW:Think Pad Intel Corei5-6200U Processor(3MCache,2.3up to2.8GHz),3MB,RAM1X8GB PC4-17000DDR42133MHz SODIMM (Max16GB)"/>
    <s v="PC0EAQ7Y"/>
    <m/>
    <n v="1"/>
    <s v="เครื่องคอมพิวเตอร์พร้อมอุปกรณ์"/>
    <x v="1"/>
  </r>
  <r>
    <s v="Active"/>
    <s v="01884"/>
    <s v="บุษกร ทองยืน"/>
    <d v="2013-03-18T00:00:00"/>
    <m/>
    <s v="peerawat_u"/>
    <x v="66"/>
    <m/>
    <n v="142338"/>
    <m/>
    <s v="HW: LVNB Carrying case"/>
    <m/>
    <m/>
    <n v="1"/>
    <s v="เครื่องคอมพิวเตอร์พร้อมอุปกรณ์"/>
    <x v="2"/>
  </r>
  <r>
    <s v="Active"/>
    <s v="01884"/>
    <s v="บุษกร ทองยืน"/>
    <d v="2013-03-18T00:00:00"/>
    <m/>
    <s v="peerawat_u"/>
    <x v="66"/>
    <m/>
    <n v="142339"/>
    <s v="MCOT-13081291"/>
    <s v="HW: Lenovo Slim USB Portable DVD Burner"/>
    <s v="G492215"/>
    <m/>
    <n v="1"/>
    <s v="เครื่องคอมพิวเตอร์พร้อมอุปกรณ์"/>
    <x v="2"/>
  </r>
  <r>
    <s v="Active"/>
    <s v="01884"/>
    <s v="บุษกร ทองยืน"/>
    <d v="2013-03-18T00:00:00"/>
    <m/>
    <s v="peerawat_u"/>
    <x v="66"/>
    <m/>
    <n v="153807"/>
    <m/>
    <s v="HW : BISmart Carry case Design by Dicota"/>
    <m/>
    <m/>
    <n v="1"/>
    <s v="เครื่องคอมพิวเตอร์พร้อมอุปกรณ์"/>
    <x v="2"/>
  </r>
  <r>
    <s v="Active"/>
    <s v="01884"/>
    <s v="บุษกร ทองยืน"/>
    <d v="2013-03-18T00:00:00"/>
    <m/>
    <s v="peerawat_u"/>
    <x v="66"/>
    <m/>
    <n v="154090"/>
    <s v="LINA-16102111"/>
    <s v="SW: WinPro 10 SNGL OLP NL Legalization GetGenuine"/>
    <m/>
    <m/>
    <n v="1"/>
    <s v="ทรัพย์สินไม่มีตัวตน (Software)"/>
    <x v="6"/>
  </r>
  <r>
    <s v="Active"/>
    <s v="01886"/>
    <s v="แพรวา สัณฐิติพงศ์"/>
    <d v="2013-03-25T00:00:00"/>
    <m/>
    <s v="uraporn"/>
    <x v="54"/>
    <m/>
    <n v="147487"/>
    <m/>
    <s v="HW : Carry Case Black up to 14.0"/>
    <m/>
    <m/>
    <n v="1"/>
    <s v="เครื่องคอมพิวเตอร์พร้อมอุปกรณ์"/>
    <x v="2"/>
  </r>
  <r>
    <s v="Active"/>
    <s v="01886"/>
    <s v="แพรวา สัณฐิติพงศ์"/>
    <d v="2013-03-25T00:00:00"/>
    <m/>
    <s v="uraporn"/>
    <x v="54"/>
    <m/>
    <n v="111081"/>
    <s v="MNET-10030370"/>
    <s v="Cisco Unified IP Phone 7942"/>
    <s v="FCH14089F0W"/>
    <m/>
    <n v="1"/>
    <s v="เครื่องคอมพิวเตอร์พร้อมอุปกรณ์"/>
    <x v="2"/>
  </r>
  <r>
    <s v="Active"/>
    <s v="01886"/>
    <s v="แพรวา สัณฐิติพงศ์"/>
    <d v="2013-03-25T00:00:00"/>
    <m/>
    <s v="uraporn"/>
    <x v="54"/>
    <m/>
    <n v="147026"/>
    <s v="MCNB-14112435-1"/>
    <s v="RAM 4 GB"/>
    <m/>
    <m/>
    <n v="1"/>
    <s v="เครื่องคอมพิวเตอร์พร้อมอุปกรณ์"/>
    <x v="0"/>
  </r>
  <r>
    <s v="Active"/>
    <s v="01886"/>
    <s v="แพรวา สัณฐิติพงศ์"/>
    <d v="2013-03-25T00:00:00"/>
    <m/>
    <s v="uraporn"/>
    <x v="54"/>
    <m/>
    <n v="161310"/>
    <s v="LCHD-18071321"/>
    <s v="HW:Transcend512GB SATA III 6Gb/sSSD230forDell Latitude3340,512GB"/>
    <s v="E447150033"/>
    <m/>
    <n v="1"/>
    <s v="เครื่องคอมพิวเตอร์พร้อมอุปกรณ์"/>
    <x v="4"/>
  </r>
  <r>
    <s v="Active"/>
    <s v="01886"/>
    <s v="แพรวา สัณฐิติพงศ์"/>
    <d v="2013-03-25T00:00:00"/>
    <m/>
    <s v="uraporn"/>
    <x v="54"/>
    <m/>
    <n v="147486"/>
    <s v="MCNB-15010023"/>
    <s v="HW : HP probook 440G2-391TX/Intel core i7-4510U,RAM 4GB(1x4GB),HDD 1 TB/14 inch/AMD Radeon R5 M255 2 GB DDR3"/>
    <s v="CND4484RZK"/>
    <m/>
    <n v="1"/>
    <s v="เครื่องคอมพิวเตอร์พร้อมอุปกรณ์"/>
    <x v="1"/>
  </r>
  <r>
    <s v="Active"/>
    <s v="01886"/>
    <s v="แพรวา สัณฐิติพงศ์"/>
    <d v="2013-03-25T00:00:00"/>
    <m/>
    <s v="uraporn"/>
    <x v="54"/>
    <m/>
    <n v="154091"/>
    <s v="LINA-16102112"/>
    <s v="SW: WinPro 10 SNGL OLP NL Legalization GetGenuine"/>
    <m/>
    <m/>
    <n v="1"/>
    <s v="ทรัพย์สินไม่มีตัวตน (Software)"/>
    <x v="6"/>
  </r>
  <r>
    <s v="Active"/>
    <s v="01887"/>
    <s v="พรเทพ เจริญงาม"/>
    <d v="2013-04-01T00:00:00"/>
    <m/>
    <s v="rattapol"/>
    <x v="25"/>
    <m/>
    <n v="156925"/>
    <s v="LCNB-17050679"/>
    <s v="HW:Apple 13-inch MacBook Air,processor1.6GHz dual core Intel Core i5,Memory 8GB of 1600MHzLPDDR3 onboardmemory,Storage256GB Intel HD"/>
    <s v="FVFT77JQH3QF"/>
    <m/>
    <n v="1"/>
    <s v="เครื่องคอมพิวเตอร์พร้อมอุปกรณ์"/>
    <x v="1"/>
  </r>
  <r>
    <s v="Active"/>
    <s v="01888"/>
    <s v="คมกฤช เอี่ยมวิไล"/>
    <d v="2013-04-01T00:00:00"/>
    <m/>
    <s v="chaisiri"/>
    <x v="43"/>
    <m/>
    <n v="142651"/>
    <s v="LCOT-13091451"/>
    <s v="HW: Lenovo Slim USB Portable DVD Burner"/>
    <s v="G522660"/>
    <m/>
    <n v="1"/>
    <s v="เครื่องคอมพิวเตอร์พร้อมอุปกรณ์"/>
    <x v="2"/>
  </r>
  <r>
    <s v="Active"/>
    <s v="01888"/>
    <s v="คมกฤช เอี่ยมวิไล"/>
    <d v="2013-04-01T00:00:00"/>
    <m/>
    <s v="chaisiri"/>
    <x v="43"/>
    <m/>
    <n v="159762"/>
    <m/>
    <s v="HW : BISmart Carry case Design by Dicota"/>
    <m/>
    <m/>
    <n v="1"/>
    <s v="เครื่องคอมพิวเตอร์พร้อมอุปกรณ์"/>
    <x v="2"/>
  </r>
  <r>
    <s v="Active"/>
    <s v="01888"/>
    <s v="คมกฤช เอี่ยมวิไล"/>
    <d v="2013-04-01T00:00:00"/>
    <m/>
    <s v="chaisiri"/>
    <x v="43"/>
    <m/>
    <n v="141670"/>
    <s v="LCOT-13050816"/>
    <s v="HW: USB to Serial (RS-232) Converter"/>
    <s v="Z3D1G025BPK0067"/>
    <m/>
    <n v="1"/>
    <s v="เครื่องคอมพิวเตอร์พร้อมอุปกรณ์"/>
    <x v="2"/>
  </r>
  <r>
    <s v="Active"/>
    <s v="01888"/>
    <s v="คมกฤช เอี่ยมวิไล"/>
    <d v="2013-04-01T00:00:00"/>
    <m/>
    <s v="chaisiri"/>
    <x v="43"/>
    <m/>
    <n v="159760"/>
    <s v="LCNB-18020274"/>
    <s v="HW:Think PadX270 Intel Core i5-7200U Processor(3M Cache,up to3.1GHz)Ram 8GB PC4-17000 DDR4 2133MHz SODIMM(Max16GB)-Split Ram 8GB"/>
    <s v="PC0QLYR3"/>
    <m/>
    <n v="1"/>
    <s v="เครื่องคอมพิวเตอร์พร้อมอุปกรณ์"/>
    <x v="1"/>
  </r>
  <r>
    <s v="Active"/>
    <s v="01888"/>
    <s v="คมกฤช เอี่ยมวิไล"/>
    <d v="2013-04-01T00:00:00"/>
    <m/>
    <s v="chaisiri"/>
    <x v="43"/>
    <m/>
    <n v="159763"/>
    <s v="LCRM-18020275"/>
    <s v="HW: Memory for Lenovo ThinkPad E470 16GB DDR4-2400 16GB"/>
    <s v="E08554-0320"/>
    <m/>
    <n v="1"/>
    <s v="เครื่องคอมพิวเตอร์พร้อมอุปกรณ์"/>
    <x v="0"/>
  </r>
  <r>
    <s v="Active"/>
    <s v="01888"/>
    <s v="คมกฤช เอี่ยมวิไล"/>
    <d v="2013-04-01T00:00:00"/>
    <m/>
    <s v="chaisiri"/>
    <x v="43"/>
    <m/>
    <n v="154092"/>
    <s v="LINA-16102113"/>
    <s v="SW: WinPro 10 SNGL OLP NL Legalization GetGenuine"/>
    <m/>
    <m/>
    <n v="1"/>
    <s v="ทรัพย์สินไม่มีตัวตน (Software)"/>
    <x v="6"/>
  </r>
  <r>
    <s v="Active"/>
    <s v="01888"/>
    <s v="คมกฤช เอี่ยมวิไล"/>
    <d v="2013-04-01T00:00:00"/>
    <m/>
    <s v="chaisiri"/>
    <x v="43"/>
    <m/>
    <n v="160867"/>
    <s v="LCHD-18061002"/>
    <s v="HW: Transcend 512GB SATA III 6Gb/s SSD230 for Dell Latitude 3340,512GB Module:TS512GSSD230S-ใส่ในLCNB-18020274"/>
    <s v="E427650132"/>
    <m/>
    <n v="1"/>
    <s v="เครื่องคอมพิวเตอร์พร้อมอุปกรณ์"/>
    <x v="4"/>
  </r>
  <r>
    <s v="Active"/>
    <s v="01889"/>
    <s v="คณิตศาสตร์ ผ่องสมรูป"/>
    <d v="2013-04-01T00:00:00"/>
    <m/>
    <s v="anuchard"/>
    <x v="45"/>
    <m/>
    <n v="160335"/>
    <s v="SCNB-18040770"/>
    <s v="HW:MacBookAir13inch,โปรเซสเซอร์IntelCorei5แบบDual-coreความเร็ว1.8GHzTurboBoost2.9GHz,ความจำLPDDR3 2Yr(1Yr Up to 3Yr)"/>
    <s v="FVFV36GTJ1WL"/>
    <m/>
    <n v="1"/>
    <s v="เครื่องคอมพิวเตอร์พร้อมอุปกรณ์"/>
    <x v="1"/>
  </r>
  <r>
    <s v="Active"/>
    <s v="01890"/>
    <s v="ทศพล อบอุ่น"/>
    <d v="2013-04-01T00:00:00"/>
    <m/>
    <s v="wisarut"/>
    <x v="70"/>
    <m/>
    <n v="160834"/>
    <s v="LCNB-18060979"/>
    <s v="HW:ThinkPad L380,i7-8550U,8G,SSD512G,W10P64,3C,ClamT Base:L380&amp;S2G BLACK 250N,CPU INTEL CORE I7 8550U MB Ram8GB,DDR4 2400 SODIMM"/>
    <s v="R90QLVRH"/>
    <m/>
    <n v="1"/>
    <s v="เครื่องคอมพิวเตอร์พร้อมอุปกรณ์"/>
    <x v="1"/>
  </r>
  <r>
    <s v="Active"/>
    <s v="01890"/>
    <s v="ทศพล อบอุ่น"/>
    <d v="2013-04-01T00:00:00"/>
    <m/>
    <s v="wisarut"/>
    <x v="70"/>
    <m/>
    <n v="154093"/>
    <s v="LINA-16102114"/>
    <s v="SW: WinPro 10 SNGL OLP NL Legalization GetGenuine"/>
    <m/>
    <m/>
    <n v="1"/>
    <s v="ทรัพย์สินไม่มีตัวตน (Software)"/>
    <x v="6"/>
  </r>
  <r>
    <s v="Active"/>
    <s v="01890"/>
    <s v="ทศพล อบอุ่น"/>
    <d v="2013-04-01T00:00:00"/>
    <m/>
    <s v="wisarut"/>
    <x v="70"/>
    <m/>
    <n v="160835"/>
    <m/>
    <s v="HW : BISmart Carry case Design by Dicota"/>
    <m/>
    <m/>
    <n v="1"/>
    <s v="เครื่องคอมพิวเตอร์พร้อมอุปกรณ์"/>
    <x v="2"/>
  </r>
  <r>
    <s v="Active"/>
    <s v="01891"/>
    <s v="สรวิชญ์ วิรัตนโภคิน"/>
    <d v="2013-04-01T00:00:00"/>
    <m/>
    <s v="wisarut"/>
    <x v="70"/>
    <m/>
    <n v="160832"/>
    <s v="LCNB-18060977"/>
    <s v="HW:ThinkPadL380,i7-8550U,8G,SSD512G,W10P64,3C,ClamT Base:L380&amp;S2G BLACK 250N,CPU INTELCOREI78550U MB Ram8GB,DDR4 2400SODIMM+USB3.0ToLAN1GB"/>
    <s v="R90QLVRP"/>
    <m/>
    <n v="1"/>
    <s v="เครื่องคอมพิวเตอร์พร้อมอุปกรณ์"/>
    <x v="1"/>
  </r>
  <r>
    <s v="Active"/>
    <s v="01891"/>
    <s v="สรวิชญ์ วิรัตนโภคิน"/>
    <d v="2013-04-01T00:00:00"/>
    <m/>
    <s v="wisarut"/>
    <x v="70"/>
    <m/>
    <n v="160840"/>
    <s v="LCRM-18060985"/>
    <s v="HW: Memory for Lenovo ThinkPad T470p 8GB DDR4-2400, 8GB  Module: JM2400HSB-8G  -"/>
    <s v="E27448-4056"/>
    <m/>
    <n v="1"/>
    <s v="เครื่องคอมพิวเตอร์พร้อมอุปกรณ์"/>
    <x v="0"/>
  </r>
  <r>
    <s v="Active"/>
    <s v="01891"/>
    <s v="สรวิชญ์ วิรัตนโภคิน"/>
    <d v="2013-04-01T00:00:00"/>
    <m/>
    <s v="wisarut"/>
    <x v="70"/>
    <m/>
    <n v="160833"/>
    <m/>
    <s v="HW : BISmart Carry case Design by Dicota"/>
    <m/>
    <m/>
    <n v="1"/>
    <s v="เครื่องคอมพิวเตอร์พร้อมอุปกรณ์"/>
    <x v="2"/>
  </r>
  <r>
    <s v="Active"/>
    <s v="01896"/>
    <s v="ขวัญชนก อ่อนช้อย"/>
    <d v="2013-04-01T00:00:00"/>
    <m/>
    <s v="anuchard"/>
    <x v="45"/>
    <m/>
    <n v="159291"/>
    <s v="LCNB-18010224"/>
    <s v="HW:Think PadX270 Intel Core i5-7200U Processor(3M Cache,up to3.1GHz)Ram8GB PC4-17000 DDR4 2133MHzSoDIMM/1TB5400RPM"/>
    <s v="PC0Q438N"/>
    <m/>
    <n v="1"/>
    <s v="เครื่องคอมพิวเตอร์พร้อมอุปกรณ์"/>
    <x v="1"/>
  </r>
  <r>
    <s v="Active"/>
    <s v="01896"/>
    <s v="ขวัญชนก อ่อนช้อย"/>
    <d v="2013-04-01T00:00:00"/>
    <m/>
    <s v="anuchard"/>
    <x v="45"/>
    <m/>
    <n v="159295"/>
    <m/>
    <s v="HW : BISmart Carry case Design by Dicota"/>
    <m/>
    <m/>
    <n v="1"/>
    <s v="เครื่องคอมพิวเตอร์พร้อมอุปกรณ์"/>
    <x v="2"/>
  </r>
  <r>
    <s v="Active"/>
    <s v="01896"/>
    <s v="ขวัญชนก อ่อนช้อย"/>
    <d v="2013-04-01T00:00:00"/>
    <m/>
    <s v="anuchard"/>
    <x v="45"/>
    <m/>
    <n v="154094"/>
    <s v="LINA-16102115"/>
    <s v="SW: WinPro 10 SNGL OLP NL Legalization GetGenuine"/>
    <m/>
    <m/>
    <n v="1"/>
    <s v="ทรัพย์สินไม่มีตัวตน (Software)"/>
    <x v="6"/>
  </r>
  <r>
    <s v="Active"/>
    <s v="01898"/>
    <s v="ภัสราภรณ์ เทพรักษ์"/>
    <d v="2013-04-01T00:00:00"/>
    <m/>
    <s v="wisarut"/>
    <x v="70"/>
    <m/>
    <n v="160893"/>
    <s v="LCRM-18061027"/>
    <s v="HW: Memory for Lenovo ThinkPad T470p 8GB DDR4-2400, 8GB  Module: JM2400HSB-8G  -"/>
    <s v="E27448-8391"/>
    <m/>
    <n v="1"/>
    <s v="เครื่องคอมพิวเตอร์พร้อมอุปกรณ์"/>
    <x v="0"/>
  </r>
  <r>
    <s v="Active"/>
    <s v="01898"/>
    <s v="ภัสราภรณ์ เทพรักษ์"/>
    <d v="2013-04-01T00:00:00"/>
    <m/>
    <s v="wisarut"/>
    <x v="70"/>
    <m/>
    <n v="160830"/>
    <s v="LCNB-18060976"/>
    <s v="HW:ThinkPad L380,i7-8550U,8G,SSD512G,W10P64,3C,ClamT Base:L380&amp;S2G BLACK 250N,CPU INTEL CORE I7 8550U MB Ram8GB,DDR4 2400 SODIMM"/>
    <s v="R90QLVRU"/>
    <m/>
    <n v="1"/>
    <s v="เครื่องคอมพิวเตอร์พร้อมอุปกรณ์"/>
    <x v="1"/>
  </r>
  <r>
    <s v="Active"/>
    <s v="01898"/>
    <s v="ภัสราภรณ์ เทพรักษ์"/>
    <d v="2013-04-01T00:00:00"/>
    <m/>
    <s v="wisarut"/>
    <x v="70"/>
    <m/>
    <n v="154095"/>
    <s v="LINA-16102116"/>
    <s v="SW: WinPro 10 SNGL OLP NL Legalization GetGenuine"/>
    <m/>
    <m/>
    <n v="1"/>
    <s v="ทรัพย์สินไม่มีตัวตน (Software)"/>
    <x v="6"/>
  </r>
  <r>
    <s v="Active"/>
    <s v="01898"/>
    <s v="ภัสราภรณ์ เทพรักษ์"/>
    <d v="2013-04-01T00:00:00"/>
    <m/>
    <s v="wisarut"/>
    <x v="70"/>
    <m/>
    <n v="160831"/>
    <m/>
    <s v="HW: BISmart Carry case Design by Dicota"/>
    <m/>
    <m/>
    <n v="1"/>
    <s v="เครื่องคอมพิวเตอร์พร้อมอุปกรณ์"/>
    <x v="2"/>
  </r>
  <r>
    <s v="Active"/>
    <s v="01900"/>
    <s v="ไชยพงศ์ พิพิธธนโชติ"/>
    <d v="2013-04-01T00:00:00"/>
    <m/>
    <s v="rattapol"/>
    <x v="25"/>
    <m/>
    <n v="156926"/>
    <s v="LCNB-17050678"/>
    <s v="HW:Apple 13-inch MacBook Air,processor1.6GHz dual core Intel Core i5,Memory 8GB of 1600MHzLPDDR3 onboardmemory,Storage256GB Intel HD"/>
    <s v="FVFT77JJH3QF"/>
    <m/>
    <n v="1"/>
    <s v="เครื่องคอมพิวเตอร์พร้อมอุปกรณ์"/>
    <x v="1"/>
  </r>
  <r>
    <s v="Active"/>
    <s v="01903"/>
    <s v="พิสิฐ จอมสว่าง"/>
    <d v="2013-04-01T00:00:00"/>
    <m/>
    <s v="noppamas"/>
    <x v="18"/>
    <m/>
    <n v="157760"/>
    <s v="LCHD-17070999"/>
    <s v="HW : Transcend Solid State Drives 128GB SATA III 6Gb/s SSD370 (Premium)-ใช้สำหรับในการทดสอบเครื่องที่เสียและมีอาการช้า"/>
    <s v="D69511-1425"/>
    <m/>
    <n v="1"/>
    <s v="เครื่องคอมพิวเตอร์พร้อมอุปกรณ์"/>
    <x v="4"/>
  </r>
  <r>
    <s v="Active"/>
    <s v="01903"/>
    <s v="พิสิฐ จอมสว่าง"/>
    <d v="2013-04-01T00:00:00"/>
    <m/>
    <s v="noppamas"/>
    <x v="18"/>
    <m/>
    <n v="111038"/>
    <s v="MNET-10030327"/>
    <s v="Cisco Unified IP Phone 7942"/>
    <s v="FCH140798M8"/>
    <m/>
    <n v="1"/>
    <s v="เครื่องคอมพิวเตอร์พร้อมอุปกรณ์"/>
    <x v="2"/>
  </r>
  <r>
    <s v="Active"/>
    <s v="01903"/>
    <s v="พิสิฐ จอมสว่าง"/>
    <d v="2013-04-01T00:00:00"/>
    <m/>
    <s v="noppamas"/>
    <x v="18"/>
    <m/>
    <n v="138096"/>
    <s v="LCNB-12060677"/>
    <s v="HW: Apple MacBook Air 13.3&quot; 1.7 GHz Memory 4GB 1333MHz DDr3 onboard Memory,Hard disk drive 128 GB"/>
    <s v="SC02H69BTDJWT"/>
    <m/>
    <n v="1"/>
    <s v="เครื่องคอมพิวเตอร์พร้อมอุปกรณ์"/>
    <x v="1"/>
  </r>
  <r>
    <s v="Active"/>
    <s v="01903"/>
    <s v="พิสิฐ จอมสว่าง"/>
    <d v="2013-04-01T00:00:00"/>
    <m/>
    <s v="noppamas"/>
    <x v="18"/>
    <m/>
    <n v="151961"/>
    <s v="LCOT-16030406"/>
    <s v="HW: USB HUB 7 Port Black/White Belkin F4U041sa"/>
    <m/>
    <m/>
    <n v="1"/>
    <s v="เครื่องคอมพิวเตอร์พร้อมอุปกรณ์"/>
    <x v="2"/>
  </r>
  <r>
    <s v="Active"/>
    <s v="01903"/>
    <s v="พิสิฐ จอมสว่าง"/>
    <d v="2013-04-01T00:00:00"/>
    <m/>
    <s v="noppamas"/>
    <x v="18"/>
    <m/>
    <n v="151962"/>
    <s v="LCOT-16030407"/>
    <s v="HW: USB HUB 7 Port Black/White Belkin F4U041sa"/>
    <m/>
    <m/>
    <n v="1"/>
    <s v="เครื่องคอมพิวเตอร์พร้อมอุปกรณ์"/>
    <x v="2"/>
  </r>
  <r>
    <s v="Active"/>
    <s v="01903"/>
    <s v="พิสิฐ จอมสว่าง"/>
    <d v="2013-04-01T00:00:00"/>
    <m/>
    <s v="noppamas"/>
    <x v="18"/>
    <m/>
    <n v="151963"/>
    <s v="LCOT-16030408"/>
    <s v="HW: USB HUB 7 Port Black/White Belkin F4U041sa"/>
    <m/>
    <m/>
    <n v="1"/>
    <s v="เครื่องคอมพิวเตอร์พร้อมอุปกรณ์"/>
    <x v="2"/>
  </r>
  <r>
    <s v="Active"/>
    <s v="01903"/>
    <s v="พิสิฐ จอมสว่าง"/>
    <d v="2013-04-01T00:00:00"/>
    <m/>
    <s v="noppamas"/>
    <x v="18"/>
    <m/>
    <n v="151957"/>
    <s v="LCOT-16030405"/>
    <s v="HW: เครื่องอ่านบาร์โค้ด แบบ 1D/2D Honeywell Xenon"/>
    <s v="15325B1B4E"/>
    <m/>
    <n v="1"/>
    <s v="เครื่องคอมพิวเตอร์พร้อมอุปกรณ์"/>
    <x v="2"/>
  </r>
  <r>
    <s v="Active"/>
    <s v="01903"/>
    <s v="พิสิฐ จอมสว่าง"/>
    <d v="2013-04-01T00:00:00"/>
    <m/>
    <s v="noppamas"/>
    <x v="18"/>
    <m/>
    <n v="154712"/>
    <s v="LCNB-16112526"/>
    <s v="HW : Think Pad X260 Intel Core i5-6200U Processor,3MB,RAM 1X8 GB PC4-17000 DDR4 2133MHz SODIMM,Intel Soc,1TB SATAHDD-Split Ram 8 GB"/>
    <s v="PC0FPH1Z"/>
    <m/>
    <n v="1"/>
    <s v="เครื่องคอมพิวเตอร์พร้อมอุปกรณ์"/>
    <x v="1"/>
  </r>
  <r>
    <s v="Active"/>
    <s v="01903"/>
    <s v="พิสิฐ จอมสว่าง"/>
    <d v="2013-04-01T00:00:00"/>
    <m/>
    <s v="noppamas"/>
    <x v="18"/>
    <m/>
    <n v="154713"/>
    <m/>
    <s v="HW : BISmart Carry case Design by Dicota"/>
    <m/>
    <m/>
    <n v="1"/>
    <s v="เครื่องคอมพิวเตอร์พร้อมอุปกรณ์"/>
    <x v="2"/>
  </r>
  <r>
    <s v="Active"/>
    <s v="01903"/>
    <s v="พิสิฐ จอมสว่าง"/>
    <d v="2013-04-01T00:00:00"/>
    <m/>
    <s v="noppamas"/>
    <x v="18"/>
    <m/>
    <n v="154715"/>
    <s v="LCRM-16112527"/>
    <s v="HW: RAM 16GBModule: TS2GH64V1B DDR4-2133-ใส่ในเครื่อง LCNB-16112526"/>
    <s v="D27549-0142"/>
    <m/>
    <n v="1"/>
    <s v="เครื่องคอมพิวเตอร์พร้อมอุปกรณ์"/>
    <x v="0"/>
  </r>
  <r>
    <s v="Active"/>
    <s v="01903"/>
    <s v="พิสิฐ จอมสว่าง"/>
    <d v="2013-04-01T00:00:00"/>
    <m/>
    <s v="noppamas"/>
    <x v="18"/>
    <m/>
    <n v="140985"/>
    <s v="LCOT-15040440"/>
    <s v="Hand-held single-line laser scanners-White &quot;Metrologic&quot;"/>
    <s v="2D09264414"/>
    <m/>
    <n v="1"/>
    <s v="เครื่องคอมพิวเตอร์พร้อมอุปกรณ์"/>
    <x v="15"/>
  </r>
  <r>
    <s v="Active"/>
    <s v="01903"/>
    <s v="พิสิฐ จอมสว่าง"/>
    <d v="2013-04-01T00:00:00"/>
    <m/>
    <s v="noppamas"/>
    <x v="18"/>
    <m/>
    <n v="140986"/>
    <s v="LCOT-15040439"/>
    <s v="Hand-held single-line laser scanners-White &quot;Metrologic&quot;"/>
    <s v="2D09243235"/>
    <m/>
    <n v="1"/>
    <s v="เครื่องคอมพิวเตอร์พร้อมอุปกรณ์"/>
    <x v="15"/>
  </r>
  <r>
    <s v="Active"/>
    <s v="01903"/>
    <s v="พิสิฐ จอมสว่าง"/>
    <d v="2013-04-01T00:00:00"/>
    <m/>
    <s v="noppamas"/>
    <x v="18"/>
    <m/>
    <n v="152039"/>
    <s v="LCOT-16040547"/>
    <s v="HW: เครื่องอ่านบาร์โค้ด แบบ 1D/2D Honeywell Xenon"/>
    <s v="15325B1C15"/>
    <m/>
    <n v="1"/>
    <s v="เครื่องคอมพิวเตอร์พร้อมอุปกรณ์"/>
    <x v="2"/>
  </r>
  <r>
    <s v="Active"/>
    <s v="01903"/>
    <s v="พิสิฐ จอมสว่าง"/>
    <d v="2013-04-01T00:00:00"/>
    <m/>
    <s v="noppamas"/>
    <x v="18"/>
    <m/>
    <n v="149034"/>
    <s v="LCOT-15060708"/>
    <s v="HW : Smartcard Reader CI691 ใช้ในการประชุมผู้ถือหุ้น"/>
    <s v="5802853"/>
    <m/>
    <n v="1"/>
    <s v="เครื่องคอมพิวเตอร์พร้อมอุปกรณ์"/>
    <x v="2"/>
  </r>
  <r>
    <s v="Active"/>
    <s v="01903"/>
    <s v="พิสิฐ จอมสว่าง"/>
    <d v="2013-04-01T00:00:00"/>
    <m/>
    <s v="noppamas"/>
    <x v="18"/>
    <m/>
    <n v="149035"/>
    <s v="LCOT-15060710"/>
    <s v="HW : Smartcard Reader CI691 ใช้ในการประชุมผู้ถือหุ้น"/>
    <s v="5802856"/>
    <m/>
    <n v="1"/>
    <s v="เครื่องคอมพิวเตอร์พร้อมอุปกรณ์"/>
    <x v="2"/>
  </r>
  <r>
    <s v="Active"/>
    <s v="01903"/>
    <s v="พิสิฐ จอมสว่าง"/>
    <d v="2013-04-01T00:00:00"/>
    <m/>
    <s v="noppamas"/>
    <x v="18"/>
    <m/>
    <n v="149036"/>
    <s v="LCOT-15060709"/>
    <s v="HW : Smartcard Reader CI691 ใช้ในการประชุมผู้ถือหุ้น"/>
    <s v="5802855"/>
    <m/>
    <n v="1"/>
    <s v="เครื่องคอมพิวเตอร์พร้อมอุปกรณ์"/>
    <x v="2"/>
  </r>
  <r>
    <s v="Active"/>
    <s v="01903"/>
    <s v="พิสิฐ จอมสว่าง"/>
    <d v="2013-04-01T00:00:00"/>
    <m/>
    <s v="noppamas"/>
    <x v="18"/>
    <m/>
    <n v="141169"/>
    <s v="LCOT-15040440-A"/>
    <s v="Auto Sense Stand For MS-5145-Black &quot;Metrologic&quot;"/>
    <m/>
    <m/>
    <n v="1"/>
    <s v="เครื่องคอมพิวเตอร์พร้อมอุปกรณ์"/>
    <x v="15"/>
  </r>
  <r>
    <s v="Active"/>
    <s v="01903"/>
    <s v="พิสิฐ จอมสว่าง"/>
    <d v="2013-04-01T00:00:00"/>
    <m/>
    <s v="noppamas"/>
    <x v="18"/>
    <m/>
    <n v="141170"/>
    <s v="LCOT-15040439-A"/>
    <s v="Auto Sense Stand For MS-5145-Black &quot;Metrologic&quot;"/>
    <m/>
    <m/>
    <n v="1"/>
    <s v="เครื่องคอมพิวเตอร์พร้อมอุปกรณ์"/>
    <x v="15"/>
  </r>
  <r>
    <s v="Active"/>
    <s v="01903"/>
    <s v="พิสิฐ จอมสว่าง"/>
    <d v="2013-04-01T00:00:00"/>
    <m/>
    <s v="noppamas"/>
    <x v="18"/>
    <m/>
    <n v="154096"/>
    <s v="LINA-16102117"/>
    <s v="SW: WinPro 10 SNGL OLP NL Legalization GetGenuine"/>
    <m/>
    <m/>
    <n v="1"/>
    <s v="ทรัพย์สินไม่มีตัวตน (Software)"/>
    <x v="6"/>
  </r>
  <r>
    <s v="Active"/>
    <s v="01903"/>
    <s v="พิสิฐ จอมสว่าง"/>
    <d v="2013-04-01T00:00:00"/>
    <m/>
    <s v="noppamas"/>
    <x v="18"/>
    <m/>
    <n v="162358"/>
    <s v="LCMN-18091794"/>
    <s v="HW:LG Monitor 23MP68VQ-P.ATM (23IPS)"/>
    <s v="707INAR3T824"/>
    <m/>
    <n v="1"/>
    <s v="เครื่องคอมพิวเตอร์พร้อมอุปกรณ์"/>
    <x v="5"/>
  </r>
  <r>
    <s v="Active"/>
    <s v="01908"/>
    <s v="แพรวนภา แก้วประเสริฐ"/>
    <d v="2013-04-01T00:00:00"/>
    <m/>
    <s v="orathai"/>
    <x v="29"/>
    <m/>
    <n v="150029"/>
    <s v="MEOT-15091356"/>
    <s v="HW : เครื่องคิดเลข 12 หลัก คาสิโอ DR-210TM"/>
    <s v="362AL55VA065002"/>
    <m/>
    <n v="1"/>
    <s v="เครื่องตกแต่งและเครื่องใช้สำนักงาน"/>
    <x v="9"/>
  </r>
  <r>
    <s v="Active"/>
    <s v="01908"/>
    <s v="แพรวนภา แก้วประเสริฐ"/>
    <d v="2013-04-01T00:00:00"/>
    <m/>
    <s v="orathai"/>
    <x v="29"/>
    <m/>
    <n v="160064"/>
    <s v="MCBT-18030479"/>
    <s v="HW: BATRYO LGC Dasher 9cell-ใส่ใน MCNB-11091424"/>
    <m/>
    <m/>
    <n v="1"/>
    <s v="เครื่องคอมพิวเตอร์พร้อมอุปกรณ์"/>
    <x v="2"/>
  </r>
  <r>
    <s v="Active"/>
    <s v="01908"/>
    <s v="แพรวนภา แก้วประเสริฐ"/>
    <d v="2013-04-01T00:00:00"/>
    <m/>
    <s v="orathai"/>
    <x v="29"/>
    <m/>
    <n v="136879"/>
    <s v="MCNB-11091424"/>
    <s v="HW: Notebook Thinkpad X220i, 12.5&quot; HD Intel Core i3-2310M Processor RAM4GB DDR3"/>
    <s v="R9F23LW"/>
    <m/>
    <n v="1"/>
    <s v="เครื่องคอมพิวเตอร์พร้อมอุปกรณ์"/>
    <x v="1"/>
  </r>
  <r>
    <s v="Active"/>
    <s v="01908"/>
    <s v="แพรวนภา แก้วประเสริฐ"/>
    <d v="2013-04-01T00:00:00"/>
    <m/>
    <s v="orathai"/>
    <x v="29"/>
    <m/>
    <n v="157002"/>
    <s v="MCOT-17050673"/>
    <s v="HW: Ups Syndome Energy 750 Va"/>
    <s v="590830649786"/>
    <m/>
    <n v="1"/>
    <s v="เครื่องคอมพิวเตอร์พร้อมอุปกรณ์"/>
    <x v="2"/>
  </r>
  <r>
    <s v="Active"/>
    <s v="01908"/>
    <s v="แพรวนภา แก้วประเสริฐ"/>
    <d v="2013-04-01T00:00:00"/>
    <m/>
    <s v="orathai"/>
    <x v="29"/>
    <m/>
    <n v="136872"/>
    <s v="MCRM-11091436"/>
    <s v="HW: RAM 4GB"/>
    <m/>
    <m/>
    <n v="1"/>
    <s v="เครื่องคอมพิวเตอร์พร้อมอุปกรณ์"/>
    <x v="0"/>
  </r>
  <r>
    <s v="Active"/>
    <s v="01908"/>
    <s v="แพรวนภา แก้วประเสริฐ"/>
    <d v="2013-04-01T00:00:00"/>
    <m/>
    <s v="orathai"/>
    <x v="29"/>
    <m/>
    <n v="136883"/>
    <m/>
    <s v="HW: carry case for NB"/>
    <m/>
    <m/>
    <n v="1"/>
    <s v="เครื่องคอมพิวเตอร์พร้อมอุปกรณ์"/>
    <x v="2"/>
  </r>
  <r>
    <s v="Active"/>
    <s v="01908"/>
    <s v="แพรวนภา แก้วประเสริฐ"/>
    <d v="2013-04-01T00:00:00"/>
    <m/>
    <s v="orathai"/>
    <x v="29"/>
    <m/>
    <n v="136893"/>
    <m/>
    <s v="HW: Lenovo USB Portable DVD Burner (Adapterless)"/>
    <s v="C002WK6"/>
    <m/>
    <n v="1"/>
    <s v="เครื่องคอมพิวเตอร์พร้อมอุปกรณ์"/>
    <x v="2"/>
  </r>
  <r>
    <s v="Active"/>
    <s v="01908"/>
    <s v="แพรวนภา แก้วประเสริฐ"/>
    <d v="2013-04-01T00:00:00"/>
    <m/>
    <s v="orathai"/>
    <x v="29"/>
    <m/>
    <n v="154060"/>
    <s v="LINA-16102081"/>
    <s v="SW: WinPro 10 SNGL OLP NL Legalization GetGenuine"/>
    <m/>
    <m/>
    <n v="1"/>
    <s v="ทรัพย์สินไม่มีตัวตน (Software)"/>
    <x v="6"/>
  </r>
  <r>
    <s v="Active"/>
    <s v="01908"/>
    <s v="แพรวนภา แก้วประเสริฐ"/>
    <d v="2013-04-01T00:00:00"/>
    <m/>
    <s v="orathai"/>
    <x v="29"/>
    <m/>
    <n v="141346"/>
    <s v="MCPC-13040608"/>
    <s v="HW: PC DELL OptiPlex(TM) 9010 DT Base, Intel Core i7-3770 Processor (8M Cache, up to 3.90GHz),RAM 8 GB (2x4GB),HDD 1 TB 7200 RPM"/>
    <s v="DXBKNW1"/>
    <m/>
    <n v="1"/>
    <s v="เครื่องคอมพิวเตอร์พร้อมอุปกรณ์"/>
    <x v="14"/>
  </r>
  <r>
    <s v="Active"/>
    <s v="01908"/>
    <s v="แพรวนภา แก้วประเสริฐ"/>
    <d v="2013-04-01T00:00:00"/>
    <m/>
    <s v="orathai"/>
    <x v="29"/>
    <m/>
    <n v="141350"/>
    <s v="MCMN-13040608-1"/>
    <s v="Moniter"/>
    <s v="06QU"/>
    <m/>
    <n v="1"/>
    <s v="เครื่องคอมพิวเตอร์พร้อมอุปกรณ์"/>
    <x v="5"/>
  </r>
  <r>
    <s v="Active"/>
    <s v="01908"/>
    <s v="แพรวนภา แก้วประเสริฐ"/>
    <d v="2013-04-01T00:00:00"/>
    <m/>
    <s v="orathai"/>
    <x v="29"/>
    <m/>
    <n v="141352"/>
    <s v="MCOT-13040608-3"/>
    <s v="Mouse"/>
    <s v="0USQ"/>
    <m/>
    <n v="1"/>
    <s v="เครื่องคอมพิวเตอร์พร้อมอุปกรณ์"/>
    <x v="2"/>
  </r>
  <r>
    <s v="Active"/>
    <s v="01908"/>
    <s v="แพรวนภา แก้วประเสริฐ"/>
    <d v="2013-04-01T00:00:00"/>
    <m/>
    <s v="orathai"/>
    <x v="29"/>
    <m/>
    <n v="148460"/>
    <s v="MSCS-14081657"/>
    <s v="HW: Cisco IP Phone 7911G"/>
    <s v="FCH11259BAN"/>
    <m/>
    <n v="1"/>
    <s v="เครื่องคอมพิวเตอร์ เครื่องมือ (Spare Part)"/>
    <x v="10"/>
  </r>
  <r>
    <s v="Active"/>
    <s v="01909"/>
    <s v="กานต์ธิดา มีแก้ว"/>
    <d v="2013-04-01T00:00:00"/>
    <m/>
    <s v="orathai"/>
    <x v="29"/>
    <m/>
    <n v="160693"/>
    <s v="MEOT-18050873"/>
    <s v="HW: APC Back-UPS 800VA, 230V, AVR, (415 Watts/ มีAPC Back-UPS 800VA, 230V, AVR,"/>
    <s v="S3B1747X06785"/>
    <m/>
    <n v="1"/>
    <s v="เครื่องคอมพิวเตอร์พร้อมอุปกรณ์"/>
    <x v="2"/>
  </r>
  <r>
    <s v="Active"/>
    <s v="01909"/>
    <s v="กานต์ธิดา มีแก้ว"/>
    <d v="2013-04-01T00:00:00"/>
    <m/>
    <s v="orathai"/>
    <x v="29"/>
    <m/>
    <n v="141285"/>
    <s v="MEOT-13040430"/>
    <s v="HW: Olympia calculator"/>
    <s v="1100025"/>
    <m/>
    <n v="1"/>
    <s v="เครื่องตกแต่งและเครื่องใช้สำนักงาน"/>
    <x v="9"/>
  </r>
  <r>
    <s v="Active"/>
    <s v="01909"/>
    <s v="กานต์ธิดา มีแก้ว"/>
    <d v="2013-04-01T00:00:00"/>
    <m/>
    <s v="orathai"/>
    <x v="29"/>
    <m/>
    <n v="141685"/>
    <s v="MCPC-13050832"/>
    <s v="HW:PC Dell Intel(R) Core(TM) i7-3770 Processor(8M Cache,up to 3.90 GHz,w/Integrated HD4000 Graphics)OptiPlex(TM) 9010 DT Base,RAM 8GB(2X4GB),HDD 1 TB"/>
    <s v="8G1R8X1"/>
    <m/>
    <n v="1"/>
    <s v="เครื่องคอมพิวเตอร์พร้อมอุปกรณ์"/>
    <x v="14"/>
  </r>
  <r>
    <s v="Active"/>
    <s v="01909"/>
    <s v="กานต์ธิดา มีแก้ว"/>
    <d v="2013-04-01T00:00:00"/>
    <m/>
    <s v="orathai"/>
    <x v="29"/>
    <m/>
    <n v="141686"/>
    <s v="MCMN-13050832-1"/>
    <s v="MONITOR 19&quot;Wide Screen"/>
    <s v="40EL"/>
    <m/>
    <n v="1"/>
    <s v="เครื่องคอมพิวเตอร์พร้อมอุปกรณ์"/>
    <x v="5"/>
  </r>
  <r>
    <s v="Active"/>
    <s v="01909"/>
    <s v="กานต์ธิดา มีแก้ว"/>
    <d v="2013-04-01T00:00:00"/>
    <m/>
    <s v="orathai"/>
    <x v="29"/>
    <m/>
    <n v="141687"/>
    <s v="MCOT-13050832-2"/>
    <s v="KEYBOARD"/>
    <s v="00RF"/>
    <m/>
    <n v="1"/>
    <s v="เครื่องคอมพิวเตอร์พร้อมอุปกรณ์"/>
    <x v="2"/>
  </r>
  <r>
    <s v="Active"/>
    <s v="01909"/>
    <s v="กานต์ธิดา มีแก้ว"/>
    <d v="2013-04-01T00:00:00"/>
    <m/>
    <s v="orathai"/>
    <x v="29"/>
    <m/>
    <n v="141389"/>
    <s v="LETE - 13040512"/>
    <s v="HW : Cisco IP Phone รุ่น CP-7906G"/>
    <s v="INM11101379"/>
    <m/>
    <n v="1"/>
    <s v="เครื่องตกแต่งและเครื่องใช้สำนักงาน"/>
    <x v="7"/>
  </r>
  <r>
    <s v="Active"/>
    <s v="01911"/>
    <s v="วริษา วงศ์คีรีพิบูลย์"/>
    <d v="2013-04-01T00:00:00"/>
    <m/>
    <s v="bung-on"/>
    <x v="57"/>
    <m/>
    <n v="160565"/>
    <s v="LCNB-18050807-1"/>
    <s v="HW: Lenovo Optical Mouse - USB"/>
    <m/>
    <m/>
    <n v="1"/>
    <s v="เครื่องคอมพิวเตอร์พร้อมอุปกรณ์"/>
    <x v="2"/>
  </r>
  <r>
    <s v="Active"/>
    <s v="01911"/>
    <s v="วริษา วงศ์คีรีพิบูลย์"/>
    <d v="2013-04-01T00:00:00"/>
    <m/>
    <s v="bung-on"/>
    <x v="57"/>
    <m/>
    <n v="160574"/>
    <m/>
    <s v="HW : BISmart Carry case Design by Dicota"/>
    <m/>
    <m/>
    <n v="1"/>
    <s v="เครื่องคอมพิวเตอร์พร้อมอุปกรณ์"/>
    <x v="2"/>
  </r>
  <r>
    <s v="Active"/>
    <s v="01911"/>
    <s v="วริษา วงศ์คีรีพิบูลย์"/>
    <d v="2013-04-01T00:00:00"/>
    <m/>
    <s v="bung-on"/>
    <x v="57"/>
    <m/>
    <n v="160562"/>
    <s v="LCNB-18050807"/>
    <s v="HW:L380,i7-8550U,8G,SSD512G,W10P64,3C,ThinkPad L Series L380 Clam Base: L380&amp;S2 BLACK Ram 8GB DDR4 2400 SODIMM"/>
    <s v="R90QCFS3"/>
    <m/>
    <n v="1"/>
    <s v="เครื่องคอมพิวเตอร์พร้อมอุปกรณ์"/>
    <x v="1"/>
  </r>
  <r>
    <s v="Active"/>
    <s v="01918"/>
    <s v="ณัฐกานต์ ศรีสุราช"/>
    <d v="2013-04-17T00:00:00"/>
    <m/>
    <s v="anuchard"/>
    <x v="45"/>
    <m/>
    <n v="141595"/>
    <s v="LCOT-13050784"/>
    <s v="HW: ThikPad Ultrabay 12.7mm DVD EnhDrive III"/>
    <s v="PB4AL2F"/>
    <m/>
    <n v="1"/>
    <s v="เครื่องคอมพิวเตอร์พร้อมอุปกรณ์"/>
    <x v="2"/>
  </r>
  <r>
    <s v="Active"/>
    <s v="01918"/>
    <s v="ณัฐกานต์ ศรีสุราช"/>
    <d v="2013-04-17T00:00:00"/>
    <m/>
    <s v="anuchard"/>
    <x v="45"/>
    <m/>
    <n v="141607"/>
    <s v="LCNB-13050783"/>
    <s v="HW: Lenovo ThinkPad T430 //14.Oinch HD AG, WWAN Capable/Intel Core i5-3230MProcessor ,RAM 4 GB,HDD 500 GB ,"/>
    <s v="PB3XF0M"/>
    <m/>
    <n v="1"/>
    <s v="เครื่องคอมพิวเตอร์พร้อมอุปกรณ์"/>
    <x v="1"/>
  </r>
  <r>
    <s v="Active"/>
    <s v="01918"/>
    <s v="ณัฐกานต์ ศรีสุราช"/>
    <d v="2013-04-17T00:00:00"/>
    <m/>
    <s v="anuchard"/>
    <x v="45"/>
    <m/>
    <n v="141621"/>
    <m/>
    <s v="HW: LVNB Carrying case"/>
    <m/>
    <m/>
    <n v="1"/>
    <s v="เครื่องคอมพิวเตอร์พร้อมอุปกรณ์"/>
    <x v="2"/>
  </r>
  <r>
    <s v="Active"/>
    <s v="01918"/>
    <s v="ณัฐกานต์ ศรีสุราช"/>
    <d v="2013-04-17T00:00:00"/>
    <m/>
    <s v="anuchard"/>
    <x v="45"/>
    <m/>
    <n v="160062"/>
    <s v="LCNB-18030485"/>
    <s v="HW:MacBook Air 13 inch,IntelCore i5 Dual-core 1.8GHz,TurboBoost 2.9GHz,LPDDR3+SV:Apple Acc Care(1Yr Up to 3Yr)"/>
    <s v="FVF375AJ1WL"/>
    <m/>
    <n v="1"/>
    <s v="เครื่องคอมพิวเตอร์พร้อมอุปกรณ์"/>
    <x v="1"/>
  </r>
  <r>
    <s v="Active"/>
    <s v="01918"/>
    <s v="ณัฐกานต์ ศรีสุราช"/>
    <d v="2013-04-17T00:00:00"/>
    <m/>
    <s v="anuchard"/>
    <x v="45"/>
    <m/>
    <n v="154097"/>
    <s v="LINA-16102118"/>
    <s v="SW: WinPro 10 SNGL OLP NL Legalization GetGenuine"/>
    <m/>
    <m/>
    <n v="1"/>
    <s v="ทรัพย์สินไม่มีตัวตน (Software)"/>
    <x v="6"/>
  </r>
  <r>
    <s v="Active"/>
    <s v="01918"/>
    <s v="ณัฐกานต์ ศรีสุราช"/>
    <d v="2013-04-17T00:00:00"/>
    <m/>
    <s v="anuchard"/>
    <x v="45"/>
    <m/>
    <n v="141488"/>
    <s v="LCRM-13040630"/>
    <s v="HW: RAM 4GB"/>
    <s v="645586-4586"/>
    <m/>
    <n v="1"/>
    <s v="เครื่องคอมพิวเตอร์พร้อมอุปกรณ์"/>
    <x v="0"/>
  </r>
  <r>
    <s v="Active"/>
    <s v="01919"/>
    <s v="ดิวรดา นฤเบศร์ไกรสีห์"/>
    <d v="2013-04-17T00:00:00"/>
    <m/>
    <s v="pattaraphol"/>
    <x v="22"/>
    <m/>
    <n v="163100"/>
    <s v="163100|HW: Carry case for NB|A-LNV-0B95518|SIS Distribution(THAILAND) Public Co.,Ltd.|22/02/19|18/02/19-18/02/19"/>
    <s v="HW: Carry case for NB"/>
    <m/>
    <s v="18/02/19-18/02/19"/>
    <n v="1"/>
    <s v="เครื่องคอมพิวเตอร์พร้อมอุปกรณ์"/>
    <x v="2"/>
  </r>
  <r>
    <s v="Active"/>
    <s v="01919"/>
    <s v="ดิวรดา นฤเบศร์ไกรสีห์"/>
    <d v="2013-04-17T00:00:00"/>
    <m/>
    <s v="pattaraphol"/>
    <x v="22"/>
    <m/>
    <n v="163052"/>
    <s v="163052|HW: Memory for Lenovo ThinkPad L380  8GB DDR4-2400|A-JM2400HSB-8G|E-Parts Co., Ltd.|12/02/19|12/02/19-"/>
    <s v="HW: Memory for Lenovo ThinkPad L380  8GB DDR4-24008GB  Module: JM2400HSB-8G"/>
    <s v="E88824-0918"/>
    <s v="12/02/19-"/>
    <n v="1"/>
    <s v="เครื่องคอมพิวเตอร์พร้อมอุปกรณ์"/>
    <x v="0"/>
  </r>
  <r>
    <s v="Active"/>
    <s v="01919"/>
    <s v="ดิวรดา นฤเบศร์ไกรสีห์"/>
    <d v="2013-04-17T00:00:00"/>
    <m/>
    <s v="pattaraphol"/>
    <x v="22"/>
    <m/>
    <n v="163099"/>
    <s v="163099|HW: ThinkPad L380  / 13.3&quot; (338mm) HD (1366x768)|A-LNV-20M6S2A200|SIS Distribution(THAILAND) Public Co.,Ltd.|22/02/19|22/02/19-22/02/22"/>
    <s v="HW: ThinkPad L380  / 13.3&quot; (338mm) HD (1366x768) anti-glare, LED backlight,  Intel? Core?i7-8550U ?i7-8550U "/>
    <s v="R90SDTVH"/>
    <s v="22/02/19-22/02/22"/>
    <n v="1"/>
    <s v="เครื่องคอมพิวเตอร์พร้อมอุปกรณ์"/>
    <x v="1"/>
  </r>
  <r>
    <s v="Active"/>
    <s v="01921"/>
    <s v="สุกัญญา ทัพฤาไชย"/>
    <d v="2013-04-22T00:00:00"/>
    <m/>
    <s v="thanead"/>
    <x v="42"/>
    <m/>
    <n v="147357"/>
    <m/>
    <s v="HW: LVNB Carrying case"/>
    <m/>
    <m/>
    <n v="1"/>
    <s v="เครื่องคอมพิวเตอร์พร้อมอุปกรณ์"/>
    <x v="2"/>
  </r>
  <r>
    <s v="Active"/>
    <s v="01921"/>
    <s v="สุกัญญา ทัพฤาไชย"/>
    <d v="2013-04-22T00:00:00"/>
    <m/>
    <s v="thanead"/>
    <x v="42"/>
    <m/>
    <n v="158034"/>
    <m/>
    <s v="HW : BISmart Carry case Design by Dicota"/>
    <m/>
    <m/>
    <n v="1"/>
    <s v="เครื่องคอมพิวเตอร์พร้อมอุปกรณ์"/>
    <x v="2"/>
  </r>
  <r>
    <s v="Active"/>
    <s v="01921"/>
    <s v="สุกัญญา ทัพฤาไชย"/>
    <d v="2013-04-22T00:00:00"/>
    <m/>
    <s v="thanead"/>
    <x v="42"/>
    <m/>
    <n v="158033"/>
    <s v="LCNB-17091169"/>
    <s v="HW:Think Pad X270:12.5HD WWAN Intel Core i5-7200U Process,Ram8GB DDR4 2133 SoDIMM/1TB5400PRM,No Optical Drive/720p HD Camera/Fingerprint-Split Ram8GB"/>
    <s v="PC0MRC97"/>
    <m/>
    <n v="1"/>
    <s v="เครื่องคอมพิวเตอร์พร้อมอุปกรณ์"/>
    <x v="1"/>
  </r>
  <r>
    <s v="Active"/>
    <s v="01921"/>
    <s v="สุกัญญา ทัพฤาไชย"/>
    <d v="2013-04-22T00:00:00"/>
    <m/>
    <s v="thanead"/>
    <x v="42"/>
    <m/>
    <n v="153901"/>
    <s v="LINA-16101922"/>
    <s v="SW: WinPro 10 SNGL OLP NL Legalization GetGenuine"/>
    <m/>
    <m/>
    <n v="1"/>
    <s v="ทรัพย์สินไม่มีตัวตน (Software)"/>
    <x v="6"/>
  </r>
  <r>
    <s v="Active"/>
    <s v="01921"/>
    <s v="สุกัญญา ทัพฤาไชย"/>
    <d v="2013-04-22T00:00:00"/>
    <m/>
    <s v="thanead"/>
    <x v="42"/>
    <m/>
    <n v="141307"/>
    <m/>
    <s v="HW: LVNB Carrying case"/>
    <m/>
    <m/>
    <n v="1"/>
    <s v="เครื่องคอมพิวเตอร์พร้อมอุปกรณ์"/>
    <x v="2"/>
  </r>
  <r>
    <s v="Active"/>
    <s v="01921"/>
    <s v="สุกัญญา ทัพฤาไชย"/>
    <d v="2013-04-22T00:00:00"/>
    <m/>
    <s v="thanead"/>
    <x v="42"/>
    <m/>
    <n v="141301"/>
    <s v="LCOT-13040597"/>
    <s v="HW: Lenovo Slim USB Portable DVD Burner"/>
    <s v="G392834"/>
    <m/>
    <n v="1"/>
    <s v="เครื่องคอมพิวเตอร์พร้อมอุปกรณ์"/>
    <x v="2"/>
  </r>
  <r>
    <s v="Active"/>
    <s v="01921"/>
    <s v="สุกัญญา ทัพฤาไชย"/>
    <d v="2013-04-22T00:00:00"/>
    <m/>
    <s v="thanead"/>
    <x v="42"/>
    <m/>
    <n v="141313"/>
    <s v="LCNB-13040596"/>
    <s v="HW:NB.ThinkPad X230/12.5&quot; HD, WWAN Capable, 2x2 WLAN / Intel Corei5-3230M Processor RAM 4GB (1600) x1/500GB SATA HDD/No Optical Drive"/>
    <s v="R9WVNLP"/>
    <m/>
    <n v="1"/>
    <s v="เครื่องคอมพิวเตอร์พร้อมอุปกรณ์"/>
    <x v="1"/>
  </r>
  <r>
    <s v="Active"/>
    <s v="01921"/>
    <s v="สุกัญญา ทัพฤาไชย"/>
    <d v="2013-04-22T00:00:00"/>
    <m/>
    <s v="thanead"/>
    <x v="42"/>
    <m/>
    <n v="141319"/>
    <s v="LCRM-13040584"/>
    <s v="HW: RAM 4GB Transcend"/>
    <s v="646185-2838"/>
    <m/>
    <n v="1"/>
    <s v="เครื่องคอมพิวเตอร์พร้อมอุปกรณ์"/>
    <x v="0"/>
  </r>
  <r>
    <s v="Active"/>
    <s v="01921"/>
    <s v="สุกัญญา ทัพฤาไชย"/>
    <d v="2013-04-22T00:00:00"/>
    <m/>
    <s v="thanead"/>
    <x v="42"/>
    <m/>
    <n v="148836"/>
    <s v="LCRM-15050540"/>
    <s v="HW: RAM 8GB  Module: TS1GSK64W6H-ใส่ใน LCNB-15050544 S/N:PC03Z9HB"/>
    <s v="686639-6283"/>
    <m/>
    <n v="1"/>
    <s v="เครื่องคอมพิวเตอร์พร้อมอุปกรณ์"/>
    <x v="0"/>
  </r>
  <r>
    <s v="Active"/>
    <s v="01921"/>
    <s v="สุกัญญา ทัพฤาไชย"/>
    <d v="2013-04-22T00:00:00"/>
    <m/>
    <s v="thanead"/>
    <x v="42"/>
    <m/>
    <n v="157975"/>
    <s v="LCRM-17081153"/>
    <s v="HW: Memory for Lenovo ThinkPad E470 16GB DDR4-2400 16GB"/>
    <s v="D77619-0115"/>
    <m/>
    <n v="1"/>
    <s v="เครื่องคอมพิวเตอร์พร้อมอุปกรณ์"/>
    <x v="0"/>
  </r>
  <r>
    <s v="Active"/>
    <s v="01921"/>
    <s v="สุกัญญา ทัพฤาไชย"/>
    <d v="2013-04-22T00:00:00"/>
    <m/>
    <s v="thanead"/>
    <x v="42"/>
    <m/>
    <n v="154099"/>
    <s v="LINA-16102120"/>
    <s v="SW: WinPro 10 SNGL OLP NL Legalization GetGenuine"/>
    <m/>
    <m/>
    <n v="1"/>
    <s v="ทรัพย์สินไม่มีตัวตน (Software)"/>
    <x v="6"/>
  </r>
  <r>
    <s v="Active"/>
    <s v="01925"/>
    <s v="สุปรียา ฐิติวรธรรมกุล"/>
    <d v="2013-05-02T00:00:00"/>
    <m/>
    <s v="rattawit"/>
    <x v="56"/>
    <m/>
    <n v="156974"/>
    <s v="LCNB-17050682"/>
    <s v="HW: ThinkPad X270, I5-7200U,Ram 1x8GB DDR4 2133 SoDIMM HDD1TB5400RPM,DOS,3C+3C 12.5HD WWAN Intel 720p HD Camera/Fingerprint"/>
    <s v="PCOKBBCO"/>
    <m/>
    <n v="1"/>
    <s v="เครื่องคอมพิวเตอร์พร้อมอุปกรณ์"/>
    <x v="1"/>
  </r>
  <r>
    <s v="Active"/>
    <s v="01925"/>
    <s v="สุปรียา ฐิติวรธรรมกุล"/>
    <d v="2013-05-02T00:00:00"/>
    <m/>
    <s v="rattawit"/>
    <x v="56"/>
    <m/>
    <n v="141656"/>
    <s v="LCOT-13050807"/>
    <s v="HW: Lenovo Slim USB Portable DVD Burner"/>
    <s v="G385217"/>
    <m/>
    <n v="1"/>
    <s v="เครื่องคอมพิวเตอร์พร้อมอุปกรณ์"/>
    <x v="2"/>
  </r>
  <r>
    <s v="Active"/>
    <s v="01925"/>
    <s v="สุปรียา ฐิติวรธรรมกุล"/>
    <d v="2013-05-02T00:00:00"/>
    <m/>
    <s v="rattawit"/>
    <x v="56"/>
    <m/>
    <n v="156981"/>
    <m/>
    <s v="HW : BISmart Carry case Design by Dicota"/>
    <m/>
    <m/>
    <n v="1"/>
    <s v="เครื่องคอมพิวเตอร์พร้อมอุปกรณ์"/>
    <x v="2"/>
  </r>
  <r>
    <s v="Active"/>
    <s v="01925"/>
    <s v="สุปรียา ฐิติวรธรรมกุล"/>
    <d v="2013-05-02T00:00:00"/>
    <m/>
    <s v="rattawit"/>
    <x v="56"/>
    <m/>
    <n v="154100"/>
    <s v="LINA-16102121"/>
    <s v="SW: WinPro 10 SNGL OLP NL Legalization GetGenuine"/>
    <m/>
    <m/>
    <n v="1"/>
    <s v="ทรัพย์สินไม่มีตัวตน (Software)"/>
    <x v="6"/>
  </r>
  <r>
    <s v="Active"/>
    <s v="01928"/>
    <s v="รัษฐ์ รัษฐปานะ"/>
    <d v="2013-05-02T00:00:00"/>
    <m/>
    <s v="narison"/>
    <x v="6"/>
    <m/>
    <n v="147444"/>
    <s v="LCPT-14122706"/>
    <s v="HW :เครื่องพิมพ์เลเซอร์ขาว-ดำ HP LaserJet Pro P1102"/>
    <m/>
    <m/>
    <n v="1"/>
    <s v="เครื่องคอมพิวเตอร์พร้อมอุปกรณ์"/>
    <x v="8"/>
  </r>
  <r>
    <s v="Active"/>
    <s v="01928"/>
    <s v="รัษฐ์ รัษฐปานะ"/>
    <d v="2013-05-02T00:00:00"/>
    <m/>
    <s v="narison"/>
    <x v="6"/>
    <m/>
    <n v="159903"/>
    <s v="LCNB-18020458"/>
    <s v="HW: ThinkPad TP13,IntelCorei7-7500u,Ram 8 GB, PC4-17000 2133MHz DDR4,SSD512G,W10P64,3C,13 / 13.3&quot;HD anti-glare, LED backlight"/>
    <s v="LR0AHSFL"/>
    <m/>
    <n v="1"/>
    <s v="เครื่องคอมพิวเตอร์พร้อมอุปกรณ์"/>
    <x v="1"/>
  </r>
  <r>
    <s v="Active"/>
    <s v="01928"/>
    <s v="รัษฐ์ รัษฐปานะ"/>
    <d v="2013-05-02T00:00:00"/>
    <m/>
    <s v="narison"/>
    <x v="6"/>
    <m/>
    <n v="107307"/>
    <s v="MCAS-03010009"/>
    <s v="USB to Serial Port (Max to 500K/S)"/>
    <m/>
    <m/>
    <n v="1"/>
    <s v="เครื่องคอมพิวเตอร์พร้อมอุปกรณ์"/>
    <x v="2"/>
  </r>
  <r>
    <s v="Active"/>
    <s v="01930"/>
    <s v="กิตติภณ ขันทนันต์คำ"/>
    <d v="2013-05-02T00:00:00"/>
    <m/>
    <s v="pimpa"/>
    <x v="36"/>
    <m/>
    <n v="141497"/>
    <s v="LCRM-13040633"/>
    <s v="HW: RAM 4GB"/>
    <s v="645586-0660"/>
    <m/>
    <n v="1"/>
    <s v="เครื่องคอมพิวเตอร์พร้อมอุปกรณ์"/>
    <x v="0"/>
  </r>
  <r>
    <s v="Active"/>
    <s v="01930"/>
    <s v="กิตติภณ ขันทนันต์คำ"/>
    <d v="2013-05-02T00:00:00"/>
    <m/>
    <s v="pimpa"/>
    <x v="36"/>
    <m/>
    <n v="161555"/>
    <s v="LCBT-18071316"/>
    <s v="HW:Battery LGC Nozomi 9cell/ 2.8Ah battery-ใส่ในเครื่องLCNB-13050789"/>
    <m/>
    <m/>
    <n v="1"/>
    <s v="เครื่องคอมพิวเตอร์พร้อมอุปกรณ์"/>
    <x v="2"/>
  </r>
  <r>
    <s v="Active"/>
    <s v="01930"/>
    <s v="กิตติภณ ขันทนันต์คำ"/>
    <d v="2013-05-02T00:00:00"/>
    <m/>
    <s v="pimpa"/>
    <x v="36"/>
    <m/>
    <n v="141626"/>
    <s v="LCNB-13050789"/>
    <s v="HW: Lenovo ThinkPad T430 //14.Oinch HD AG, WWAN Capable/Intel Core i5-3230MProcessor ,RAM 4 GB,HDD 500 GB ,"/>
    <s v="PB3XF0R"/>
    <m/>
    <n v="1"/>
    <s v="เครื่องคอมพิวเตอร์พร้อมอุปกรณ์"/>
    <x v="1"/>
  </r>
  <r>
    <s v="Active"/>
    <s v="01930"/>
    <s v="กิตติภณ ขันทนันต์คำ"/>
    <d v="2013-05-02T00:00:00"/>
    <m/>
    <s v="pimpa"/>
    <x v="36"/>
    <m/>
    <n v="141632"/>
    <s v="LCOT-13050790"/>
    <s v="HW: ThikPad Ultrabay 12.7mm DVD EnhDrive III"/>
    <s v="PB4AL2K"/>
    <m/>
    <n v="1"/>
    <s v="เครื่องคอมพิวเตอร์พร้อมอุปกรณ์"/>
    <x v="2"/>
  </r>
  <r>
    <s v="Active"/>
    <s v="01930"/>
    <s v="กิตติภณ ขันทนันต์คำ"/>
    <d v="2013-05-02T00:00:00"/>
    <m/>
    <s v="pimpa"/>
    <x v="36"/>
    <m/>
    <n v="141638"/>
    <m/>
    <s v="HW: LVNB Carrying case"/>
    <m/>
    <m/>
    <n v="1"/>
    <s v="เครื่องคอมพิวเตอร์พร้อมอุปกรณ์"/>
    <x v="2"/>
  </r>
  <r>
    <s v="Active"/>
    <s v="01930"/>
    <s v="กิตติภณ ขันทนันต์คำ"/>
    <d v="2013-05-02T00:00:00"/>
    <m/>
    <s v="pimpa"/>
    <x v="36"/>
    <m/>
    <n v="154101"/>
    <s v="LINA-16102122"/>
    <s v="SW: WinPro 10 SNGL OLP NL Legalization GetGenuine"/>
    <m/>
    <m/>
    <n v="1"/>
    <s v="ทรัพย์สินไม่มีตัวตน (Software)"/>
    <x v="6"/>
  </r>
  <r>
    <s v="Active"/>
    <s v="01958"/>
    <s v="ธัชชัย อภินันทกุลชัย"/>
    <d v="2013-06-03T00:00:00"/>
    <m/>
    <s v="rattawit"/>
    <x v="56"/>
    <m/>
    <n v="156973"/>
    <s v="LCNB-17050681"/>
    <s v="HW: ThinkPad X270, I5-7200U,Ram 1x8GB DDR4 2133 SoDIMM HDD1TB5400RPM,DOS,3C+3C 12.5HD WWAN Intel 720p HD Camera/Fingerprint"/>
    <s v="PCOKBBBW"/>
    <m/>
    <n v="1"/>
    <s v="เครื่องคอมพิวเตอร์พร้อมอุปกรณ์"/>
    <x v="1"/>
  </r>
  <r>
    <s v="Active"/>
    <s v="01958"/>
    <s v="ธัชชัย อภินันทกุลชัย"/>
    <d v="2013-06-03T00:00:00"/>
    <m/>
    <s v="rattawit"/>
    <x v="56"/>
    <m/>
    <n v="141658"/>
    <s v="LCOT-13050809"/>
    <s v="HW: Lenovo Slim USB Portable DVD Burner"/>
    <s v="G385218"/>
    <m/>
    <n v="1"/>
    <s v="เครื่องคอมพิวเตอร์พร้อมอุปกรณ์"/>
    <x v="2"/>
  </r>
  <r>
    <s v="Active"/>
    <s v="01958"/>
    <s v="ธัชชัย อภินันทกุลชัย"/>
    <d v="2013-06-03T00:00:00"/>
    <m/>
    <s v="rattawit"/>
    <x v="56"/>
    <m/>
    <n v="156980"/>
    <m/>
    <s v="HW : BISmart Carry case Design by Dicota"/>
    <m/>
    <m/>
    <n v="1"/>
    <s v="เครื่องคอมพิวเตอร์พร้อมอุปกรณ์"/>
    <x v="2"/>
  </r>
  <r>
    <s v="Active"/>
    <s v="01958"/>
    <s v="ธัชชัย อภินันทกุลชัย"/>
    <d v="2013-06-03T00:00:00"/>
    <m/>
    <s v="rattawit"/>
    <x v="56"/>
    <m/>
    <n v="154102"/>
    <s v="LINA-16102123"/>
    <s v="SW: WinPro 10 SNGL OLP NL Legalization GetGenuine"/>
    <m/>
    <m/>
    <n v="1"/>
    <s v="ทรัพย์สินไม่มีตัวตน (Software)"/>
    <x v="6"/>
  </r>
  <r>
    <s v="Active"/>
    <s v="01961"/>
    <s v="อรรถพล เอี่ยมศรีวงศ์"/>
    <d v="2013-06-17T00:00:00"/>
    <d v="2019-04-30T00:00:00"/>
    <s v="usanee"/>
    <x v="34"/>
    <m/>
    <n v="141795"/>
    <s v="LCNB-13060998"/>
    <s v="HW: Lenovo ThinkPad T430 //14.Oinch HD AG, WWAN Capable/Intel Core i5-3230MProcessor ,RAM 4 GBx1,HDD 500 GB ,-Spilt RAM 4 GBx1"/>
    <s v="PB3XF0D"/>
    <m/>
    <n v="1"/>
    <s v="เครื่องคอมพิวเตอร์พร้อมอุปกรณ์"/>
    <x v="1"/>
  </r>
  <r>
    <s v="Active"/>
    <s v="01961"/>
    <s v="อรรถพล เอี่ยมศรีวงศ์"/>
    <d v="2013-06-17T00:00:00"/>
    <d v="2019-04-30T00:00:00"/>
    <s v="usanee"/>
    <x v="34"/>
    <m/>
    <n v="154404"/>
    <m/>
    <s v="HW : M-Kit Targus DFD Topload Bag for 1DD/Retail-S&amp;P"/>
    <m/>
    <m/>
    <n v="1"/>
    <s v="เครื่องคอมพิวเตอร์พร้อมอุปกรณ์"/>
    <x v="2"/>
  </r>
  <r>
    <s v="Active"/>
    <s v="01961"/>
    <s v="อรรถพล เอี่ยมศรีวงศ์"/>
    <d v="2013-06-17T00:00:00"/>
    <d v="2019-04-30T00:00:00"/>
    <s v="usanee"/>
    <x v="34"/>
    <m/>
    <n v="141803"/>
    <s v="LCOT-13060999"/>
    <s v="HW: ThikPad Ultrabay 12.7mm DVD EnhDrive III"/>
    <s v="PB4AL1P"/>
    <m/>
    <n v="1"/>
    <s v="เครื่องคอมพิวเตอร์พร้อมอุปกรณ์"/>
    <x v="2"/>
  </r>
  <r>
    <s v="Active"/>
    <s v="01961"/>
    <s v="อรรถพล เอี่ยมศรีวงศ์"/>
    <d v="2013-06-17T00:00:00"/>
    <d v="2019-04-30T00:00:00"/>
    <s v="usanee"/>
    <x v="34"/>
    <m/>
    <n v="154570"/>
    <s v="LCRM-16112449"/>
    <s v="HW: RAM 8GB  Module: TS1GSK64W6H"/>
    <s v="7095783047"/>
    <m/>
    <n v="1"/>
    <s v="เครื่องคอมพิวเตอร์พร้อมอุปกรณ์"/>
    <x v="0"/>
  </r>
  <r>
    <s v="Active"/>
    <s v="01961"/>
    <s v="อรรถพล เอี่ยมศรีวงศ์"/>
    <d v="2013-06-17T00:00:00"/>
    <d v="2019-04-30T00:00:00"/>
    <s v="usanee"/>
    <x v="34"/>
    <m/>
    <n v="154591"/>
    <s v="LCRM-16112450"/>
    <s v="HW: RAM 8GB  Module: TS1GSK64W6H"/>
    <s v="7095783048"/>
    <m/>
    <n v="1"/>
    <s v="เครื่องคอมพิวเตอร์พร้อมอุปกรณ์"/>
    <x v="0"/>
  </r>
  <r>
    <s v="Active"/>
    <s v="01961"/>
    <s v="อรรถพล เอี่ยมศรีวงศ์"/>
    <d v="2013-06-17T00:00:00"/>
    <d v="2019-04-30T00:00:00"/>
    <s v="usanee"/>
    <x v="34"/>
    <m/>
    <n v="153935"/>
    <s v="LINA-16101956"/>
    <s v="SW: WinPro 10 SNGL OLP NL Legalization GetGenuine"/>
    <m/>
    <m/>
    <n v="1"/>
    <s v="ทรัพย์สินไม่มีตัวตน (Software)"/>
    <x v="6"/>
  </r>
  <r>
    <s v="Active"/>
    <s v="01961"/>
    <s v="อรรถพล เอี่ยมศรีวงศ์"/>
    <d v="2013-06-17T00:00:00"/>
    <d v="2019-04-30T00:00:00"/>
    <s v="usanee"/>
    <x v="34"/>
    <m/>
    <n v="148996"/>
    <s v="LCRM-15060665"/>
    <s v="HW: RAM 8GB  Module: TS1GSK64W6H"/>
    <s v="690899-3449"/>
    <m/>
    <n v="1"/>
    <s v="เครื่องคอมพิวเตอร์พร้อมอุปกรณ์"/>
    <x v="0"/>
  </r>
  <r>
    <s v="Active"/>
    <s v="01961"/>
    <s v="อรรถพล เอี่ยมศรีวงศ์"/>
    <d v="2013-06-17T00:00:00"/>
    <d v="2019-04-30T00:00:00"/>
    <s v="usanee"/>
    <x v="34"/>
    <m/>
    <n v="148997"/>
    <s v="LCRM-15060664"/>
    <s v="HW: RAM 8GB  Module: TS1GSK64W6H"/>
    <s v="690899-3331"/>
    <m/>
    <n v="1"/>
    <s v="เครื่องคอมพิวเตอร์พร้อมอุปกรณ์"/>
    <x v="0"/>
  </r>
  <r>
    <s v="Active"/>
    <s v="01961"/>
    <s v="อรรถพล เอี่ยมศรีวงศ์"/>
    <d v="2013-06-17T00:00:00"/>
    <d v="2019-04-30T00:00:00"/>
    <s v="usanee"/>
    <x v="34"/>
    <m/>
    <n v="154394"/>
    <s v="LCNB-16101886"/>
    <s v="HW : Dell Latitude 3470-i7-6500U 2.5GHz,Ram1X4GB,HDD SATA1TB,Win8.1Pro 64bit (Upgradable),14.0&quot;HD,NVIDIA GeForce GT920M 2GB-SplitRam4GB"/>
    <s v="1YS21C2"/>
    <m/>
    <n v="1"/>
    <s v="เครื่องคอมพิวเตอร์พร้อมอุปกรณ์"/>
    <x v="1"/>
  </r>
  <r>
    <s v="Active"/>
    <s v="01961"/>
    <s v="อรรถพล เอี่ยมศรีวงศ์"/>
    <d v="2013-06-17T00:00:00"/>
    <d v="2019-04-30T00:00:00"/>
    <s v="usanee"/>
    <x v="34"/>
    <m/>
    <n v="141812"/>
    <m/>
    <s v="HW: LVNB Carrying case"/>
    <m/>
    <m/>
    <n v="1"/>
    <s v="เครื่องคอมพิวเตอร์พร้อมอุปกรณ์"/>
    <x v="2"/>
  </r>
  <r>
    <s v="Active"/>
    <s v="01961"/>
    <s v="อรรถพล เอี่ยมศรีวงศ์"/>
    <d v="2013-06-17T00:00:00"/>
    <d v="2019-04-30T00:00:00"/>
    <s v="usanee"/>
    <x v="34"/>
    <m/>
    <n v="154103"/>
    <s v="LINA-16102124"/>
    <s v="SW: WinPro 10 SNGL OLP NL Legalization GetGenuine"/>
    <m/>
    <m/>
    <n v="1"/>
    <s v="ทรัพย์สินไม่มีตัวตน (Software)"/>
    <x v="6"/>
  </r>
  <r>
    <s v="Active"/>
    <s v="01965"/>
    <s v="ธนกฤต สดสีจันทร์"/>
    <d v="2013-06-03T00:00:00"/>
    <m/>
    <s v="thanakorn_k"/>
    <x v="8"/>
    <m/>
    <n v="141994"/>
    <s v="LCNB-13061058"/>
    <s v="HW: Lenovo ThinkPad X230/12.5&quot;HD,WWAN Capable,2x2 WLANi5-3230M Processor,RAM 4 GBx1,HDD 500 GB"/>
    <s v="R9YNYDT"/>
    <m/>
    <n v="1"/>
    <s v="เครื่องคอมพิวเตอร์พร้อมอุปกรณ์"/>
    <x v="1"/>
  </r>
  <r>
    <s v="Active"/>
    <s v="01965"/>
    <s v="ธนกฤต สดสีจันทร์"/>
    <d v="2013-06-03T00:00:00"/>
    <m/>
    <s v="thanakorn_k"/>
    <x v="8"/>
    <m/>
    <n v="142013"/>
    <s v="LCOT-13061059"/>
    <s v="HW: Lenovo Slim USB Portable DVD Burner"/>
    <s v="G319134"/>
    <m/>
    <n v="1"/>
    <s v="เครื่องคอมพิวเตอร์พร้อมอุปกรณ์"/>
    <x v="2"/>
  </r>
  <r>
    <s v="Active"/>
    <s v="01965"/>
    <s v="ธนกฤต สดสีจันทร์"/>
    <d v="2013-06-03T00:00:00"/>
    <m/>
    <s v="thanakorn_k"/>
    <x v="8"/>
    <m/>
    <n v="142024"/>
    <m/>
    <s v="HW: LVNB Carrying case"/>
    <m/>
    <m/>
    <n v="1"/>
    <s v="เครื่องคอมพิวเตอร์พร้อมอุปกรณ์"/>
    <x v="2"/>
  </r>
  <r>
    <s v="Active"/>
    <s v="01965"/>
    <s v="ธนกฤต สดสีจันทร์"/>
    <d v="2013-06-03T00:00:00"/>
    <m/>
    <s v="thanakorn_k"/>
    <x v="8"/>
    <m/>
    <n v="154104"/>
    <s v="LINA-16102125"/>
    <s v="SW: WinPro 10 SNGL OLP NL Legalization GetGenuine"/>
    <m/>
    <m/>
    <n v="1"/>
    <s v="ทรัพย์สินไม่มีตัวตน (Software)"/>
    <x v="6"/>
  </r>
  <r>
    <s v="Active"/>
    <s v="01967"/>
    <s v="กิติศักดิ์ องอาจฉัตรวิไล"/>
    <d v="2013-06-03T00:00:00"/>
    <m/>
    <s v="pannawadee"/>
    <x v="50"/>
    <m/>
    <n v="141796"/>
    <s v="LCNB-13060992"/>
    <s v="HW: Lenovo ThinkPad T430 //14.Oinch HD AG, WWAN Capable/Intel Core i5-3230MProcessor ,RAM 4 GBx1,HDD 500 GB ,-Split Ram4Gb,HDD500GB"/>
    <s v="PB3XE9R"/>
    <m/>
    <n v="1"/>
    <s v="เครื่องคอมพิวเตอร์พร้อมอุปกรณ์"/>
    <x v="1"/>
  </r>
  <r>
    <s v="Active"/>
    <s v="01967"/>
    <s v="กิติศักดิ์ องอาจฉัตรวิไล"/>
    <d v="2013-06-03T00:00:00"/>
    <m/>
    <s v="pannawadee"/>
    <x v="50"/>
    <m/>
    <n v="141806"/>
    <s v="LCOT-13060993"/>
    <s v="HW: ThikPad Ultrabay 12.7mm DVD EnhDrive III"/>
    <s v="PB4AL1L"/>
    <m/>
    <n v="1"/>
    <s v="เครื่องคอมพิวเตอร์พร้อมอุปกรณ์"/>
    <x v="2"/>
  </r>
  <r>
    <s v="Active"/>
    <s v="01967"/>
    <s v="กิติศักดิ์ องอาจฉัตรวิไล"/>
    <d v="2013-06-03T00:00:00"/>
    <m/>
    <s v="pannawadee"/>
    <x v="50"/>
    <m/>
    <n v="162995"/>
    <s v="162995|HW: SANYO Nozomi 9cell|A-LNV-45N1007|SIS Distribution(THAILAND) Public Co.,Ltd.|01/02/19|01/02/19-01/02/20"/>
    <s v="HW: SANYO Nozomi 9cell"/>
    <s v="11S45N1006Z1ZKFD26A010"/>
    <s v="01/02/19-01/02/20"/>
    <n v="1"/>
    <s v="เครื่องคอมพิวเตอร์พร้อมอุปกรณ์"/>
    <x v="2"/>
  </r>
  <r>
    <s v="Active"/>
    <s v="01967"/>
    <s v="กิติศักดิ์ องอาจฉัตรวิไล"/>
    <d v="2013-06-03T00:00:00"/>
    <m/>
    <s v="pannawadee"/>
    <x v="50"/>
    <m/>
    <n v="141815"/>
    <m/>
    <s v="HW: LVNB Carrying case"/>
    <m/>
    <m/>
    <n v="1"/>
    <s v="เครื่องคอมพิวเตอร์พร้อมอุปกรณ์"/>
    <x v="2"/>
  </r>
  <r>
    <s v="Active"/>
    <s v="01967"/>
    <s v="กิติศักดิ์ องอาจฉัตรวิไล"/>
    <d v="2013-06-03T00:00:00"/>
    <m/>
    <s v="pannawadee"/>
    <x v="50"/>
    <m/>
    <n v="154105"/>
    <s v="LINA-16102126"/>
    <s v="SW: WinPro 10 SNGL OLP NL Legalization GetGenuine"/>
    <m/>
    <m/>
    <n v="1"/>
    <s v="ทรัพย์สินไม่มีตัวตน (Software)"/>
    <x v="6"/>
  </r>
  <r>
    <s v="Active"/>
    <s v="01967"/>
    <s v="กิติศักดิ์ องอาจฉัตรวิไล"/>
    <d v="2013-06-03T00:00:00"/>
    <m/>
    <s v="pannawadee"/>
    <x v="50"/>
    <m/>
    <n v="162613"/>
    <s v="162613|HW: RAM 8GB  Module: TS1GSK64W6H|A-TS1GSK64W6H|EP6113479|43418|43418|"/>
    <s v="HW: RAM 8GB  Module: TS1GSK64W6H"/>
    <s v="E70274-0014"/>
    <m/>
    <n v="1"/>
    <s v="เครื่องคอมพิวเตอร์พร้อมอุปกรณ์"/>
    <x v="0"/>
  </r>
  <r>
    <s v="Active"/>
    <s v="01967"/>
    <s v="กิติศักดิ์ องอาจฉัตรวิไล"/>
    <d v="2013-06-03T00:00:00"/>
    <m/>
    <s v="pannawadee"/>
    <x v="50"/>
    <m/>
    <n v="162614"/>
    <s v="162614|HW: RAM 8GB  Module: TS1GSK64W6H|A-TS1GSK64W6H|EP6113479|43418|43418|"/>
    <s v="HW: RAM 8GB  Module: TS1GSK64W6H"/>
    <s v="E70274-0013"/>
    <m/>
    <n v="1"/>
    <s v="เครื่องคอมพิวเตอร์พร้อมอุปกรณ์"/>
    <x v="0"/>
  </r>
  <r>
    <s v="Active"/>
    <s v="01967"/>
    <s v="กิติศักดิ์ องอาจฉัตรวิไล"/>
    <d v="2013-06-03T00:00:00"/>
    <m/>
    <s v="pannawadee"/>
    <x v="50"/>
    <m/>
    <n v="162618"/>
    <s v="162618|HW:Transcend512GB SATA III 6Gb/s SSD230 for Dell|A-TS512GSSD230S|EP6113479|43418|43418|"/>
    <s v="HW:Transcend512GB SATA III 6Gb/s SSD230 for DellLatitude 3340,512GB  Module:TS512GSSD230STranscend"/>
    <s v="E71659-0132"/>
    <m/>
    <n v="1"/>
    <s v="เครื่องคอมพิวเตอร์พร้อมอุปกรณ์"/>
    <x v="4"/>
  </r>
  <r>
    <s v="Active"/>
    <s v="01969"/>
    <s v="ศรัญญู โคตรสมบัติ"/>
    <d v="2013-06-03T00:00:00"/>
    <m/>
    <s v="pannawadee"/>
    <x v="50"/>
    <m/>
    <n v="142937"/>
    <s v="LCNB-13101702"/>
    <s v="HW: Lenovo ThinkPad X230/12.5&quot;HD,WWAN Capable,2x2 WLANi5-3230M Processor,RAM 4 GB(4x1GB),HDD 500 GBSATA-Split Hdd 500 GB"/>
    <s v="R9ZW210"/>
    <m/>
    <n v="1"/>
    <s v="เครื่องคอมพิวเตอร์พร้อมอุปกรณ์"/>
    <x v="1"/>
  </r>
  <r>
    <s v="Active"/>
    <s v="01969"/>
    <s v="ศรัญญู โคตรสมบัติ"/>
    <d v="2013-06-03T00:00:00"/>
    <m/>
    <s v="pannawadee"/>
    <x v="50"/>
    <m/>
    <n v="162609"/>
    <s v="162609|HW : BISmart Carry case Design by Dicota|A-LNV-0B95518|81110333|43419|43419|"/>
    <s v="HW : BISmart Carry case Design by Dicota"/>
    <m/>
    <m/>
    <n v="1"/>
    <s v="เครื่องคอมพิวเตอร์พร้อมอุปกรณ์"/>
    <x v="2"/>
  </r>
  <r>
    <s v="Active"/>
    <s v="01969"/>
    <s v="ศรัญญู โคตรสมบัติ"/>
    <d v="2013-06-03T00:00:00"/>
    <m/>
    <s v="pannawadee"/>
    <x v="50"/>
    <m/>
    <n v="141800"/>
    <s v="LCNB-13060990"/>
    <s v="HW: Lenovo ThinkPad T430 //14.Oinch HD AG, WWAN Capable/Intel Core i5-3230MProcessor ,RAM 4 GBx1,HDD 500 GB ,-Split Ram 4 GB"/>
    <s v="PB3XE9P"/>
    <m/>
    <n v="1"/>
    <s v="เครื่องคอมพิวเตอร์พร้อมอุปกรณ์"/>
    <x v="1"/>
  </r>
  <r>
    <s v="Active"/>
    <s v="01969"/>
    <s v="ศรัญญู โคตรสมบัติ"/>
    <d v="2013-06-03T00:00:00"/>
    <m/>
    <s v="pannawadee"/>
    <x v="50"/>
    <m/>
    <n v="142943"/>
    <s v="LCOT13101702-A"/>
    <s v="HW: Lenovo Slim USB Portable DVD Burner"/>
    <s v="G554736"/>
    <m/>
    <n v="1"/>
    <s v="เครื่องคอมพิวเตอร์พร้อมอุปกรณ์"/>
    <x v="2"/>
  </r>
  <r>
    <s v="Active"/>
    <s v="01969"/>
    <s v="ศรัญญู โคตรสมบัติ"/>
    <d v="2013-06-03T00:00:00"/>
    <m/>
    <s v="pannawadee"/>
    <x v="50"/>
    <m/>
    <n v="141807"/>
    <s v="LCOT-13060991"/>
    <s v="HW: ThikPad Ultrabay 12.7mm DVD EnhDrive III"/>
    <s v="PB4AL1K"/>
    <m/>
    <n v="1"/>
    <s v="เครื่องคอมพิวเตอร์พร้อมอุปกรณ์"/>
    <x v="2"/>
  </r>
  <r>
    <s v="Active"/>
    <s v="01969"/>
    <s v="ศรัญญู โคตรสมบัติ"/>
    <d v="2013-06-03T00:00:00"/>
    <m/>
    <s v="pannawadee"/>
    <x v="50"/>
    <m/>
    <n v="142936"/>
    <m/>
    <s v="HW: LVNB Carrying case"/>
    <m/>
    <m/>
    <n v="1"/>
    <s v="เครื่องคอมพิวเตอร์พร้อมอุปกรณ์"/>
    <x v="2"/>
  </r>
  <r>
    <s v="Active"/>
    <s v="01969"/>
    <s v="ศรัญญู โคตรสมบัติ"/>
    <d v="2013-06-03T00:00:00"/>
    <m/>
    <s v="pannawadee"/>
    <x v="50"/>
    <m/>
    <s v="142937-1"/>
    <s v="LCNB-13101702-1"/>
    <s v="HW : Hard Disk 500 GB"/>
    <m/>
    <m/>
    <n v="1"/>
    <s v="เครื่องคอมพิวเตอร์พร้อมอุปกรณ์"/>
    <x v="4"/>
  </r>
  <r>
    <s v="Active"/>
    <s v="01969"/>
    <s v="ศรัญญู โคตรสมบัติ"/>
    <d v="2013-06-03T00:00:00"/>
    <m/>
    <s v="pannawadee"/>
    <x v="50"/>
    <m/>
    <n v="141876"/>
    <s v="LCMN-13061029"/>
    <s v="MONITOR  DELL รับกลับมาจาก Prj. E-Army"/>
    <s v="CN-OFJ179-64180-6B4-4L3S"/>
    <m/>
    <n v="1"/>
    <s v="เครื่องคอมพิวเตอร์พร้อมอุปกรณ์"/>
    <x v="5"/>
  </r>
  <r>
    <s v="Active"/>
    <s v="01969"/>
    <s v="ศรัญญู โคตรสมบัติ"/>
    <d v="2013-06-03T00:00:00"/>
    <m/>
    <s v="pannawadee"/>
    <x v="50"/>
    <m/>
    <n v="162994"/>
    <s v="162994|HW: SANYO Nozomi 9cell|A-LNV-45N1007|SIS Distribution(THAILAND) Public Co.,Ltd.|01/02/19|01/02/19-01/02/20"/>
    <s v="HW: SANYO Nozomi 9cell"/>
    <s v="11S45N1006Z1ZKFD269ZTN"/>
    <s v="01/02/19-01/02/20"/>
    <n v="1"/>
    <s v="เครื่องคอมพิวเตอร์พร้อมอุปกรณ์"/>
    <x v="2"/>
  </r>
  <r>
    <s v="Active"/>
    <s v="01969"/>
    <s v="ศรัญญู โคตรสมบัติ"/>
    <d v="2013-06-03T00:00:00"/>
    <m/>
    <s v="pannawadee"/>
    <x v="50"/>
    <m/>
    <n v="153347"/>
    <s v="LCHD-16091446"/>
    <s v="HW : Transcend Solid State Drives 256GB 2.5&quot; SATA III 6Gb/s SSD370"/>
    <s v="C88622-0307"/>
    <m/>
    <n v="1"/>
    <s v="เครื่องคอมพิวเตอร์พร้อมอุปกรณ์"/>
    <x v="4"/>
  </r>
  <r>
    <s v="Active"/>
    <s v="01969"/>
    <s v="ศรัญญู โคตรสมบัติ"/>
    <d v="2013-06-03T00:00:00"/>
    <m/>
    <s v="pannawadee"/>
    <x v="50"/>
    <m/>
    <s v="141800-1"/>
    <s v="LCNB-13060990-1"/>
    <s v="HW: Ram 4 GB"/>
    <m/>
    <m/>
    <n v="1"/>
    <s v="เครื่องคอมพิวเตอร์พร้อมอุปกรณ์"/>
    <x v="0"/>
  </r>
  <r>
    <s v="Active"/>
    <s v="01969"/>
    <s v="ศรัญญู โคตรสมบัติ"/>
    <d v="2013-06-03T00:00:00"/>
    <m/>
    <s v="pannawadee"/>
    <x v="50"/>
    <m/>
    <n v="141818"/>
    <m/>
    <s v="HW: LVNB Carrying case"/>
    <m/>
    <m/>
    <n v="1"/>
    <s v="เครื่องคอมพิวเตอร์พร้อมอุปกรณ์"/>
    <x v="2"/>
  </r>
  <r>
    <s v="Active"/>
    <s v="01969"/>
    <s v="ศรัญญู โคตรสมบัติ"/>
    <d v="2013-06-03T00:00:00"/>
    <m/>
    <s v="pannawadee"/>
    <x v="50"/>
    <m/>
    <n v="162607"/>
    <s v="162607|HW:ThinkPad L380/13.3&quot;HD anti-glare,LED backlight,|A-LNV-20M6S2A200|81110333|43419|43419|"/>
    <s v="HW:ThinkPad L380/13.3&quot;HD anti-glare,LED backlight,Intel Core i7-8550U Processor,8MB,8GB PC4-19200 DDR4 2400MHzSODIMM two sockets,Intel SoC form   "/>
    <s v="R90P1MZC"/>
    <m/>
    <n v="1"/>
    <s v="เครื่องคอมพิวเตอร์พร้อมอุปกรณ์"/>
    <x v="1"/>
  </r>
  <r>
    <s v="Active"/>
    <s v="01969"/>
    <s v="ศรัญญู โคตรสมบัติ"/>
    <d v="2013-06-03T00:00:00"/>
    <m/>
    <s v="pannawadee"/>
    <x v="50"/>
    <m/>
    <n v="162611"/>
    <s v="162611|HW:RAM 8GB  Module: TS1GSK64W6H|A-TS1GSK64W6H|EP6113479|43418|43418|"/>
    <s v="HW:RAM 8GB  Module: TS1GSK64W6H"/>
    <s v="E60090-1328"/>
    <m/>
    <n v="1"/>
    <s v="เครื่องคอมพิวเตอร์พร้อมอุปกรณ์"/>
    <x v="0"/>
  </r>
  <r>
    <s v="Active"/>
    <s v="01969"/>
    <s v="ศรัญญู โคตรสมบัติ"/>
    <d v="2013-06-03T00:00:00"/>
    <m/>
    <s v="pannawadee"/>
    <x v="50"/>
    <m/>
    <n v="162612"/>
    <s v="162612|HW: RAM 8GB  Module: TS1GSK64W6H|A-TS1GSK64W6H|EP6113479|43418|43418|"/>
    <s v="HW: RAM 8GB  Module: TS1GSK64W6H"/>
    <s v="E59889-7185"/>
    <m/>
    <n v="1"/>
    <s v="เครื่องคอมพิวเตอร์พร้อมอุปกรณ์"/>
    <x v="0"/>
  </r>
  <r>
    <s v="Active"/>
    <s v="01969"/>
    <s v="ศรัญญู โคตรสมบัติ"/>
    <d v="2013-06-03T00:00:00"/>
    <m/>
    <s v="pannawadee"/>
    <x v="50"/>
    <m/>
    <n v="154107"/>
    <s v="LINA-16102128"/>
    <s v="SW: WinPro 10 SNGL OLP NL Legalization GetGenuine"/>
    <m/>
    <m/>
    <n v="1"/>
    <s v="ทรัพย์สินไม่มีตัวตน (Software)"/>
    <x v="6"/>
  </r>
  <r>
    <s v="Active"/>
    <s v="01969"/>
    <s v="ศรัญญู โคตรสมบัติ"/>
    <d v="2013-06-03T00:00:00"/>
    <m/>
    <s v="pannawadee"/>
    <x v="50"/>
    <m/>
    <n v="162617"/>
    <s v="162617|HW:Transcend512GB SATA III 6Gb/s SSD230 for Dell|A-TS512GSSD230S|EP6113479|43418|43418|"/>
    <s v="HW:Transcend512GB SATA III 6Gb/s SSD230 for DellLatitude 3340,512GB  Module:TS512GSSD230STranscend"/>
    <s v="E71659-0138"/>
    <m/>
    <n v="1"/>
    <s v="เครื่องคอมพิวเตอร์พร้อมอุปกรณ์"/>
    <x v="4"/>
  </r>
  <r>
    <s v="Active"/>
    <s v="01969"/>
    <s v="ศรัญญู โคตรสมบัติ"/>
    <d v="2013-06-03T00:00:00"/>
    <m/>
    <s v="pannawadee"/>
    <x v="50"/>
    <m/>
    <n v="162621"/>
    <s v="162621|HW:Memoryfor Lenovo ThinkPadT470p 8GB DDR4-2400|A-JM2400HSB-8G|EP6113479|43418|43418|"/>
    <s v="HW:Memoryfor Lenovo ThinkPadT470p 8GB DDR4-2400,8GB Module: JM2400HSB-8G-Transcend "/>
    <s v="E64084-2312"/>
    <m/>
    <n v="1"/>
    <s v="เครื่องคอมพิวเตอร์พร้อมอุปกรณ์"/>
    <x v="0"/>
  </r>
  <r>
    <s v="Active"/>
    <s v="01971"/>
    <s v="กิตติศักดิ์ รุ่งเรือง"/>
    <d v="2013-06-03T00:00:00"/>
    <m/>
    <s v="harit_f"/>
    <x v="74"/>
    <m/>
    <n v="138474"/>
    <s v="MCNB-12081054"/>
    <s v="HW: ThinkPad X230/12.5 HD, WWAN Capable, 2x2 WLAN/Intel Core i3-3110M RAM 4 GB DDR3 (1333) *1/1500 GB ,SATA HDD500GB (7200rmp)"/>
    <s v="R9RDBN5"/>
    <m/>
    <n v="1"/>
    <s v="เครื่องคอมพิวเตอร์พร้อมอุปกรณ์"/>
    <x v="1"/>
  </r>
  <r>
    <s v="Active"/>
    <s v="01971"/>
    <s v="กิตติศักดิ์ รุ่งเรือง"/>
    <d v="2013-06-03T00:00:00"/>
    <m/>
    <s v="harit_f"/>
    <x v="74"/>
    <m/>
    <n v="107602"/>
    <s v="MCMN-07010079"/>
    <s v="LCD 17&quot; AL1716S  Monitor"/>
    <s v="ETL4808049701001D7394F"/>
    <m/>
    <n v="1"/>
    <s v="เครื่องคอมพิวเตอร์พร้อมอุปกรณ์"/>
    <x v="5"/>
  </r>
  <r>
    <s v="Active"/>
    <s v="01971"/>
    <s v="กิตติศักดิ์ รุ่งเรือง"/>
    <d v="2013-06-03T00:00:00"/>
    <m/>
    <s v="harit_f"/>
    <x v="74"/>
    <m/>
    <n v="138565"/>
    <s v="MCRM-12091083"/>
    <s v="HW: RAM 4GB Transcend"/>
    <s v="626788-7747"/>
    <m/>
    <n v="1"/>
    <s v="เครื่องคอมพิวเตอร์พร้อมอุปกรณ์"/>
    <x v="0"/>
  </r>
  <r>
    <s v="Active"/>
    <s v="01971"/>
    <s v="กิตติศักดิ์ รุ่งเรือง"/>
    <d v="2013-06-03T00:00:00"/>
    <m/>
    <s v="harit_f"/>
    <x v="74"/>
    <m/>
    <n v="154108"/>
    <s v="LINA-16102129"/>
    <s v="SW: WinPro 10 SNGL OLP NL Legalization GetGenuine"/>
    <m/>
    <m/>
    <n v="1"/>
    <s v="ทรัพย์สินไม่มีตัวตน (Software)"/>
    <x v="6"/>
  </r>
  <r>
    <s v="Active"/>
    <s v="01973"/>
    <s v="หฤษฎ์ เฟื่องจันทร์"/>
    <d v="2013-06-03T00:00:00"/>
    <m/>
    <s v="montri"/>
    <x v="74"/>
    <m/>
    <n v="157878"/>
    <s v="LEMB-17081064"/>
    <s v="HW:โทรศัพท์มือถือHUAWEI NETWORK850/900/2100MHz SIMAD5.1CPU QUADCORE1.3GHzROM8GB1GB DISPLAY5INCH CAMERA FRONT2MP FLASH UPTO128GB BATTERY2100mAH"/>
    <s v="864037033090280"/>
    <m/>
    <n v="1"/>
    <s v="เครื่องตกแต่งและเครื่องใช้สำนักงาน"/>
    <x v="9"/>
  </r>
  <r>
    <s v="Active"/>
    <s v="01973"/>
    <s v="หฤษฎ์ เฟื่องจันทร์"/>
    <d v="2013-06-03T00:00:00"/>
    <m/>
    <s v="montri"/>
    <x v="74"/>
    <m/>
    <n v="160953"/>
    <s v="LCHD-18060938"/>
    <s v="HW:Transcend 512GB SATA III 6Gb/s SSD230 for Dell Latitude 3340,512GB  Module:TS512GSSD230S-Transcend"/>
    <s v="E39546-0046"/>
    <m/>
    <n v="1"/>
    <s v="เครื่องคอมพิวเตอร์พร้อมอุปกรณ์"/>
    <x v="4"/>
  </r>
  <r>
    <s v="Active"/>
    <s v="01973"/>
    <s v="หฤษฎ์ เฟื่องจันทร์"/>
    <d v="2013-06-03T00:00:00"/>
    <m/>
    <s v="montri"/>
    <x v="74"/>
    <m/>
    <n v="156814"/>
    <m/>
    <s v="HW : BISmart Carry case Design by Dicota"/>
    <m/>
    <m/>
    <n v="1"/>
    <s v="เครื่องคอมพิวเตอร์พร้อมอุปกรณ์"/>
    <x v="2"/>
  </r>
  <r>
    <s v="Active"/>
    <s v="01973"/>
    <s v="หฤษฎ์ เฟื่องจันทร์"/>
    <d v="2013-06-03T00:00:00"/>
    <m/>
    <s v="montri"/>
    <x v="74"/>
    <m/>
    <n v="156807"/>
    <s v="LCNB-17040503"/>
    <s v="HW:ThinkPadX260 IntelCorei5-6200U Processor(3MCache,2.3upto2.8GHz),3MB,RAM 8GB PC4-17000 DDR42133MHz SODiMM(Max16GB),1TB SATA HDD(5400rpm),SplitHDD1TB"/>
    <s v="PC0JLA0A"/>
    <m/>
    <n v="1"/>
    <s v="เครื่องคอมพิวเตอร์พร้อมอุปกรณ์"/>
    <x v="1"/>
  </r>
  <r>
    <s v="Active"/>
    <s v="01973"/>
    <s v="หฤษฎ์ เฟื่องจันทร์"/>
    <d v="2013-06-03T00:00:00"/>
    <m/>
    <s v="montri"/>
    <x v="74"/>
    <m/>
    <n v="154109"/>
    <s v="LINA-16102130"/>
    <s v="SW: WinPro 10 SNGL OLP NL Legalization GetGenuine"/>
    <m/>
    <m/>
    <n v="1"/>
    <s v="ทรัพย์สินไม่มีตัวตน (Software)"/>
    <x v="6"/>
  </r>
  <r>
    <s v="Active"/>
    <s v="01974"/>
    <s v="กาญจนา ติ๊บกาศ"/>
    <d v="2013-06-03T00:00:00"/>
    <m/>
    <s v="wisarut"/>
    <x v="70"/>
    <m/>
    <n v="153219"/>
    <s v="LCNB-16081256"/>
    <s v="HW : Macbook Air 13.3/1.6Ghz/RAM 8GB/HDD 128 GB,Flash-THA-Warranty 1Y"/>
    <s v="C1MS3G9TH3QD"/>
    <m/>
    <n v="1"/>
    <s v="เครื่องคอมพิวเตอร์พร้อมอุปกรณ์"/>
    <x v="1"/>
  </r>
  <r>
    <s v="Active"/>
    <s v="01975"/>
    <s v="เปี่ยมณัฐดา กันทะวงศ์"/>
    <d v="2013-06-03T00:00:00"/>
    <m/>
    <s v="thanead"/>
    <x v="42"/>
    <m/>
    <n v="141827"/>
    <s v="LCOT-13060983"/>
    <s v="HW: Lenovo Slim USB Portable DVD Burner"/>
    <s v="G460173"/>
    <m/>
    <n v="1"/>
    <s v="เครื่องคอมพิวเตอร์พร้อมอุปกรณ์"/>
    <x v="2"/>
  </r>
  <r>
    <s v="Active"/>
    <s v="01975"/>
    <s v="เปี่ยมณัฐดา กันทะวงศ์"/>
    <d v="2013-06-03T00:00:00"/>
    <m/>
    <s v="thanead"/>
    <x v="42"/>
    <m/>
    <n v="163513"/>
    <s v="163513|HW: Transcend 1TB SATA III 6Gb/s SSD230 (TLC NAND |A-TS1TSSD230S|E-Parts Co., Ltd.|02/05/19|02/05/19-01/05/24"/>
    <s v="HW: Transcend 1TB SATA III 6Gb/s SSD230 (TLC NAND flash),1TB Module: TS1TSSD230S ---Transcend"/>
    <s v="F05652-0016"/>
    <s v="02/05/19-01/05/24"/>
    <n v="1"/>
    <s v="เครื่องคอมพิวเตอร์พร้อมอุปกรณ์"/>
    <x v="4"/>
  </r>
  <r>
    <s v="Active"/>
    <s v="01975"/>
    <s v="เปี่ยมณัฐดา กันทะวงศ์"/>
    <d v="2013-06-03T00:00:00"/>
    <m/>
    <s v="thanead"/>
    <x v="42"/>
    <m/>
    <n v="152219"/>
    <s v="LCNB-16050708"/>
    <s v="HW: NB ThinkPad E460 Corei7-6500U AMD 2GProcessor/HDD 1 TB/RAM 4GB(1X4GB)PC3-12800 DDR3L SDRAM 1600MHz,-Split RAM 4GB(1X4GB)"/>
    <s v="PF0HE1DN"/>
    <m/>
    <n v="1"/>
    <s v="เครื่องคอมพิวเตอร์พร้อมอุปกรณ์"/>
    <x v="1"/>
  </r>
  <r>
    <s v="Active"/>
    <s v="01975"/>
    <s v="เปี่ยมณัฐดา กันทะวงศ์"/>
    <d v="2013-06-03T00:00:00"/>
    <m/>
    <s v="thanead"/>
    <x v="42"/>
    <m/>
    <n v="152221"/>
    <s v="LCRM-16050711"/>
    <s v="HW: RAM 8GB  Module: TS1GSK64W6H-ใส่ใน LCNB-16050708"/>
    <s v="704904-3336"/>
    <m/>
    <n v="1"/>
    <s v="เครื่องคอมพิวเตอร์พร้อมอุปกรณ์"/>
    <x v="0"/>
  </r>
  <r>
    <s v="Active"/>
    <s v="01975"/>
    <s v="เปี่ยมณัฐดา กันทะวงศ์"/>
    <d v="2013-06-03T00:00:00"/>
    <m/>
    <s v="thanead"/>
    <x v="42"/>
    <m/>
    <n v="152222"/>
    <s v="LCRM-16050712"/>
    <s v="HW: RAM 8GB  Module: TS1GSK64W6H-ใส่ใน LCNB-16050708"/>
    <s v="704904-4916"/>
    <m/>
    <n v="1"/>
    <s v="เครื่องคอมพิวเตอร์พร้อมอุปกรณ์"/>
    <x v="0"/>
  </r>
  <r>
    <s v="Active"/>
    <s v="01975"/>
    <s v="เปี่ยมณัฐดา กันทะวงศ์"/>
    <d v="2013-06-03T00:00:00"/>
    <m/>
    <s v="thanead"/>
    <x v="42"/>
    <m/>
    <n v="145855"/>
    <m/>
    <s v="HW: LVNB Carrying case"/>
    <m/>
    <m/>
    <n v="1"/>
    <s v="เครื่องคอมพิวเตอร์พร้อมอุปกรณ์"/>
    <x v="2"/>
  </r>
  <r>
    <s v="Active"/>
    <s v="01975"/>
    <s v="เปี่ยมณัฐดา กันทะวงศ์"/>
    <d v="2013-06-03T00:00:00"/>
    <m/>
    <s v="thanead"/>
    <x v="42"/>
    <m/>
    <n v="135864"/>
    <m/>
    <s v="External HDD Apacer 500GB"/>
    <s v="291107409768"/>
    <m/>
    <n v="1"/>
    <s v="เครื่องคอมพิวเตอร์พร้อมอุปกรณ์"/>
    <x v="4"/>
  </r>
  <r>
    <s v="Active"/>
    <s v="01975"/>
    <s v="เปี่ยมณัฐดา กันทะวงศ์"/>
    <d v="2013-06-03T00:00:00"/>
    <m/>
    <s v="thanead"/>
    <x v="42"/>
    <m/>
    <n v="154694"/>
    <s v="LCRM-16112513"/>
    <s v="HW: RAM 16GBModule: TS2GH64V1B DDR4-2133"/>
    <s v="D11139-0080"/>
    <m/>
    <n v="1"/>
    <s v="เครื่องคอมพิวเตอร์พร้อมอุปกรณ์"/>
    <x v="0"/>
  </r>
  <r>
    <s v="Active"/>
    <s v="01975"/>
    <s v="เปี่ยมณัฐดา กันทะวงศ์"/>
    <d v="2013-06-03T00:00:00"/>
    <m/>
    <s v="thanead"/>
    <x v="42"/>
    <m/>
    <n v="154700"/>
    <s v="LCNB-16112516"/>
    <s v="HW:Think Pad X260 IntelCore i5-6200U Processor(3MCache,2.3upto2.8GHz),3MB,RAM 8GB PC4-17000 DDR42133MHz SODiMM,1TB SATA HDD-SplitRam8GB"/>
    <s v="PC0GJ19U"/>
    <m/>
    <n v="1"/>
    <s v="เครื่องคอมพิวเตอร์พร้อมอุปกรณ์"/>
    <x v="1"/>
  </r>
  <r>
    <s v="Active"/>
    <s v="01975"/>
    <s v="เปี่ยมณัฐดา กันทะวงศ์"/>
    <d v="2013-06-03T00:00:00"/>
    <m/>
    <s v="thanead"/>
    <x v="42"/>
    <m/>
    <n v="152218"/>
    <m/>
    <s v="HW : Carry case for NB"/>
    <m/>
    <m/>
    <n v="1"/>
    <s v="เครื่องคอมพิวเตอร์พร้อมอุปกรณ์"/>
    <x v="2"/>
  </r>
  <r>
    <s v="Active"/>
    <s v="01975"/>
    <s v="เปี่ยมณัฐดา กันทะวงศ์"/>
    <d v="2013-06-03T00:00:00"/>
    <m/>
    <s v="thanead"/>
    <x v="42"/>
    <m/>
    <n v="154110"/>
    <s v="LINA-16102131"/>
    <s v="SW: WinPro 10 SNGL OLP NL Legalization GetGenuine"/>
    <m/>
    <m/>
    <n v="1"/>
    <s v="ทรัพย์สินไม่มีตัวตน (Software)"/>
    <x v="6"/>
  </r>
  <r>
    <s v="Active"/>
    <s v="01976"/>
    <s v="จตุพล ภารแผ้ว"/>
    <d v="2013-06-03T00:00:00"/>
    <m/>
    <s v="san"/>
    <x v="55"/>
    <m/>
    <n v="138162"/>
    <s v="MCNB-12060760"/>
    <s v="HW: ThinkPad X220, 12.5HD, WWAN Capable, 2x2 WLAN Intel Core i5-2450M Processor RAM 8 GB DDR3(1333)4+4,500GB SATA HDD"/>
    <s v="R9P5NX8"/>
    <m/>
    <n v="1"/>
    <s v="เครื่องคอมพิวเตอร์พร้อมอุปกรณ์"/>
    <x v="1"/>
  </r>
  <r>
    <s v="Active"/>
    <s v="01976"/>
    <s v="จตุพล ภารแผ้ว"/>
    <d v="2013-06-03T00:00:00"/>
    <m/>
    <s v="san"/>
    <x v="55"/>
    <m/>
    <n v="138166"/>
    <m/>
    <s v="HW: LVNB Carrying Case"/>
    <m/>
    <m/>
    <n v="1"/>
    <s v="เครื่องคอมพิวเตอร์พร้อมอุปกรณ์"/>
    <x v="2"/>
  </r>
  <r>
    <s v="Active"/>
    <s v="01976"/>
    <s v="จตุพล ภารแผ้ว"/>
    <d v="2013-06-03T00:00:00"/>
    <m/>
    <s v="san"/>
    <x v="55"/>
    <m/>
    <n v="154111"/>
    <s v="LINA-16102132"/>
    <s v="SW: WinPro 10 SNGL OLP NL Legalization GetGenuine"/>
    <m/>
    <m/>
    <n v="1"/>
    <s v="ทรัพย์สินไม่มีตัวตน (Software)"/>
    <x v="6"/>
  </r>
  <r>
    <s v="Active"/>
    <s v="01978"/>
    <s v="ฐิติพงศ์ ศรีสนิท"/>
    <d v="2013-06-03T00:00:00"/>
    <m/>
    <s v="weerasit"/>
    <x v="73"/>
    <m/>
    <n v="136173"/>
    <s v="LCRM-11070943"/>
    <s v="HW : Ram 4GB for Notebook ใส่ในเครื่อง LCNB-17121811"/>
    <s v="591137-0213"/>
    <m/>
    <n v="1"/>
    <s v="เครื่องคอมพิวเตอร์พร้อมอุปกรณ์"/>
    <x v="0"/>
  </r>
  <r>
    <s v="Active"/>
    <s v="01978"/>
    <s v="ฐิติพงศ์ ศรีสนิท"/>
    <d v="2013-06-03T00:00:00"/>
    <m/>
    <s v="weerasit"/>
    <x v="73"/>
    <m/>
    <n v="158982"/>
    <s v="LCNB-17121811"/>
    <s v="HW:NotebookLenovoThinkPadT410 IntelCorei5-560M(2.66GHz,DVD,HDD320TB,Ram4GB)-Split Ram2*2Gb"/>
    <s v="R8C9Z48"/>
    <m/>
    <n v="1"/>
    <s v="เครื่องคอมพิวเตอร์พร้อมอุปกรณ์"/>
    <x v="1"/>
  </r>
  <r>
    <s v="Active"/>
    <s v="01984"/>
    <s v="ปราชญาภรณ์ ลิ้มวัฒนชัย"/>
    <d v="2013-06-03T00:00:00"/>
    <m/>
    <s v="kokanok"/>
    <x v="75"/>
    <m/>
    <n v="162509"/>
    <s v="162509|HW:Transcend 512GB SATA III 6Gb/s SSD230 for Dell |A-TS512GSSD230S|E-Parts Co.,Ltd|05/11/61|05/11/61|"/>
    <s v="HW:Transcend 512GB SATA III 6Gb/s SSD230 for Dell Latitude3340,512GB Module:TS512GSSD230S-Transcend"/>
    <s v="E682390078"/>
    <m/>
    <n v="1"/>
    <s v="เครื่องคอมพิวเตอร์พร้อมอุปกรณ์"/>
    <x v="4"/>
  </r>
  <r>
    <s v="Active"/>
    <s v="01984"/>
    <s v="ปราชญาภรณ์ ลิ้มวัฒนชัย"/>
    <d v="2013-06-03T00:00:00"/>
    <m/>
    <s v="kokanok"/>
    <x v="75"/>
    <m/>
    <n v="157448"/>
    <m/>
    <s v="HW : BISmart Carry case Design by Dicota"/>
    <m/>
    <m/>
    <n v="1"/>
    <s v="เครื่องคอมพิวเตอร์พร้อมอุปกรณ์"/>
    <x v="2"/>
  </r>
  <r>
    <s v="Active"/>
    <s v="01984"/>
    <s v="ปราชญาภรณ์ ลิ้มวัฒนชัย"/>
    <d v="2013-06-03T00:00:00"/>
    <m/>
    <s v="kokanok"/>
    <x v="75"/>
    <m/>
    <n v="157435"/>
    <s v="LCOT-17060909"/>
    <s v="HW : HDMI TO VGA with Audio (no power required)"/>
    <s v="H2VA053"/>
    <m/>
    <n v="1"/>
    <s v="เครื่องคอมพิวเตอร์พร้อมอุปกรณ์"/>
    <x v="2"/>
  </r>
  <r>
    <s v="Active"/>
    <s v="01984"/>
    <s v="ปราชญาภรณ์ ลิ้มวัฒนชัย"/>
    <d v="2013-06-03T00:00:00"/>
    <m/>
    <s v="kokanok"/>
    <x v="75"/>
    <m/>
    <n v="157446"/>
    <s v="LCNB-17060889"/>
    <s v="HW : Think Pad X270 : 12.5HD WWAN Intel Core i5-7200U Process,Ram8GB DDR4 2133 SoDIMM/1TB5400PRM,No Optical Drive/720p HD Camera/Fingerprint-Split HDD 1 TB"/>
    <s v="PC0LSRX4"/>
    <m/>
    <n v="1"/>
    <s v="เครื่องคอมพิวเตอร์พร้อมอุปกรณ์"/>
    <x v="1"/>
  </r>
  <r>
    <s v="Active"/>
    <s v="01984"/>
    <s v="ปราชญาภรณ์ ลิ้มวัฒนชัย"/>
    <d v="2013-06-03T00:00:00"/>
    <m/>
    <s v="kokanok"/>
    <x v="75"/>
    <m/>
    <n v="154113"/>
    <s v="LINA-16102134"/>
    <s v="SW: WinPro 10 SNGL OLP NL Legalization GetGenuine"/>
    <m/>
    <m/>
    <n v="1"/>
    <s v="ทรัพย์สินไม่มีตัวตน (Software)"/>
    <x v="6"/>
  </r>
  <r>
    <s v="Active"/>
    <s v="01985"/>
    <s v="ดล จรัญเรืองธีรกุล"/>
    <d v="2013-06-03T00:00:00"/>
    <m/>
    <s v="chaisiri"/>
    <x v="43"/>
    <m/>
    <n v="153785"/>
    <s v="LCRM-16101831"/>
    <s v="HW: RAM 16GBModule: TS2GH64V1B DDR4-2133"/>
    <s v="D111410138"/>
    <m/>
    <n v="1"/>
    <s v="เครื่องคอมพิวเตอร์พร้อมอุปกรณ์"/>
    <x v="0"/>
  </r>
  <r>
    <s v="Active"/>
    <s v="01985"/>
    <s v="ดล จรัญเรืองธีรกุล"/>
    <d v="2013-06-03T00:00:00"/>
    <m/>
    <s v="chaisiri"/>
    <x v="43"/>
    <m/>
    <n v="153786"/>
    <s v="LCRM-16101832"/>
    <s v="HW: RAM 16GBModule: TS2GH64V1B DDR4-2133"/>
    <s v="D111410139"/>
    <m/>
    <n v="1"/>
    <s v="เครื่องคอมพิวเตอร์พร้อมอุปกรณ์"/>
    <x v="0"/>
  </r>
  <r>
    <s v="Active"/>
    <s v="01985"/>
    <s v="ดล จรัญเรืองธีรกุล"/>
    <d v="2013-06-03T00:00:00"/>
    <m/>
    <s v="chaisiri"/>
    <x v="43"/>
    <m/>
    <n v="154509"/>
    <m/>
    <s v="HW : BISmart Carry case Design by Dicota"/>
    <m/>
    <m/>
    <n v="1"/>
    <s v="เครื่องคอมพิวเตอร์พร้อมอุปกรณ์"/>
    <x v="2"/>
  </r>
  <r>
    <s v="Active"/>
    <s v="01985"/>
    <s v="ดล จรัญเรืองธีรกุล"/>
    <d v="2013-06-03T00:00:00"/>
    <m/>
    <s v="chaisiri"/>
    <x v="43"/>
    <m/>
    <n v="154508"/>
    <s v="LCNB-16102406"/>
    <s v="HW: ThinkPad T460P / 14.0&quot; (355mm) FHD(1920x1080) anti-glare,RAM 8 GB/HDD 1 TB , LED backlight,IPS-Split RAM 8 GB HDDR4"/>
    <s v="PF0NT18Q"/>
    <m/>
    <n v="1"/>
    <s v="เครื่องคอมพิวเตอร์พร้อมอุปกรณ์"/>
    <x v="1"/>
  </r>
  <r>
    <s v="Active"/>
    <s v="01985"/>
    <s v="ดล จรัญเรืองธีรกุล"/>
    <d v="2013-06-03T00:00:00"/>
    <m/>
    <s v="chaisiri"/>
    <x v="43"/>
    <m/>
    <n v="154114"/>
    <s v="LINA-16102135"/>
    <s v="SW: WinPro 10 SNGL OLP NL Legalization GetGenuine"/>
    <m/>
    <m/>
    <n v="1"/>
    <s v="ทรัพย์สินไม่มีตัวตน (Software)"/>
    <x v="6"/>
  </r>
  <r>
    <s v="Active"/>
    <s v="01996"/>
    <s v="ธนพัฒน์ วัฒกียานนท์"/>
    <d v="2013-07-01T00:00:00"/>
    <m/>
    <s v="chaisiri"/>
    <x v="43"/>
    <m/>
    <n v="142650"/>
    <s v="LCOT-13091449"/>
    <s v="HW: Lenovo Slim USB Portable DVD Burner"/>
    <s v="G522657"/>
    <m/>
    <n v="1"/>
    <s v="เครื่องคอมพิวเตอร์พร้อมอุปกรณ์"/>
    <x v="2"/>
  </r>
  <r>
    <s v="Active"/>
    <s v="01996"/>
    <s v="ธนพัฒน์ วัฒกียานนท์"/>
    <d v="2013-07-01T00:00:00"/>
    <m/>
    <s v="chaisiri"/>
    <x v="43"/>
    <m/>
    <n v="162767"/>
    <s v="162767|HW:Memory for Lenovo ThinkPad T470p 8GB |A-JM2400HSB-8G|E-Parts Co.,Ltd|43458|43458|"/>
    <s v="HW:Memory for Lenovo ThinkPad T470p 8GB DDR4-2400,8GBModule JM2400HSB-8G -Transcend"/>
    <s v="E72784-0575"/>
    <m/>
    <n v="1"/>
    <s v="เครื่องคอมพิวเตอร์พร้อมอุปกรณ์"/>
    <x v="0"/>
  </r>
  <r>
    <s v="Active"/>
    <s v="01996"/>
    <s v="ธนพัฒน์ วัฒกียานนท์"/>
    <d v="2013-07-01T00:00:00"/>
    <m/>
    <s v="chaisiri"/>
    <x v="43"/>
    <m/>
    <n v="162784"/>
    <s v="162784|HW : BISmart Carry case Design by Dicota|A-LNV-0B95518|SIS Distribution(THAILAND)Public Co.,Ltd|43458|43458|"/>
    <s v="HW : BISmart Carry case Design by Dicota"/>
    <m/>
    <n v="44553"/>
    <n v="1"/>
    <s v="เครื่องคอมพิวเตอร์พร้อมอุปกรณ์"/>
    <x v="2"/>
  </r>
  <r>
    <s v="Active"/>
    <s v="01996"/>
    <s v="ธนพัฒน์ วัฒกียานนท์"/>
    <d v="2013-07-01T00:00:00"/>
    <m/>
    <s v="chaisiri"/>
    <x v="43"/>
    <m/>
    <n v="162776"/>
    <s v="162776|HW:ThinkPad L380/13.3&quot;HD anti-glare,LED backlight|A-LNV-20M6S2A200|SIS Distribution(THAILAND)Public Co.,Ltd|43458|43458|"/>
    <s v="HW:ThinkPad L380/13.3&quot;HD anti-glare,LED backlight,IntelCorei7-8550U Processor,8MB,Ram8GBPC4-19200 DDR4 2400MHz SODIMM two sockets"/>
    <s v="R90P1MYF"/>
    <n v="44553"/>
    <n v="1"/>
    <s v="เครื่องคอมพิวเตอร์พร้อมอุปกรณ์"/>
    <x v="1"/>
  </r>
  <r>
    <s v="Active"/>
    <s v="01996"/>
    <s v="ธนพัฒน์ วัฒกียานนท์"/>
    <d v="2013-07-01T00:00:00"/>
    <m/>
    <s v="chaisiri"/>
    <x v="43"/>
    <m/>
    <n v="142624"/>
    <s v="LCOT-13091457"/>
    <s v="HW: USB to Serial (RS-232) Converter"/>
    <s v="Z3D4Y071BP52385"/>
    <m/>
    <n v="1"/>
    <s v="เครื่องคอมพิวเตอร์พร้อมอุปกรณ์"/>
    <x v="2"/>
  </r>
  <r>
    <s v="Active"/>
    <s v="02012"/>
    <s v="ต่อพงศ์ บุญญาปฏิภา"/>
    <d v="2013-07-16T00:00:00"/>
    <m/>
    <s v="surachai"/>
    <x v="62"/>
    <m/>
    <n v="142941"/>
    <s v="LCOT-13101700-A"/>
    <s v="HW: Lenovo Slim USB Portable DVD Burner"/>
    <s v="G554737"/>
    <m/>
    <n v="1"/>
    <s v="เครื่องคอมพิวเตอร์พร้อมอุปกรณ์"/>
    <x v="2"/>
  </r>
  <r>
    <s v="Active"/>
    <s v="02012"/>
    <s v="ต่อพงศ์ บุญญาปฏิภา"/>
    <d v="2013-07-16T00:00:00"/>
    <m/>
    <s v="surachai"/>
    <x v="62"/>
    <m/>
    <n v="141489"/>
    <s v="LCRM-13040626"/>
    <s v="HW: RAM 4GB"/>
    <s v="645586-3897"/>
    <m/>
    <n v="1"/>
    <s v="เครื่องคอมพิวเตอร์พร้อมอุปกรณ์"/>
    <x v="0"/>
  </r>
  <r>
    <s v="Active"/>
    <s v="02012"/>
    <s v="ต่อพงศ์ บุญญาปฏิภา"/>
    <d v="2013-07-16T00:00:00"/>
    <m/>
    <s v="surachai"/>
    <x v="62"/>
    <m/>
    <n v="157694"/>
    <s v="LCRM-17070957"/>
    <s v="HW: RAM 16GBModule: TS2GH64V1B DDR4-2133"/>
    <s v="D27549-0144"/>
    <m/>
    <n v="1"/>
    <s v="เครื่องคอมพิวเตอร์พร้อมอุปกรณ์"/>
    <x v="0"/>
  </r>
  <r>
    <s v="Active"/>
    <s v="02012"/>
    <s v="ต่อพงศ์ บุญญาปฏิภา"/>
    <d v="2013-07-16T00:00:00"/>
    <m/>
    <s v="surachai"/>
    <x v="62"/>
    <m/>
    <n v="157702"/>
    <s v="LCNB-17070996"/>
    <s v="HW:Apple13-inch MacBook Air,Processor1.6GHzdual core Intel Corei5,Memory,Storage256GB PCle-based flash Storage,IntelHD Graphics6000,720p HD Camera"/>
    <s v="FVFTL719H3QF"/>
    <m/>
    <n v="1"/>
    <s v="เครื่องคอมพิวเตอร์พร้อมอุปกรณ์"/>
    <x v="1"/>
  </r>
  <r>
    <s v="Active"/>
    <s v="02012"/>
    <s v="ต่อพงศ์ บุญญาปฏิภา"/>
    <d v="2013-07-16T00:00:00"/>
    <m/>
    <s v="surachai"/>
    <x v="62"/>
    <m/>
    <n v="135782"/>
    <s v="LCNB-11040645"/>
    <s v="HW: Apple MacBookPro 13.3&quot; Alu Unibody , Processor 2.3GHz Dual-core Intel Core i"/>
    <s v="SC2VFCPTTDH2G"/>
    <m/>
    <n v="1"/>
    <s v="เครื่องคอมพิวเตอร์พร้อมอุปกรณ์"/>
    <x v="1"/>
  </r>
  <r>
    <s v="Active"/>
    <s v="02012"/>
    <s v="ต่อพงศ์ บุญญาปฏิภา"/>
    <d v="2013-07-16T00:00:00"/>
    <m/>
    <s v="surachai"/>
    <x v="62"/>
    <m/>
    <n v="157727"/>
    <s v="LCNB-17070977"/>
    <s v="HW: ThinkPad E470,I7-7500U,Ram 4 GB DDR4 2400 SoDIMM,1TB 5400rpm,Geforce 2GB,DOS,6C,14.0&quot; HD,720p HD Camera"/>
    <s v="PF0S26EF"/>
    <m/>
    <n v="1"/>
    <s v="เครื่องคอมพิวเตอร์พร้อมอุปกรณ์"/>
    <x v="1"/>
  </r>
  <r>
    <s v="Active"/>
    <s v="02012"/>
    <s v="ต่อพงศ์ บุญญาปฏิภา"/>
    <d v="2013-07-16T00:00:00"/>
    <m/>
    <s v="surachai"/>
    <x v="62"/>
    <m/>
    <n v="155384"/>
    <s v="LCNB-17020128"/>
    <s v="HW : Think Pad X260 Intel Core i5-6200U Processor,3MB,RAM 1X8 GB PC4-17000 DDR4 2133MHz SODIMM,Intel Soc,1TB SATAHDD"/>
    <s v="PC0HTJF6"/>
    <m/>
    <n v="1"/>
    <s v="เครื่องคอมพิวเตอร์พร้อมอุปกรณ์"/>
    <x v="1"/>
  </r>
  <r>
    <s v="Active"/>
    <s v="02012"/>
    <s v="ต่อพงศ์ บุญญาปฏิภา"/>
    <d v="2013-07-16T00:00:00"/>
    <m/>
    <s v="surachai"/>
    <x v="62"/>
    <m/>
    <n v="155393"/>
    <s v="LCHD-17020125"/>
    <s v="HW : Transcend Solid State Drives 256GB 2.5&quot; SATA III 6Gb/s SSD370"/>
    <s v="D19731-1433"/>
    <m/>
    <n v="1"/>
    <s v="เครื่องคอมพิวเตอร์พร้อมอุปกรณ์"/>
    <x v="4"/>
  </r>
  <r>
    <s v="Active"/>
    <s v="02012"/>
    <s v="ต่อพงศ์ บุญญาปฏิภา"/>
    <d v="2013-07-16T00:00:00"/>
    <m/>
    <s v="surachai"/>
    <x v="62"/>
    <m/>
    <n v="141596"/>
    <s v="LCOT-13050776"/>
    <s v="HW: ThikPad Ultrabay 12.7mm DVD EnhDrive III"/>
    <s v="PB4AL1B"/>
    <m/>
    <n v="1"/>
    <s v="เครื่องคอมพิวเตอร์พร้อมอุปกรณ์"/>
    <x v="2"/>
  </r>
  <r>
    <s v="Active"/>
    <s v="02012"/>
    <s v="ต่อพงศ์ บุญญาปฏิภา"/>
    <d v="2013-07-16T00:00:00"/>
    <m/>
    <s v="surachai"/>
    <x v="62"/>
    <m/>
    <n v="141611"/>
    <s v="LCNB-13050775"/>
    <s v="HW: Lenovo ThinkPad T430 //14.Oinch HD AG, WWAN Capable/Intel Core i5-3230MProcessor ,RAM 4 GB,HDD 500 GB ,"/>
    <s v="PB3XE9Y"/>
    <m/>
    <n v="1"/>
    <s v="เครื่องคอมพิวเตอร์พร้อมอุปกรณ์"/>
    <x v="1"/>
  </r>
  <r>
    <s v="Active"/>
    <s v="02012"/>
    <s v="ต่อพงศ์ บุญญาปฏิภา"/>
    <d v="2013-07-16T00:00:00"/>
    <m/>
    <s v="surachai"/>
    <x v="62"/>
    <m/>
    <n v="150702"/>
    <m/>
    <s v="HW : HP Basic 14 Bundle Carrying Case"/>
    <m/>
    <m/>
    <n v="1"/>
    <s v="เครื่องคอมพิวเตอร์พร้อมอุปกรณ์"/>
    <x v="2"/>
  </r>
  <r>
    <s v="Active"/>
    <s v="02012"/>
    <s v="ต่อพงศ์ บุญญาปฏิภา"/>
    <d v="2013-07-16T00:00:00"/>
    <m/>
    <s v="surachai"/>
    <x v="62"/>
    <m/>
    <n v="155294"/>
    <m/>
    <s v="HW : BISmart Carry case Design by Dicota"/>
    <m/>
    <m/>
    <n v="1"/>
    <s v="เครื่องคอมพิวเตอร์พร้อมอุปกรณ์"/>
    <x v="2"/>
  </r>
  <r>
    <s v="Active"/>
    <s v="02012"/>
    <s v="ต่อพงศ์ บุญญาปฏิภา"/>
    <d v="2013-07-16T00:00:00"/>
    <m/>
    <s v="surachai"/>
    <x v="62"/>
    <m/>
    <n v="146281"/>
    <s v="LCOT-14071062"/>
    <s v="HW : ThinkPad UltraSlim USB DVD Burner"/>
    <s v="T4037570"/>
    <m/>
    <n v="1"/>
    <s v="เครื่องคอมพิวเตอร์พร้อมอุปกรณ์"/>
    <x v="2"/>
  </r>
  <r>
    <s v="Active"/>
    <s v="02012"/>
    <s v="ต่อพงศ์ บุญญาปฏิภา"/>
    <d v="2013-07-16T00:00:00"/>
    <m/>
    <s v="surachai"/>
    <x v="62"/>
    <m/>
    <n v="157731"/>
    <m/>
    <s v="HW : BISmart Carry case Design by Dicota"/>
    <m/>
    <m/>
    <n v="1"/>
    <s v="เครื่องคอมพิวเตอร์พร้อมอุปกรณ์"/>
    <x v="2"/>
  </r>
  <r>
    <s v="Active"/>
    <s v="02012"/>
    <s v="ต่อพงศ์ บุญญาปฏิภา"/>
    <d v="2013-07-16T00:00:00"/>
    <m/>
    <s v="surachai"/>
    <x v="62"/>
    <m/>
    <n v="161203"/>
    <s v="LCOT-18071284"/>
    <s v="HW: Apple iPad Pro 12.9 inch Wi-Fi 64GB Gold (Gen2)"/>
    <s v="DLXWL16NJ264"/>
    <m/>
    <n v="1"/>
    <s v="เครื่องตกแต่งและเครื่องใช้สำนักงาน"/>
    <x v="9"/>
  </r>
  <r>
    <s v="Active"/>
    <s v="02012"/>
    <s v="ต่อพงศ์ บุญญาปฏิภา"/>
    <d v="2013-07-16T00:00:00"/>
    <m/>
    <s v="surachai"/>
    <x v="62"/>
    <m/>
    <n v="154003"/>
    <s v="LINA-16102024"/>
    <s v="SW: WinPro 10 SNGL OLP NL Legalization GetGenuine"/>
    <m/>
    <m/>
    <n v="1"/>
    <s v="ทรัพย์สินไม่มีตัวตน (Software)"/>
    <x v="6"/>
  </r>
  <r>
    <s v="Active"/>
    <s v="02012"/>
    <s v="ต่อพงศ์ บุญญาปฏิภา"/>
    <d v="2013-07-16T00:00:00"/>
    <m/>
    <s v="surachai"/>
    <x v="62"/>
    <m/>
    <n v="141620"/>
    <m/>
    <s v="HW: LVNB Carrying case"/>
    <m/>
    <m/>
    <n v="1"/>
    <s v="เครื่องคอมพิวเตอร์พร้อมอุปกรณ์"/>
    <x v="2"/>
  </r>
  <r>
    <s v="Active"/>
    <s v="02012"/>
    <s v="ต่อพงศ์ บุญญาปฏิภา"/>
    <d v="2013-07-16T00:00:00"/>
    <m/>
    <s v="surachai"/>
    <x v="62"/>
    <m/>
    <n v="162893"/>
    <s v="162893|HW: Dell Projector M318WL, Components 1 Power Cord|A-HW-DEL-PJM318WL|Get on Technology Co., Ltd.|01/22/19|01/11/19-01/11/19"/>
    <s v="HW: Dell Projector M318WL, Components 1 Power Cord(Thailand),Service Technical Support,1Yr Projectoror"/>
    <s v="9HQ1FK2"/>
    <s v="01/11/19-01/11/19"/>
    <n v="1"/>
    <s v="เครื่องคอมพิวเตอร์พร้อมอุปกรณ์"/>
    <x v="21"/>
  </r>
  <r>
    <s v="Active"/>
    <s v="02012"/>
    <s v="ต่อพงศ์ บุญญาปฏิภา"/>
    <d v="2013-07-16T00:00:00"/>
    <m/>
    <s v="surachai"/>
    <x v="62"/>
    <m/>
    <n v="109381"/>
    <s v="MEEM-10050624"/>
    <s v="พัดลมตั้งพื้น Hatari 16&quot; รุ่น HA-P16M3  สีแดง"/>
    <m/>
    <m/>
    <n v="1"/>
    <s v="เครื่องตกแต่งและเครื่องใช้สำนักงาน"/>
    <x v="9"/>
  </r>
  <r>
    <s v="Active"/>
    <s v="02012"/>
    <s v="ต่อพงศ์ บุญญาปฏิภา"/>
    <d v="2013-07-16T00:00:00"/>
    <m/>
    <s v="surachai"/>
    <x v="62"/>
    <m/>
    <n v="142308"/>
    <s v="LCNB-13081281"/>
    <s v="HW: Notebook Toshiba Portag R930-2057 Intel Corei5-3340M2.7GHz,RAM 8 GB(4GB+4GB), HDD 640GB,Chipset:Intel QM77, WLAN:Intel 802.11 agn Jackson Peak+BT,"/>
    <s v="5D043572H"/>
    <m/>
    <n v="1"/>
    <s v="เครื่องคอมพิวเตอร์พร้อมอุปกรณ์"/>
    <x v="1"/>
  </r>
  <r>
    <s v="Active"/>
    <s v="02012"/>
    <s v="ต่อพงศ์ บุญญาปฏิภา"/>
    <d v="2013-07-16T00:00:00"/>
    <m/>
    <s v="surachai"/>
    <x v="62"/>
    <m/>
    <n v="155293"/>
    <s v="LCNB-17010024"/>
    <s v="HW:Think Pad X260 IntelCore i5-6200U Processor(3MCache,2.3upto2.8GHz),3MB,RAM 8GB PC4-17000 DDR42133MHz SODiMM(Max16GB) ,1TB SATA HDD(5400rpm)"/>
    <s v="PC0HTJFE"/>
    <m/>
    <n v="1"/>
    <s v="เครื่องคอมพิวเตอร์พร้อมอุปกรณ์"/>
    <x v="1"/>
  </r>
  <r>
    <s v="Active"/>
    <s v="02012"/>
    <s v="ต่อพงศ์ บุญญาปฏิภา"/>
    <d v="2013-07-16T00:00:00"/>
    <m/>
    <s v="surachai"/>
    <x v="62"/>
    <m/>
    <n v="150696"/>
    <s v="LCRM-15111801"/>
    <s v="HW: RAM 8GB  Module: TS1GSK64W6H-ใส่ใน LCNB-15111819"/>
    <s v="697866-0435"/>
    <m/>
    <n v="1"/>
    <s v="เครื่องคอมพิวเตอร์พร้อมอุปกรณ์"/>
    <x v="0"/>
  </r>
  <r>
    <s v="Active"/>
    <s v="02012"/>
    <s v="ต่อพงศ์ บุญญาปฏิภา"/>
    <d v="2013-07-16T00:00:00"/>
    <m/>
    <s v="surachai"/>
    <x v="62"/>
    <m/>
    <n v="150697"/>
    <s v="LCRM-15111800"/>
    <s v="HW: RAM 8GB  Module: TS1GSK64W6H-ใส่ใน LCNB-15111819"/>
    <s v="697866-0411"/>
    <m/>
    <n v="1"/>
    <s v="เครื่องคอมพิวเตอร์พร้อมอุปกรณ์"/>
    <x v="0"/>
  </r>
  <r>
    <s v="Active"/>
    <s v="02012"/>
    <s v="ต่อพงศ์ บุญญาปฏิภา"/>
    <d v="2013-07-16T00:00:00"/>
    <m/>
    <s v="surachai"/>
    <x v="62"/>
    <m/>
    <n v="150700"/>
    <s v="LCRM-15111804"/>
    <s v="HW: RAM 8GB  Module: TS1GSK64W6H-ใส่ในLCNB-13050775"/>
    <s v="697866-0952"/>
    <m/>
    <n v="1"/>
    <s v="เครื่องคอมพิวเตอร์พร้อมอุปกรณ์"/>
    <x v="0"/>
  </r>
  <r>
    <s v="Active"/>
    <s v="02012"/>
    <s v="ต่อพงศ์ บุญญาปฏิภา"/>
    <d v="2013-07-16T00:00:00"/>
    <m/>
    <s v="surachai"/>
    <x v="62"/>
    <m/>
    <n v="150701"/>
    <s v="LCRM-15111805"/>
    <s v="HW: RAM 8GB  Module: TS1GSK64W6H-ใส่ในLCNB-13050775"/>
    <s v="697866-2132"/>
    <m/>
    <n v="1"/>
    <s v="เครื่องคอมพิวเตอร์พร้อมอุปกรณ์"/>
    <x v="0"/>
  </r>
  <r>
    <s v="Active"/>
    <s v="02012"/>
    <s v="ต่อพงศ์ บุญญาปฏิภา"/>
    <d v="2013-07-16T00:00:00"/>
    <m/>
    <s v="surachai"/>
    <x v="62"/>
    <m/>
    <n v="150703"/>
    <s v="LCNB-15111819"/>
    <s v="HW : HP NB 440G3-304TX/Dis(2)i7-6500U/RAM4GB/HDD1TB/Dos-Split RAM 4GB"/>
    <s v="5CD5425P3T"/>
    <m/>
    <n v="1"/>
    <s v="เครื่องคอมพิวเตอร์พร้อมอุปกรณ์"/>
    <x v="1"/>
  </r>
  <r>
    <s v="Active"/>
    <s v="02012"/>
    <s v="ต่อพงศ์ บุญญาปฏิภา"/>
    <d v="2013-07-16T00:00:00"/>
    <m/>
    <s v="surachai"/>
    <x v="62"/>
    <m/>
    <n v="138389"/>
    <s v="MEOT-12080961"/>
    <s v="HW: พัดลม HATARI HES18M1"/>
    <m/>
    <m/>
    <n v="1"/>
    <s v="เครื่องตกแต่งและเครื่องใช้สำนักงาน"/>
    <x v="9"/>
  </r>
  <r>
    <s v="Active"/>
    <s v="02012"/>
    <s v="ต่อพงศ์ บุญญาปฏิภา"/>
    <d v="2013-07-16T00:00:00"/>
    <m/>
    <s v="surachai"/>
    <x v="62"/>
    <m/>
    <n v="154116"/>
    <s v="LINA-16102137"/>
    <s v="SW: WinPro 10 SNGL OLP NL Legalization GetGenuine"/>
    <m/>
    <m/>
    <n v="1"/>
    <s v="ทรัพย์สินไม่มีตัวตน (Software)"/>
    <x v="6"/>
  </r>
  <r>
    <s v="Active"/>
    <s v="02017"/>
    <s v="กำธน ชวนะเวสน์"/>
    <d v="2013-08-01T00:00:00"/>
    <m/>
    <s v="usanee"/>
    <x v="34"/>
    <m/>
    <n v="147969"/>
    <s v="LCNB-15020247"/>
    <s v="HW :Notebook HP Probook 440G2-504TX, i7-5500U,Dos,RAM 4GB(1x4GB),HDD 1 TB,14 HD,AMD Radeon R5 M255 2GB DDR3 dedicated,HP-Split RAM 4GB(1x4GB)"/>
    <s v="CND50326NC"/>
    <m/>
    <n v="1"/>
    <s v="เครื่องคอมพิวเตอร์พร้อมอุปกรณ์"/>
    <x v="1"/>
  </r>
  <r>
    <s v="Active"/>
    <s v="02017"/>
    <s v="กำธน ชวนะเวสน์"/>
    <d v="2013-08-01T00:00:00"/>
    <m/>
    <s v="usanee"/>
    <x v="34"/>
    <m/>
    <n v="149000"/>
    <s v="LCRM-15060669"/>
    <s v="HW: RAM 8GB  Module: TS1GSK64W6H"/>
    <s v="690899-7451"/>
    <m/>
    <n v="1"/>
    <s v="เครื่องคอมพิวเตอร์พร้อมอุปกรณ์"/>
    <x v="0"/>
  </r>
  <r>
    <s v="Active"/>
    <s v="02017"/>
    <s v="กำธน ชวนะเวสน์"/>
    <d v="2013-08-01T00:00:00"/>
    <m/>
    <s v="usanee"/>
    <x v="34"/>
    <m/>
    <n v="149001"/>
    <s v="LCRM-15060668"/>
    <s v="HW: RAM 8GB  Module: TS1GSK64W6H"/>
    <s v="690899-7282"/>
    <m/>
    <n v="1"/>
    <s v="เครื่องคอมพิวเตอร์พร้อมอุปกรณ์"/>
    <x v="0"/>
  </r>
  <r>
    <s v="Active"/>
    <s v="02017"/>
    <s v="กำธน ชวนะเวสน์"/>
    <d v="2013-08-01T00:00:00"/>
    <m/>
    <s v="usanee"/>
    <x v="34"/>
    <m/>
    <n v="147971"/>
    <m/>
    <s v="HW : Carry Case Black up to 14.0"/>
    <m/>
    <m/>
    <n v="1"/>
    <s v="เครื่องคอมพิวเตอร์พร้อมอุปกรณ์"/>
    <x v="2"/>
  </r>
  <r>
    <s v="Active"/>
    <s v="02017"/>
    <s v="กำธน ชวนะเวสน์"/>
    <d v="2013-08-01T00:00:00"/>
    <m/>
    <s v="usanee"/>
    <x v="34"/>
    <m/>
    <n v="154118"/>
    <s v="LINA-16102139"/>
    <s v="SW: WinPro 10 SNGL OLP NL Legalization GetGenuine"/>
    <m/>
    <m/>
    <n v="1"/>
    <s v="ทรัพย์สินไม่มีตัวตน (Software)"/>
    <x v="6"/>
  </r>
  <r>
    <s v="Active"/>
    <s v="02018"/>
    <s v="อารีรัตน์ อิ่มมณี"/>
    <d v="2013-08-01T00:00:00"/>
    <m/>
    <s v="malinee_s"/>
    <x v="29"/>
    <m/>
    <n v="150706"/>
    <s v="MCBT-15111820"/>
    <s v="HW : Battery Dell Vostro Li-On 4400mah 11.1V 6-Cell"/>
    <m/>
    <m/>
    <n v="1"/>
    <s v="เครื่องคอมพิวเตอร์พร้อมอุปกรณ์"/>
    <x v="2"/>
  </r>
  <r>
    <s v="Active"/>
    <s v="02018"/>
    <s v="อารีรัตน์ อิ่มมณี"/>
    <d v="2013-08-01T00:00:00"/>
    <m/>
    <s v="malinee_s"/>
    <x v="29"/>
    <m/>
    <n v="108246"/>
    <s v="MCOT-07091216"/>
    <s v="USB Flash Drive 2.0  1GB SanDisk Cruzer Crossfire"/>
    <m/>
    <m/>
    <n v="1"/>
    <s v="เครื่องคอมพิวเตอร์พร้อมอุปกรณ์"/>
    <x v="2"/>
  </r>
  <r>
    <s v="Active"/>
    <s v="02018"/>
    <s v="อารีรัตน์ อิ่มมณี"/>
    <d v="2013-08-01T00:00:00"/>
    <m/>
    <s v="malinee_s"/>
    <x v="29"/>
    <m/>
    <n v="136991"/>
    <s v="MEOT-11101455"/>
    <s v="HW : Olympia calcutator"/>
    <m/>
    <m/>
    <n v="1"/>
    <s v="เครื่องตกแต่งและเครื่องใช้สำนักงาน"/>
    <x v="9"/>
  </r>
  <r>
    <s v="Active"/>
    <s v="02018"/>
    <s v="อารีรัตน์ อิ่มมณี"/>
    <d v="2013-08-01T00:00:00"/>
    <m/>
    <s v="malinee_s"/>
    <x v="29"/>
    <m/>
    <n v="136531"/>
    <s v="LCNB-11081139"/>
    <s v="HW: NB Dell Vostro 3450, Intel Core i5-2410M, 14.0&quot;  (1366x768) ,Ram 4GB 1DIMM, HDD 500GB 7200rpm SATA, Targus Cord-Split Ram 4GB"/>
    <s v="JS0TRQ1"/>
    <m/>
    <n v="1"/>
    <s v="เครื่องคอมพิวเตอร์พร้อมอุปกรณ์"/>
    <x v="1"/>
  </r>
  <r>
    <s v="Active"/>
    <s v="02018"/>
    <s v="อารีรัตน์ อิ่มมณี"/>
    <d v="2013-08-01T00:00:00"/>
    <m/>
    <s v="malinee_s"/>
    <x v="29"/>
    <m/>
    <n v="145411"/>
    <s v="LCNB-14010381-1"/>
    <s v="Ram 4 GB"/>
    <s v="X3B52GK"/>
    <m/>
    <n v="1"/>
    <s v="เครื่องคอมพิวเตอร์พร้อมอุปกรณ์"/>
    <x v="0"/>
  </r>
  <r>
    <s v="Active"/>
    <s v="02018"/>
    <s v="อารีรัตน์ อิ่มมณี"/>
    <d v="2013-08-01T00:00:00"/>
    <m/>
    <s v="malinee_s"/>
    <x v="29"/>
    <m/>
    <n v="145412"/>
    <s v="LCNB-14010383-1"/>
    <s v="Ram 4 GB"/>
    <s v="X3B52IA"/>
    <m/>
    <n v="1"/>
    <s v="เครื่องคอมพิวเตอร์พร้อมอุปกรณ์"/>
    <x v="0"/>
  </r>
  <r>
    <s v="Active"/>
    <s v="02018"/>
    <s v="อารีรัตน์ อิ่มมณี"/>
    <d v="2013-08-01T00:00:00"/>
    <m/>
    <s v="malinee_s"/>
    <x v="29"/>
    <m/>
    <n v="142325"/>
    <s v="MCMN-13081270-1"/>
    <s v="MONITOR"/>
    <s v="0FDL"/>
    <m/>
    <n v="1"/>
    <s v="เครื่องคอมพิวเตอร์พร้อมอุปกรณ์"/>
    <x v="5"/>
  </r>
  <r>
    <s v="Active"/>
    <s v="02018"/>
    <s v="อารีรัตน์ อิ่มมณี"/>
    <d v="2013-08-01T00:00:00"/>
    <m/>
    <s v="malinee_s"/>
    <x v="29"/>
    <m/>
    <n v="142326"/>
    <s v="MCOT-13081270-2"/>
    <s v="KEYBOARD"/>
    <s v="04Q9"/>
    <m/>
    <n v="1"/>
    <s v="เครื่องคอมพิวเตอร์พร้อมอุปกรณ์"/>
    <x v="2"/>
  </r>
  <r>
    <s v="Active"/>
    <s v="02018"/>
    <s v="อารีรัตน์ อิ่มมณี"/>
    <d v="2013-08-01T00:00:00"/>
    <m/>
    <s v="malinee_s"/>
    <x v="29"/>
    <m/>
    <n v="141417"/>
    <s v="LETE - 13040536"/>
    <s v="HW : Cisco IP Phone รุ่น CP-7906G"/>
    <s v="INM1110145B"/>
    <m/>
    <n v="1"/>
    <s v="เครื่องตกแต่งและเครื่องใช้สำนักงาน"/>
    <x v="7"/>
  </r>
  <r>
    <s v="Active"/>
    <s v="02019"/>
    <s v="จิรัฏฐิติ สุนทร"/>
    <d v="2013-08-01T00:00:00"/>
    <m/>
    <s v="ratchatawan"/>
    <x v="52"/>
    <m/>
    <n v="156978"/>
    <s v="LCNB-17050686"/>
    <s v="HW: ThinkPad X270, I5-7200U,Ram 1x8GB DDR4 2133 SoDIMM HDD1TB5400RPM,DOS,3C+3C 12.5HD WWAN Intel 720p HD Camera/Fingerprint"/>
    <s v="PCOKBBCD"/>
    <m/>
    <n v="1"/>
    <s v="เครื่องคอมพิวเตอร์พร้อมอุปกรณ์"/>
    <x v="1"/>
  </r>
  <r>
    <s v="Active"/>
    <s v="02019"/>
    <s v="จิรัฏฐิติ สุนทร"/>
    <d v="2013-08-01T00:00:00"/>
    <m/>
    <s v="ratchatawan"/>
    <x v="52"/>
    <m/>
    <n v="142631"/>
    <m/>
    <s v="HW: LVNB Carrying case"/>
    <m/>
    <m/>
    <n v="1"/>
    <s v="เครื่องคอมพิวเตอร์พร้อมอุปกรณ์"/>
    <x v="2"/>
  </r>
  <r>
    <s v="Active"/>
    <s v="02019"/>
    <s v="จิรัฏฐิติ สุนทร"/>
    <d v="2013-08-01T00:00:00"/>
    <m/>
    <s v="ratchatawan"/>
    <x v="52"/>
    <m/>
    <n v="156985"/>
    <m/>
    <s v="HW : BISmart Carry case Design by Dicota"/>
    <m/>
    <m/>
    <n v="1"/>
    <s v="เครื่องคอมพิวเตอร์พร้อมอุปกรณ์"/>
    <x v="2"/>
  </r>
  <r>
    <s v="Active"/>
    <s v="02019"/>
    <s v="จิรัฏฐิติ สุนทร"/>
    <d v="2013-08-01T00:00:00"/>
    <m/>
    <s v="ratchatawan"/>
    <x v="52"/>
    <m/>
    <n v="142630"/>
    <s v="LCOT-13091494"/>
    <s v="HW: Lenovo Slim USB Portable DVD Burner"/>
    <s v="G539154"/>
    <m/>
    <n v="1"/>
    <s v="เครื่องคอมพิวเตอร์พร้อมอุปกรณ์"/>
    <x v="2"/>
  </r>
  <r>
    <s v="Active"/>
    <s v="02019"/>
    <s v="จิรัฏฐิติ สุนทร"/>
    <d v="2013-08-01T00:00:00"/>
    <m/>
    <s v="ratchatawan"/>
    <x v="52"/>
    <m/>
    <n v="142633"/>
    <s v="LCRM-13091491"/>
    <s v="HW: RAM 4GB"/>
    <s v="646661-7765"/>
    <m/>
    <n v="1"/>
    <s v="เครื่องคอมพิวเตอร์พร้อมอุปกรณ์"/>
    <x v="0"/>
  </r>
  <r>
    <s v="Active"/>
    <s v="02031"/>
    <s v="ธนบดี วงศ์เวียร"/>
    <d v="2013-09-02T00:00:00"/>
    <m/>
    <s v="peerawat_u"/>
    <x v="66"/>
    <m/>
    <n v="149415"/>
    <s v="LCNB-15070958"/>
    <s v="HW :NB Lenovo ThinkPad X250 i5-5200u Proc (3M Cache, up to 2.7 GHz.), RAM 4GB(1X4GB),HDD 1TB, 12.5 HD,Ntel 7265 BT ACBGN."/>
    <s v="PC050PF4"/>
    <m/>
    <n v="1"/>
    <s v="เครื่องคอมพิวเตอร์พร้อมอุปกรณ์"/>
    <x v="1"/>
  </r>
  <r>
    <s v="Active"/>
    <s v="02031"/>
    <s v="ธนบดี วงศ์เวียร"/>
    <d v="2013-09-02T00:00:00"/>
    <m/>
    <s v="peerawat_u"/>
    <x v="66"/>
    <m/>
    <n v="149416"/>
    <s v="LCOT-15070959"/>
    <s v="HW : ThinkPad UltraSlim USB DVD Burner"/>
    <s v="T5317084"/>
    <m/>
    <n v="1"/>
    <s v="เครื่องคอมพิวเตอร์พร้อมอุปกรณ์"/>
    <x v="2"/>
  </r>
  <r>
    <s v="Active"/>
    <s v="02031"/>
    <s v="ธนบดี วงศ์เวียร"/>
    <d v="2013-09-02T00:00:00"/>
    <m/>
    <s v="peerawat_u"/>
    <x v="66"/>
    <m/>
    <n v="149417"/>
    <m/>
    <s v="HW: LVNB Carrying case"/>
    <m/>
    <m/>
    <n v="1"/>
    <s v="เครื่องคอมพิวเตอร์พร้อมอุปกรณ์"/>
    <x v="2"/>
  </r>
  <r>
    <s v="Active"/>
    <s v="02031"/>
    <s v="ธนบดี วงศ์เวียร"/>
    <d v="2013-09-02T00:00:00"/>
    <m/>
    <s v="peerawat_u"/>
    <x v="66"/>
    <m/>
    <n v="154120"/>
    <s v="LINA-16102141"/>
    <s v="SW: WinPro 10 SNGL OLP NL Legalization GetGenuine"/>
    <m/>
    <m/>
    <n v="1"/>
    <s v="ทรัพย์สินไม่มีตัวตน (Software)"/>
    <x v="6"/>
  </r>
  <r>
    <s v="Active"/>
    <s v="02036"/>
    <s v="สลิลรัตน์ ม้วนทอง"/>
    <d v="2013-09-16T00:00:00"/>
    <m/>
    <s v="kanokporn"/>
    <x v="76"/>
    <m/>
    <n v="154121"/>
    <s v="LINA-16102142"/>
    <s v="SW: WinPro 10 SNGL OLP NL Legalization GetGenuine"/>
    <m/>
    <m/>
    <n v="1"/>
    <s v="ทรัพย์สินไม่มีตัวตน (Software)"/>
    <x v="6"/>
  </r>
  <r>
    <s v="Active"/>
    <s v="02036"/>
    <s v="สลิลรัตน์ ม้วนทอง"/>
    <d v="2013-09-16T00:00:00"/>
    <m/>
    <s v="kanokporn"/>
    <x v="76"/>
    <m/>
    <n v="149999"/>
    <s v="LCNB-15091322"/>
    <s v="HW :NB Lenovo ThinkPad X250 i5-5200u Proc (3M Cache, up to 2.7 GHz.), RAM 4GB(1X4GB),HDD 1TB, 12.5 HD,Ntel 7265 BT ACBGN.-Split RAM 4GB(1X4GB)"/>
    <s v="PC06KH10"/>
    <m/>
    <n v="1"/>
    <s v="เครื่องคอมพิวเตอร์พร้อมอุปกรณ์"/>
    <x v="1"/>
  </r>
  <r>
    <s v="Active"/>
    <s v="02036"/>
    <s v="สลิลรัตน์ ม้วนทอง"/>
    <d v="2013-09-16T00:00:00"/>
    <m/>
    <s v="kanokporn"/>
    <x v="76"/>
    <m/>
    <n v="150000"/>
    <s v="LCOT-15091323"/>
    <s v="HW : ThinkPad UltraSlim USB DVD Burner"/>
    <s v="B5601436"/>
    <m/>
    <n v="1"/>
    <s v="เครื่องคอมพิวเตอร์พร้อมอุปกรณ์"/>
    <x v="2"/>
  </r>
  <r>
    <s v="Active"/>
    <s v="02036"/>
    <s v="สลิลรัตน์ ม้วนทอง"/>
    <d v="2013-09-16T00:00:00"/>
    <m/>
    <s v="kanokporn"/>
    <x v="76"/>
    <m/>
    <n v="150003"/>
    <s v="LCRM-15091321"/>
    <s v="HW: RAM 8GB  Module: TS1GSK64W6H-ใส่ใน LCNB-15091322"/>
    <s v="695929-1548"/>
    <m/>
    <n v="1"/>
    <s v="เครื่องคอมพิวเตอร์พร้อมอุปกรณ์"/>
    <x v="0"/>
  </r>
  <r>
    <s v="Active"/>
    <s v="02036"/>
    <s v="สลิลรัตน์ ม้วนทอง"/>
    <d v="2013-09-16T00:00:00"/>
    <m/>
    <s v="kanokporn"/>
    <x v="76"/>
    <m/>
    <n v="150001"/>
    <m/>
    <s v="HW: LVNB Carrying case"/>
    <m/>
    <m/>
    <n v="1"/>
    <s v="เครื่องคอมพิวเตอร์พร้อมอุปกรณ์"/>
    <x v="2"/>
  </r>
  <r>
    <s v="Active"/>
    <s v="02036"/>
    <s v="สลิลรัตน์ ม้วนทอง"/>
    <d v="2013-09-16T00:00:00"/>
    <m/>
    <s v="kanokporn"/>
    <x v="76"/>
    <m/>
    <n v="159344"/>
    <s v="LINA-18010240"/>
    <s v="SW: Visio Std Dev SL-ใส่ในLCNB-15091322"/>
    <m/>
    <m/>
    <n v="1"/>
    <s v="ทรัพย์สินไม่มีตัวตน (Software)"/>
    <x v="6"/>
  </r>
  <r>
    <s v="Active"/>
    <s v="02047"/>
    <s v="ปวีณา อุเทศรักษ์สกุล"/>
    <d v="2013-10-16T00:00:00"/>
    <m/>
    <s v="rattapol"/>
    <x v="25"/>
    <m/>
    <n v="156924"/>
    <s v="LCNB-17050680"/>
    <s v="HW:Apple 13-inch MacBook Air,processor1.6GHz dual core Intel Core i5,Memory 8GB of 1600MHzLPDDR3 onboardmemory,Storage256GB Intel HD"/>
    <s v="FVFT77KV3QF"/>
    <m/>
    <n v="1"/>
    <s v="เครื่องคอมพิวเตอร์พร้อมอุปกรณ์"/>
    <x v="1"/>
  </r>
  <r>
    <s v="Active"/>
    <s v="02048"/>
    <s v="วรภัค เนติภารัตนกุล"/>
    <d v="2013-10-16T00:00:00"/>
    <m/>
    <s v="chaisiri"/>
    <x v="43"/>
    <m/>
    <n v="157371"/>
    <s v="LCRM-17060835"/>
    <s v="HW: RAM 16GBModule: TS2GH64V1B DDR4-2133"/>
    <s v="D33445-0154"/>
    <m/>
    <n v="1"/>
    <s v="เครื่องคอมพิวเตอร์พร้อมอุปกรณ์"/>
    <x v="0"/>
  </r>
  <r>
    <s v="Active"/>
    <s v="02048"/>
    <s v="วรภัค เนติภารัตนกุล"/>
    <d v="2013-10-16T00:00:00"/>
    <m/>
    <s v="chaisiri"/>
    <x v="43"/>
    <m/>
    <n v="157761"/>
    <s v="LCNB-17071004"/>
    <s v="HW: ThinkPad T470s 14 FHD WWAN, Intel Corei5-7200U Processor,Ram 4x2 GB DDR4 2133 SoDIMM/256GB SSD,720p HPCamera,Split Ram 4x1GB"/>
    <s v="PC0MX3S2"/>
    <m/>
    <n v="1"/>
    <s v="เครื่องคอมพิวเตอร์พร้อมอุปกรณ์"/>
    <x v="21"/>
  </r>
  <r>
    <s v="Active"/>
    <s v="02048"/>
    <s v="วรภัค เนติภารัตนกุล"/>
    <d v="2013-10-16T00:00:00"/>
    <m/>
    <s v="chaisiri"/>
    <x v="43"/>
    <m/>
    <n v="157762"/>
    <m/>
    <s v="HW : BISmart Carry case Design by Dicota"/>
    <m/>
    <m/>
    <n v="1"/>
    <s v="เครื่องคอมพิวเตอร์พร้อมอุปกรณ์"/>
    <x v="2"/>
  </r>
  <r>
    <s v="Active"/>
    <s v="02048"/>
    <s v="วรภัค เนติภารัตนกุล"/>
    <d v="2013-10-16T00:00:00"/>
    <m/>
    <s v="chaisiri"/>
    <x v="43"/>
    <m/>
    <n v="160839"/>
    <s v="LCOT-18060986"/>
    <s v="HW: Transcend 240GB / 480GB M.2 SSD 820S for Lenovo ThinkPad T470s 480GB-ใส่ใน LCNB-17071004"/>
    <s v="E42849-0201"/>
    <m/>
    <n v="1"/>
    <s v="เครื่องคอมพิวเตอร์พร้อมอุปกรณ์"/>
    <x v="2"/>
  </r>
  <r>
    <s v="Active"/>
    <s v="02054"/>
    <s v="คนึงนิจ จันทร์แก้ว"/>
    <d v="2013-11-01T00:00:00"/>
    <m/>
    <s v="pimpa"/>
    <x v="45"/>
    <m/>
    <n v="154124"/>
    <s v="LINA-16102145"/>
    <s v="SW: WinPro 10 SNGL OLP NL Legalization GetGenuine"/>
    <m/>
    <m/>
    <n v="1"/>
    <s v="ทรัพย์สินไม่มีตัวตน (Software)"/>
    <x v="6"/>
  </r>
  <r>
    <s v="Active"/>
    <s v="02054"/>
    <s v="คนึงนิจ จันทร์แก้ว"/>
    <d v="2013-11-01T00:00:00"/>
    <m/>
    <s v="pimpa"/>
    <x v="45"/>
    <m/>
    <n v="160332"/>
    <m/>
    <s v="HW : BISmart Carry case Design by Dicota"/>
    <m/>
    <m/>
    <n v="1"/>
    <s v="เครื่องคอมพิวเตอร์พร้อมอุปกรณ์"/>
    <x v="2"/>
  </r>
  <r>
    <s v="Active"/>
    <s v="02054"/>
    <s v="คนึงนิจ จันทร์แก้ว"/>
    <d v="2013-11-01T00:00:00"/>
    <m/>
    <s v="pimpa"/>
    <x v="45"/>
    <m/>
    <n v="160329"/>
    <s v="LCNB-18040637"/>
    <s v="HW:ThinkPad TP13,Intel Corei7-7500U,Ram8G,SSD512G,W10P64,3C,13/13.3&quot;HD(1366x768)anti-glare,LED backlight, Processor,4MB,PC4-17000 2133MHz DDR4"/>
    <s v="LR0AUS0P"/>
    <m/>
    <n v="1"/>
    <s v="เครื่องคอมพิวเตอร์พร้อมอุปกรณ์"/>
    <x v="1"/>
  </r>
  <r>
    <s v="Active"/>
    <s v="02055"/>
    <s v="กนกพร ขำละม้าย"/>
    <d v="2013-11-01T00:00:00"/>
    <m/>
    <s v="montri"/>
    <x v="76"/>
    <m/>
    <n v="154125"/>
    <s v="LINA-16102146"/>
    <s v="SW: WinPro 10 SNGL OLP NL Legalization GetGenuine"/>
    <m/>
    <m/>
    <n v="1"/>
    <s v="ทรัพย์สินไม่มีตัวตน (Software)"/>
    <x v="6"/>
  </r>
  <r>
    <s v="Active"/>
    <s v="02055"/>
    <s v="กนกพร ขำละม้าย"/>
    <d v="2013-11-01T00:00:00"/>
    <m/>
    <s v="montri"/>
    <x v="76"/>
    <m/>
    <n v="159761"/>
    <m/>
    <s v="HW : BISmart Carry case Design by Dicota"/>
    <m/>
    <m/>
    <n v="1"/>
    <s v="เครื่องคอมพิวเตอร์พร้อมอุปกรณ์"/>
    <x v="2"/>
  </r>
  <r>
    <s v="Active"/>
    <s v="02055"/>
    <s v="กนกพร ขำละม้าย"/>
    <d v="2013-11-01T00:00:00"/>
    <m/>
    <s v="montri"/>
    <x v="76"/>
    <m/>
    <n v="159759"/>
    <s v="LCNB-18020273"/>
    <s v="HW:Think PadX270 Intel Core i5-7200U Processor(3M Cache,up to3.1GHz)Ram 8GB PC4-17000 DDR4 2133MHz SODIMM(Max16GB)"/>
    <s v="PC0QLYQU"/>
    <m/>
    <n v="1"/>
    <s v="เครื่องคอมพิวเตอร์พร้อมอุปกรณ์"/>
    <x v="1"/>
  </r>
  <r>
    <s v="Active"/>
    <s v="02055"/>
    <s v="กนกพร ขำละม้าย"/>
    <d v="2013-11-01T00:00:00"/>
    <m/>
    <s v="montri"/>
    <x v="76"/>
    <m/>
    <n v="159342"/>
    <s v="LINA-18010238"/>
    <s v="SW: Visio Std Dev SL-ใส่ในMCNB-14020423"/>
    <m/>
    <m/>
    <n v="1"/>
    <s v="ทรัพย์สินไม่มีตัวตน (Software)"/>
    <x v="6"/>
  </r>
  <r>
    <s v="Active"/>
    <s v="02057"/>
    <s v="วิชัย วัฒนะถาวรวงศ์"/>
    <d v="2013-11-01T00:00:00"/>
    <m/>
    <s v="arm"/>
    <x v="20"/>
    <m/>
    <n v="157443"/>
    <s v="LCRM-17060902"/>
    <s v="HW: 16 Gb Ram Pc Ddr4/2400 Corsair Black"/>
    <s v="174300112623254"/>
    <m/>
    <n v="1"/>
    <s v="เครื่องคอมพิวเตอร์พร้อมอุปกรณ์"/>
    <x v="0"/>
  </r>
  <r>
    <s v="Active"/>
    <s v="02057"/>
    <s v="วิชัย วัฒนะถาวรวงศ์"/>
    <d v="2013-11-01T00:00:00"/>
    <m/>
    <s v="arm"/>
    <x v="20"/>
    <m/>
    <n v="163424"/>
    <s v="163424|HW: Monitor Dell U2417h 24&quot; Ips|A-1446213299|J.I.B. Computer Group Co., Ltd.|25/03/19|25/03/19-25/03/20"/>
    <s v="HW: Monitor Dell U2417h 24&quot; Ips"/>
    <s v="CN-09F8JF-WS200-92B-184L"/>
    <s v="25/03/19-25/03/20"/>
    <n v="1"/>
    <s v="เครื่องคอมพิวเตอร์พร้อมอุปกรณ์"/>
    <x v="5"/>
  </r>
  <r>
    <s v="Active"/>
    <s v="02057"/>
    <s v="วิชัย วัฒนะถาวรวงศ์"/>
    <d v="2013-11-01T00:00:00"/>
    <m/>
    <s v="arm"/>
    <x v="20"/>
    <m/>
    <n v="157202"/>
    <s v="LCBT-17050702"/>
    <s v="HW: VGP-BPS38*TISI-ใส่ใน LCNB-13121951"/>
    <m/>
    <m/>
    <n v="1"/>
    <s v="เครื่องคอมพิวเตอร์พร้อมอุปกรณ์"/>
    <x v="2"/>
  </r>
  <r>
    <s v="Active"/>
    <s v="02057"/>
    <s v="วิชัย วัฒนะถาวรวงศ์"/>
    <d v="2013-11-01T00:00:00"/>
    <m/>
    <s v="arm"/>
    <x v="20"/>
    <m/>
    <n v="111023"/>
    <s v="MNET-10030312"/>
    <s v="Cisco Unified IP Phone 7965,Gig Ethernet,Color"/>
    <s v="FCH14069MJ1"/>
    <m/>
    <n v="1"/>
    <s v="เครื่องคอมพิวเตอร์พร้อมอุปกรณ์"/>
    <x v="2"/>
  </r>
  <r>
    <s v="Active"/>
    <s v="02057"/>
    <s v="วิชัย วัฒนะถาวรวงศ์"/>
    <d v="2013-11-01T00:00:00"/>
    <m/>
    <s v="arm"/>
    <x v="20"/>
    <m/>
    <n v="144783"/>
    <s v="LCNB-13121951"/>
    <s v="HW: Sony VAIO Pro 13 SVP13217PHB ( Black ) Intel Core i7-4500U,Memory 4 GB (On Board) DDR3 SDRAM,Storage 256 GB Flash memory"/>
    <s v="54585265-L-01"/>
    <m/>
    <n v="1"/>
    <s v="เครื่องคอมพิวเตอร์พร้อมอุปกรณ์"/>
    <x v="1"/>
  </r>
  <r>
    <s v="Active"/>
    <s v="02057"/>
    <s v="วิชัย วัฒนะถาวรวงศ์"/>
    <d v="2013-11-01T00:00:00"/>
    <m/>
    <s v="arm"/>
    <x v="20"/>
    <m/>
    <n v="144785"/>
    <s v="LCNB-13121958"/>
    <s v="HW: Apple 13-inch MacBook Pro Retina Display,Memory 8 GB, HDD 256 GB"/>
    <s v="SC17LQC6RFH00"/>
    <m/>
    <n v="1"/>
    <s v="เครื่องคอมพิวเตอร์พร้อมอุปกรณ์"/>
    <x v="1"/>
  </r>
  <r>
    <s v="Active"/>
    <s v="02057"/>
    <s v="วิชัย วัฒนะถาวรวงศ์"/>
    <d v="2013-11-01T00:00:00"/>
    <m/>
    <s v="arm"/>
    <x v="20"/>
    <m/>
    <n v="161169"/>
    <s v="LEOT-18061031"/>
    <s v="HW: ReSpeaker Mic Array v2.0"/>
    <m/>
    <m/>
    <n v="1"/>
    <s v="เครื่องตกแต่งและเครื่องใช้สำนักงาน"/>
    <x v="9"/>
  </r>
  <r>
    <s v="Active"/>
    <s v="02057"/>
    <s v="วิชัย วัฒนะถาวรวงศ์"/>
    <d v="2013-11-01T00:00:00"/>
    <m/>
    <s v="arm"/>
    <x v="20"/>
    <m/>
    <n v="157436"/>
    <s v="LCOT-17060906"/>
    <s v="HW: Vga Msi Gtx1080ti Duke 11g Oc"/>
    <s v="602-V360-17SB1705002500"/>
    <m/>
    <n v="1"/>
    <s v="เครื่องคอมพิวเตอร์พร้อมอุปกรณ์"/>
    <x v="2"/>
  </r>
  <r>
    <s v="Active"/>
    <s v="02057"/>
    <s v="วิชัย วัฒนะถาวรวงศ์"/>
    <d v="2013-11-01T00:00:00"/>
    <m/>
    <s v="arm"/>
    <x v="20"/>
    <m/>
    <n v="157437"/>
    <s v="LCOT-17060905"/>
    <s v="HW: Power Supply Corsair 650w Vs650"/>
    <s v="1.71871510000196E+19"/>
    <m/>
    <n v="1"/>
    <s v="เครื่องคอมพิวเตอร์พร้อมอุปกรณ์"/>
    <x v="2"/>
  </r>
  <r>
    <s v="Active"/>
    <s v="02057"/>
    <s v="วิชัย วัฒนะถาวรวงศ์"/>
    <d v="2013-11-01T00:00:00"/>
    <m/>
    <s v="arm"/>
    <x v="20"/>
    <m/>
    <n v="157438"/>
    <s v="LCPC-17060899"/>
    <s v="HW: Atx Case Corsair 230t Black (cc-9011042-ww)"/>
    <s v="14416477812"/>
    <m/>
    <n v="1"/>
    <s v="เครื่องคอมพิวเตอร์พร้อมอุปกรณ์"/>
    <x v="14"/>
  </r>
  <r>
    <s v="Active"/>
    <s v="02057"/>
    <s v="วิชัย วัฒนะถาวรวงศ์"/>
    <d v="2013-11-01T00:00:00"/>
    <m/>
    <s v="arm"/>
    <x v="20"/>
    <m/>
    <n v="157439"/>
    <s v="LCHD-17060903"/>
    <s v="HW: 2.0 Tb Hdd Wd Sata-3 64 Mb Black"/>
    <s v="WMC6N0H8AE7R"/>
    <m/>
    <n v="1"/>
    <s v="เครื่องคอมพิวเตอร์พร้อมอุปกรณ์"/>
    <x v="4"/>
  </r>
  <r>
    <s v="Active"/>
    <s v="02057"/>
    <s v="วิชัย วัฒนะถาวรวงศ์"/>
    <d v="2013-11-01T00:00:00"/>
    <m/>
    <s v="arm"/>
    <x v="20"/>
    <m/>
    <n v="157440"/>
    <s v="LCOT-17060900"/>
    <s v="HW: Mainboard 1151 Asus Prime H270-pro"/>
    <s v="H2M0FM011210"/>
    <m/>
    <n v="1"/>
    <s v="เครื่องคอมพิวเตอร์พร้อมอุปกรณ์"/>
    <x v="2"/>
  </r>
  <r>
    <s v="Active"/>
    <s v="02057"/>
    <s v="วิชัย วัฒนะถาวรวงศ์"/>
    <d v="2013-11-01T00:00:00"/>
    <m/>
    <s v="arm"/>
    <x v="20"/>
    <m/>
    <n v="157441"/>
    <s v="LCOT-17060904"/>
    <s v="HW: Cpu Intel 1151 Core I5 7500 3.4 Ghz"/>
    <s v="U7LK333006228"/>
    <m/>
    <n v="1"/>
    <s v="เครื่องคอมพิวเตอร์พร้อมอุปกรณ์"/>
    <x v="2"/>
  </r>
  <r>
    <s v="Active"/>
    <s v="02057"/>
    <s v="วิชัย วัฒนะถาวรวงศ์"/>
    <d v="2013-11-01T00:00:00"/>
    <m/>
    <s v="arm"/>
    <x v="20"/>
    <m/>
    <n v="157442"/>
    <s v="LCRM-17060901"/>
    <s v="HW: 16 Gb Ram Pc Ddr4/2400 Corsair Black"/>
    <s v="174300112623253"/>
    <m/>
    <n v="1"/>
    <s v="เครื่องคอมพิวเตอร์พร้อมอุปกรณ์"/>
    <x v="0"/>
  </r>
  <r>
    <s v="Active"/>
    <s v="02058"/>
    <s v="ดวงพร พลอยงาม"/>
    <d v="2013-11-04T00:00:00"/>
    <m/>
    <s v="parichat_s"/>
    <x v="77"/>
    <m/>
    <n v="162018"/>
    <s v="LINA-18071349-A"/>
    <s v="SW:dFlip PDF FlipBook WordPress Plugin"/>
    <m/>
    <m/>
    <n v="1"/>
    <s v="ทรัพย์สินไม่มีตัวตน (Software)"/>
    <x v="6"/>
  </r>
  <r>
    <s v="Active"/>
    <s v="02058"/>
    <s v="ดวงพร พลอยงาม"/>
    <d v="2013-11-04T00:00:00"/>
    <m/>
    <s v="parichat_s"/>
    <x v="77"/>
    <m/>
    <n v="160267"/>
    <s v="LINA-18030629"/>
    <s v="SW: Start It - Technology &amp; Startup WP Theme-ใช้สำหรับเครื่องLCNB-17020136"/>
    <m/>
    <m/>
    <n v="1"/>
    <s v="ทรัพย์สินไม่มีตัวตน (Software)"/>
    <x v="6"/>
  </r>
  <r>
    <s v="Active"/>
    <s v="02058"/>
    <s v="ดวงพร พลอยงาม"/>
    <d v="2013-11-04T00:00:00"/>
    <m/>
    <s v="parichat_s"/>
    <x v="77"/>
    <m/>
    <n v="162442"/>
    <s v="LEOT-18101854"/>
    <s v="HW:PHOTOGRAPH BACKDROP3x3,Pop-up Straight,Graphic size359*230cm.,Spring structure premium grade-เป็นสว่นกลางของทีมMKT"/>
    <m/>
    <m/>
    <n v="1"/>
    <s v="เครื่องตกแต่งและเครื่องใช้สำนักงาน"/>
    <x v="16"/>
  </r>
  <r>
    <s v="Active"/>
    <s v="02058"/>
    <s v="ดวงพร พลอยงาม"/>
    <d v="2013-11-04T00:00:00"/>
    <m/>
    <s v="parichat_s"/>
    <x v="77"/>
    <m/>
    <n v="162876"/>
    <s v="162876|MASCOT MFEC(ชุดมาสคอตตามแบบ,วัสดุอย่างดีขึ้นรูป|A-MASCOT|Worada Leethong|43378|43378|"/>
    <s v="HW:MASCOT MFEC(ชุดมาสคอตตามแบบ,วัสดุอย่างดีขึ้นรูปโครงหัว,โครงตัวบุฟองน้ำ,หุ้มผ้าตามความเหมาะสม,มีพัดลมระบายอากาส เสื้อ ถุงมือ รองเท้า)"/>
    <m/>
    <m/>
    <n v="1"/>
    <s v="เครื่องตกแต่งและเครื่องใช้สำนักงาน"/>
    <x v="9"/>
  </r>
  <r>
    <s v="Active"/>
    <s v="02073"/>
    <s v="ไพฑูรย์ ทรัพย์ส่งเสริม"/>
    <d v="2013-12-02T00:00:00"/>
    <m/>
    <s v="tanapong"/>
    <x v="66"/>
    <m/>
    <n v="154128"/>
    <s v="LINA-16102149"/>
    <s v="SW: WinPro 10 SNGL OLP NL Legalization GetGenuine"/>
    <m/>
    <m/>
    <n v="1"/>
    <s v="ทรัพย์สินไม่มีตัวตน (Software)"/>
    <x v="6"/>
  </r>
  <r>
    <s v="Active"/>
    <s v="02073"/>
    <s v="ไพฑูรย์ ทรัพย์ส่งเสริม"/>
    <d v="2013-12-02T00:00:00"/>
    <m/>
    <s v="tanapong"/>
    <x v="66"/>
    <m/>
    <n v="158936"/>
    <s v="LINA-17121832"/>
    <s v="SW:Electronic Book-ทรัพย์สินส่วนกลางทีม MTIS ดูแลโดยคุณไพฑูรย์ ทรัพย์ส่งเสริม"/>
    <m/>
    <m/>
    <n v="1"/>
    <s v="ทรัพย์สินไม่มีตัวตน (Software)"/>
    <x v="6"/>
  </r>
  <r>
    <s v="Active"/>
    <s v="02073"/>
    <s v="ไพฑูรย์ ทรัพย์ส่งเสริม"/>
    <d v="2013-12-02T00:00:00"/>
    <m/>
    <s v="tanapong"/>
    <x v="66"/>
    <m/>
    <n v="162742"/>
    <s v="162742|HW:Memory for Lenovo ThinkPad T470p 8GB DDR4-2400|A-JM2400HSB-8G|E-Parts Co.,Ltd|43432|43432|"/>
    <s v="HW:Memory for Lenovo ThinkPad T470p 8GB DDR4-2400,8GB Module: JM2400HSB-8G-Transcend"/>
    <s v="E48427-0124"/>
    <m/>
    <n v="1"/>
    <s v="เครื่องคอมพิวเตอร์พร้อมอุปกรณ์"/>
    <x v="0"/>
  </r>
  <r>
    <s v="Active"/>
    <s v="02078"/>
    <s v="สรายุทธ โพธิ์ขีด"/>
    <d v="2013-12-16T00:00:00"/>
    <m/>
    <s v="natchanan"/>
    <x v="28"/>
    <m/>
    <n v="154130"/>
    <s v="LINA-16102151"/>
    <s v="SW: WinPro 10 SNGL OLP NL Legalization GetGenuine"/>
    <m/>
    <m/>
    <n v="1"/>
    <s v="ทรัพย์สินไม่มีตัวตน (Software)"/>
    <x v="6"/>
  </r>
  <r>
    <s v="Active"/>
    <s v="02078"/>
    <s v="สรายุทธ โพธิ์ขีด"/>
    <d v="2013-12-16T00:00:00"/>
    <m/>
    <s v="natchanan"/>
    <x v="28"/>
    <m/>
    <n v="136590"/>
    <s v="LCRM-110801242"/>
    <s v="HW: RAM 4GB"/>
    <m/>
    <m/>
    <n v="1"/>
    <s v="เครื่องคอมพิวเตอร์พร้อมอุปกรณ์"/>
    <x v="0"/>
  </r>
  <r>
    <s v="Active"/>
    <s v="02078"/>
    <s v="สรายุทธ โพธิ์ขีด"/>
    <d v="2013-12-16T00:00:00"/>
    <m/>
    <s v="natchanan"/>
    <x v="28"/>
    <m/>
    <n v="135850"/>
    <m/>
    <s v="HW: LVNB Carrying Case"/>
    <m/>
    <m/>
    <n v="1"/>
    <s v="เครื่องคอมพิวเตอร์พร้อมอุปกรณ์"/>
    <x v="2"/>
  </r>
  <r>
    <s v="Active"/>
    <s v="02078"/>
    <s v="สรายุทธ โพธิ์ขีด"/>
    <d v="2013-12-16T00:00:00"/>
    <m/>
    <s v="natchanan"/>
    <x v="28"/>
    <m/>
    <n v="142252"/>
    <s v="LCBT-13071239"/>
    <s v="HW: ThinkPad X200 9 Cell Li-on Battery"/>
    <s v="S1133J0JW"/>
    <m/>
    <n v="1"/>
    <s v="เครื่องคอมพิวเตอร์พร้อมอุปกรณ์"/>
    <x v="2"/>
  </r>
  <r>
    <s v="Active"/>
    <s v="02078"/>
    <s v="สรายุทธ โพธิ์ขีด"/>
    <d v="2013-12-16T00:00:00"/>
    <m/>
    <s v="natchanan"/>
    <x v="28"/>
    <m/>
    <n v="138213"/>
    <s v="LCOT-12070785"/>
    <s v="HW: RAM 4GB"/>
    <s v="618574-1373"/>
    <m/>
    <n v="1"/>
    <s v="เครื่องคอมพิวเตอร์พร้อมอุปกรณ์"/>
    <x v="0"/>
  </r>
  <r>
    <s v="Active"/>
    <s v="02078"/>
    <s v="สรายุทธ โพธิ์ขีด"/>
    <d v="2013-12-16T00:00:00"/>
    <m/>
    <s v="natchanan"/>
    <x v="28"/>
    <m/>
    <n v="135856"/>
    <s v="MCNB-11040629"/>
    <s v="HW: Notebook X201i,0, 12.1 WXGA LED BL, Intel Core i5-460M Processor, Ram 4GB (2*2GB), HDD 500GB SATA (7200rpm)  - Split Ram 2GB"/>
    <s v="R9B6298"/>
    <m/>
    <n v="1"/>
    <s v="เครื่องคอมพิวเตอร์พร้อมอุปกรณ์"/>
    <x v="1"/>
  </r>
  <r>
    <s v="Active"/>
    <s v="02078"/>
    <s v="สรายุทธ โพธิ์ขีด"/>
    <d v="2013-12-16T00:00:00"/>
    <m/>
    <s v="natchanan"/>
    <x v="28"/>
    <m/>
    <n v="152630"/>
    <s v="LCMN-16060735"/>
    <s v="HW: LG 21.5&quot;,LED,1920x1080,D-Sub+DVI,5ms"/>
    <s v="501NDZJ0F413"/>
    <m/>
    <n v="1"/>
    <s v="เครื่องคอมพิวเตอร์พร้อมอุปกรณ์"/>
    <x v="5"/>
  </r>
  <r>
    <s v="Active"/>
    <s v="02085"/>
    <s v="วีรศักดิ์ พงษ์พันธ์"/>
    <d v="2014-01-16T00:00:00"/>
    <m/>
    <s v="nopporn"/>
    <x v="18"/>
    <m/>
    <n v="154131"/>
    <s v="LINA-16102152"/>
    <s v="SW: WinPro 10 SNGL OLP NL Legalization GetGenuine"/>
    <m/>
    <m/>
    <n v="1"/>
    <s v="ทรัพย์สินไม่มีตัวตน (Software)"/>
    <x v="6"/>
  </r>
  <r>
    <s v="Active"/>
    <s v="02085"/>
    <s v="วีรศักดิ์ พงษ์พันธ์"/>
    <d v="2014-01-16T00:00:00"/>
    <m/>
    <s v="nopporn"/>
    <x v="18"/>
    <m/>
    <n v="150020"/>
    <s v="LCNB-15091361"/>
    <s v="HW :Notebook HP Probook 440G2-504TX, i7-5500U,Dos,RAM 4GB(1x4GB),HDD 1 TB,14 HD,AMD Radeon R5 M255 2GB DDR3 dedicated,HP Finger Print Sensor."/>
    <s v="CND5365JP3"/>
    <m/>
    <n v="1"/>
    <s v="เครื่องคอมพิวเตอร์พร้อมอุปกรณ์"/>
    <x v="1"/>
  </r>
  <r>
    <s v="Active"/>
    <s v="02087"/>
    <s v="เยาวลักษณ์ กลางหน"/>
    <d v="2014-02-03T00:00:00"/>
    <m/>
    <s v="pimpa"/>
    <x v="36"/>
    <m/>
    <n v="141498"/>
    <s v="LCRM-13040632"/>
    <s v="HW: RAM 4GB"/>
    <s v="645586-0650"/>
    <m/>
    <n v="1"/>
    <s v="เครื่องคอมพิวเตอร์พร้อมอุปกรณ์"/>
    <x v="0"/>
  </r>
  <r>
    <s v="Active"/>
    <s v="02087"/>
    <s v="เยาวลักษณ์ กลางหน"/>
    <d v="2014-02-03T00:00:00"/>
    <m/>
    <s v="pimpa"/>
    <x v="36"/>
    <m/>
    <n v="154132"/>
    <s v="LINA-16102153"/>
    <s v="SW: WinPro 10 SNGL OLP NL Legalization GetGenuine"/>
    <m/>
    <m/>
    <n v="1"/>
    <s v="ทรัพย์สินไม่มีตัวตน (Software)"/>
    <x v="6"/>
  </r>
  <r>
    <s v="Active"/>
    <s v="02087"/>
    <s v="เยาวลักษณ์ กลางหน"/>
    <d v="2014-02-03T00:00:00"/>
    <m/>
    <s v="pimpa"/>
    <x v="36"/>
    <m/>
    <n v="145425"/>
    <s v="LCNB-14020419"/>
    <s v="HW:ThinkPad X240 Non-Touch/Intel  Corei5-4200U Processor ,Ram 4 GB (1X4GB)PC3-12800DDR3L SDRAM 1600MHzSODIMM ,HDD 1 TB"/>
    <s v="PF0030KD"/>
    <m/>
    <n v="1"/>
    <s v="เครื่องคอมพิวเตอร์พร้อมอุปกรณ์"/>
    <x v="1"/>
  </r>
  <r>
    <s v="Active"/>
    <s v="02087"/>
    <s v="เยาวลักษณ์ กลางหน"/>
    <d v="2014-02-03T00:00:00"/>
    <m/>
    <s v="pimpa"/>
    <x v="36"/>
    <m/>
    <n v="145431"/>
    <s v="LCOT-14020432"/>
    <s v="HW: Lenovo Slim USB Portable DVD Burner"/>
    <s v="G636961"/>
    <m/>
    <n v="1"/>
    <s v="เครื่องคอมพิวเตอร์พร้อมอุปกรณ์"/>
    <x v="2"/>
  </r>
  <r>
    <s v="Active"/>
    <s v="02087"/>
    <s v="เยาวลักษณ์ กลางหน"/>
    <d v="2014-02-03T00:00:00"/>
    <m/>
    <s v="pimpa"/>
    <x v="36"/>
    <m/>
    <n v="145427"/>
    <m/>
    <s v="HW: LVNB Carrying case"/>
    <m/>
    <m/>
    <n v="1"/>
    <s v="เครื่องคอมพิวเตอร์พร้อมอุปกรณ์"/>
    <x v="2"/>
  </r>
  <r>
    <s v="Active"/>
    <s v="02087"/>
    <s v="เยาวลักษณ์ กลางหน"/>
    <d v="2014-02-03T00:00:00"/>
    <m/>
    <s v="pimpa"/>
    <x v="36"/>
    <m/>
    <n v="141633"/>
    <s v="LCOT-13050788"/>
    <s v="HW: ThikPad Ultrabay 12.7mm DVD EnhDrive III"/>
    <s v="PB4AL2H"/>
    <m/>
    <n v="1"/>
    <s v="เครื่องคอมพิวเตอร์พร้อมอุปกรณ์"/>
    <x v="2"/>
  </r>
  <r>
    <s v="Active"/>
    <s v="02087"/>
    <s v="เยาวลักษณ์ กลางหน"/>
    <d v="2014-02-03T00:00:00"/>
    <m/>
    <s v="pimpa"/>
    <x v="36"/>
    <m/>
    <n v="147079"/>
    <s v="LCBT-14112519"/>
    <s v="HW :Battery 6-Cell for Thinkpad T430 / 1-Year Carry- in Warranty"/>
    <s v="PCRR830"/>
    <m/>
    <n v="1"/>
    <s v="เครื่องคอมพิวเตอร์พร้อมอุปกรณ์"/>
    <x v="2"/>
  </r>
  <r>
    <s v="Active"/>
    <s v="02087"/>
    <s v="เยาวลักษณ์ กลางหน"/>
    <d v="2014-02-03T00:00:00"/>
    <m/>
    <s v="pimpa"/>
    <x v="36"/>
    <m/>
    <n v="141640"/>
    <m/>
    <s v="HW: LVNB Carrying case"/>
    <m/>
    <m/>
    <n v="1"/>
    <s v="เครื่องคอมพิวเตอร์พร้อมอุปกรณ์"/>
    <x v="2"/>
  </r>
  <r>
    <s v="Active"/>
    <s v="02087"/>
    <s v="เยาวลักษณ์ กลางหน"/>
    <d v="2014-02-03T00:00:00"/>
    <m/>
    <s v="pimpa"/>
    <x v="36"/>
    <m/>
    <n v="161287"/>
    <s v="LCNB-18071336"/>
    <s v="HW:ThinkPad L Series L380,COREI7-8550U,Ram 8 GB,SSD512G,W10P64,3C,BLACK 8550U DDR4 2400SODIMM"/>
    <s v="R90R209K"/>
    <m/>
    <n v="1"/>
    <s v="เครื่องคอมพิวเตอร์พร้อมอุปกรณ์"/>
    <x v="1"/>
  </r>
  <r>
    <s v="Active"/>
    <s v="02087"/>
    <s v="เยาวลักษณ์ กลางหน"/>
    <d v="2014-02-03T00:00:00"/>
    <m/>
    <s v="pimpa"/>
    <x v="36"/>
    <m/>
    <n v="150236"/>
    <s v="MCMN-15091415"/>
    <s v="HW : HP LCD MONITOR 17&quot;"/>
    <s v="3CQ8183TGY"/>
    <m/>
    <n v="1"/>
    <s v="เครื่องคอมพิวเตอร์พร้อมอุปกรณ์"/>
    <x v="5"/>
  </r>
  <r>
    <s v="Active"/>
    <s v="02089"/>
    <s v="ทิวาพร บุญมา"/>
    <d v="2014-02-03T00:00:00"/>
    <m/>
    <s v="auttawat"/>
    <x v="47"/>
    <m/>
    <n v="154133"/>
    <s v="LINA-16102154"/>
    <s v="SW: WinPro 10 SNGL OLP NL Legalization GetGenuine"/>
    <m/>
    <m/>
    <n v="1"/>
    <s v="ทรัพย์สินไม่มีตัวตน (Software)"/>
    <x v="6"/>
  </r>
  <r>
    <s v="Active"/>
    <s v="02089"/>
    <s v="ทิวาพร บุญมา"/>
    <d v="2014-02-03T00:00:00"/>
    <m/>
    <s v="auttawat"/>
    <x v="47"/>
    <m/>
    <n v="145426"/>
    <s v="LCNB-14020418"/>
    <s v="HW:ThinkPad X240 Non-Touch/Intel  Corei5-4200U Processor ,Ram 4 GB (1X4GB)PC3-12800DDR3L SDRAM 1600MHzSODIMM ,HDD 1 TB"/>
    <s v="PF0030E2"/>
    <m/>
    <n v="1"/>
    <s v="เครื่องคอมพิวเตอร์พร้อมอุปกรณ์"/>
    <x v="1"/>
  </r>
  <r>
    <s v="Active"/>
    <s v="02089"/>
    <s v="ทิวาพร บุญมา"/>
    <d v="2014-02-03T00:00:00"/>
    <m/>
    <s v="auttawat"/>
    <x v="47"/>
    <m/>
    <n v="145430"/>
    <s v="LCOT-14020431"/>
    <s v="HW: Lenovo Slim USB Portable DVD Burner"/>
    <s v="G636960"/>
    <m/>
    <n v="1"/>
    <s v="เครื่องคอมพิวเตอร์พร้อมอุปกรณ์"/>
    <x v="2"/>
  </r>
  <r>
    <s v="Active"/>
    <s v="02089"/>
    <s v="ทิวาพร บุญมา"/>
    <d v="2014-02-03T00:00:00"/>
    <m/>
    <s v="auttawat"/>
    <x v="47"/>
    <m/>
    <n v="145428"/>
    <m/>
    <s v="HW: LVNB Carrying case"/>
    <m/>
    <m/>
    <n v="1"/>
    <s v="เครื่องคอมพิวเตอร์พร้อมอุปกรณ์"/>
    <x v="2"/>
  </r>
  <r>
    <s v="Active"/>
    <s v="02101"/>
    <s v="ไพโรจน์ ทิมินกุล"/>
    <d v="2014-03-03T00:00:00"/>
    <m/>
    <s v="meelarp"/>
    <x v="8"/>
    <m/>
    <n v="161238"/>
    <s v="MCNB-18071292"/>
    <s v="HW:ThinkPadLSeriesL380i7-8550U,8G,SSD512G,W10P64,3C,ClamTBase:L380&amp;S2G BLACK250N,CPU INTELCOREI7 8550U MB Ram8GB,DDR4 2400 SODIMM-USB3.0,Split USB to Ethernet Network Adapter"/>
    <s v="R90QXZLA"/>
    <m/>
    <n v="1"/>
    <s v="เครื่องคอมพิวเตอร์พร้อมอุปกรณ์"/>
    <x v="1"/>
  </r>
  <r>
    <s v="Active"/>
    <s v="02101"/>
    <s v="ไพโรจน์ ทิมินกุล"/>
    <d v="2014-03-03T00:00:00"/>
    <m/>
    <s v="meelarp"/>
    <x v="8"/>
    <m/>
    <n v="108404"/>
    <s v="MCOT-10121192"/>
    <s v="Sim AIS No.# 081-845-6807"/>
    <s v="1040 0032 3616 0"/>
    <m/>
    <n v="1"/>
    <s v="เครื่องคอมพิวเตอร์พร้อมอุปกรณ์"/>
    <x v="2"/>
  </r>
  <r>
    <s v="Active"/>
    <s v="02101"/>
    <s v="ไพโรจน์ ทิมินกุล"/>
    <d v="2014-03-03T00:00:00"/>
    <m/>
    <s v="meelarp"/>
    <x v="8"/>
    <m/>
    <s v="161238-1"/>
    <s v="MCNB-18071292-1"/>
    <s v="HW:ORICO USB to Ethernet Network Adapter (UTJ-U3)"/>
    <s v="8101510626"/>
    <m/>
    <n v="1"/>
    <s v="เครื่องคอมพิวเตอร์พร้อมอุปกรณ์"/>
    <x v="2"/>
  </r>
  <r>
    <s v="Active"/>
    <s v="02101"/>
    <s v="ไพโรจน์ ทิมินกุล"/>
    <d v="2014-03-03T00:00:00"/>
    <m/>
    <s v="meelarp"/>
    <x v="8"/>
    <m/>
    <n v="145646"/>
    <s v="MCOT-14040576"/>
    <s v="HW: USB to Serial (RS-232) Converter"/>
    <s v="Z3E1012BP3872"/>
    <m/>
    <n v="1"/>
    <s v="เครื่องคอมพิวเตอร์พร้อมอุปกรณ์"/>
    <x v="2"/>
  </r>
  <r>
    <s v="Active"/>
    <s v="02101"/>
    <s v="ไพโรจน์ ทิมินกุล"/>
    <d v="2014-03-03T00:00:00"/>
    <m/>
    <s v="meelarp"/>
    <x v="8"/>
    <m/>
    <n v="146594"/>
    <s v="MCOT-14082064"/>
    <s v="HW : ThinkPad UltraSlim USB DVD Burner"/>
    <s v="T4010410"/>
    <m/>
    <n v="1"/>
    <s v="เครื่องคอมพิวเตอร์พร้อมอุปกรณ์"/>
    <x v="2"/>
  </r>
  <r>
    <s v="Active"/>
    <s v="02115"/>
    <s v="ปาณิสรา จุลเจือวงศ์"/>
    <d v="2014-04-01T00:00:00"/>
    <m/>
    <s v="natnaka"/>
    <x v="14"/>
    <m/>
    <n v="154134"/>
    <s v="LINA-16102155"/>
    <s v="SW: WinPro 10 SNGL OLP NL Legalization GetGenuine"/>
    <m/>
    <m/>
    <n v="1"/>
    <s v="ทรัพย์สินไม่มีตัวตน (Software)"/>
    <x v="6"/>
  </r>
  <r>
    <s v="Active"/>
    <s v="02115"/>
    <s v="ปาณิสรา จุลเจือวงศ์"/>
    <d v="2014-04-01T00:00:00"/>
    <m/>
    <s v="natnaka"/>
    <x v="14"/>
    <m/>
    <n v="145760"/>
    <s v="LCNB-14050650"/>
    <s v="Apple 13-inch MacBook Air  3.3GHz Corei 7,Memory 8 GB, HDD 256 GB,flash storage,Intel HD Graphics 5000,13.3 inch LED,Mac OS X Mavericks"/>
    <s v="C02MN5LHF6T6"/>
    <m/>
    <n v="1"/>
    <s v="เครื่องคอมพิวเตอร์พร้อมอุปกรณ์"/>
    <x v="1"/>
  </r>
  <r>
    <s v="Active"/>
    <s v="02115"/>
    <s v="ปาณิสรา จุลเจือวงศ์"/>
    <d v="2014-04-01T00:00:00"/>
    <m/>
    <s v="natnaka"/>
    <x v="14"/>
    <m/>
    <n v="154710"/>
    <s v="LCBT-16112523"/>
    <s v="HW : Battery ThinkPad X220, X230 9 Cell - ใส่ในเครื่อง LCNB-12050564"/>
    <m/>
    <m/>
    <n v="1"/>
    <s v="เครื่องคอมพิวเตอร์พร้อมอุปกรณ์"/>
    <x v="2"/>
  </r>
  <r>
    <s v="Active"/>
    <s v="02115"/>
    <s v="ปาณิสรา จุลเจือวงศ์"/>
    <d v="2014-04-01T00:00:00"/>
    <m/>
    <s v="natnaka"/>
    <x v="14"/>
    <m/>
    <n v="137851"/>
    <s v="LCNB-12050564"/>
    <s v="Notebook ThinkpadX220,Intel Corei5-2540M Processor RAM 1X4GB DDR3 SDRAM ,HDD 500 GB SATA"/>
    <s v="R9MAX9K"/>
    <m/>
    <n v="1"/>
    <s v="เครื่องคอมพิวเตอร์พร้อมอุปกรณ์"/>
    <x v="1"/>
  </r>
  <r>
    <s v="Active"/>
    <s v="02115"/>
    <s v="ปาณิสรา จุลเจือวงศ์"/>
    <d v="2014-04-01T00:00:00"/>
    <m/>
    <s v="natnaka"/>
    <x v="14"/>
    <m/>
    <n v="137903"/>
    <s v="LCRM-12050587"/>
    <s v="RAM 4GB ใส่ในเครื่อง LCNB-12050564"/>
    <s v="615143-0838"/>
    <m/>
    <n v="1"/>
    <s v="เครื่องคอมพิวเตอร์พร้อมอุปกรณ์"/>
    <x v="0"/>
  </r>
  <r>
    <s v="Active"/>
    <s v="02116"/>
    <s v="วิวัฒน์ วนไพศาล"/>
    <d v="2014-04-01T00:00:00"/>
    <m/>
    <s v="narison"/>
    <x v="6"/>
    <m/>
    <n v="137573"/>
    <s v="MCOT-12030315"/>
    <s v="HW: Lenovo Slim USB Portable DVD Burner"/>
    <s v="E132961"/>
    <m/>
    <n v="1"/>
    <s v="เครื่องคอมพิวเตอร์พร้อมอุปกรณ์"/>
    <x v="2"/>
  </r>
  <r>
    <s v="Active"/>
    <s v="02116"/>
    <s v="วิวัฒน์ วนไพศาล"/>
    <d v="2014-04-01T00:00:00"/>
    <m/>
    <s v="narison"/>
    <x v="6"/>
    <m/>
    <n v="160071"/>
    <m/>
    <s v="HW : BISmart Carry case Design by Dicota"/>
    <m/>
    <m/>
    <n v="1"/>
    <s v="เครื่องคอมพิวเตอร์พร้อมอุปกรณ์"/>
    <x v="2"/>
  </r>
  <r>
    <s v="Active"/>
    <s v="02116"/>
    <s v="วิวัฒน์ วนไพศาล"/>
    <d v="2014-04-01T00:00:00"/>
    <m/>
    <s v="narison"/>
    <x v="6"/>
    <m/>
    <n v="139149"/>
    <s v="MCOT-13011397"/>
    <s v="HW: USB to Serial (RS-232) Converter"/>
    <s v="Z3C9V037BP22455"/>
    <m/>
    <n v="1"/>
    <s v="เครื่องคอมพิวเตอร์พร้อมอุปกรณ์"/>
    <x v="2"/>
  </r>
  <r>
    <s v="Active"/>
    <s v="02116"/>
    <s v="วิวัฒน์ วนไพศาล"/>
    <d v="2014-04-01T00:00:00"/>
    <m/>
    <s v="narison"/>
    <x v="6"/>
    <m/>
    <n v="147447"/>
    <s v="LCPT-14122709"/>
    <s v="HW :เครื่องพิมพ์เลเซอร์ขาว-ดำ HP LaserJet Pro P1102"/>
    <s v="VNF6YB1651"/>
    <m/>
    <n v="1"/>
    <s v="เครื่องคอมพิวเตอร์พร้อมอุปกรณ์"/>
    <x v="8"/>
  </r>
  <r>
    <s v="Active"/>
    <s v="02116"/>
    <s v="วิวัฒน์ วนไพศาล"/>
    <d v="2014-04-01T00:00:00"/>
    <m/>
    <s v="narison"/>
    <x v="6"/>
    <m/>
    <n v="160070"/>
    <s v="LCNB-18030490"/>
    <s v="HW:ThinkPad TP13 Intel Corei7-7500u,Ram 8G,PC4-17000 2133MHz ,SSD512G,W10P64,3C,13.3&quot;HD anti-glare,LED backlight"/>
    <s v="LR0AHSFJ"/>
    <m/>
    <n v="1"/>
    <s v="เครื่องคอมพิวเตอร์พร้อมอุปกรณ์"/>
    <x v="1"/>
  </r>
  <r>
    <s v="Active"/>
    <s v="02120"/>
    <s v="เจนจิรา คงมาก"/>
    <d v="2014-04-01T00:00:00"/>
    <m/>
    <s v="torpong"/>
    <x v="62"/>
    <m/>
    <n v="154135"/>
    <s v="LINA-16102156"/>
    <s v="SW: WinPro 10 SNGL OLP NL Legalization GetGenuine"/>
    <m/>
    <m/>
    <n v="1"/>
    <s v="ทรัพย์สินไม่มีตัวตน (Software)"/>
    <x v="6"/>
  </r>
  <r>
    <s v="Active"/>
    <s v="02120"/>
    <s v="เจนจิรา คงมาก"/>
    <d v="2014-04-01T00:00:00"/>
    <m/>
    <s v="torpong"/>
    <x v="62"/>
    <m/>
    <n v="145831"/>
    <s v="LCNB-14060684"/>
    <s v="HW : ThinkPad T440P / T440P-HD-WW / Intel Core i5-4200M Processor,RAM 4 GB(1x4GB),HDD 1 TB5400RPM/FPR/6 Cell Cylindrical 56.16Wh"/>
    <s v="PB00YK9D"/>
    <m/>
    <n v="1"/>
    <s v="เครื่องคอมพิวเตอร์พร้อมอุปกรณ์"/>
    <x v="1"/>
  </r>
  <r>
    <s v="Active"/>
    <s v="02120"/>
    <s v="เจนจิรา คงมาก"/>
    <d v="2014-04-01T00:00:00"/>
    <m/>
    <s v="torpong"/>
    <x v="62"/>
    <m/>
    <n v="145834"/>
    <m/>
    <s v="HW: LVNB Carrying case"/>
    <m/>
    <m/>
    <n v="1"/>
    <s v="เครื่องคอมพิวเตอร์พร้อมอุปกรณ์"/>
    <x v="2"/>
  </r>
  <r>
    <s v="Active"/>
    <s v="02120"/>
    <s v="เจนจิรา คงมาก"/>
    <d v="2014-04-01T00:00:00"/>
    <m/>
    <s v="torpong"/>
    <x v="62"/>
    <m/>
    <n v="150698"/>
    <s v="LCRM-15111802"/>
    <s v="HW: RAM 8GB  Module: TS1GSK64W6H-ใส่ในLCNB-14060684"/>
    <s v="697866-0446"/>
    <m/>
    <n v="1"/>
    <s v="เครื่องคอมพิวเตอร์พร้อมอุปกรณ์"/>
    <x v="0"/>
  </r>
  <r>
    <s v="Active"/>
    <s v="02120"/>
    <s v="เจนจิรา คงมาก"/>
    <d v="2014-04-01T00:00:00"/>
    <m/>
    <s v="torpong"/>
    <x v="62"/>
    <m/>
    <n v="150699"/>
    <s v="LCRM-15111803"/>
    <s v="HW: RAM 8GB  Module: TS1GSK64W6H-ใส่ในLCNB-14060684"/>
    <s v="697866-0533"/>
    <m/>
    <n v="1"/>
    <s v="เครื่องคอมพิวเตอร์พร้อมอุปกรณ์"/>
    <x v="0"/>
  </r>
  <r>
    <s v="Active"/>
    <s v="02120"/>
    <s v="เจนจิรา คงมาก"/>
    <d v="2014-04-01T00:00:00"/>
    <m/>
    <s v="torpong"/>
    <x v="62"/>
    <m/>
    <n v="160031"/>
    <s v="LCRM-18020442"/>
    <s v="HW: 8GB DDR4 2133MHz SODIMM"/>
    <s v="K002722"/>
    <m/>
    <n v="1"/>
    <s v="เครื่องคอมพิวเตอร์พร้อมอุปกรณ์"/>
    <x v="0"/>
  </r>
  <r>
    <s v="Active"/>
    <s v="02120"/>
    <s v="เจนจิรา คงมาก"/>
    <d v="2014-04-01T00:00:00"/>
    <m/>
    <s v="torpong"/>
    <x v="62"/>
    <m/>
    <n v="160035"/>
    <s v="LCRM-18020441"/>
    <s v="HW: 8GB DDR4 2133MHz SODIMM"/>
    <s v="K002721"/>
    <m/>
    <n v="1"/>
    <s v="เครื่องคอมพิวเตอร์พร้อมอุปกรณ์"/>
    <x v="0"/>
  </r>
  <r>
    <s v="Active"/>
    <s v="02120"/>
    <s v="เจนจิรา คงมาก"/>
    <d v="2014-04-01T00:00:00"/>
    <m/>
    <s v="torpong"/>
    <x v="62"/>
    <m/>
    <n v="160047"/>
    <s v="LCNB-18030468"/>
    <s v="HW:Thinkpad E470 i7-7500U/Ram 4GB/HDD 1TB/Nvdia Geforce 940M 2GB/14.0&quot;HD/No OS-Split Ram 4GB"/>
    <s v="PF10HA5CH"/>
    <m/>
    <n v="1"/>
    <s v="เครื่องคอมพิวเตอร์พร้อมอุปกรณ์"/>
    <x v="1"/>
  </r>
  <r>
    <s v="Active"/>
    <s v="02127"/>
    <s v="บุญปกรณ์ พวงกิจจา"/>
    <d v="2014-04-16T00:00:00"/>
    <m/>
    <s v="phaithoon_s"/>
    <x v="66"/>
    <m/>
    <n v="161297"/>
    <m/>
    <s v="HW:BISmart Carry case Design by Dicota"/>
    <m/>
    <m/>
    <n v="1"/>
    <s v="เครื่องคอมพิวเตอร์พร้อมอุปกรณ์"/>
    <x v="2"/>
  </r>
  <r>
    <s v="Active"/>
    <s v="02127"/>
    <s v="บุญปกรณ์ พวงกิจจา"/>
    <d v="2014-04-16T00:00:00"/>
    <m/>
    <s v="phaithoon_s"/>
    <x v="66"/>
    <m/>
    <n v="154136"/>
    <s v="LINA-16102157"/>
    <s v="SW: WinPro 10 SNGL OLP NL Legalization GetGenuine"/>
    <m/>
    <m/>
    <n v="1"/>
    <s v="ทรัพย์สินไม่มีตัวตน (Software)"/>
    <x v="6"/>
  </r>
  <r>
    <s v="Active"/>
    <s v="02127"/>
    <s v="บุญปกรณ์ พวงกิจจา"/>
    <d v="2014-04-16T00:00:00"/>
    <m/>
    <s v="phaithoon_s"/>
    <x v="66"/>
    <m/>
    <n v="145742"/>
    <s v="LCNB-14050624"/>
    <s v="HW:ThinkPad X240 Non-Touch/Intel  Corei5-4200U Processor ,Ram 4 GB (1X4GB)PC3-12800DDR3L SDRAM 1600MHzSODIMM ,HDD 1 TB-Split Ram 4 GB (1X4GB)"/>
    <s v="PF01BU24"/>
    <m/>
    <n v="1"/>
    <s v="เครื่องคอมพิวเตอร์พร้อมอุปกรณ์"/>
    <x v="1"/>
  </r>
  <r>
    <s v="Active"/>
    <s v="02127"/>
    <s v="บุญปกรณ์ พวงกิจจา"/>
    <d v="2014-04-16T00:00:00"/>
    <m/>
    <s v="phaithoon_s"/>
    <x v="66"/>
    <m/>
    <n v="145750"/>
    <s v="LCRM-14050627"/>
    <s v="HW: RAM 8GB  Module: TS1GSK64W6H"/>
    <s v="670272-4621"/>
    <m/>
    <n v="1"/>
    <s v="เครื่องคอมพิวเตอร์พร้อมอุปกรณ์"/>
    <x v="0"/>
  </r>
  <r>
    <s v="Active"/>
    <s v="02127"/>
    <s v="บุญปกรณ์ พวงกิจจา"/>
    <d v="2014-04-16T00:00:00"/>
    <m/>
    <s v="phaithoon_s"/>
    <x v="66"/>
    <m/>
    <n v="155234"/>
    <s v="LEBK-16122884"/>
    <s v="HW: หนังสือ AWS Certified Solutions Architect Official Study Guide: Associate Exam 1st Edition"/>
    <m/>
    <m/>
    <n v="1"/>
    <s v="เครื่องตกแต่งและเครื่องใช้สำนักงาน"/>
    <x v="12"/>
  </r>
  <r>
    <s v="Active"/>
    <s v="02127"/>
    <s v="บุญปกรณ์ พวงกิจจา"/>
    <d v="2014-04-16T00:00:00"/>
    <m/>
    <s v="phaithoon_s"/>
    <x v="66"/>
    <m/>
    <n v="155235"/>
    <s v="LEBK-16122883"/>
    <s v="HW: หนังสือ Amazon Web Services in Action 1st Edition"/>
    <m/>
    <m/>
    <n v="1"/>
    <s v="เครื่องตกแต่งและเครื่องใช้สำนักงาน"/>
    <x v="12"/>
  </r>
  <r>
    <s v="Active"/>
    <s v="02127"/>
    <s v="บุญปกรณ์ พวงกิจจา"/>
    <d v="2014-04-16T00:00:00"/>
    <m/>
    <s v="phaithoon_s"/>
    <x v="66"/>
    <m/>
    <n v="162256"/>
    <s v="LEBK-18091736"/>
    <s v="HW:AWS SystemAdministration:BestPractices for Sysadmins in theAmazonCloud+ค่าไปรษณีย์และค่าธรรมเนียมส่งเอกสาร"/>
    <m/>
    <m/>
    <n v="1"/>
    <s v="เครื่องตกแต่งและเครื่องใช้สำนักงาน"/>
    <x v="12"/>
  </r>
  <r>
    <s v="Active"/>
    <s v="02127"/>
    <s v="บุญปกรณ์ พวงกิจจา"/>
    <d v="2014-04-16T00:00:00"/>
    <m/>
    <s v="phaithoon_s"/>
    <x v="66"/>
    <m/>
    <n v="160959"/>
    <s v="LCHD-18060941"/>
    <s v="HW:Transcend 512GB SATA III 6Gb/s SSD230 for Dell Latitude 3340,512GB  Module:TS512GSSD230S-Transcend-ใส่ในเครื่อง LCNB-14050624"/>
    <s v="E39546-0051"/>
    <m/>
    <n v="1"/>
    <s v="เครื่องคอมพิวเตอร์พร้อมอุปกรณ์"/>
    <x v="4"/>
  </r>
  <r>
    <s v="Active"/>
    <s v="02127"/>
    <s v="บุญปกรณ์ พวงกิจจา"/>
    <d v="2014-04-16T00:00:00"/>
    <m/>
    <s v="phaithoon_s"/>
    <x v="66"/>
    <m/>
    <n v="145744"/>
    <m/>
    <s v="HW: LVNB Carrying case"/>
    <m/>
    <m/>
    <n v="1"/>
    <s v="เครื่องคอมพิวเตอร์พร้อมอุปกรณ์"/>
    <x v="2"/>
  </r>
  <r>
    <s v="Active"/>
    <s v="02127"/>
    <s v="บุญปกรณ์ พวงกิจจา"/>
    <d v="2014-04-16T00:00:00"/>
    <m/>
    <s v="phaithoon_s"/>
    <x v="66"/>
    <m/>
    <n v="162036"/>
    <s v="LCNB-18091650"/>
    <s v="HW:ThinkPadL380/13.3&quot;Intel Corei7-8550U Processor 8MB,Ram 8GB PC4-19200 DDR4  2400MHzSODIMM twosockets,IntelSoC platform"/>
    <s v="R90RB4KU"/>
    <m/>
    <n v="1"/>
    <s v="เครื่องคอมพิวเตอร์พร้อมอุปกรณ์"/>
    <x v="1"/>
  </r>
  <r>
    <s v="Active"/>
    <s v="02127"/>
    <s v="บุญปกรณ์ พวงกิจจา"/>
    <d v="2014-04-16T00:00:00"/>
    <m/>
    <s v="phaithoon_s"/>
    <x v="66"/>
    <m/>
    <n v="162034"/>
    <m/>
    <s v="HW:BISmart Carry case Design by Dicota"/>
    <m/>
    <m/>
    <n v="1"/>
    <s v="เครื่องคอมพิวเตอร์พร้อมอุปกรณ์"/>
    <x v="2"/>
  </r>
  <r>
    <s v="Active"/>
    <s v="02127"/>
    <s v="บุญปกรณ์ พวงกิจจา"/>
    <d v="2014-04-16T00:00:00"/>
    <m/>
    <s v="phaithoon_s"/>
    <x v="66"/>
    <m/>
    <n v="161296"/>
    <s v="LCNB-18071340"/>
    <s v="HW:ThinkPad L Series L380,COREI7-8550U,Ram 8 GB,SSD512G,W10P64,3C,BLACK 8550U DDR4 2400SODIMM"/>
    <s v="R90R2091"/>
    <m/>
    <n v="1"/>
    <s v="เครื่องคอมพิวเตอร์พร้อมอุปกรณ์"/>
    <x v="1"/>
  </r>
  <r>
    <s v="Active"/>
    <s v="02128"/>
    <s v="ธีระยุทธ ทองสุทธิ์"/>
    <d v="2014-04-16T00:00:00"/>
    <m/>
    <s v="yuttana"/>
    <x v="56"/>
    <m/>
    <n v="145726"/>
    <s v="LCNB-14050611"/>
    <s v="HW:ThinkPad X240 Non-Touch/Intel  Corei5-4200U Processor ,Ram 4 GB (1X4GB)PC3-12800DDR3L SDRAM 1600MHzSODIMM ,HDD 1 TB-Split Ram 4 GB (1X4GB)"/>
    <s v="PF01BU2A"/>
    <m/>
    <n v="1"/>
    <s v="เครื่องคอมพิวเตอร์พร้อมอุปกรณ์"/>
    <x v="1"/>
  </r>
  <r>
    <s v="Active"/>
    <s v="02128"/>
    <s v="ธีระยุทธ ทองสุทธิ์"/>
    <d v="2014-04-16T00:00:00"/>
    <m/>
    <s v="yuttana"/>
    <x v="56"/>
    <m/>
    <n v="145732"/>
    <s v="LCOT-14050612"/>
    <s v="HW: Lenovo Slim USB Portable DVD Burner"/>
    <s v="G712712"/>
    <m/>
    <n v="1"/>
    <s v="เครื่องคอมพิวเตอร์พร้อมอุปกรณ์"/>
    <x v="2"/>
  </r>
  <r>
    <s v="Active"/>
    <s v="02128"/>
    <s v="ธีระยุทธ ทองสุทธิ์"/>
    <d v="2014-04-16T00:00:00"/>
    <m/>
    <s v="yuttana"/>
    <x v="56"/>
    <m/>
    <n v="154137"/>
    <s v="LINA-16102158"/>
    <s v="SW: WinPro 10 SNGL OLP NL Legalization GetGenuine"/>
    <m/>
    <m/>
    <n v="1"/>
    <s v="ทรัพย์สินไม่มีตัวตน (Software)"/>
    <x v="6"/>
  </r>
  <r>
    <s v="Active"/>
    <s v="02128"/>
    <s v="ธีระยุทธ ทองสุทธิ์"/>
    <d v="2014-04-16T00:00:00"/>
    <m/>
    <s v="yuttana"/>
    <x v="56"/>
    <m/>
    <n v="145729"/>
    <m/>
    <s v="HW: LVNB Carrying case"/>
    <m/>
    <m/>
    <n v="1"/>
    <s v="เครื่องคอมพิวเตอร์พร้อมอุปกรณ์"/>
    <x v="2"/>
  </r>
  <r>
    <s v="Active"/>
    <s v="02128"/>
    <s v="ธีระยุทธ ทองสุทธิ์"/>
    <d v="2014-04-16T00:00:00"/>
    <m/>
    <s v="yuttana"/>
    <x v="56"/>
    <m/>
    <n v="161596"/>
    <s v="LCHD-18081515"/>
    <s v="HW: Transcend 512GB SATA III 6Gb/s SSD230 for Dell Latitude 3340, 512GB  Module:"/>
    <s v="E57106-0594"/>
    <m/>
    <n v="1"/>
    <s v="เครื่องคอมพิวเตอร์พร้อมอุปกรณ์"/>
    <x v="4"/>
  </r>
  <r>
    <s v="Active"/>
    <s v="02128"/>
    <s v="ธีระยุทธ ทองสุทธิ์"/>
    <d v="2014-04-16T00:00:00"/>
    <m/>
    <s v="yuttana"/>
    <x v="56"/>
    <m/>
    <n v="145649"/>
    <s v="LCRM-14040579"/>
    <s v="HW: RAM 8GB  Module: TS1GSK64W6H"/>
    <s v="668169-0562"/>
    <m/>
    <n v="1"/>
    <s v="เครื่องคอมพิวเตอร์พร้อมอุปกรณ์"/>
    <x v="0"/>
  </r>
  <r>
    <s v="Active"/>
    <s v="02129"/>
    <s v="ฐิติกร โตยิ่งไพบูลย์"/>
    <d v="2014-04-16T00:00:00"/>
    <m/>
    <s v="rattawit"/>
    <x v="56"/>
    <m/>
    <n v="145723"/>
    <s v="LCNB-14050623"/>
    <s v="HW:ThinkPad X240 Non-Touch/Intel  Corei5-4200U Processor ,Ram 4 GB (1X4GB)PC3-12800DDR3L SDRAM 1600MHzSODIMM ,HDD 1 TB-Split Ram 4 GB (1X4GB)"/>
    <s v="PF01BQ6X"/>
    <m/>
    <n v="1"/>
    <s v="เครื่องคอมพิวเตอร์พร้อมอุปกรณ์"/>
    <x v="1"/>
  </r>
  <r>
    <s v="Active"/>
    <s v="02129"/>
    <s v="ฐิติกร โตยิ่งไพบูลย์"/>
    <d v="2014-04-16T00:00:00"/>
    <m/>
    <s v="rattawit"/>
    <x v="56"/>
    <m/>
    <n v="154138"/>
    <s v="LINA-16102159"/>
    <s v="SW: WinPro 10 SNGL OLP NL Legalization GetGenuine"/>
    <m/>
    <m/>
    <n v="1"/>
    <s v="ทรัพย์สินไม่มีตัวตน (Software)"/>
    <x v="6"/>
  </r>
  <r>
    <s v="Active"/>
    <s v="02129"/>
    <s v="ฐิติกร โตยิ่งไพบูลย์"/>
    <d v="2014-04-16T00:00:00"/>
    <m/>
    <s v="rattawit"/>
    <x v="56"/>
    <m/>
    <n v="145748"/>
    <s v="LCRM-14050626"/>
    <s v="HW: RAM 8GB  Module: TS1GSK64W6H"/>
    <s v="670272-4605"/>
    <m/>
    <n v="1"/>
    <s v="เครื่องคอมพิวเตอร์พร้อมอุปกรณ์"/>
    <x v="0"/>
  </r>
  <r>
    <s v="Active"/>
    <s v="02129"/>
    <s v="ฐิติกร โตยิ่งไพบูลย์"/>
    <d v="2014-04-16T00:00:00"/>
    <m/>
    <s v="rattawit"/>
    <x v="56"/>
    <m/>
    <n v="145724"/>
    <m/>
    <s v="HW: LVNB Carrying case"/>
    <m/>
    <m/>
    <n v="1"/>
    <s v="เครื่องคอมพิวเตอร์พร้อมอุปกรณ์"/>
    <x v="2"/>
  </r>
  <r>
    <s v="Active"/>
    <s v="02129"/>
    <s v="ฐิติกร โตยิ่งไพบูลย์"/>
    <d v="2014-04-16T00:00:00"/>
    <m/>
    <s v="rattawit"/>
    <x v="56"/>
    <m/>
    <n v="107589"/>
    <s v="MCMN-06030248"/>
    <s v="จอ LCD 17 &quot; Al1711Fb Monitor :"/>
    <s v="ETL170A3036080026FPY25"/>
    <m/>
    <n v="1"/>
    <s v="เครื่องคอมพิวเตอร์พร้อมอุปกรณ์"/>
    <x v="5"/>
  </r>
  <r>
    <s v="Active"/>
    <s v="02130"/>
    <s v="วิศรุฒ คำสุข"/>
    <d v="2014-04-16T00:00:00"/>
    <m/>
    <s v="boonyarit"/>
    <x v="6"/>
    <m/>
    <n v="154139"/>
    <s v="LINA-16102160"/>
    <s v="SW: WinPro 10 SNGL OLP NL Legalization GetGenuine"/>
    <m/>
    <m/>
    <n v="1"/>
    <s v="ทรัพย์สินไม่มีตัวตน (Software)"/>
    <x v="6"/>
  </r>
  <r>
    <s v="Active"/>
    <s v="02130"/>
    <s v="วิศรุฒ คำสุข"/>
    <d v="2014-04-16T00:00:00"/>
    <m/>
    <s v="boonyarit"/>
    <x v="6"/>
    <m/>
    <n v="163104"/>
    <s v="163104|HW: Carry case for NB|A-LNV-0B95518|SIS Distribution(THAILAND) Public Co.,Ltd.|22/02/19|06/02/19-06/02/19"/>
    <s v="HW: Carry case for NB"/>
    <m/>
    <s v="06/02/19-06/02/19"/>
    <n v="1"/>
    <s v="เครื่องคอมพิวเตอร์พร้อมอุปกรณ์"/>
    <x v="2"/>
  </r>
  <r>
    <s v="Active"/>
    <s v="02130"/>
    <s v="วิศรุฒ คำสุข"/>
    <d v="2014-04-16T00:00:00"/>
    <m/>
    <s v="boonyarit"/>
    <x v="6"/>
    <m/>
    <n v="163404"/>
    <s v="163404|HW : ThinkPad Ethernet Extension Cable|A-4X90F84315|SIS Distribution(THAILAND) Public Co.,Ltd.|15/03/19|15/03/19-15/03/22"/>
    <s v="HW : ThinkPad Ethernet Extension Cable"/>
    <s v="PC11Z87Q"/>
    <s v="15/03/19-15/03/22"/>
    <n v="1"/>
    <s v="เครื่องคอมพิวเตอร์พร้อมอุปกรณ์"/>
    <x v="2"/>
  </r>
  <r>
    <s v="Active"/>
    <s v="02130"/>
    <s v="วิศรุฒ คำสุข"/>
    <d v="2014-04-16T00:00:00"/>
    <m/>
    <s v="boonyarit"/>
    <x v="6"/>
    <m/>
    <n v="136878"/>
    <s v="MCNB-11091423"/>
    <s v="HW: Notebook Thinkpad X220i, 12.5&quot; HD Intel Core i3-2310M Processor RAM4GB DDR3,HDD 320GB"/>
    <s v="R9F23FC"/>
    <m/>
    <n v="1"/>
    <s v="เครื่องคอมพิวเตอร์พร้อมอุปกรณ์"/>
    <x v="1"/>
  </r>
  <r>
    <s v="Active"/>
    <s v="02130"/>
    <s v="วิศรุฒ คำสุข"/>
    <d v="2014-04-16T00:00:00"/>
    <m/>
    <s v="boonyarit"/>
    <x v="6"/>
    <m/>
    <n v="163103"/>
    <s v="163103|HW: ThinkPad L380  / 13.3&quot; (338mm) HD (1366x768)|A-LNV-20M6S2A200|SIS Distribution(THAILAND) Public Co.,Ltd.|22/02/19|22/02/19-24/01/22"/>
    <s v="HW: ThinkPad L380  / 13.3&quot; (338mm) HD (1366x768) anti-glare, LED backlight,  Intel? Core?i7-8550U ?i7-8550U "/>
    <s v="R90SDTV6"/>
    <s v="22/02/19-24/01/22"/>
    <n v="1"/>
    <s v="เครื่องคอมพิวเตอร์พร้อมอุปกรณ์"/>
    <x v="1"/>
  </r>
  <r>
    <s v="Active"/>
    <s v="02130"/>
    <s v="วิศรุฒ คำสุข"/>
    <d v="2014-04-16T00:00:00"/>
    <m/>
    <s v="boonyarit"/>
    <x v="6"/>
    <m/>
    <n v="136874"/>
    <s v="MCRM-11091435"/>
    <s v="HW: RAM 4GB"/>
    <m/>
    <m/>
    <n v="1"/>
    <s v="เครื่องคอมพิวเตอร์พร้อมอุปกรณ์"/>
    <x v="0"/>
  </r>
  <r>
    <s v="Active"/>
    <s v="02130"/>
    <s v="วิศรุฒ คำสุข"/>
    <d v="2014-04-16T00:00:00"/>
    <m/>
    <s v="boonyarit"/>
    <x v="6"/>
    <m/>
    <n v="136885"/>
    <m/>
    <s v="HW: carry case for NB"/>
    <m/>
    <m/>
    <n v="1"/>
    <s v="เครื่องคอมพิวเตอร์พร้อมอุปกรณ์"/>
    <x v="2"/>
  </r>
  <r>
    <s v="Active"/>
    <s v="02130"/>
    <s v="วิศรุฒ คำสุข"/>
    <d v="2014-04-16T00:00:00"/>
    <m/>
    <s v="boonyarit"/>
    <x v="6"/>
    <m/>
    <n v="107524"/>
    <s v="MCHD-09090930"/>
    <s v="WD Elements Ext-HDD 500GB,USB 2.0"/>
    <s v="WXT0A49K6086"/>
    <m/>
    <n v="1"/>
    <s v="เครื่องคอมพิวเตอร์พร้อมอุปกรณ์"/>
    <x v="4"/>
  </r>
  <r>
    <s v="Active"/>
    <s v="02130"/>
    <s v="วิศรุฒ คำสุข"/>
    <d v="2014-04-16T00:00:00"/>
    <m/>
    <s v="boonyarit"/>
    <x v="6"/>
    <m/>
    <n v="158582"/>
    <s v="LEMB-17111556"/>
    <s v="HW: MOTOROLA MOTO E4+ MOBILE (คละสี)"/>
    <s v="355632086968592"/>
    <m/>
    <n v="1"/>
    <s v="เครื่องตกแต่งและเครื่องใช้สำนักงาน"/>
    <x v="17"/>
  </r>
  <r>
    <s v="Active"/>
    <s v="02130"/>
    <s v="วิศรุฒ คำสุข"/>
    <d v="2014-04-16T00:00:00"/>
    <m/>
    <s v="boonyarit"/>
    <x v="6"/>
    <m/>
    <n v="157463"/>
    <m/>
    <s v="HW : BISmart Carry case Design by Dicota"/>
    <m/>
    <m/>
    <n v="1"/>
    <s v="เครื่องคอมพิวเตอร์พร้อมอุปกรณ์"/>
    <x v="2"/>
  </r>
  <r>
    <s v="Active"/>
    <s v="02130"/>
    <s v="วิศรุฒ คำสุข"/>
    <d v="2014-04-16T00:00:00"/>
    <m/>
    <s v="boonyarit"/>
    <x v="6"/>
    <m/>
    <n v="138944"/>
    <s v="LCOT-12111287"/>
    <s v="USB to Serial (RS-232) Converter"/>
    <s v="Z3C7T183BOQ4540"/>
    <m/>
    <n v="1"/>
    <s v="เครื่องคอมพิวเตอร์พร้อมอุปกรณ์"/>
    <x v="2"/>
  </r>
  <r>
    <s v="Active"/>
    <s v="02130"/>
    <s v="วิศรุฒ คำสุข"/>
    <d v="2014-04-16T00:00:00"/>
    <m/>
    <s v="boonyarit"/>
    <x v="6"/>
    <m/>
    <n v="157456"/>
    <s v="LCNB-17060894"/>
    <s v="HW : Think Pad X270 : 12.5HD WWAN Intel Core i5-7200U Process,Ram8GB DDR4 2133 SoDIMM/1TB5400PRM,No Optical Drive/720p HD Camera/Fingerprint"/>
    <s v="PC0LSRWY"/>
    <m/>
    <n v="1"/>
    <s v="เครื่องคอมพิวเตอร์พร้อมอุปกรณ์"/>
    <x v="1"/>
  </r>
  <r>
    <s v="Active"/>
    <s v="02139"/>
    <s v="ศุภกิตติ์ กิจสุภา"/>
    <d v="2014-05-02T00:00:00"/>
    <m/>
    <s v="thanead"/>
    <x v="42"/>
    <m/>
    <n v="154140"/>
    <s v="LINA-16102161"/>
    <s v="SW: WinPro 10 SNGL OLP NL Legalization GetGenuine"/>
    <m/>
    <m/>
    <n v="1"/>
    <s v="ทรัพย์สินไม่มีตัวตน (Software)"/>
    <x v="6"/>
  </r>
  <r>
    <s v="Active"/>
    <s v="02139"/>
    <s v="ศุภกิตติ์ กิจสุภา"/>
    <d v="2014-05-02T00:00:00"/>
    <m/>
    <s v="thanead"/>
    <x v="42"/>
    <m/>
    <n v="163499"/>
    <s v="163499|HW: Transcend 1TB SATA III 6Gb/s SSD230 (TLC NAND |A-TS1TSSD230S|E-Parts Co., Ltd.|23/04/19|23/04/19-22/04/24"/>
    <s v="HW: Transcend 1TB SATA III 6Gb/s SSD230 (TLC NAND flash),1TB Module: TS1TSSD230S ---Transcend"/>
    <s v="E98939-0083"/>
    <s v="23/04/19-22/04/24"/>
    <n v="1"/>
    <s v="เครื่องคอมพิวเตอร์พร้อมอุปกรณ์"/>
    <x v="4"/>
  </r>
  <r>
    <s v="Active"/>
    <s v="02139"/>
    <s v="ศุภกิตติ์ กิจสุภา"/>
    <d v="2014-05-02T00:00:00"/>
    <m/>
    <s v="thanead"/>
    <x v="42"/>
    <m/>
    <n v="155372"/>
    <s v="LCRM-17010098"/>
    <s v="HW: RAM 16GBModule: TS2GH64V1B DDR4-2133"/>
    <s v="D22445-0278"/>
    <m/>
    <n v="1"/>
    <s v="เครื่องคอมพิวเตอร์พร้อมอุปกรณ์"/>
    <x v="0"/>
  </r>
  <r>
    <s v="Active"/>
    <s v="02139"/>
    <s v="ศุภกิตติ์ กิจสุภา"/>
    <d v="2014-05-02T00:00:00"/>
    <m/>
    <s v="thanead"/>
    <x v="42"/>
    <m/>
    <n v="155395"/>
    <s v="LCNB-17020106"/>
    <s v="HW:ThinkPadX260IntelCorei5-6200UProcessor(3MCache,2.3upto2.8GHz),3MB,RAM8GBPC4-17000DDR42133MHzSODiMM(Max16GB),1TBSATAHDD-Split Ram8GB"/>
    <s v="PC0HTJF1"/>
    <m/>
    <n v="1"/>
    <s v="เครื่องคอมพิวเตอร์พร้อมอุปกรณ์"/>
    <x v="1"/>
  </r>
  <r>
    <s v="Active"/>
    <s v="02139"/>
    <s v="ศุภกิตติ์ กิจสุภา"/>
    <d v="2014-05-02T00:00:00"/>
    <m/>
    <s v="thanead"/>
    <x v="42"/>
    <m/>
    <n v="155394"/>
    <m/>
    <s v="HW : BISmart Carry case Design by Dicota"/>
    <m/>
    <m/>
    <n v="1"/>
    <s v="เครื่องคอมพิวเตอร์พร้อมอุปกรณ์"/>
    <x v="2"/>
  </r>
  <r>
    <s v="Active"/>
    <s v="02139"/>
    <s v="ศุภกิตติ์ กิจสุภา"/>
    <d v="2014-05-02T00:00:00"/>
    <m/>
    <s v="thanead"/>
    <x v="42"/>
    <m/>
    <n v="148442"/>
    <s v="LCOT-15040405"/>
    <s v="HW : ThinkPad UltraSlim USB DVD Burner"/>
    <s v="TC020697"/>
    <m/>
    <n v="1"/>
    <s v="เครื่องคอมพิวเตอร์พร้อมอุปกรณ์"/>
    <x v="2"/>
  </r>
  <r>
    <s v="Active"/>
    <s v="02142"/>
    <s v="จารุวิทย์ จิตต์มาตร"/>
    <d v="2014-05-02T00:00:00"/>
    <m/>
    <s v="sanchai"/>
    <x v="28"/>
    <m/>
    <n v="154142"/>
    <s v="LINA-16102163"/>
    <s v="SW: WinPro 10 SNGL OLP NL Legalization GetGenuine"/>
    <m/>
    <m/>
    <n v="1"/>
    <s v="ทรัพย์สินไม่มีตัวตน (Software)"/>
    <x v="6"/>
  </r>
  <r>
    <s v="Active"/>
    <s v="02142"/>
    <s v="จารุวิทย์ จิตต์มาตร"/>
    <d v="2014-05-02T00:00:00"/>
    <m/>
    <s v="sanchai"/>
    <x v="28"/>
    <m/>
    <n v="138691"/>
    <s v="LCNB-12091071"/>
    <s v="HW:Notebook ThinkPad X230/12.5 HD, WWAN Capable, 2x2 WLAN/Intel Core i5-3210M Processor(2.50GHz ,3MB Cache ,1333MHz)/4 GB (1333) * 1/500GB SATA HDD (7"/>
    <s v="R9RMPX9"/>
    <m/>
    <n v="1"/>
    <s v="เครื่องคอมพิวเตอร์พร้อมอุปกรณ์"/>
    <x v="1"/>
  </r>
  <r>
    <s v="Active"/>
    <s v="02142"/>
    <s v="จารุวิทย์ จิตต์มาตร"/>
    <d v="2014-05-02T00:00:00"/>
    <m/>
    <s v="sanchai"/>
    <x v="28"/>
    <m/>
    <n v="138694"/>
    <s v="LCOT-12091072"/>
    <s v="HW: Lenovo Slim USB Portable DVD Burner"/>
    <s v="E263670"/>
    <m/>
    <n v="1"/>
    <s v="เครื่องคอมพิวเตอร์พร้อมอุปกรณ์"/>
    <x v="2"/>
  </r>
  <r>
    <s v="Active"/>
    <s v="02142"/>
    <s v="จารุวิทย์ จิตต์มาตร"/>
    <d v="2014-05-02T00:00:00"/>
    <m/>
    <s v="sanchai"/>
    <x v="28"/>
    <m/>
    <n v="158073"/>
    <s v="LCHD-17091253"/>
    <s v="HW : Transcend Solid State Drives 256GB 2.5&quot; SATA III 6Gb/s SSD370"/>
    <s v="D78731-0723"/>
    <m/>
    <n v="1"/>
    <s v="เครื่องคอมพิวเตอร์พร้อมอุปกรณ์"/>
    <x v="4"/>
  </r>
  <r>
    <s v="Active"/>
    <s v="02142"/>
    <s v="จารุวิทย์ จิตต์มาตร"/>
    <d v="2014-05-02T00:00:00"/>
    <m/>
    <s v="sanchai"/>
    <x v="28"/>
    <m/>
    <n v="138697"/>
    <m/>
    <s v="HW: LVNB Carrying Case"/>
    <m/>
    <m/>
    <n v="1"/>
    <s v="เครื่องคอมพิวเตอร์พร้อมอุปกรณ์"/>
    <x v="2"/>
  </r>
  <r>
    <s v="Active"/>
    <s v="02142"/>
    <s v="จารุวิทย์ จิตต์มาตร"/>
    <d v="2014-05-02T00:00:00"/>
    <m/>
    <s v="sanchai"/>
    <x v="28"/>
    <m/>
    <n v="158204"/>
    <m/>
    <s v="HW : BISmart Carry case Design by Dicota"/>
    <m/>
    <m/>
    <n v="1"/>
    <s v="เครื่องคอมพิวเตอร์พร้อมอุปกรณ์"/>
    <x v="2"/>
  </r>
  <r>
    <s v="Active"/>
    <s v="02142"/>
    <s v="จารุวิทย์ จิตต์มาตร"/>
    <d v="2014-05-02T00:00:00"/>
    <m/>
    <s v="sanchai"/>
    <x v="28"/>
    <m/>
    <n v="158202"/>
    <s v="LCNB-17101322"/>
    <s v="HW:Think PadX270:12.5HD WWAN IntelCorei5-7200U Process,Ram8GBDDR4 2133SoDIMM/1TB5400PRM,No Optical Drive/720p HD Camera/Fingerprint-Split HDD1TB"/>
    <s v="PC0N69VE"/>
    <m/>
    <n v="1"/>
    <s v="เครื่องคอมพิวเตอร์พร้อมอุปกรณ์"/>
    <x v="1"/>
  </r>
  <r>
    <s v="Active"/>
    <s v="02142"/>
    <s v="จารุวิทย์ จิตต์มาตร"/>
    <d v="2014-05-02T00:00:00"/>
    <m/>
    <s v="sanchai"/>
    <x v="28"/>
    <m/>
    <n v="157429"/>
    <s v="LCBT-17060885"/>
    <s v="HW: Battery for Thinkpad X220 6 cells-ใส่ในLCNB-12091071"/>
    <m/>
    <m/>
    <n v="1"/>
    <s v="เครื่องคอมพิวเตอร์พร้อมอุปกรณ์"/>
    <x v="2"/>
  </r>
  <r>
    <s v="Active"/>
    <s v="02142"/>
    <s v="จารุวิทย์ จิตต์มาตร"/>
    <d v="2014-05-02T00:00:00"/>
    <m/>
    <s v="sanchai"/>
    <x v="28"/>
    <m/>
    <n v="152629"/>
    <s v="LCMN-16060734"/>
    <s v="HW: LG 21.5&quot;,LED,1920x1080,D-Sub+DVI,5ms"/>
    <s v="501NDYG0F266"/>
    <m/>
    <n v="1"/>
    <s v="เครื่องคอมพิวเตอร์พร้อมอุปกรณ์"/>
    <x v="5"/>
  </r>
  <r>
    <s v="Active"/>
    <s v="02148"/>
    <s v="สมภพ โชคเทอดธรรม"/>
    <d v="2014-05-02T00:00:00"/>
    <m/>
    <s v="phaithoon_s"/>
    <x v="66"/>
    <m/>
    <n v="145741"/>
    <s v="LCNB-14050625"/>
    <s v="HW:ThinkPad X240 Non-Touch/Intel  Corei5-4200U Processor ,Ram 4 GB (1X4GB)PC3-12800DDR3L SDRAM 1600MHzSODIMM ,HDD 1 TB-Split Ram 4 GB (1X4GB)"/>
    <s v="PF01BU28"/>
    <m/>
    <n v="1"/>
    <s v="เครื่องคอมพิวเตอร์พร้อมอุปกรณ์"/>
    <x v="1"/>
  </r>
  <r>
    <s v="Active"/>
    <s v="02148"/>
    <s v="สมภพ โชคเทอดธรรม"/>
    <d v="2014-05-02T00:00:00"/>
    <m/>
    <s v="phaithoon_s"/>
    <x v="66"/>
    <m/>
    <n v="154143"/>
    <s v="LINA-16102164"/>
    <s v="SW: WinPro 10 SNGL OLP NL Legalization GetGenuine"/>
    <m/>
    <m/>
    <n v="1"/>
    <s v="ทรัพย์สินไม่มีตัวตน (Software)"/>
    <x v="6"/>
  </r>
  <r>
    <s v="Active"/>
    <s v="02148"/>
    <s v="สมภพ โชคเทอดธรรม"/>
    <d v="2014-05-02T00:00:00"/>
    <m/>
    <s v="phaithoon_s"/>
    <x v="66"/>
    <m/>
    <n v="145749"/>
    <s v="LCRM-14050628"/>
    <s v="HW: RAM 8GB  Module: TS1GSK64W6H"/>
    <s v="670272-4625"/>
    <m/>
    <n v="1"/>
    <s v="เครื่องคอมพิวเตอร์พร้อมอุปกรณ์"/>
    <x v="0"/>
  </r>
  <r>
    <s v="Active"/>
    <s v="02148"/>
    <s v="สมภพ โชคเทอดธรรม"/>
    <d v="2014-05-02T00:00:00"/>
    <m/>
    <s v="phaithoon_s"/>
    <x v="66"/>
    <m/>
    <n v="145743"/>
    <m/>
    <s v="HW: LVNB Carrying case"/>
    <m/>
    <m/>
    <n v="1"/>
    <s v="เครื่องคอมพิวเตอร์พร้อมอุปกรณ์"/>
    <x v="2"/>
  </r>
  <r>
    <s v="Active"/>
    <s v="02148"/>
    <s v="สมภพ โชคเทอดธรรม"/>
    <d v="2014-05-02T00:00:00"/>
    <m/>
    <s v="phaithoon_s"/>
    <x v="66"/>
    <m/>
    <n v="162045"/>
    <s v="LCNB-18091654"/>
    <s v="HW:ThinkPadL380/13.3&quot;Intel Corei7-8550U Processor 8MB,Ram 8GB PC4-19200 DDR4  2400MHzSODIMM twosockets,IntelSoC platform"/>
    <s v="R90RB4K5"/>
    <m/>
    <n v="1"/>
    <s v="เครื่องคอมพิวเตอร์พร้อมอุปกรณ์"/>
    <x v="1"/>
  </r>
  <r>
    <s v="Active"/>
    <s v="02148"/>
    <s v="สมภพ โชคเทอดธรรม"/>
    <d v="2014-05-02T00:00:00"/>
    <m/>
    <s v="phaithoon_s"/>
    <x v="66"/>
    <m/>
    <n v="162048"/>
    <m/>
    <s v="HW:BISmart Carry case Design by Dicota"/>
    <m/>
    <m/>
    <n v="1"/>
    <s v="เครื่องคอมพิวเตอร์พร้อมอุปกรณ์"/>
    <x v="2"/>
  </r>
  <r>
    <s v="Active"/>
    <s v="02150"/>
    <s v="กัญ ยอดเยื้องกราย"/>
    <d v="2014-05-16T00:00:00"/>
    <m/>
    <s v="boonyarit"/>
    <x v="6"/>
    <m/>
    <n v="154144"/>
    <s v="LINA-16102165"/>
    <s v="SW: WinPro 10 SNGL OLP NL Legalization GetGenuine"/>
    <m/>
    <m/>
    <n v="1"/>
    <s v="ทรัพย์สินไม่มีตัวตน (Software)"/>
    <x v="6"/>
  </r>
  <r>
    <s v="Active"/>
    <s v="02150"/>
    <s v="กัญ ยอดเยื้องกราย"/>
    <d v="2014-05-16T00:00:00"/>
    <m/>
    <s v="boonyarit"/>
    <x v="6"/>
    <m/>
    <n v="139150"/>
    <s v="MCOT-13011396"/>
    <s v="HW: USB to Serial (RS-232) Converter"/>
    <s v="Z3C90037BPK2451"/>
    <m/>
    <n v="1"/>
    <s v="เครื่องคอมพิวเตอร์พร้อมอุปกรณ์"/>
    <x v="2"/>
  </r>
  <r>
    <s v="Active"/>
    <s v="02150"/>
    <s v="กัญ ยอดเยื้องกราย"/>
    <d v="2014-05-16T00:00:00"/>
    <m/>
    <s v="boonyarit"/>
    <x v="6"/>
    <m/>
    <n v="157459"/>
    <m/>
    <s v="HW : BISmart Carry case Design by Dicota"/>
    <m/>
    <m/>
    <n v="1"/>
    <s v="เครื่องคอมพิวเตอร์พร้อมอุปกรณ์"/>
    <x v="2"/>
  </r>
  <r>
    <s v="Active"/>
    <s v="02150"/>
    <s v="กัญ ยอดเยื้องกราย"/>
    <d v="2014-05-16T00:00:00"/>
    <m/>
    <s v="boonyarit"/>
    <x v="6"/>
    <m/>
    <n v="157452"/>
    <s v="LCNB-17060890"/>
    <s v="HW : Think Pad X270 : 12.5HD WWAN Intel Core i5-7200U Process,Ram8GB DDR4 2133 SoDIMM/1TB5400PRM,No Optical Drive/720p HD Camera/Fingerprint"/>
    <s v="PC0LSRWA"/>
    <m/>
    <n v="1"/>
    <s v="เครื่องคอมพิวเตอร์พร้อมอุปกรณ์"/>
    <x v="1"/>
  </r>
  <r>
    <s v="Active"/>
    <s v="02156"/>
    <s v="วิวิชญ์ ปูชิตเสถียร"/>
    <d v="2014-05-30T00:00:00"/>
    <m/>
    <s v="tossaporn_n"/>
    <x v="18"/>
    <m/>
    <n v="154145"/>
    <s v="LINA-16102166"/>
    <s v="SW: WinPro 10 SNGL OLP NL Legalization GetGenuine"/>
    <m/>
    <m/>
    <n v="1"/>
    <s v="ทรัพย์สินไม่มีตัวตน (Software)"/>
    <x v="6"/>
  </r>
  <r>
    <s v="Active"/>
    <s v="02156"/>
    <s v="วิวิชญ์ ปูชิตเสถียร"/>
    <d v="2014-05-30T00:00:00"/>
    <m/>
    <s v="tossaporn_n"/>
    <x v="18"/>
    <m/>
    <n v="147436"/>
    <s v="LEMB-14122701"/>
    <s v="HW:SS/Ace4/WH/4&quot;/900/DualCore1G/768MB4G/BT4(โทรศัพท์มือถือ Samsung Galaxy Ace 4)AIS No.# 092-259-091818"/>
    <s v="R51FB25NPCD(357100060478960)"/>
    <m/>
    <n v="1"/>
    <s v="เครื่องตกแต่งและเครื่องใช้สำนักงาน"/>
    <x v="17"/>
  </r>
  <r>
    <s v="Active"/>
    <s v="02156"/>
    <s v="วิวิชญ์ ปูชิตเสถียร"/>
    <d v="2014-05-30T00:00:00"/>
    <m/>
    <s v="tossaporn_n"/>
    <x v="18"/>
    <m/>
    <n v="161193"/>
    <s v="LCHD-18071100"/>
    <s v="HW: Transcend 512GB SATA III 6Gb/s SSD230 for Dell Latitude 3340, 512GB  Module:"/>
    <s v="E43325-1480"/>
    <m/>
    <n v="1"/>
    <s v="เครื่องคอมพิวเตอร์พร้อมอุปกรณ์"/>
    <x v="4"/>
  </r>
  <r>
    <s v="Active"/>
    <s v="02156"/>
    <s v="วิวิชญ์ ปูชิตเสถียร"/>
    <d v="2014-05-30T00:00:00"/>
    <m/>
    <s v="tossaporn_n"/>
    <x v="18"/>
    <m/>
    <n v="158990"/>
    <s v="LCNB-17121819"/>
    <s v="HW:NotebookLenovoThinkPadX220 IntelCorei5-2520M 2.50GHz Ram4GB-Split HDD320GB,SDD512GB"/>
    <s v="R9K7H4H"/>
    <m/>
    <n v="1"/>
    <s v="เครื่องคอมพิวเตอร์พร้อมอุปกรณ์"/>
    <x v="1"/>
  </r>
  <r>
    <s v="Active"/>
    <s v="02156"/>
    <s v="วิวิชญ์ ปูชิตเสถียร"/>
    <d v="2014-05-30T00:00:00"/>
    <m/>
    <s v="tossaporn_n"/>
    <x v="18"/>
    <m/>
    <n v="159756"/>
    <s v="LCRM-18020254"/>
    <s v="HW: Memory for Lenovo ThinkPad X220/ 4GB-ใส่ในเครื่อง LCNB-17121819"/>
    <s v="D85737-3322"/>
    <m/>
    <n v="1"/>
    <s v="เครื่องคอมพิวเตอร์พร้อมอุปกรณ์"/>
    <x v="0"/>
  </r>
  <r>
    <s v="Active"/>
    <s v="02156"/>
    <s v="วิวิชญ์ ปูชิตเสถียร"/>
    <d v="2014-05-30T00:00:00"/>
    <m/>
    <s v="tossaporn_n"/>
    <x v="18"/>
    <m/>
    <n v="147503"/>
    <s v="LCOT-15010029"/>
    <s v="HW : USB TO 1 PORT RS-232 ADAPTER CABLE 1.5M"/>
    <s v="14000967"/>
    <m/>
    <n v="1"/>
    <s v="เครื่องคอมพิวเตอร์พร้อมอุปกรณ์"/>
    <x v="2"/>
  </r>
  <r>
    <s v="Active"/>
    <s v="02158"/>
    <s v="เสาวณีย์ พัชรเจริญพงศ์"/>
    <d v="2014-06-02T00:00:00"/>
    <m/>
    <s v="withawat"/>
    <x v="59"/>
    <m/>
    <n v="145734"/>
    <s v="LCOT-14050632"/>
    <s v="HW: Lenovo Slim USB Portable DVD Burner"/>
    <s v="G712589"/>
    <m/>
    <n v="1"/>
    <s v="เครื่องคอมพิวเตอร์พร้อมอุปกรณ์"/>
    <x v="2"/>
  </r>
  <r>
    <s v="Active"/>
    <s v="02158"/>
    <s v="เสาวณีย์ พัชรเจริญพงศ์"/>
    <d v="2014-06-02T00:00:00"/>
    <m/>
    <s v="withawat"/>
    <x v="59"/>
    <m/>
    <n v="145737"/>
    <s v="LCNB-14050631"/>
    <s v="HW:ThinkPad X240 Non-Touch/Intel  Corei5-4200U Processor ,Ram 4 GB (1X4GB)PC3-12800DDR3L SDRAM 1600MHzSODIMM ,HDD 1 TB-Split Ram 4 GB (1X4GB)"/>
    <s v="PF01BU37"/>
    <m/>
    <n v="1"/>
    <s v="เครื่องคอมพิวเตอร์พร้อมอุปกรณ์"/>
    <x v="1"/>
  </r>
  <r>
    <s v="Active"/>
    <s v="02158"/>
    <s v="เสาวณีย์ พัชรเจริญพงศ์"/>
    <d v="2014-06-02T00:00:00"/>
    <m/>
    <s v="withawat"/>
    <x v="59"/>
    <m/>
    <n v="154146"/>
    <s v="LINA-16102167"/>
    <s v="SW: WinPro 10 SNGL OLP NL Legalization GetGenuine"/>
    <m/>
    <m/>
    <n v="1"/>
    <s v="ทรัพย์สินไม่มีตัวตน (Software)"/>
    <x v="6"/>
  </r>
  <r>
    <s v="Active"/>
    <s v="02158"/>
    <s v="เสาวณีย์ พัชรเจริญพงศ์"/>
    <d v="2014-06-02T00:00:00"/>
    <m/>
    <s v="withawat"/>
    <x v="59"/>
    <m/>
    <n v="145740"/>
    <m/>
    <s v="HW: LVNB Carrying case"/>
    <m/>
    <m/>
    <n v="1"/>
    <s v="เครื่องคอมพิวเตอร์พร้อมอุปกรณ์"/>
    <x v="2"/>
  </r>
  <r>
    <s v="Active"/>
    <s v="02164"/>
    <s v="ปณัสพล ตั้งวงศ์ทอง"/>
    <d v="2014-06-02T00:00:00"/>
    <m/>
    <s v="pitchayuk"/>
    <x v="67"/>
    <m/>
    <n v="161263"/>
    <s v="LCNB-18071309"/>
    <s v="HW:ThinkPad LSeries L380 i7-8550U,8G,SSD512G,W10P64,3C,ClamT Base:L380&amp;S2G BLACK 250N,CPU INTEL CORE I7 8550U MB Ram8GB,DDR4 2400 SODIMM"/>
    <s v="R90QXZLK"/>
    <m/>
    <n v="1"/>
    <s v="เครื่องคอมพิวเตอร์พร้อมอุปกรณ์"/>
    <x v="1"/>
  </r>
  <r>
    <s v="Active"/>
    <s v="02164"/>
    <s v="ปณัสพล ตั้งวงศ์ทอง"/>
    <d v="2014-06-02T00:00:00"/>
    <m/>
    <s v="pitchayuk"/>
    <x v="67"/>
    <m/>
    <n v="146252"/>
    <m/>
    <s v="HW: LVNB Carrying case"/>
    <m/>
    <m/>
    <n v="1"/>
    <s v="เครื่องคอมพิวเตอร์พร้อมอุปกรณ์"/>
    <x v="2"/>
  </r>
  <r>
    <s v="Active"/>
    <s v="02164"/>
    <s v="ปณัสพล ตั้งวงศ์ทอง"/>
    <d v="2014-06-02T00:00:00"/>
    <m/>
    <s v="pitchayuk"/>
    <x v="67"/>
    <m/>
    <n v="146266"/>
    <s v="LCRM-14071032"/>
    <s v="HW: RAM 8GB  Module: TS1GSK64W6H"/>
    <s v="671964-0186"/>
    <m/>
    <n v="1"/>
    <s v="เครื่องคอมพิวเตอร์พร้อมอุปกรณ์"/>
    <x v="0"/>
  </r>
  <r>
    <s v="Active"/>
    <s v="02164"/>
    <s v="ปณัสพล ตั้งวงศ์ทอง"/>
    <d v="2014-06-02T00:00:00"/>
    <m/>
    <s v="pitchayuk"/>
    <x v="67"/>
    <m/>
    <n v="161274"/>
    <m/>
    <s v="HW : BISmart Carry case Design by Dicota"/>
    <m/>
    <m/>
    <n v="1"/>
    <s v="เครื่องคอมพิวเตอร์พร้อมอุปกรณ์"/>
    <x v="2"/>
  </r>
  <r>
    <s v="Active"/>
    <s v="02170"/>
    <s v="ทศพร กิจสุทธิ"/>
    <d v="2014-06-16T00:00:00"/>
    <m/>
    <s v="ratchatawan"/>
    <x v="52"/>
    <m/>
    <n v="154148"/>
    <s v="LINA-16102169"/>
    <s v="SW: WinPro 10 SNGL OLP NL Legalization GetGenuine"/>
    <m/>
    <m/>
    <n v="1"/>
    <s v="ทรัพย์สินไม่มีตัวตน (Software)"/>
    <x v="6"/>
  </r>
  <r>
    <s v="Active"/>
    <s v="02170"/>
    <s v="ทศพร กิจสุทธิ"/>
    <d v="2014-06-16T00:00:00"/>
    <m/>
    <s v="ratchatawan"/>
    <x v="52"/>
    <m/>
    <n v="146409"/>
    <s v="LCRM-14071138"/>
    <s v="HW: RAM 8GB  Module: TS1GSK64W6H"/>
    <s v="673553-0593"/>
    <m/>
    <n v="1"/>
    <s v="เครื่องคอมพิวเตอร์พร้อมอุปกรณ์"/>
    <x v="0"/>
  </r>
  <r>
    <s v="Active"/>
    <s v="02170"/>
    <s v="ทศพร กิจสุทธิ"/>
    <d v="2014-06-16T00:00:00"/>
    <m/>
    <s v="ratchatawan"/>
    <x v="52"/>
    <m/>
    <n v="146413"/>
    <s v="LCNB-14071152"/>
    <s v="HW:ThinkPad X240 Non-Touch/Intel  Corei5-4200U Processor ,Ram 4 GB (1X4GB)PC3-12800DDR3L SDRAM 1600MHzSODIMM ,HDD 1 TB,-Split Ram 4 GB"/>
    <s v="PB02N909"/>
    <m/>
    <n v="1"/>
    <s v="เครื่องคอมพิวเตอร์พร้อมอุปกรณ์"/>
    <x v="1"/>
  </r>
  <r>
    <s v="Active"/>
    <s v="02170"/>
    <s v="ทศพร กิจสุทธิ"/>
    <d v="2014-06-16T00:00:00"/>
    <m/>
    <s v="ratchatawan"/>
    <x v="52"/>
    <m/>
    <n v="146414"/>
    <m/>
    <s v="HW: LVNB Carrying case"/>
    <m/>
    <m/>
    <n v="1"/>
    <s v="เครื่องคอมพิวเตอร์พร้อมอุปกรณ์"/>
    <x v="2"/>
  </r>
  <r>
    <s v="Active"/>
    <s v="02183"/>
    <s v="ราชันย์ กองศิลาทอง"/>
    <d v="2014-07-01T00:00:00"/>
    <m/>
    <s v="rattawit"/>
    <x v="56"/>
    <m/>
    <n v="154149"/>
    <s v="LINA-16102170"/>
    <s v="SW: WinPro 10 SNGL OLP NL Legalization GetGenuine"/>
    <m/>
    <m/>
    <n v="1"/>
    <s v="ทรัพย์สินไม่มีตัวตน (Software)"/>
    <x v="6"/>
  </r>
  <r>
    <s v="Active"/>
    <s v="02183"/>
    <s v="ราชันย์ กองศิลาทอง"/>
    <d v="2014-07-01T00:00:00"/>
    <m/>
    <s v="rattawit"/>
    <x v="56"/>
    <m/>
    <n v="146410"/>
    <s v="LCRM-14071136"/>
    <s v="HW: RAM 8GB  Module: TS1GSK64W6H"/>
    <s v="673553-0551"/>
    <m/>
    <n v="1"/>
    <s v="เครื่องคอมพิวเตอร์พร้อมอุปกรณ์"/>
    <x v="0"/>
  </r>
  <r>
    <s v="Active"/>
    <s v="02183"/>
    <s v="ราชันย์ กองศิลาทอง"/>
    <d v="2014-07-01T00:00:00"/>
    <m/>
    <s v="rattawit"/>
    <x v="56"/>
    <m/>
    <n v="146411"/>
    <s v="LCNB-14071150"/>
    <s v="HW:ThinkPad X240 Non-Touch/Intel  Corei5-4200U Processor ,Ram 4 GB (1X4GB)PC3-12800DDR3L SDRAM 1600MHzSODIMM ,HDD 1 TB,-Split Ram 4 GB"/>
    <s v="PB02N8ZG"/>
    <m/>
    <n v="1"/>
    <s v="เครื่องคอมพิวเตอร์พร้อมอุปกรณ์"/>
    <x v="1"/>
  </r>
  <r>
    <s v="Active"/>
    <s v="02183"/>
    <s v="ราชันย์ กองศิลาทอง"/>
    <d v="2014-07-01T00:00:00"/>
    <m/>
    <s v="rattawit"/>
    <x v="56"/>
    <m/>
    <n v="146416"/>
    <m/>
    <s v="HW: LVNB Carrying case"/>
    <m/>
    <m/>
    <n v="1"/>
    <s v="เครื่องคอมพิวเตอร์พร้อมอุปกรณ์"/>
    <x v="2"/>
  </r>
  <r>
    <s v="Active"/>
    <s v="02185"/>
    <s v="ชัชชญา รักธรรม"/>
    <d v="2014-07-01T00:00:00"/>
    <m/>
    <s v="thiti"/>
    <x v="8"/>
    <m/>
    <n v="154150"/>
    <s v="LINA-16102171"/>
    <s v="SW: WinPro 10 SNGL OLP NL Legalization GetGenuine"/>
    <m/>
    <m/>
    <n v="1"/>
    <s v="ทรัพย์สินไม่มีตัวตน (Software)"/>
    <x v="6"/>
  </r>
  <r>
    <s v="Active"/>
    <s v="02185"/>
    <s v="ชัชชญา รักธรรม"/>
    <d v="2014-07-01T00:00:00"/>
    <m/>
    <s v="thiti"/>
    <x v="8"/>
    <m/>
    <n v="145578"/>
    <m/>
    <s v="HW: LVNB Carrying case"/>
    <m/>
    <m/>
    <n v="1"/>
    <s v="เครื่องคอมพิวเตอร์พร้อมอุปกรณ์"/>
    <x v="2"/>
  </r>
  <r>
    <s v="Active"/>
    <s v="02185"/>
    <s v="ชัชชญา รักธรรม"/>
    <d v="2014-07-01T00:00:00"/>
    <m/>
    <s v="thiti"/>
    <x v="8"/>
    <m/>
    <n v="100398"/>
    <s v="LCMN-07010086"/>
    <s v="Monitor Samsung LCD 19: Wide Screen"/>
    <s v="HA19HDBLB00754"/>
    <m/>
    <n v="1"/>
    <s v="เครื่องคอมพิวเตอร์พร้อมอุปกรณ์"/>
    <x v="5"/>
  </r>
  <r>
    <s v="Active"/>
    <s v="02185"/>
    <s v="ชัชชญา รักธรรม"/>
    <d v="2014-07-01T00:00:00"/>
    <m/>
    <s v="thiti"/>
    <x v="8"/>
    <m/>
    <n v="145521"/>
    <s v="MCOT-14030488"/>
    <s v="HW: USB to Serial (RS-232) Converter"/>
    <s v="Z3D9-109BP-1993"/>
    <m/>
    <n v="1"/>
    <s v="เครื่องคอมพิวเตอร์พร้อมอุปกรณ์"/>
    <x v="2"/>
  </r>
  <r>
    <s v="Active"/>
    <s v="02185"/>
    <s v="ชัชชญา รักธรรม"/>
    <d v="2014-07-01T00:00:00"/>
    <m/>
    <s v="thiti"/>
    <x v="8"/>
    <m/>
    <n v="145556"/>
    <s v="MCRM-14030538"/>
    <s v="HW: RAM 8GB  Module: TS1GSK64W6H"/>
    <s v="667413-0203"/>
    <m/>
    <n v="1"/>
    <s v="เครื่องคอมพิวเตอร์พร้อมอุปกรณ์"/>
    <x v="0"/>
  </r>
  <r>
    <s v="Active"/>
    <s v="02185"/>
    <s v="ชัชชญา รักธรรม"/>
    <d v="2014-07-01T00:00:00"/>
    <m/>
    <s v="thiti"/>
    <x v="8"/>
    <m/>
    <n v="145567"/>
    <s v="MCNB-14030519"/>
    <s v="HW:ThinkPad X240 Non-Touch/Intel  Corei5-4200U Processor ,Ram 4 GB (1X4GB)PC3-12800DDR3L SDRAM 1600MHzSODIMM ,HDD 1 TB,Split Ram 4 GB (1X4GB)"/>
    <s v="PF0030B2"/>
    <m/>
    <n v="1"/>
    <s v="เครื่องคอมพิวเตอร์พร้อมอุปกรณ์"/>
    <x v="1"/>
  </r>
  <r>
    <s v="Active"/>
    <s v="02185"/>
    <s v="ชัชชญา รักธรรม"/>
    <d v="2014-07-01T00:00:00"/>
    <m/>
    <s v="thiti"/>
    <x v="8"/>
    <m/>
    <n v="145571"/>
    <s v="MCOT-14030520"/>
    <s v="HW: Lenovo Slim USB Portable DVD Burner"/>
    <s v="G636915"/>
    <m/>
    <n v="1"/>
    <s v="เครื่องคอมพิวเตอร์พร้อมอุปกรณ์"/>
    <x v="2"/>
  </r>
  <r>
    <s v="Active"/>
    <s v="02189"/>
    <s v="นนท์ แย้มมีกลิ่น"/>
    <d v="2014-07-16T00:00:00"/>
    <m/>
    <s v="peerawat_u"/>
    <x v="66"/>
    <m/>
    <n v="146312"/>
    <s v="LCRM-14071064"/>
    <s v="HW: RAM 8GB  Module: TS1GSK64W6H"/>
    <s v="673553-0065"/>
    <m/>
    <n v="1"/>
    <s v="เครื่องคอมพิวเตอร์พร้อมอุปกรณ์"/>
    <x v="0"/>
  </r>
  <r>
    <s v="Active"/>
    <s v="02189"/>
    <s v="นนท์ แย้มมีกลิ่น"/>
    <d v="2014-07-16T00:00:00"/>
    <m/>
    <s v="peerawat_u"/>
    <x v="66"/>
    <m/>
    <n v="146320"/>
    <s v="LCOT-14071069"/>
    <s v="HW : ThinkPad UltraSlim USB DVD Burner"/>
    <s v="T4016709"/>
    <m/>
    <n v="1"/>
    <s v="เครื่องคอมพิวเตอร์พร้อมอุปกรณ์"/>
    <x v="2"/>
  </r>
  <r>
    <s v="Active"/>
    <s v="02189"/>
    <s v="นนท์ แย้มมีกลิ่น"/>
    <d v="2014-07-16T00:00:00"/>
    <m/>
    <s v="peerawat_u"/>
    <x v="66"/>
    <m/>
    <n v="146322"/>
    <s v="LCNB-14071068"/>
    <s v="HW:ThinkPad X240 Non-Touch/Intel  Corei5-4200U Processor ,Ram 4 GB (1X4GB)PC3-12800DDR3L SDRAM 1600MHzSODIMM ,HDD 1 TB,-Split Ram 4 GB"/>
    <s v="PB02N907"/>
    <m/>
    <n v="1"/>
    <s v="เครื่องคอมพิวเตอร์พร้อมอุปกรณ์"/>
    <x v="1"/>
  </r>
  <r>
    <s v="Active"/>
    <s v="02189"/>
    <s v="นนท์ แย้มมีกลิ่น"/>
    <d v="2014-07-16T00:00:00"/>
    <m/>
    <s v="peerawat_u"/>
    <x v="66"/>
    <m/>
    <n v="154151"/>
    <s v="LINA-16102172"/>
    <s v="SW: WinPro 10 SNGL OLP NL Legalization GetGenuine"/>
    <m/>
    <m/>
    <n v="1"/>
    <s v="ทรัพย์สินไม่มีตัวตน (Software)"/>
    <x v="6"/>
  </r>
  <r>
    <s v="Active"/>
    <s v="02189"/>
    <s v="นนท์ แย้มมีกลิ่น"/>
    <d v="2014-07-16T00:00:00"/>
    <m/>
    <s v="peerawat_u"/>
    <x v="66"/>
    <m/>
    <n v="146318"/>
    <m/>
    <s v="HW: LVNB Carrying case"/>
    <m/>
    <m/>
    <n v="1"/>
    <s v="เครื่องคอมพิวเตอร์พร้อมอุปกรณ์"/>
    <x v="2"/>
  </r>
  <r>
    <s v="Active"/>
    <s v="02190"/>
    <s v="ณัฐพงศ์ พุฒพันธ์"/>
    <d v="2014-07-16T00:00:00"/>
    <m/>
    <s v="somjai"/>
    <x v="9"/>
    <m/>
    <n v="154152"/>
    <s v="LINA-16102173"/>
    <s v="SW: WinPro 10 SNGL OLP NL Legalization GetGenuine"/>
    <m/>
    <m/>
    <n v="1"/>
    <s v="ทรัพย์สินไม่มีตัวตน (Software)"/>
    <x v="6"/>
  </r>
  <r>
    <s v="Active"/>
    <s v="02190"/>
    <s v="ณัฐพงศ์ พุฒพันธ์"/>
    <d v="2014-07-16T00:00:00"/>
    <m/>
    <s v="somjai"/>
    <x v="9"/>
    <m/>
    <n v="154703"/>
    <s v="MCBT-16112521"/>
    <s v="HW : Battery ThinkPad X220, X230 9 Cell-ใส่ในเครื่อง MCNB-13081286"/>
    <m/>
    <m/>
    <n v="1"/>
    <s v="เครื่องคอมพิวเตอร์พร้อมอุปกรณ์"/>
    <x v="2"/>
  </r>
  <r>
    <s v="Active"/>
    <s v="02190"/>
    <s v="ณัฐพงศ์ พุฒพันธ์"/>
    <d v="2014-07-16T00:00:00"/>
    <m/>
    <s v="somjai"/>
    <x v="9"/>
    <m/>
    <n v="142305"/>
    <s v="MCNB-13081286"/>
    <s v="HW: Lenovo ThinkPad X230/12.5&quot;HD,WWAN Capable,2x2 WLANi5-3230M Processor,RAM 4 GB(4x1GB),HDD 500 GBSATA"/>
    <s v="R9ZBZT9"/>
    <m/>
    <n v="1"/>
    <s v="เครื่องคอมพิวเตอร์พร้อมอุปกรณ์"/>
    <x v="1"/>
  </r>
  <r>
    <s v="Active"/>
    <s v="02190"/>
    <s v="ณัฐพงศ์ พุฒพันธ์"/>
    <d v="2014-07-16T00:00:00"/>
    <m/>
    <s v="somjai"/>
    <x v="9"/>
    <m/>
    <n v="142627"/>
    <s v="MCRM-13091454"/>
    <s v="HW: RAM 4GB"/>
    <s v="646661-6184"/>
    <m/>
    <n v="1"/>
    <s v="เครื่องคอมพิวเตอร์พร้อมอุปกรณ์"/>
    <x v="0"/>
  </r>
  <r>
    <s v="Active"/>
    <s v="02192"/>
    <s v="กฤตวิทย์ ชูชีพ"/>
    <d v="2014-07-16T00:00:00"/>
    <d v="2019-03-31T00:00:00"/>
    <s v="niramol"/>
    <x v="27"/>
    <m/>
    <n v="149990"/>
    <s v="LCOT-15091291"/>
    <s v="HW: USB to Serial (RS-232) Converter"/>
    <s v="Z3F5-056BP-1424"/>
    <m/>
    <n v="1"/>
    <s v="เครื่องคอมพิวเตอร์พร้อมอุปกรณ์"/>
    <x v="2"/>
  </r>
  <r>
    <s v="Active"/>
    <s v="02192"/>
    <s v="กฤตวิทย์ ชูชีพ"/>
    <d v="2014-07-16T00:00:00"/>
    <d v="2019-03-31T00:00:00"/>
    <s v="niramol"/>
    <x v="27"/>
    <m/>
    <n v="154153"/>
    <s v="LINA-16102174"/>
    <s v="SW: WinPro 10 SNGL OLP NL Legalization GetGenuine"/>
    <m/>
    <m/>
    <n v="1"/>
    <s v="ทรัพย์สินไม่มีตัวตน (Software)"/>
    <x v="6"/>
  </r>
  <r>
    <s v="Active"/>
    <s v="02192"/>
    <s v="กฤตวิทย์ ชูชีพ"/>
    <d v="2014-07-16T00:00:00"/>
    <d v="2019-03-31T00:00:00"/>
    <s v="niramol"/>
    <x v="27"/>
    <m/>
    <n v="161216"/>
    <s v="LCHD-18071286"/>
    <s v="HW: Transcend 512GB SATA III 6Gb/s SSD230 for Dell Latitude 3340, 512GB  Module:TS512GSSD230S-ใส่ในเครื่อง MCNB-15060689"/>
    <s v="E43325-1472"/>
    <m/>
    <n v="1"/>
    <s v="เครื่องคอมพิวเตอร์พร้อมอุปกรณ์"/>
    <x v="4"/>
  </r>
  <r>
    <s v="Active"/>
    <s v="02192"/>
    <s v="กฤตวิทย์ ชูชีพ"/>
    <d v="2014-07-16T00:00:00"/>
    <d v="2019-03-31T00:00:00"/>
    <s v="niramol"/>
    <x v="27"/>
    <m/>
    <n v="149028"/>
    <m/>
    <s v="HW: LVNB Carrying case"/>
    <m/>
    <m/>
    <n v="1"/>
    <s v="เครื่องคอมพิวเตอร์พร้อมอุปกรณ์"/>
    <x v="2"/>
  </r>
  <r>
    <s v="Active"/>
    <s v="02192"/>
    <s v="กฤตวิทย์ ชูชีพ"/>
    <d v="2014-07-16T00:00:00"/>
    <d v="2019-03-31T00:00:00"/>
    <s v="niramol"/>
    <x v="27"/>
    <m/>
    <n v="138158"/>
    <s v="MCOT-12060756"/>
    <s v="HW: Lenovo Slim USB Portable DVD Burner"/>
    <s v="E214512"/>
    <m/>
    <n v="1"/>
    <s v="เครื่องคอมพิวเตอร์พร้อมอุปกรณ์"/>
    <x v="2"/>
  </r>
  <r>
    <s v="Active"/>
    <s v="02192"/>
    <s v="กฤตวิทย์ ชูชีพ"/>
    <d v="2014-07-16T00:00:00"/>
    <d v="2019-03-31T00:00:00"/>
    <s v="niramol"/>
    <x v="27"/>
    <m/>
    <n v="150427"/>
    <s v="LCRM-15101617"/>
    <s v="HW: RAM 8GB  Module: TS1GSK64W6H-ใส่ใน LCNB-15060689"/>
    <s v="697448-0299"/>
    <m/>
    <n v="1"/>
    <s v="เครื่องคอมพิวเตอร์พร้อมอุปกรณ์"/>
    <x v="0"/>
  </r>
  <r>
    <s v="Active"/>
    <s v="02192"/>
    <s v="กฤตวิทย์ ชูชีพ"/>
    <d v="2014-07-16T00:00:00"/>
    <d v="2019-03-31T00:00:00"/>
    <s v="niramol"/>
    <x v="27"/>
    <m/>
    <n v="149024"/>
    <s v="MCNB-15060689"/>
    <s v="HW :NB Lenovo ThinkPad X250 i5-5200u Proc (3M Cache, up to 2.7 GHz.)RAM4GB(1X4GB),HDD 1TB, 12.5 HD,Ntel 7265 BT ACBGN.-Split RAM4GB,HDD1TB"/>
    <s v="PC050L2K"/>
    <m/>
    <n v="1"/>
    <s v="เครื่องคอมพิวเตอร์พร้อมอุปกรณ์"/>
    <x v="1"/>
  </r>
  <r>
    <s v="Active"/>
    <s v="02192"/>
    <s v="กฤตวิทย์ ชูชีพ"/>
    <d v="2014-07-16T00:00:00"/>
    <d v="2019-03-31T00:00:00"/>
    <s v="niramol"/>
    <x v="27"/>
    <m/>
    <n v="138945"/>
    <s v="LCOT-12111289"/>
    <s v="USB to Serial (RS-232) Converter"/>
    <s v="Z3C7Z183BON4868"/>
    <m/>
    <n v="1"/>
    <s v="เครื่องคอมพิวเตอร์พร้อมอุปกรณ์"/>
    <x v="2"/>
  </r>
  <r>
    <s v="Active"/>
    <s v="02192"/>
    <s v="กฤตวิทย์ ชูชีพ"/>
    <d v="2014-07-16T00:00:00"/>
    <d v="2019-03-31T00:00:00"/>
    <s v="niramol"/>
    <x v="27"/>
    <m/>
    <n v="161632"/>
    <s v="MCNB-15060689-2"/>
    <s v="HW : Hard disk 1 TB"/>
    <s v="CC39Y4TK"/>
    <m/>
    <n v="1"/>
    <s v="เครื่องคอมพิวเตอร์พร้อมอุปกรณ์"/>
    <x v="0"/>
  </r>
  <r>
    <s v="Active"/>
    <s v="02200"/>
    <s v="ช่อกมล หลุ่ยจิ๋ว"/>
    <d v="2014-08-01T00:00:00"/>
    <d v="2019-03-08T00:00:00"/>
    <s v="piyawadee"/>
    <x v="78"/>
    <m/>
    <n v="146599"/>
    <s v="LCNB-14082067"/>
    <s v="HW : ThinkPad X240 HD WW / Intel Core i5-4210U Processor RAM 4GB (1X4GB),HDD 1TB,Split Ram 4 GB"/>
    <s v="PB039XFY"/>
    <m/>
    <n v="1"/>
    <s v="เครื่องคอมพิวเตอร์พร้อมอุปกรณ์"/>
    <x v="1"/>
  </r>
  <r>
    <s v="Active"/>
    <s v="02200"/>
    <s v="ช่อกมล หลุ่ยจิ๋ว"/>
    <d v="2014-08-01T00:00:00"/>
    <d v="2019-03-08T00:00:00"/>
    <s v="piyawadee"/>
    <x v="78"/>
    <m/>
    <n v="146575"/>
    <s v="LCRM-14082069"/>
    <s v="HW: RAM 8GB ThinkPad X240 Module: TS1GSK64W6H"/>
    <s v="673926-0933"/>
    <m/>
    <n v="1"/>
    <s v="เครื่องคอมพิวเตอร์พร้อมอุปกรณ์"/>
    <x v="0"/>
  </r>
  <r>
    <s v="Active"/>
    <s v="02201"/>
    <s v="สายน้ำผึ้ง พันธุ์เพชร"/>
    <d v="2014-08-01T00:00:00"/>
    <m/>
    <s v="natnaka"/>
    <x v="14"/>
    <m/>
    <n v="154155"/>
    <s v="LINA-16102176"/>
    <s v="SW: WinPro 10 SNGL OLP NL Legalization GetGenuine"/>
    <m/>
    <m/>
    <n v="1"/>
    <s v="ทรัพย์สินไม่มีตัวตน (Software)"/>
    <x v="6"/>
  </r>
  <r>
    <s v="Active"/>
    <s v="02201"/>
    <s v="สายน้ำผึ้ง พันธุ์เพชร"/>
    <d v="2014-08-01T00:00:00"/>
    <m/>
    <s v="natnaka"/>
    <x v="14"/>
    <m/>
    <n v="156976"/>
    <s v="LCNB-17050684"/>
    <s v="HW: ThinkPad X270, I5-7200U,Ram 1x8GB DDR4 2133 SoDIMM HDD1TB5400RPM,DOS,3C+3C 12.5HD WWAN Intel 720p HD Camera/Fingerprint"/>
    <s v="PCOKBBC9"/>
    <m/>
    <n v="1"/>
    <s v="เครื่องคอมพิวเตอร์พร้อมอุปกรณ์"/>
    <x v="1"/>
  </r>
  <r>
    <s v="Active"/>
    <s v="02201"/>
    <s v="สายน้ำผึ้ง พันธุ์เพชร"/>
    <d v="2014-08-01T00:00:00"/>
    <m/>
    <s v="natnaka"/>
    <x v="14"/>
    <m/>
    <n v="137741"/>
    <s v="LCNB-12040495"/>
    <s v="HW: Apple MacBookPro 13.3&quot; Alu Unibody Memory 4GB HDD 500 GBใช้ simcard เบอร์ 083-0966612"/>
    <s v="SC02HCNB7DV13"/>
    <m/>
    <n v="1"/>
    <s v="เครื่องคอมพิวเตอร์พร้อมอุปกรณ์"/>
    <x v="1"/>
  </r>
  <r>
    <s v="Active"/>
    <s v="02201"/>
    <s v="สายน้ำผึ้ง พันธุ์เพชร"/>
    <d v="2014-08-01T00:00:00"/>
    <m/>
    <s v="natnaka"/>
    <x v="14"/>
    <m/>
    <n v="156983"/>
    <m/>
    <s v="HW : BISmart Carry case Design by Dicota"/>
    <m/>
    <m/>
    <n v="1"/>
    <s v="เครื่องคอมพิวเตอร์พร้อมอุปกรณ์"/>
    <x v="2"/>
  </r>
  <r>
    <s v="Active"/>
    <s v="02201"/>
    <s v="สายน้ำผึ้ง พันธุ์เพชร"/>
    <d v="2014-08-01T00:00:00"/>
    <m/>
    <s v="natnaka"/>
    <x v="14"/>
    <m/>
    <n v="137853"/>
    <s v="LCNB-12050562"/>
    <s v="Notebook ThinkpadX220,Intel Corei5-2540M Processor RAM 1X4GB DDR3 SDRAM ,HDD 500 GB SATA"/>
    <s v="R9MAX9V"/>
    <m/>
    <n v="1"/>
    <s v="เครื่องคอมพิวเตอร์พร้อมอุปกรณ์"/>
    <x v="1"/>
  </r>
  <r>
    <s v="Active"/>
    <s v="02201"/>
    <s v="สายน้ำผึ้ง พันธุ์เพชร"/>
    <d v="2014-08-01T00:00:00"/>
    <m/>
    <s v="natnaka"/>
    <x v="14"/>
    <m/>
    <n v="137901"/>
    <s v="LCRM-12050585"/>
    <s v="HW: RAM 4GB"/>
    <s v="615143-0836"/>
    <m/>
    <n v="1"/>
    <s v="เครื่องคอมพิวเตอร์พร้อมอุปกรณ์"/>
    <x v="0"/>
  </r>
  <r>
    <s v="Active"/>
    <s v="02206"/>
    <s v="ปรีชญา ถาวร"/>
    <d v="2014-08-01T00:00:00"/>
    <m/>
    <s v="panyapol"/>
    <x v="79"/>
    <m/>
    <n v="145436"/>
    <s v="MCNB-14020423"/>
    <s v="HW: Notebook Toshiba Portag R930-2057 Intel Corei5-3340M2.7GHz,RAM 8 GB(4GB+4GB), HDD 640GB,Chipset:Intel QM77,-Split DHH 640GB"/>
    <s v="5D043541H"/>
    <m/>
    <n v="1"/>
    <s v="เครื่องคอมพิวเตอร์พร้อมอุปกรณ์"/>
    <x v="1"/>
  </r>
  <r>
    <s v="Active"/>
    <s v="02206"/>
    <s v="ปรีชญา ถาวร"/>
    <d v="2014-08-01T00:00:00"/>
    <m/>
    <s v="panyapol"/>
    <x v="79"/>
    <m/>
    <n v="154156"/>
    <s v="LINA-16102177"/>
    <s v="SW: WinPro 10 SNGL OLP NL Legalization GetGenuine"/>
    <m/>
    <m/>
    <n v="1"/>
    <s v="ทรัพย์สินไม่มีตัวตน (Software)"/>
    <x v="6"/>
  </r>
  <r>
    <s v="Active"/>
    <s v="02206"/>
    <s v="ปรีชญา ถาวร"/>
    <d v="2014-08-01T00:00:00"/>
    <m/>
    <s v="panyapol"/>
    <x v="79"/>
    <m/>
    <n v="160954"/>
    <s v="LCHD-18060939"/>
    <s v="HW:Transcend 512GB SATA III 6Gb/s SSD230 for Dell Latitude 3340,512GB  Module:TS512GSSD230S-Transcend-ใส่ในเครื่อง LCNB-12050616"/>
    <s v="E39546-0047"/>
    <m/>
    <n v="1"/>
    <s v="เครื่องคอมพิวเตอร์พร้อมอุปกรณ์"/>
    <x v="4"/>
  </r>
  <r>
    <s v="Active"/>
    <s v="02206"/>
    <s v="ปรีชญา ถาวร"/>
    <d v="2014-08-01T00:00:00"/>
    <m/>
    <s v="panyapol"/>
    <x v="79"/>
    <m/>
    <n v="146709"/>
    <m/>
    <s v="HW: LVNB Carrying case"/>
    <m/>
    <m/>
    <n v="1"/>
    <s v="เครื่องคอมพิวเตอร์พร้อมอุปกรณ์"/>
    <x v="2"/>
  </r>
  <r>
    <s v="Active"/>
    <s v="02206"/>
    <s v="ปรีชญา ถาวร"/>
    <d v="2014-08-01T00:00:00"/>
    <m/>
    <s v="panyapol"/>
    <x v="79"/>
    <m/>
    <n v="154234"/>
    <s v="LINA-16102255"/>
    <s v="SW: WinPro 10 SNGL OLP NL Legalization GetGenuine"/>
    <m/>
    <m/>
    <n v="1"/>
    <s v="ทรัพย์สินไม่มีตัวตน (Software)"/>
    <x v="6"/>
  </r>
  <r>
    <s v="Active"/>
    <s v="02206"/>
    <s v="ปรีชญา ถาวร"/>
    <d v="2014-08-01T00:00:00"/>
    <m/>
    <s v="panyapol"/>
    <x v="79"/>
    <m/>
    <n v="146683"/>
    <s v="LCRM-14092152"/>
    <s v="HW: RAM 8GB  Module: TS1GSK64W6H"/>
    <s v="675548-0529"/>
    <m/>
    <n v="1"/>
    <s v="เครื่องคอมพิวเตอร์พร้อมอุปกรณ์"/>
    <x v="0"/>
  </r>
  <r>
    <s v="Active"/>
    <s v="02206"/>
    <s v="ปรีชญา ถาวร"/>
    <d v="2014-08-01T00:00:00"/>
    <m/>
    <s v="panyapol"/>
    <x v="79"/>
    <m/>
    <n v="146713"/>
    <s v="LCNB-14092172"/>
    <s v="HW : ThinkPad X240 HD WW / Intel Core i5-4210U Processor RAM 4GB (1X4GB),HDD 1TB-Split Ram 4GB"/>
    <s v="PB039XGF"/>
    <m/>
    <n v="1"/>
    <s v="เครื่องคอมพิวเตอร์พร้อมอุปกรณ์"/>
    <x v="1"/>
  </r>
  <r>
    <s v="Active"/>
    <s v="02206"/>
    <s v="ปรีชญา ถาวร"/>
    <d v="2014-08-01T00:00:00"/>
    <m/>
    <s v="panyapol"/>
    <x v="79"/>
    <m/>
    <n v="146717"/>
    <s v="LCOT-14092173"/>
    <s v="HW : ThinkPad UltraSlim USB DVD Burner"/>
    <s v="T5039740"/>
    <m/>
    <n v="1"/>
    <s v="เครื่องคอมพิวเตอร์พร้อมอุปกรณ์"/>
    <x v="2"/>
  </r>
  <r>
    <s v="Active"/>
    <s v="02206"/>
    <s v="ปรีชญา ถาวร"/>
    <d v="2014-08-01T00:00:00"/>
    <m/>
    <s v="panyapol"/>
    <x v="79"/>
    <m/>
    <n v="107612"/>
    <s v="MCMN-08020286"/>
    <s v="L1750 17&quot; LCD Monitor Warranty 3/P/3L/3O"/>
    <s v="SCNC744QQNL"/>
    <m/>
    <n v="1"/>
    <s v="เครื่องคอมพิวเตอร์พร้อมอุปกรณ์"/>
    <x v="5"/>
  </r>
  <r>
    <s v="Active"/>
    <s v="02217"/>
    <s v="สุธิรนันท์ ภูตน"/>
    <d v="2014-09-01T00:00:00"/>
    <m/>
    <s v="parinya_k"/>
    <x v="8"/>
    <m/>
    <n v="146596"/>
    <m/>
    <s v="HW: LVNB Carrying case"/>
    <m/>
    <m/>
    <n v="1"/>
    <s v="เครื่องคอมพิวเตอร์พร้อมอุปกรณ์"/>
    <x v="2"/>
  </r>
  <r>
    <s v="Active"/>
    <s v="02217"/>
    <s v="สุธิรนันท์ ภูตน"/>
    <d v="2014-09-01T00:00:00"/>
    <m/>
    <s v="parinya_k"/>
    <x v="8"/>
    <m/>
    <n v="145648"/>
    <s v="MCOT-14040574"/>
    <s v="HW: USB to Serial (RS-232) Converter"/>
    <s v="Z3E1012BP3841"/>
    <m/>
    <n v="1"/>
    <s v="เครื่องคอมพิวเตอร์พร้อมอุปกรณ์"/>
    <x v="2"/>
  </r>
  <r>
    <s v="Active"/>
    <s v="02217"/>
    <s v="สุธิรนันท์ ภูตน"/>
    <d v="2014-09-01T00:00:00"/>
    <m/>
    <s v="parinya_k"/>
    <x v="8"/>
    <m/>
    <n v="161239"/>
    <s v="MCNB-18071293"/>
    <s v="HW:ThinkPadLSeriesL380 i7-8550U,8G,SSD512G,W10P64,3C,ClamT Base:L380&amp;S2G BLACK 250N,CPU INTEL CORE I7 8550U MB Ram8GB,DDR4 2400 SODIMM+USB3.0"/>
    <s v="R90QXZKT"/>
    <m/>
    <n v="1"/>
    <s v="เครื่องคอมพิวเตอร์พร้อมอุปกรณ์"/>
    <x v="1"/>
  </r>
  <r>
    <s v="Active"/>
    <s v="02217"/>
    <s v="สุธิรนันท์ ภูตน"/>
    <d v="2014-09-01T00:00:00"/>
    <m/>
    <s v="parinya_k"/>
    <x v="8"/>
    <m/>
    <n v="146592"/>
    <s v="MCOT-14082060"/>
    <s v="HW : ThinkPad UltraSlim USB DVD Burner"/>
    <s v="T4010408"/>
    <m/>
    <n v="1"/>
    <s v="เครื่องคอมพิวเตอร์พร้อมอุปกรณ์"/>
    <x v="2"/>
  </r>
  <r>
    <s v="Active"/>
    <s v="02217"/>
    <s v="สุธิรนันท์ ภูตน"/>
    <d v="2014-09-01T00:00:00"/>
    <m/>
    <s v="parinya_k"/>
    <x v="8"/>
    <m/>
    <n v="146593"/>
    <s v="MCOT-14082062"/>
    <s v="HW : ThinkPad UltraSlim USB DVD Burner"/>
    <s v="T4010409"/>
    <m/>
    <n v="1"/>
    <s v="เครื่องคอมพิวเตอร์พร้อมอุปกรณ์"/>
    <x v="2"/>
  </r>
  <r>
    <s v="Active"/>
    <s v="02219"/>
    <s v="อัญชลิกา โปษยะนันทน์"/>
    <d v="2014-09-01T00:00:00"/>
    <m/>
    <s v="prakaypetch"/>
    <x v="30"/>
    <m/>
    <n v="156918"/>
    <s v="LCNB-17050575"/>
    <s v="HW: ThinkPad X270, I5-7200U,Ram 1x8GB DDR4 2133 SoDIMM HDD1TB5400RPM,DOS,3C+3C 12.5HD WWAN Intel 720p HD Camera/Fingerprint-Split Ram 8GB"/>
    <s v="PC0KBBD6"/>
    <m/>
    <n v="1"/>
    <s v="เครื่องคอมพิวเตอร์พร้อมอุปกรณ์"/>
    <x v="1"/>
  </r>
  <r>
    <s v="Active"/>
    <s v="02219"/>
    <s v="อัญชลิกา โปษยะนันทน์"/>
    <d v="2014-09-01T00:00:00"/>
    <m/>
    <s v="prakaypetch"/>
    <x v="30"/>
    <m/>
    <n v="154158"/>
    <s v="LINA-16102179"/>
    <s v="SW: WinPro 10 SNGL OLP NL Legalization GetGenuine"/>
    <m/>
    <m/>
    <n v="1"/>
    <s v="ทรัพย์สินไม่มีตัวตน (Software)"/>
    <x v="6"/>
  </r>
  <r>
    <s v="Active"/>
    <s v="02219"/>
    <s v="อัญชลิกา โปษยะนันทน์"/>
    <d v="2014-09-01T00:00:00"/>
    <m/>
    <s v="prakaypetch"/>
    <x v="30"/>
    <m/>
    <n v="156919"/>
    <m/>
    <s v="HW : BISmart Carry case Design by Dicota"/>
    <m/>
    <m/>
    <n v="1"/>
    <s v="เครื่องคอมพิวเตอร์พร้อมอุปกรณ์"/>
    <x v="2"/>
  </r>
  <r>
    <s v="Active"/>
    <s v="02220"/>
    <s v="ปิตุพงศ์ ยาวิราช"/>
    <d v="2014-09-01T00:00:00"/>
    <m/>
    <s v="thanapong"/>
    <x v="24"/>
    <m/>
    <n v="146612"/>
    <s v="LCNB-14092117"/>
    <s v="HW : ThinkPad X240 HD WW / Intel Core i5-4210U Processor (3M Cache, up to 2.70 G),RAM 4 GB (4x1 GB),HDD 1 TB -split RAM 4 GB , HDD 1 TB"/>
    <s v="PB039XFZ"/>
    <m/>
    <n v="1"/>
    <s v="เครื่องคอมพิวเตอร์พร้อมอุปกรณ์"/>
    <x v="1"/>
  </r>
  <r>
    <s v="Active"/>
    <s v="02220"/>
    <s v="ปิตุพงศ์ ยาวิราช"/>
    <d v="2014-09-01T00:00:00"/>
    <m/>
    <s v="thanapong"/>
    <x v="24"/>
    <m/>
    <n v="146614"/>
    <s v="LCOT-14092118"/>
    <s v="HW : ThinkPad UltraSlim USB DVD Burner"/>
    <s v="T4010425"/>
    <m/>
    <n v="1"/>
    <s v="เครื่องคอมพิวเตอร์พร้อมอุปกรณ์"/>
    <x v="2"/>
  </r>
  <r>
    <s v="Active"/>
    <s v="02220"/>
    <s v="ปิตุพงศ์ ยาวิราช"/>
    <d v="2014-09-01T00:00:00"/>
    <m/>
    <s v="thanapong"/>
    <x v="24"/>
    <m/>
    <n v="146618"/>
    <s v="LCRM-14092093"/>
    <s v="HW: RAM 8GB  Module: TS1GSK64W6H"/>
    <s v="674715-1114"/>
    <m/>
    <n v="1"/>
    <s v="เครื่องคอมพิวเตอร์พร้อมอุปกรณ์"/>
    <x v="0"/>
  </r>
  <r>
    <s v="Active"/>
    <s v="02220"/>
    <s v="ปิตุพงศ์ ยาวิราช"/>
    <d v="2014-09-01T00:00:00"/>
    <m/>
    <s v="thanapong"/>
    <x v="24"/>
    <m/>
    <n v="154159"/>
    <s v="LINA-16102180"/>
    <s v="SW: WinPro 10 SNGL OLP NL Legalization GetGenuine"/>
    <m/>
    <m/>
    <n v="1"/>
    <s v="ทรัพย์สินไม่มีตัวตน (Software)"/>
    <x v="6"/>
  </r>
  <r>
    <s v="Active"/>
    <s v="02220"/>
    <s v="ปิตุพงศ์ ยาวิราช"/>
    <d v="2014-09-01T00:00:00"/>
    <m/>
    <s v="thanapong"/>
    <x v="24"/>
    <m/>
    <n v="146616"/>
    <m/>
    <s v="HW: LVNB Carrying case"/>
    <m/>
    <m/>
    <n v="1"/>
    <s v="เครื่องคอมพิวเตอร์พร้อมอุปกรณ์"/>
    <x v="2"/>
  </r>
  <r>
    <s v="Active"/>
    <s v="02220"/>
    <s v="ปิตุพงศ์ ยาวิราช"/>
    <d v="2014-09-01T00:00:00"/>
    <m/>
    <s v="thanapong"/>
    <x v="24"/>
    <m/>
    <n v="135774"/>
    <s v="LCNB-11040656"/>
    <s v="HW: Apple MacBookPro 13.3&quot; Alu Unibody , Processor 2.3GHz Dual-core Intel Core i"/>
    <s v="SC02FJ1RHDH2L"/>
    <m/>
    <n v="1"/>
    <s v="เครื่องคอมพิวเตอร์พร้อมอุปกรณ์"/>
    <x v="1"/>
  </r>
  <r>
    <s v="Active"/>
    <s v="02220"/>
    <s v="ปิตุพงศ์ ยาวิราช"/>
    <d v="2014-09-01T00:00:00"/>
    <m/>
    <s v="thanapong"/>
    <x v="24"/>
    <m/>
    <n v="160871"/>
    <s v="LCHD-18061006"/>
    <s v="HW: Transcend 512GB SATA III 6Gb/s SSD230 for Dell Latitude 3340,512GB Module:TS512GSSD230S-ใส่ในLCNB-14092117"/>
    <s v="E427650154"/>
    <m/>
    <n v="1"/>
    <s v="เครื่องคอมพิวเตอร์พร้อมอุปกรณ์"/>
    <x v="4"/>
  </r>
  <r>
    <s v="Active"/>
    <s v="02222"/>
    <s v="ธีรณัฏฐ์ เปลี่ยนสีขาว"/>
    <d v="2014-09-01T00:00:00"/>
    <m/>
    <s v="san"/>
    <x v="55"/>
    <m/>
    <n v="154160"/>
    <s v="LINA-16102181"/>
    <s v="SW: WinPro 10 SNGL OLP NL Legalization GetGenuine"/>
    <m/>
    <m/>
    <n v="1"/>
    <s v="ทรัพย์สินไม่มีตัวตน (Software)"/>
    <x v="6"/>
  </r>
  <r>
    <s v="Active"/>
    <s v="02222"/>
    <s v="ธีรณัฏฐ์ เปลี่ยนสีขาว"/>
    <d v="2014-09-01T00:00:00"/>
    <m/>
    <s v="san"/>
    <x v="55"/>
    <m/>
    <n v="137747"/>
    <s v="LCNB-12040500"/>
    <s v="Notebook Dell Latitude E5420-N-series,Intel Corei5-2430 Processor RAM 8 GB(2X4GB) ,HDD 500 GB 7200 rpm"/>
    <s v="D4CW5S1"/>
    <m/>
    <n v="1"/>
    <s v="เครื่องคอมพิวเตอร์พร้อมอุปกรณ์"/>
    <x v="1"/>
  </r>
  <r>
    <s v="Active"/>
    <s v="02222"/>
    <s v="ธีรณัฏฐ์ เปลี่ยนสีขาว"/>
    <d v="2014-09-01T00:00:00"/>
    <m/>
    <s v="san"/>
    <x v="55"/>
    <m/>
    <n v="145039"/>
    <s v="MCOT-14010252"/>
    <s v="HW: ADPT,AC,90W,LTON,3P,WW,CR,M0 9+CORD,PWR,125V,2.5A,1M,C5,E,US"/>
    <m/>
    <m/>
    <n v="1"/>
    <s v="เครื่องคอมพิวเตอร์พร้อมอุปกรณ์"/>
    <x v="2"/>
  </r>
  <r>
    <s v="Active"/>
    <s v="02226"/>
    <s v="อนุวัตร์ นาวานิ"/>
    <d v="2014-09-16T00:00:00"/>
    <m/>
    <s v="meelarp"/>
    <x v="8"/>
    <m/>
    <n v="154161"/>
    <s v="LINA-16102182"/>
    <s v="SW: WinPro 10 SNGL OLP NL Legalization GetGenuine"/>
    <m/>
    <m/>
    <n v="1"/>
    <s v="ทรัพย์สินไม่มีตัวตน (Software)"/>
    <x v="6"/>
  </r>
  <r>
    <s v="Active"/>
    <s v="02226"/>
    <s v="อนุวัตร์ นาวานิ"/>
    <d v="2014-09-16T00:00:00"/>
    <m/>
    <s v="meelarp"/>
    <x v="8"/>
    <m/>
    <n v="147017"/>
    <s v="LCNB-14112437"/>
    <s v="HW : Note book Lenovo ThinkPad X240 HD WW / Intel Core i5-4210U Processor,RAM 4 GB,HDD 1 TB,Split RAM 4 GB"/>
    <s v="PC017QV1"/>
    <m/>
    <n v="1"/>
    <s v="เครื่องคอมพิวเตอร์พร้อมอุปกรณ์"/>
    <x v="1"/>
  </r>
  <r>
    <s v="Active"/>
    <s v="02226"/>
    <s v="อนุวัตร์ นาวานิ"/>
    <d v="2014-09-16T00:00:00"/>
    <m/>
    <s v="meelarp"/>
    <x v="8"/>
    <m/>
    <n v="147021"/>
    <s v="MCOT-14112438"/>
    <s v="HW : ThinkPad UltraSlim USB DVD Burner"/>
    <s v="T9023117"/>
    <m/>
    <n v="1"/>
    <s v="เครื่องคอมพิวเตอร์พร้อมอุปกรณ์"/>
    <x v="2"/>
  </r>
  <r>
    <s v="Active"/>
    <s v="02226"/>
    <s v="อนุวัตร์ นาวานิ"/>
    <d v="2014-09-16T00:00:00"/>
    <m/>
    <s v="meelarp"/>
    <x v="8"/>
    <m/>
    <n v="108282"/>
    <s v="MCOT-08071147"/>
    <s v="USB TO MODEM CONVERTER"/>
    <m/>
    <m/>
    <n v="1"/>
    <s v="เครื่องคอมพิวเตอร์พร้อมอุปกรณ์"/>
    <x v="2"/>
  </r>
  <r>
    <s v="Active"/>
    <s v="02226"/>
    <s v="อนุวัตร์ นาวานิ"/>
    <d v="2014-09-16T00:00:00"/>
    <m/>
    <s v="meelarp"/>
    <x v="8"/>
    <m/>
    <n v="147025"/>
    <m/>
    <s v="HW: LVNB Carrying case"/>
    <m/>
    <m/>
    <n v="1"/>
    <s v="เครื่องคอมพิวเตอร์พร้อมอุปกรณ์"/>
    <x v="2"/>
  </r>
  <r>
    <s v="Active"/>
    <s v="02226"/>
    <s v="อนุวัตร์ นาวานิ"/>
    <d v="2014-09-16T00:00:00"/>
    <m/>
    <s v="meelarp"/>
    <x v="8"/>
    <m/>
    <n v="146864"/>
    <s v="MCRM-14102308"/>
    <s v="HW: RAM 8GB  Module: TS1GSK64W6H for ThinkPad X240"/>
    <s v="675548-0527"/>
    <m/>
    <n v="1"/>
    <s v="เครื่องคอมพิวเตอร์พร้อมอุปกรณ์"/>
    <x v="0"/>
  </r>
  <r>
    <s v="Active"/>
    <s v="02230"/>
    <s v="วัชรพัฐ เลานวัฒนา"/>
    <d v="2014-09-16T00:00:00"/>
    <m/>
    <s v="mongkol"/>
    <x v="26"/>
    <m/>
    <n v="158926"/>
    <s v="SCNB-17121794"/>
    <s v="HW:MacbookAir13inchโปรเซสเซอร์ IntelCorei5ความเร็ว1.8GHz(1600MHZ)ความจำLPDDR3ขนาด8GBจัดเก็บSSDความจุ256GBIntelHDGraphics6000-SV:AppleCare1Yr&gt;Up to2Yr"/>
    <s v="FVFV36ZAJ1WL"/>
    <m/>
    <n v="1"/>
    <s v="เครื่องคอมพิวเตอร์พร้อมอุปกรณ์"/>
    <x v="1"/>
  </r>
  <r>
    <s v="Active"/>
    <s v="02231"/>
    <s v="อังคณา ปิงวัง"/>
    <d v="2014-09-22T00:00:00"/>
    <m/>
    <s v="praewa"/>
    <x v="54"/>
    <m/>
    <n v="146314"/>
    <s v="MCNB-14071057"/>
    <s v="HW : HP Probook 440G1-375TX, Gen Intel Core i7-4702MQ, 2.2 GHz.(Turbo up to 3.2 GHz.),1600MHz/6MB L3/37W, Ram 4GB,HDD 1 TB. 5400RPM"/>
    <s v="8CG4250LIT"/>
    <m/>
    <n v="1"/>
    <s v="เครื่องคอมพิวเตอร์พร้อมอุปกรณ์"/>
    <x v="1"/>
  </r>
  <r>
    <s v="Active"/>
    <s v="02231"/>
    <s v="อังคณา ปิงวัง"/>
    <d v="2014-09-22T00:00:00"/>
    <m/>
    <s v="praewa"/>
    <x v="54"/>
    <m/>
    <n v="110974"/>
    <s v="MNET-10030263"/>
    <s v="Cisco Unified IP Phone 7962,spare"/>
    <s v="FCH14078D6G"/>
    <m/>
    <n v="1"/>
    <s v="เครื่องคอมพิวเตอร์พร้อมอุปกรณ์"/>
    <x v="2"/>
  </r>
  <r>
    <s v="Active"/>
    <s v="02231"/>
    <s v="อังคณา ปิงวัง"/>
    <d v="2014-09-22T00:00:00"/>
    <m/>
    <s v="praewa"/>
    <x v="54"/>
    <m/>
    <n v="154162"/>
    <s v="LINA-16102183"/>
    <s v="SW: WinPro 10 SNGL OLP NL Legalization GetGenuine"/>
    <m/>
    <m/>
    <n v="1"/>
    <s v="ทรัพย์สินไม่มีตัวตน (Software)"/>
    <x v="6"/>
  </r>
  <r>
    <s v="Active"/>
    <s v="02231"/>
    <s v="อังคณา ปิงวัง"/>
    <d v="2014-09-22T00:00:00"/>
    <m/>
    <s v="praewa"/>
    <x v="54"/>
    <m/>
    <n v="141432"/>
    <s v="LETE - 13040551"/>
    <s v="HW : Cisco IP Phone รุ่น CP-7906G"/>
    <s v="INM111013EY"/>
    <m/>
    <n v="1"/>
    <s v="เครื่องตกแต่งและเครื่องใช้สำนักงาน"/>
    <x v="7"/>
  </r>
  <r>
    <s v="Active"/>
    <s v="02231"/>
    <s v="อังคณา ปิงวัง"/>
    <d v="2014-09-22T00:00:00"/>
    <m/>
    <s v="praewa"/>
    <x v="54"/>
    <m/>
    <n v="141434"/>
    <s v="LETE - 13040553"/>
    <s v="HW : Cisco IP Phone รุ่น CP-7906G"/>
    <s v="INM111014F9"/>
    <m/>
    <n v="1"/>
    <s v="เครื่องตกแต่งและเครื่องใช้สำนักงาน"/>
    <x v="7"/>
  </r>
  <r>
    <s v="Active"/>
    <s v="02231"/>
    <s v="อังคณา ปิงวัง"/>
    <d v="2014-09-22T00:00:00"/>
    <m/>
    <s v="praewa"/>
    <x v="54"/>
    <m/>
    <n v="146317"/>
    <m/>
    <s v="HW : Carry Case Black up to 14.0"/>
    <m/>
    <m/>
    <n v="1"/>
    <s v="เครื่องคอมพิวเตอร์พร้อมอุปกรณ์"/>
    <x v="2"/>
  </r>
  <r>
    <s v="Active"/>
    <s v="02231"/>
    <s v="อังคณา ปิงวัง"/>
    <d v="2014-09-22T00:00:00"/>
    <m/>
    <s v="praewa"/>
    <x v="54"/>
    <m/>
    <n v="110534"/>
    <s v="MFOT-06030378"/>
    <s v="บอร์ดกำมะหยี่ Zee สีแดงขอบไม้ 60x90 ซม."/>
    <m/>
    <m/>
    <n v="1"/>
    <s v="เครื่องตกแต่งและเครื่องใช้สำนักงาน"/>
    <x v="16"/>
  </r>
  <r>
    <s v="Active"/>
    <s v="02231"/>
    <s v="อังคณา ปิงวัง"/>
    <d v="2014-09-22T00:00:00"/>
    <m/>
    <s v="praewa"/>
    <x v="54"/>
    <m/>
    <n v="110959"/>
    <s v="MINA-09070806"/>
    <s v="Application Job Ver 2.0 (Input resume,Analysis resume,Administator system,Application job post),Job Posting Management (Screening &amp; Filtering,User Man"/>
    <s v="FZ12205927"/>
    <m/>
    <n v="1"/>
    <s v="ทรัพย์สินไม่มีตัวตน (Software)"/>
    <x v="6"/>
  </r>
  <r>
    <s v="Active"/>
    <s v="02233"/>
    <s v="เบญจรงค์ ภัคพงศา"/>
    <d v="2014-10-01T00:00:00"/>
    <m/>
    <s v="direk"/>
    <x v="40"/>
    <m/>
    <n v="160569"/>
    <s v="LCNB-18050806"/>
    <s v="HW:L380,i7-8550U,8G,SSD512G,W10P64,3C,ThinkPad L Series L380 Clam Base: L380&amp;S2 BLACK Ram 8GB DDR4 2400 SODIMM"/>
    <s v="R90QCFT7"/>
    <m/>
    <n v="1"/>
    <s v="เครื่องคอมพิวเตอร์พร้อมอุปกรณ์"/>
    <x v="1"/>
  </r>
  <r>
    <s v="Active"/>
    <s v="02241"/>
    <s v="ธเนศ บุญมา"/>
    <d v="2014-10-01T00:00:00"/>
    <m/>
    <s v="chaisiri"/>
    <x v="43"/>
    <m/>
    <n v="154164"/>
    <s v="LINA-16102185"/>
    <s v="SW: WinPro 10 SNGL OLP NL Legalization GetGenuine"/>
    <m/>
    <m/>
    <n v="1"/>
    <s v="ทรัพย์สินไม่มีตัวตน (Software)"/>
    <x v="6"/>
  </r>
  <r>
    <s v="Active"/>
    <s v="02241"/>
    <s v="ธเนศ บุญมา"/>
    <d v="2014-10-01T00:00:00"/>
    <m/>
    <s v="chaisiri"/>
    <x v="43"/>
    <m/>
    <n v="147000"/>
    <s v="LCRM-14112407"/>
    <s v="HW: RAM 8GB  Module: TS1GSK64W6H-ใส่ในเครื่อง LCNB-14102272 S/N :8CG43505B0"/>
    <s v="678234-0381"/>
    <m/>
    <n v="1"/>
    <s v="เครื่องคอมพิวเตอร์พร้อมอุปกรณ์"/>
    <x v="0"/>
  </r>
  <r>
    <s v="Active"/>
    <s v="02241"/>
    <s v="ธเนศ บุญมา"/>
    <d v="2014-10-01T00:00:00"/>
    <m/>
    <s v="chaisiri"/>
    <x v="43"/>
    <m/>
    <n v="146811"/>
    <m/>
    <s v="HW : Carry Case Black up to 14.0"/>
    <m/>
    <m/>
    <n v="1"/>
    <s v="เครื่องคอมพิวเตอร์พร้อมอุปกรณ์"/>
    <x v="2"/>
  </r>
  <r>
    <s v="Active"/>
    <s v="02241"/>
    <s v="ธเนศ บุญมา"/>
    <d v="2014-10-01T00:00:00"/>
    <m/>
    <s v="chaisiri"/>
    <x v="43"/>
    <m/>
    <n v="162770"/>
    <s v="162770|HW:Memory for Lenovo ThinkPad T470p 8GB |A-JM2400HSB-8G|E-Parts Co.,Ltd|43458|43458|"/>
    <s v="HW:Memory for Lenovo ThinkPad T470p 8GB DDR4-2400,8GBModule JM2400HSB-8G -Transcend"/>
    <s v="E72784-0573"/>
    <m/>
    <n v="1"/>
    <s v="เครื่องคอมพิวเตอร์พร้อมอุปกรณ์"/>
    <x v="0"/>
  </r>
  <r>
    <s v="Active"/>
    <s v="02241"/>
    <s v="ธเนศ บุญมา"/>
    <d v="2014-10-01T00:00:00"/>
    <m/>
    <s v="chaisiri"/>
    <x v="43"/>
    <m/>
    <n v="162779"/>
    <s v="162779|HW:ThinkPad L380/13.3&quot;HD anti-glare,LED backlight|A-LNV-20M6S2A200|SIS Distribution(THAILAND)Public Co.,Ltd|43458|43458|"/>
    <s v="HW:ThinkPad L380/13.3&quot;HD anti-glare,LED backlight,IntelCorei7-8550U Processor,8MB,Ram8GBPC4-19200 DDR4 2400MHz SODIMM two sockets"/>
    <s v="R90P1MZK"/>
    <n v="44553"/>
    <n v="1"/>
    <s v="เครื่องคอมพิวเตอร์พร้อมอุปกรณ์"/>
    <x v="1"/>
  </r>
  <r>
    <s v="Active"/>
    <s v="02241"/>
    <s v="ธเนศ บุญมา"/>
    <d v="2014-10-01T00:00:00"/>
    <m/>
    <s v="chaisiri"/>
    <x v="43"/>
    <m/>
    <n v="162795"/>
    <s v="162795|HW:USB-C USB 3.0Hub with Gigabit Ethernet,USB-C|A-TGS-ACH230AP|SIS Distribution(THAILAND)Public Co.,Ltd|43458|43458|"/>
    <s v="HW:USB-C USB 3.0Hub with Gigabit Ethernet,USB-C,USB3.1 Gen1M,USB3.1Gen1,3USB-A ports,10/100/1000"/>
    <m/>
    <n v="44553"/>
    <n v="1"/>
    <s v="เครื่องคอมพิวเตอร์พร้อมอุปกรณ์"/>
    <x v="2"/>
  </r>
  <r>
    <s v="Active"/>
    <s v="02241"/>
    <s v="ธเนศ บุญมา"/>
    <d v="2014-10-01T00:00:00"/>
    <m/>
    <s v="chaisiri"/>
    <x v="43"/>
    <m/>
    <n v="146806"/>
    <s v="LCRM-14102274"/>
    <s v="HW: RAM 8GB  Module: TS1GSK64W6H-ใส่ใน LCNB-14102272 S/N:8CG43505B0"/>
    <s v="675548-2196"/>
    <m/>
    <n v="1"/>
    <s v="เครื่องคอมพิวเตอร์พร้อมอุปกรณ์"/>
    <x v="0"/>
  </r>
  <r>
    <s v="Active"/>
    <s v="02241"/>
    <s v="ธเนศ บุญมา"/>
    <d v="2014-10-01T00:00:00"/>
    <m/>
    <s v="chaisiri"/>
    <x v="43"/>
    <m/>
    <n v="146815"/>
    <s v="LCNB-14102272"/>
    <s v="HW : HP Probook 440G1-375TX, Gen Intel Core i7-4702MQ, 2.2 GHz.RAM 4 GB(4X1GB)1600 DDR3L,HDD 1 TBSplit RAM 4 GB(4X1GB),HDD 1 TB"/>
    <s v="8CG43505B0"/>
    <m/>
    <n v="1"/>
    <s v="เครื่องคอมพิวเตอร์พร้อมอุปกรณ์"/>
    <x v="1"/>
  </r>
  <r>
    <s v="Active"/>
    <s v="02241"/>
    <s v="ธเนศ บุญมา"/>
    <d v="2014-10-01T00:00:00"/>
    <m/>
    <s v="chaisiri"/>
    <x v="43"/>
    <m/>
    <n v="160872"/>
    <s v="LCHD-18061007"/>
    <s v="HW: Transcend 512GB SATA III 6Gb/s SSD230 for Dell Latitude 3340,512GB Module:TS512GSSD230S- ใส่ในLCNB-14102272"/>
    <s v="E427650155"/>
    <m/>
    <n v="1"/>
    <s v="เครื่องคอมพิวเตอร์พร้อมอุปกรณ์"/>
    <x v="4"/>
  </r>
  <r>
    <s v="Active"/>
    <s v="02251"/>
    <s v="ภราดา ไชยานนท์"/>
    <d v="2014-11-03T00:00:00"/>
    <m/>
    <s v="thanakorn_k"/>
    <x v="8"/>
    <m/>
    <n v="154165"/>
    <s v="LINA-16102186"/>
    <s v="SW: WinPro 10 SNGL OLP NL Legalization GetGenuine"/>
    <m/>
    <m/>
    <n v="1"/>
    <s v="ทรัพย์สินไม่มีตัวตน (Software)"/>
    <x v="6"/>
  </r>
  <r>
    <s v="Active"/>
    <s v="02251"/>
    <s v="ภราดา ไชยานนท์"/>
    <d v="2014-11-03T00:00:00"/>
    <m/>
    <s v="thanakorn_k"/>
    <x v="8"/>
    <m/>
    <n v="147015"/>
    <s v="MCNB-14112441"/>
    <s v="HW : Notebook Lenovo ThinkPad X240 HD WW / Intel Core i5-4210U Processor,RAM 4 GB,HDD 1 TB,Split RAM 4 GB"/>
    <s v="PC01893K"/>
    <m/>
    <n v="1"/>
    <s v="เครื่องคอมพิวเตอร์พร้อมอุปกรณ์"/>
    <x v="1"/>
  </r>
  <r>
    <s v="Active"/>
    <s v="02251"/>
    <s v="ภราดา ไชยานนท์"/>
    <d v="2014-11-03T00:00:00"/>
    <m/>
    <s v="thanakorn_k"/>
    <x v="8"/>
    <m/>
    <n v="147019"/>
    <s v="MCOT-14112442"/>
    <s v="HW : ThinkPad UltraSlim USB DVD Burner"/>
    <s v="T9023119"/>
    <m/>
    <n v="1"/>
    <s v="เครื่องคอมพิวเตอร์พร้อมอุปกรณ์"/>
    <x v="2"/>
  </r>
  <r>
    <s v="Active"/>
    <s v="02251"/>
    <s v="ภราดา ไชยานนท์"/>
    <d v="2014-11-03T00:00:00"/>
    <m/>
    <s v="thanakorn_k"/>
    <x v="8"/>
    <m/>
    <n v="147023"/>
    <m/>
    <s v="HW: LVNB Carrying case"/>
    <m/>
    <m/>
    <n v="1"/>
    <s v="เครื่องคอมพิวเตอร์พร้อมอุปกรณ์"/>
    <x v="2"/>
  </r>
  <r>
    <s v="Active"/>
    <s v="02251"/>
    <s v="ภราดา ไชยานนท์"/>
    <d v="2014-11-03T00:00:00"/>
    <m/>
    <s v="thanakorn_k"/>
    <x v="8"/>
    <m/>
    <n v="146862"/>
    <s v="MCRM-14102310"/>
    <s v="HW: RAM 8GB  Module: TS1GSK64W6H for ThinkPad X240"/>
    <s v="675548-1554"/>
    <m/>
    <n v="1"/>
    <s v="เครื่องคอมพิวเตอร์พร้อมอุปกรณ์"/>
    <x v="0"/>
  </r>
  <r>
    <s v="Active"/>
    <s v="02258"/>
    <s v="สุภัทร มนชะอุม"/>
    <d v="2014-11-03T00:00:00"/>
    <m/>
    <s v="meelarp"/>
    <x v="55"/>
    <m/>
    <n v="154166"/>
    <s v="LINA-16102187"/>
    <s v="SW: WinPro 10 SNGL OLP NL Legalization GetGenuine"/>
    <m/>
    <m/>
    <n v="1"/>
    <s v="ทรัพย์สินไม่มีตัวตน (Software)"/>
    <x v="6"/>
  </r>
  <r>
    <s v="Active"/>
    <s v="02258"/>
    <s v="สุภัทร มนชะอุม"/>
    <d v="2014-11-03T00:00:00"/>
    <m/>
    <s v="meelarp"/>
    <x v="55"/>
    <m/>
    <n v="137351"/>
    <s v="LCRM-12020088"/>
    <s v="RAM 4GB PC3-10600 DDR3-1333 Memory - ใส่ใน LCNB-12050536"/>
    <s v="IS55Y3711R8RB8VC"/>
    <m/>
    <n v="1"/>
    <s v="เครื่องคอมพิวเตอร์พร้อมอุปกรณ์"/>
    <x v="0"/>
  </r>
  <r>
    <s v="Active"/>
    <s v="02258"/>
    <s v="สุภัทร มนชะอุม"/>
    <d v="2014-11-03T00:00:00"/>
    <m/>
    <s v="meelarp"/>
    <x v="55"/>
    <m/>
    <n v="152056"/>
    <s v="MCBT-16040553"/>
    <s v="HW : Battery Dell Vostro Li-On 4400mah 11.1V 6-Cell-ใส่ใน MCNB-11111521"/>
    <m/>
    <m/>
    <n v="1"/>
    <s v="เครื่องคอมพิวเตอร์พร้อมอุปกรณ์"/>
    <x v="2"/>
  </r>
  <r>
    <s v="Active"/>
    <s v="02258"/>
    <s v="สุภัทร มนชะอุม"/>
    <d v="2014-11-03T00:00:00"/>
    <m/>
    <s v="meelarp"/>
    <x v="55"/>
    <m/>
    <n v="137040"/>
    <s v="MCNB-11111521"/>
    <s v="HW: NotebookVostro 1450 Direct base, Ram 4GB, HDD 500GB"/>
    <s v="DGL3CR1"/>
    <m/>
    <n v="1"/>
    <s v="เครื่องคอมพิวเตอร์พร้อมอุปกรณ์"/>
    <x v="1"/>
  </r>
  <r>
    <s v="Active"/>
    <s v="02260"/>
    <s v="ธีรพงษ์ แววมณี"/>
    <d v="2014-11-03T00:00:00"/>
    <m/>
    <s v="supattra"/>
    <x v="18"/>
    <m/>
    <n v="141793"/>
    <s v="LCNB-13061002"/>
    <s v="HW: Lenovo ThinkPad T430 //14.Oinch HD AG, WWAN Capable/Intel Core i5-3230MProcessor ,RAM 4 GBx1,HDD 500 GB ,Split RAM4GBx1,HDD500GB"/>
    <s v="PB3XF0V"/>
    <m/>
    <n v="1"/>
    <s v="เครื่องคอมพิวเตอร์พร้อมอุปกรณ์"/>
    <x v="1"/>
  </r>
  <r>
    <s v="Active"/>
    <s v="02260"/>
    <s v="ธีรพงษ์ แววมณี"/>
    <d v="2014-11-03T00:00:00"/>
    <m/>
    <s v="supattra"/>
    <x v="18"/>
    <m/>
    <n v="141794"/>
    <s v="LCOT-13061003"/>
    <s v="HW: ThikPad Ultrabay 12.7mm DVD EnhDrive III"/>
    <s v="PB4AL1T"/>
    <m/>
    <n v="1"/>
    <s v="เครื่องคอมพิวเตอร์พร้อมอุปกรณ์"/>
    <x v="2"/>
  </r>
  <r>
    <s v="Active"/>
    <s v="02260"/>
    <s v="ธีรพงษ์ แววมณี"/>
    <d v="2014-11-03T00:00:00"/>
    <m/>
    <s v="supattra"/>
    <x v="18"/>
    <m/>
    <n v="156822"/>
    <s v="LCBT-17040543"/>
    <s v="HW: Battery LGC Nozomi 9cell/ 2.8Ah battery-ใส่ในเครื่อง LCNB-11101458"/>
    <m/>
    <m/>
    <n v="1"/>
    <s v="เครื่องคอมพิวเตอร์พร้อมอุปกรณ์"/>
    <x v="2"/>
  </r>
  <r>
    <s v="Active"/>
    <s v="02260"/>
    <s v="ธีรพงษ์ แววมณี"/>
    <d v="2014-11-03T00:00:00"/>
    <m/>
    <s v="supattra"/>
    <x v="18"/>
    <m/>
    <n v="161303"/>
    <s v="LCHD-18071317"/>
    <s v="HW:Transcend512GB SATA III 6Gb/sSSD230forDell Latitude3340,512GB ใส่ในLCNB-11101458"/>
    <s v="E427650992"/>
    <m/>
    <n v="1"/>
    <s v="เครื่องคอมพิวเตอร์พร้อมอุปกรณ์"/>
    <x v="4"/>
  </r>
  <r>
    <s v="Active"/>
    <s v="02260"/>
    <s v="ธีรพงษ์ แววมณี"/>
    <d v="2014-11-03T00:00:00"/>
    <m/>
    <s v="supattra"/>
    <x v="18"/>
    <m/>
    <n v="141987"/>
    <s v="LCRM-13061081"/>
    <s v="HW: RAM 8GB  Module: JM1600KSH-8G"/>
    <s v="647801-3559"/>
    <m/>
    <n v="1"/>
    <s v="เครื่องคอมพิวเตอร์พร้อมอุปกรณ์"/>
    <x v="0"/>
  </r>
  <r>
    <s v="Active"/>
    <s v="02260"/>
    <s v="ธีรพงษ์ แววมณี"/>
    <d v="2014-11-03T00:00:00"/>
    <m/>
    <s v="supattra"/>
    <x v="18"/>
    <m/>
    <n v="141988"/>
    <s v="LCRM-13061082"/>
    <s v="HW: RAM 8GB  Module: JM1600KSH-8G"/>
    <s v="647801-3564"/>
    <m/>
    <n v="1"/>
    <s v="เครื่องคอมพิวเตอร์พร้อมอุปกรณ์"/>
    <x v="0"/>
  </r>
  <r>
    <s v="Active"/>
    <s v="02260"/>
    <s v="ธีรพงษ์ แววมณี"/>
    <d v="2014-11-03T00:00:00"/>
    <m/>
    <s v="supattra"/>
    <x v="18"/>
    <m/>
    <n v="136029"/>
    <m/>
    <s v="HW: LVNB Carrying Case"/>
    <m/>
    <m/>
    <n v="1"/>
    <s v="เครื่องคอมพิวเตอร์พร้อมอุปกรณ์"/>
    <x v="2"/>
  </r>
  <r>
    <s v="Active"/>
    <s v="02262"/>
    <s v="ธิติ ศรีอุบล"/>
    <d v="2014-11-17T00:00:00"/>
    <m/>
    <s v="direk"/>
    <x v="40"/>
    <m/>
    <n v="160564"/>
    <m/>
    <s v="HW : BISmart Carry case Design by Dicota"/>
    <m/>
    <m/>
    <n v="1"/>
    <s v="เครื่องคอมพิวเตอร์พร้อมอุปกรณ์"/>
    <x v="2"/>
  </r>
  <r>
    <s v="Active"/>
    <s v="02262"/>
    <s v="ธิติ ศรีอุบล"/>
    <d v="2014-11-17T00:00:00"/>
    <m/>
    <s v="direk"/>
    <x v="40"/>
    <m/>
    <n v="160566"/>
    <s v="LCNB-18050804-1"/>
    <s v="HW: Lenovo Optical Mouse - USB"/>
    <m/>
    <m/>
    <n v="1"/>
    <s v="เครื่องคอมพิวเตอร์พร้อมอุปกรณ์"/>
    <x v="2"/>
  </r>
  <r>
    <s v="Active"/>
    <s v="02262"/>
    <s v="ธิติ ศรีอุบล"/>
    <d v="2014-11-17T00:00:00"/>
    <m/>
    <s v="direk"/>
    <x v="40"/>
    <m/>
    <n v="160571"/>
    <s v="LCNB-18050804"/>
    <s v="HW:L380,i7-8550U,8G,SSD512G,W10P64,3C,ThinkPad L Series L380 Clam Base: L380&amp;S2 BLACK Ram 8GB DDR4 2400 SODIMM"/>
    <s v="R90QCFSL"/>
    <m/>
    <n v="1"/>
    <s v="เครื่องคอมพิวเตอร์พร้อมอุปกรณ์"/>
    <x v="1"/>
  </r>
  <r>
    <s v="Active"/>
    <s v="02271"/>
    <s v="พีระพล วงศ์ประไพ"/>
    <d v="2014-12-01T00:00:00"/>
    <d v="2019-06-14T00:00:00"/>
    <s v="pavichaya"/>
    <x v="46"/>
    <m/>
    <n v="163433"/>
    <s v="163433|HW: Apple ACC 85W Magsafe 2 power adapter for |A-885909611485|Com7 Public Co.,Ltd.|28/03/19|28/03/19-28/03/20"/>
    <s v="HW: Apple ACC 85W Magsafe 2 power adapter for Macbook pro 15-17 (New)"/>
    <m/>
    <s v="28/03/19-28/03/20"/>
    <n v="1"/>
    <s v="เครื่องคอมพิวเตอร์พร้อมอุปกรณ์"/>
    <x v="2"/>
  </r>
  <r>
    <s v="Active"/>
    <s v="02271"/>
    <s v="พีระพล วงศ์ประไพ"/>
    <d v="2014-12-01T00:00:00"/>
    <d v="2019-06-14T00:00:00"/>
    <s v="pavichaya"/>
    <x v="46"/>
    <m/>
    <n v="145817"/>
    <s v="LCNB-14060702"/>
    <s v="HW: Apple 13-inch MacBook Pro  Intel Core i5,Memory 4 GB 1600MHz DDR3 Hard disk drive 500 GB 5400-rmp,Intel HD Graphics 4000,720p Face Time HD camera"/>
    <s v="CIMM73MLDTY3"/>
    <m/>
    <n v="1"/>
    <s v="เครื่องคอมพิวเตอร์พร้อมอุปกรณ์"/>
    <x v="1"/>
  </r>
  <r>
    <s v="Active"/>
    <s v="02271"/>
    <s v="พีระพล วงศ์ประไพ"/>
    <d v="2014-12-01T00:00:00"/>
    <d v="2019-06-14T00:00:00"/>
    <s v="pavichaya"/>
    <x v="46"/>
    <m/>
    <n v="149565"/>
    <s v="LCNB-15081011"/>
    <s v="HW : Apple Macbook Pro Retina Display 13.3&quot;LEDCI5 2.9GHz,Memory 8GB LPDDR3,128GB PCl-Based flash storage,MacOS X Yosemite"/>
    <s v="C02Q40CRFVH4"/>
    <m/>
    <n v="1"/>
    <s v="เครื่องคอมพิวเตอร์พร้อมอุปกรณ์"/>
    <x v="1"/>
  </r>
  <r>
    <s v="Active"/>
    <s v="02271"/>
    <s v="พีระพล วงศ์ประไพ"/>
    <d v="2014-12-01T00:00:00"/>
    <d v="2019-06-14T00:00:00"/>
    <s v="pavichaya"/>
    <x v="46"/>
    <m/>
    <n v="138280"/>
    <s v="LCRM-12070849"/>
    <s v="HW: Memory 4GB DDR3 1333MHz for Macbook Pro"/>
    <s v="620163-0735"/>
    <m/>
    <n v="1"/>
    <s v="เครื่องคอมพิวเตอร์พร้อมอุปกรณ์"/>
    <x v="0"/>
  </r>
  <r>
    <s v="Active"/>
    <s v="02271"/>
    <s v="พีระพล วงศ์ประไพ"/>
    <d v="2014-12-01T00:00:00"/>
    <d v="2019-06-14T00:00:00"/>
    <s v="pavichaya"/>
    <x v="46"/>
    <m/>
    <n v="138281"/>
    <s v="LCRM-12070850"/>
    <s v="HW: Memory 4GB DDR3 1333MHz for Macbook Pro"/>
    <s v="620163-0833"/>
    <m/>
    <n v="1"/>
    <s v="เครื่องคอมพิวเตอร์พร้อมอุปกรณ์"/>
    <x v="0"/>
  </r>
  <r>
    <s v="Active"/>
    <s v="02279"/>
    <s v="อรวี ทิพยางกูร"/>
    <d v="2014-12-16T00:00:00"/>
    <m/>
    <s v="kritsada_p"/>
    <x v="71"/>
    <m/>
    <n v="156800"/>
    <m/>
    <s v="HW : BISmart Carry case Design by Dicota"/>
    <m/>
    <m/>
    <n v="1"/>
    <s v="เครื่องคอมพิวเตอร์พร้อมอุปกรณ์"/>
    <x v="2"/>
  </r>
  <r>
    <s v="Active"/>
    <s v="02279"/>
    <s v="อรวี ทิพยางกูร"/>
    <d v="2014-12-16T00:00:00"/>
    <m/>
    <s v="kritsada_p"/>
    <x v="71"/>
    <m/>
    <n v="154082"/>
    <s v="LINA-16102103"/>
    <s v="SW: WinPro 10 SNGL OLP NL Legalization GetGenuine"/>
    <m/>
    <m/>
    <n v="1"/>
    <s v="ทรัพย์สินไม่มีตัวตน (Software)"/>
    <x v="6"/>
  </r>
  <r>
    <s v="Active"/>
    <s v="02279"/>
    <s v="อรวี ทิพยางกูร"/>
    <d v="2014-12-16T00:00:00"/>
    <m/>
    <s v="kritsada_p"/>
    <x v="71"/>
    <m/>
    <n v="156802"/>
    <s v="LCNB-17040500"/>
    <s v="HW:Think Pad X260 IntelCore i5-6200U Processor(3MCache,2.3upto2.8GHz),3MB,RAM 8GB PC4-17000 DDR42133MHz SODiMM(Max16GB) ,1TB SATA HDD(5400rpm)"/>
    <s v="PC0JLA0W"/>
    <m/>
    <n v="1"/>
    <s v="เครื่องคอมพิวเตอร์พร้อมอุปกรณ์"/>
    <x v="1"/>
  </r>
  <r>
    <s v="Active"/>
    <s v="02280"/>
    <s v="โนริโอะ ซุกาวาระ"/>
    <d v="2014-12-12T00:00:00"/>
    <m/>
    <s v="watanabe"/>
    <x v="80"/>
    <m/>
    <n v="162772"/>
    <s v="162772|HW:MacBook Air 13&quot;Grey,Processor Intel Corei5 |A-MREA2TH/A|Com7 Public Co.,Ltd.|43458|43458|"/>
    <s v="HW:MacBook Air 13&quot;Grey,Processor Intel Corei5 gen8,Dual-core,speed 1.6GHz,Turbo Boost3.6GH with  Retina,Memory LPDDR3,Speed2133MHz size8GB"/>
    <s v="FVFXNCJUJK7C"/>
    <n v="44553"/>
    <n v="1"/>
    <s v="เครื่องคอมพิวเตอร์พร้อมอุปกรณ์"/>
    <x v="1"/>
  </r>
  <r>
    <s v="Active"/>
    <s v="02280"/>
    <s v="โนริโอะ ซุกาวาระ"/>
    <d v="2014-12-12T00:00:00"/>
    <m/>
    <s v="watanabe"/>
    <x v="80"/>
    <m/>
    <n v="135574"/>
    <s v="MCNB-11030530"/>
    <s v="HW: Notebook Dell Vostro 3300BTSystem Chassis,Core i5-560M Processor,Ram 4GB (2*2GB), HDD 500GB 7200rpm,DVD+/-RW"/>
    <s v="5DSZQP1"/>
    <m/>
    <n v="1"/>
    <s v="เครื่องคอมพิวเตอร์พร้อมอุปกรณ์"/>
    <x v="1"/>
  </r>
  <r>
    <s v="Active"/>
    <s v="02280"/>
    <s v="โนริโอะ ซุกาวาระ"/>
    <d v="2014-12-12T00:00:00"/>
    <m/>
    <s v="watanabe"/>
    <x v="80"/>
    <m/>
    <n v="161644"/>
    <s v="LCMN-18081621"/>
    <s v="HW:Monitor 27&quot;Class 4K UHD IPS LED with HDR 10 3840X2160/350/5ms/HDMI/DisplayPort/Speaker"/>
    <s v="808INUB03326"/>
    <m/>
    <n v="1"/>
    <s v="เครื่องคอมพิวเตอร์พร้อมอุปกรณ์"/>
    <x v="5"/>
  </r>
  <r>
    <s v="Active"/>
    <s v="02292"/>
    <s v="จิรวิทย์ กลัดแป้นธนาพันธ์"/>
    <d v="2015-01-16T00:00:00"/>
    <m/>
    <s v="san"/>
    <x v="55"/>
    <m/>
    <n v="135612"/>
    <s v="MCNB-11030100"/>
    <s v="HW: Notebook Lenovo X201i,0, 12.1 WXGA LED BL, Intel Core i5-460M Processor,Ram 4GB(2X2GB),HDD 500GB,- Split Ram 4GB(2X2GB),Split HDD500GB"/>
    <s v="R9B00ZA"/>
    <m/>
    <n v="1"/>
    <s v="เครื่องคอมพิวเตอร์พร้อมอุปกรณ์"/>
    <x v="1"/>
  </r>
  <r>
    <s v="Active"/>
    <s v="02292"/>
    <s v="จิรวิทย์ กลัดแป้นธนาพันธ์"/>
    <d v="2015-01-16T00:00:00"/>
    <m/>
    <s v="san"/>
    <x v="55"/>
    <m/>
    <n v="139017"/>
    <s v="MCRM-12111320"/>
    <s v="Ram 4GB DDR3-1600"/>
    <s v="632350-0064"/>
    <m/>
    <n v="1"/>
    <s v="เครื่องคอมพิวเตอร์พร้อมอุปกรณ์"/>
    <x v="0"/>
  </r>
  <r>
    <s v="Active"/>
    <s v="02292"/>
    <s v="จิรวิทย์ กลัดแป้นธนาพันธ์"/>
    <d v="2015-01-16T00:00:00"/>
    <m/>
    <s v="san"/>
    <x v="55"/>
    <m/>
    <n v="139018"/>
    <s v="MCRM-12111321"/>
    <s v="Ram 4GB DDR3-1600"/>
    <s v="632350-0546"/>
    <m/>
    <n v="1"/>
    <s v="เครื่องคอมพิวเตอร์พร้อมอุปกรณ์"/>
    <x v="0"/>
  </r>
  <r>
    <s v="Active"/>
    <s v="02292"/>
    <s v="จิรวิทย์ กลัดแป้นธนาพันธ์"/>
    <d v="2015-01-16T00:00:00"/>
    <m/>
    <s v="san"/>
    <x v="55"/>
    <m/>
    <n v="154170"/>
    <s v="LINA-16102191"/>
    <s v="SW: WinPro 10 SNGL OLP NL Legalization GetGenuine"/>
    <m/>
    <m/>
    <n v="1"/>
    <s v="ทรัพย์สินไม่มีตัวตน (Software)"/>
    <x v="6"/>
  </r>
  <r>
    <s v="Active"/>
    <s v="02292"/>
    <s v="จิรวิทย์ กลัดแป้นธนาพันธ์"/>
    <d v="2015-01-16T00:00:00"/>
    <m/>
    <s v="san"/>
    <x v="55"/>
    <m/>
    <n v="107534"/>
    <s v="MCHD-09121414"/>
    <s v="Hard disk Notebook 320GB,5400RPM,SATA2,8MB"/>
    <s v="WXN0EA9KDV02"/>
    <m/>
    <n v="1"/>
    <s v="เครื่องคอมพิวเตอร์พร้อมอุปกรณ์"/>
    <x v="4"/>
  </r>
  <r>
    <s v="Active"/>
    <s v="02292"/>
    <s v="จิรวิทย์ กลัดแป้นธนาพันธ์"/>
    <d v="2015-01-16T00:00:00"/>
    <m/>
    <s v="san"/>
    <x v="55"/>
    <m/>
    <n v="151602"/>
    <s v="MCBT-16020300"/>
    <s v="HW : Battery Lenovo ThinkPad X201i 9-Cell-ใส่ใน MCNB-11030100"/>
    <m/>
    <m/>
    <n v="1"/>
    <s v="เครื่องคอมพิวเตอร์พร้อมอุปกรณ์"/>
    <x v="2"/>
  </r>
  <r>
    <s v="Active"/>
    <s v="02299"/>
    <s v="โสธนา หนูแก้ว"/>
    <d v="2001-06-01T00:00:00"/>
    <m/>
    <s v="watanabe"/>
    <x v="81"/>
    <m/>
    <n v="154171"/>
    <s v="LINA-16102192"/>
    <s v="SW: WinPro 10 SNGL OLP NL Legalization GetGenuine"/>
    <m/>
    <m/>
    <n v="1"/>
    <s v="ทรัพย์สินไม่มีตัวตน (Software)"/>
    <x v="6"/>
  </r>
  <r>
    <s v="Active"/>
    <s v="02299"/>
    <s v="โสธนา หนูแก้ว"/>
    <d v="2001-06-01T00:00:00"/>
    <m/>
    <s v="watanabe"/>
    <x v="81"/>
    <m/>
    <n v="137861"/>
    <s v="LCNB-12050554"/>
    <s v="Notebook ThinkpadX220,Intel Corei5-2540M Processor RAM 1X4GB DDR3 SDRAM ,HDD 500 GB SATA"/>
    <s v="R9MAXAL"/>
    <m/>
    <n v="1"/>
    <s v="เครื่องคอมพิวเตอร์พร้อมอุปกรณ์"/>
    <x v="1"/>
  </r>
  <r>
    <s v="Active"/>
    <s v="02299"/>
    <s v="โสธนา หนูแก้ว"/>
    <d v="2001-06-01T00:00:00"/>
    <m/>
    <s v="watanabe"/>
    <x v="81"/>
    <m/>
    <n v="137893"/>
    <s v="LCRM-12050577"/>
    <s v="RAM 4GB ใส่ในเครื่อง LCNB-12050554"/>
    <s v="613332-2183"/>
    <m/>
    <n v="1"/>
    <s v="เครื่องคอมพิวเตอร์พร้อมอุปกรณ์"/>
    <x v="0"/>
  </r>
  <r>
    <s v="Active"/>
    <s v="02300"/>
    <s v="ฉวีวรรณ สุภาจิตร"/>
    <d v="2002-09-02T00:00:00"/>
    <m/>
    <s v="nutchanart"/>
    <x v="3"/>
    <m/>
    <n v="138611"/>
    <s v="MCOT-12091139"/>
    <s v="Keyborad"/>
    <s v="520"/>
    <m/>
    <n v="1"/>
    <s v="เครื่องคอมพิวเตอร์พร้อมอุปกรณ์"/>
    <x v="2"/>
  </r>
  <r>
    <s v="Active"/>
    <s v="02300"/>
    <s v="ฉวีวรรณ สุภาจิตร"/>
    <d v="2002-09-02T00:00:00"/>
    <m/>
    <s v="nutchanart"/>
    <x v="3"/>
    <m/>
    <n v="138613"/>
    <s v="MCOT-12091140"/>
    <s v="Mouse"/>
    <s v="0Q3E"/>
    <m/>
    <n v="1"/>
    <s v="เครื่องคอมพิวเตอร์พร้อมอุปกรณ์"/>
    <x v="2"/>
  </r>
  <r>
    <s v="Active"/>
    <s v="02300"/>
    <s v="ฉวีวรรณ สุภาจิตร"/>
    <d v="2002-09-02T00:00:00"/>
    <m/>
    <s v="nutchanart"/>
    <x v="3"/>
    <m/>
    <n v="138619"/>
    <s v="MCPC-12091137"/>
    <s v="HW: OptiPlex(TM) 990DT Base - N-Series Base/ Intel Core i7-2600 RAM 8GB (2x4GB) 1 TB HDD,20'' LCD"/>
    <s v="31P4F2S"/>
    <m/>
    <n v="1"/>
    <s v="เครื่องคอมพิวเตอร์พร้อมอุปกรณ์"/>
    <x v="14"/>
  </r>
  <r>
    <s v="Active"/>
    <s v="02300"/>
    <s v="ฉวีวรรณ สุภาจิตร"/>
    <d v="2002-09-02T00:00:00"/>
    <m/>
    <s v="nutchanart"/>
    <x v="3"/>
    <m/>
    <n v="160112"/>
    <s v="LCOT-18030535"/>
    <s v="HW : PWR SPLY,250W,DT,APFC,HIPRO -ใส่ในเครื่องMCPC-12091137"/>
    <s v="0333-A000"/>
    <m/>
    <n v="1"/>
    <s v="เครื่องคอมพิวเตอร์พร้อมอุปกรณ์"/>
    <x v="2"/>
  </r>
  <r>
    <s v="Active"/>
    <s v="02300"/>
    <s v="ฉวีวรรณ สุภาจิตร"/>
    <d v="2002-09-02T00:00:00"/>
    <m/>
    <s v="nutchanart"/>
    <x v="3"/>
    <m/>
    <n v="154172"/>
    <s v="LINA-16102193"/>
    <s v="SW: WinPro 10 SNGL OLP NL Legalization GetGenuine"/>
    <m/>
    <m/>
    <n v="1"/>
    <s v="ทรัพย์สินไม่มีตัวตน (Software)"/>
    <x v="6"/>
  </r>
  <r>
    <s v="Active"/>
    <s v="02300"/>
    <s v="ฉวีวรรณ สุภาจิตร"/>
    <d v="2002-09-02T00:00:00"/>
    <m/>
    <s v="nutchanart"/>
    <x v="3"/>
    <m/>
    <n v="158978"/>
    <s v="LCNB-17121807"/>
    <s v="HW:NotebookLenovoThinkPadT410 IntelCorei5-560M(2.66GHz,DVD,HDD320TB,Ram4GB)-Split HDD 320GB"/>
    <s v="R8T90DN"/>
    <m/>
    <n v="1"/>
    <s v="เครื่องคอมพิวเตอร์พร้อมอุปกรณ์"/>
    <x v="1"/>
  </r>
  <r>
    <s v="Active"/>
    <s v="02300"/>
    <s v="ฉวีวรรณ สุภาจิตร"/>
    <d v="2002-09-02T00:00:00"/>
    <m/>
    <s v="nutchanart"/>
    <x v="3"/>
    <m/>
    <n v="144745"/>
    <s v="MCOT-13111874"/>
    <s v="HW: UPS 'SYNDOME' 750 KVA  Model Star-750"/>
    <s v="1009013110096"/>
    <m/>
    <n v="1"/>
    <s v="เครื่องคอมพิวเตอร์พร้อมอุปกรณ์"/>
    <x v="2"/>
  </r>
  <r>
    <s v="Active"/>
    <s v="02300"/>
    <s v="ฉวีวรรณ สุภาจิตร"/>
    <d v="2002-09-02T00:00:00"/>
    <m/>
    <s v="nutchanart"/>
    <x v="3"/>
    <m/>
    <n v="161574"/>
    <s v="MCHD-18081412"/>
    <s v="HW:SATA III 6Gb/s SSD230 for ThinkPad E470 256GB Module:TS256GSSD230S-Transcend"/>
    <s v="E53201-0357"/>
    <m/>
    <n v="1"/>
    <s v="เครื่องคอมพิวเตอร์พร้อมอุปกรณ์"/>
    <x v="4"/>
  </r>
  <r>
    <s v="Active"/>
    <s v="02300"/>
    <s v="ฉวีวรรณ สุภาจิตร"/>
    <d v="2002-09-02T00:00:00"/>
    <m/>
    <s v="nutchanart"/>
    <x v="3"/>
    <m/>
    <n v="137087"/>
    <s v="MCMN-11111564"/>
    <s v="จอ LCD Monitor 20&quot; (VGA,DVI-D with HDCP)"/>
    <m/>
    <m/>
    <n v="1"/>
    <s v="เครื่องคอมพิวเตอร์พร้อมอุปกรณ์"/>
    <x v="5"/>
  </r>
  <r>
    <s v="Active"/>
    <s v="02309"/>
    <s v="ณัฐดนัย เจริญพานิชสันติ"/>
    <d v="2015-03-16T00:00:00"/>
    <m/>
    <s v="mongkol"/>
    <x v="26"/>
    <m/>
    <n v="161298"/>
    <s v="LCNB-18071329"/>
    <s v="HW:MacBook Air 13 inch, โปรเซสเซอร์ Intel Core i5 แบบ Dual-core ความเร็ว 1.8GHz ที่มีTurbo Boost สูงสุด 2.9GHz, หน่วยความจำLPDDR3 Apple Acc Care 3Yr"/>
    <s v="FVFWQ7ETJ1WL"/>
    <m/>
    <n v="1"/>
    <s v="เครื่องคอมพิวเตอร์พร้อมอุปกรณ์"/>
    <x v="1"/>
  </r>
  <r>
    <s v="Active"/>
    <s v="02314"/>
    <s v="กฤติไกร ไชยลึก"/>
    <d v="2015-04-01T00:00:00"/>
    <m/>
    <s v="boonyarit"/>
    <x v="6"/>
    <m/>
    <n v="154176"/>
    <s v="LINA-16102197"/>
    <s v="SW: WinPro 10 SNGL OLP NL Legalization GetGenuine"/>
    <m/>
    <m/>
    <n v="1"/>
    <s v="ทรัพย์สินไม่มีตัวตน (Software)"/>
    <x v="6"/>
  </r>
  <r>
    <s v="Active"/>
    <s v="02314"/>
    <s v="กฤติไกร ไชยลึก"/>
    <d v="2015-04-01T00:00:00"/>
    <m/>
    <s v="boonyarit"/>
    <x v="6"/>
    <m/>
    <n v="157460"/>
    <m/>
    <s v="HW : BISmart Carry case Design by Dicota"/>
    <m/>
    <m/>
    <n v="1"/>
    <s v="เครื่องคอมพิวเตอร์พร้อมอุปกรณ์"/>
    <x v="2"/>
  </r>
  <r>
    <s v="Active"/>
    <s v="02314"/>
    <s v="กฤติไกร ไชยลึก"/>
    <d v="2015-04-01T00:00:00"/>
    <m/>
    <s v="boonyarit"/>
    <x v="6"/>
    <m/>
    <n v="138946"/>
    <s v="LCOT-12111288"/>
    <s v="USB to Serial (RS-232) Converter"/>
    <s v="Z3C71183BOL4532"/>
    <m/>
    <n v="1"/>
    <s v="เครื่องคอมพิวเตอร์พร้อมอุปกรณ์"/>
    <x v="2"/>
  </r>
  <r>
    <s v="Active"/>
    <s v="02314"/>
    <s v="กฤติไกร ไชยลึก"/>
    <d v="2015-04-01T00:00:00"/>
    <m/>
    <s v="boonyarit"/>
    <x v="6"/>
    <m/>
    <n v="157453"/>
    <s v="LCNB-17060891"/>
    <s v="HW : Think Pad X270 : 12.5HD WWAN Intel Core i5-7200U Process,Ram8GB DDR4 2133 SoDIMM/1TB5400PRM,No Optical Drive/720p HD Camera/Fingerprint"/>
    <s v="PC0LSRWD"/>
    <m/>
    <n v="1"/>
    <s v="เครื่องคอมพิวเตอร์พร้อมอุปกรณ์"/>
    <x v="1"/>
  </r>
  <r>
    <s v="Active"/>
    <s v="02316"/>
    <s v="กิตติศักดิ์ พึ่งอ้อ"/>
    <d v="2015-04-16T00:00:00"/>
    <m/>
    <s v="torpong"/>
    <x v="62"/>
    <m/>
    <n v="145830"/>
    <s v="LCNB-14060683"/>
    <s v="HW : ThinkPad T440P / T440P-HD-WW / Intel Core i5-4200M Processor,RAM 4 GB(1x4GB),HDD 1 TB5400RPM/FPR/6 Cell Cylindrical 56.16Wh"/>
    <s v="PB00YK8G"/>
    <m/>
    <n v="1"/>
    <s v="เครื่องคอมพิวเตอร์พร้อมอุปกรณ์"/>
    <x v="1"/>
  </r>
  <r>
    <s v="Active"/>
    <s v="02316"/>
    <s v="กิตติศักดิ์ พึ่งอ้อ"/>
    <d v="2015-04-16T00:00:00"/>
    <m/>
    <s v="torpong"/>
    <x v="62"/>
    <m/>
    <n v="157732"/>
    <m/>
    <s v="HW : BISmart Carry case Design by Dicota"/>
    <m/>
    <m/>
    <n v="1"/>
    <s v="เครื่องคอมพิวเตอร์พร้อมอุปกรณ์"/>
    <x v="2"/>
  </r>
  <r>
    <s v="Active"/>
    <s v="02316"/>
    <s v="กิตติศักดิ์ พึ่งอ้อ"/>
    <d v="2015-04-16T00:00:00"/>
    <m/>
    <s v="torpong"/>
    <x v="62"/>
    <m/>
    <n v="145833"/>
    <m/>
    <s v="HW: LVNB Carrying case"/>
    <m/>
    <m/>
    <n v="1"/>
    <s v="เครื่องคอมพิวเตอร์พร้อมอุปกรณ์"/>
    <x v="2"/>
  </r>
  <r>
    <s v="Active"/>
    <s v="02317"/>
    <s v="ชัยวัตร จิตติพร"/>
    <d v="2015-04-16T00:00:00"/>
    <m/>
    <s v="montri"/>
    <x v="74"/>
    <m/>
    <n v="154178"/>
    <s v="LINA-16102199"/>
    <s v="SW: WinPro 10 SNGL OLP NL Legalization GetGenuine"/>
    <m/>
    <m/>
    <n v="1"/>
    <s v="ทรัพย์สินไม่มีตัวตน (Software)"/>
    <x v="6"/>
  </r>
  <r>
    <s v="Active"/>
    <s v="02317"/>
    <s v="ชัยวัตร จิตติพร"/>
    <d v="2015-04-16T00:00:00"/>
    <m/>
    <s v="montri"/>
    <x v="74"/>
    <m/>
    <n v="154566"/>
    <s v="LCNB-15121910-1"/>
    <s v="HW : Ram 4 GB-ใส่ใน LCNB-15101614"/>
    <m/>
    <m/>
    <n v="1"/>
    <s v="เครื่องคอมพิวเตอร์พร้อมอุปกรณ์"/>
    <x v="0"/>
  </r>
  <r>
    <s v="Active"/>
    <s v="02317"/>
    <s v="ชัยวัตร จิตติพร"/>
    <d v="2015-04-16T00:00:00"/>
    <m/>
    <s v="montri"/>
    <x v="74"/>
    <m/>
    <n v="150407"/>
    <s v="LCNB-15101614"/>
    <s v="HW :Notebook HP Probook 440G2-504TX, i7-5500U,Dos,RAM 4GB(1x4GB),HDD 1 TB,14 HD,AMD Radeon R5 M255 2GB DDR3 dedicated,HP Finger Print Sensor."/>
    <s v="CND5365JMZ"/>
    <m/>
    <n v="1"/>
    <s v="เครื่องคอมพิวเตอร์พร้อมอุปกรณ์"/>
    <x v="1"/>
  </r>
  <r>
    <s v="Active"/>
    <s v="02317"/>
    <s v="ชัยวัตร จิตติพร"/>
    <d v="2015-04-16T00:00:00"/>
    <m/>
    <s v="montri"/>
    <x v="74"/>
    <m/>
    <n v="150404"/>
    <m/>
    <s v="HW : HP Basic 16 Bundle Carrying Case"/>
    <m/>
    <m/>
    <n v="1"/>
    <s v="เครื่องคอมพิวเตอร์พร้อมอุปกรณ์"/>
    <x v="2"/>
  </r>
  <r>
    <s v="Active"/>
    <s v="02319"/>
    <s v="รตนากร เป้าประยูร"/>
    <d v="2015-05-04T00:00:00"/>
    <m/>
    <s v="usanee"/>
    <x v="33"/>
    <m/>
    <n v="153791"/>
    <s v="LCRM-16101838"/>
    <s v="HW: RAM 8GB  Module: TS1GSK64W6H-ใส่ใน LCNB-16091447"/>
    <s v="7088457863"/>
    <m/>
    <n v="1"/>
    <s v="เครื่องคอมพิวเตอร์พร้อมอุปกรณ์"/>
    <x v="0"/>
  </r>
  <r>
    <s v="Active"/>
    <s v="02319"/>
    <s v="รตนากร เป้าประยูร"/>
    <d v="2015-05-04T00:00:00"/>
    <m/>
    <s v="usanee"/>
    <x v="33"/>
    <m/>
    <n v="153792"/>
    <s v="LCRM-16101837"/>
    <s v="HW: RAM 8GB  Module: TS1GSK64W6H"/>
    <s v="7088455028"/>
    <m/>
    <n v="1"/>
    <s v="เครื่องคอมพิวเตอร์พร้อมอุปกรณ์"/>
    <x v="0"/>
  </r>
  <r>
    <s v="Active"/>
    <s v="02319"/>
    <s v="รตนากร เป้าประยูร"/>
    <d v="2015-05-04T00:00:00"/>
    <m/>
    <s v="usanee"/>
    <x v="33"/>
    <m/>
    <n v="153348"/>
    <m/>
    <s v="HW : M-Kit Targus DFD Topload Bag for 1DD/Retail-S&amp;P"/>
    <m/>
    <m/>
    <n v="1"/>
    <s v="เครื่องคอมพิวเตอร์พร้อมอุปกรณ์"/>
    <x v="2"/>
  </r>
  <r>
    <s v="Active"/>
    <s v="02319"/>
    <s v="รตนากร เป้าประยูร"/>
    <d v="2015-05-04T00:00:00"/>
    <m/>
    <s v="usanee"/>
    <x v="33"/>
    <m/>
    <n v="153349"/>
    <s v="LCNB-16091447"/>
    <s v="HW : Dell Latitude 3470-i7-6500U 2.5GHz,Ram4GB, HDSATA1TB,Win8.1Pro 64 bit,14.0&quot;HDD,NVIDIA GeForceGT920M2GB,3YrProSupport NBD-Split Ram4GB"/>
    <s v="FZHT0C2"/>
    <m/>
    <n v="1"/>
    <s v="เครื่องคอมพิวเตอร์พร้อมอุปกรณ์"/>
    <x v="1"/>
  </r>
  <r>
    <s v="Active"/>
    <s v="02319"/>
    <s v="รตนากร เป้าประยูร"/>
    <d v="2015-05-04T00:00:00"/>
    <m/>
    <s v="usanee"/>
    <x v="33"/>
    <m/>
    <n v="148994"/>
    <s v="LCRM-15060680"/>
    <s v="HW: RAM 8GB  Module: TS1GSK64W6H"/>
    <s v="690899-3429"/>
    <m/>
    <n v="1"/>
    <s v="เครื่องคอมพิวเตอร์พร้อมอุปกรณ์"/>
    <x v="0"/>
  </r>
  <r>
    <s v="Active"/>
    <s v="02319"/>
    <s v="รตนากร เป้าประยูร"/>
    <d v="2015-05-04T00:00:00"/>
    <m/>
    <s v="usanee"/>
    <x v="33"/>
    <m/>
    <n v="148995"/>
    <s v="LCRM-15060679"/>
    <s v="HW: RAM 8GB  Module: TS1GSK64W6H"/>
    <s v="690899-3427"/>
    <m/>
    <n v="1"/>
    <s v="เครื่องคอมพิวเตอร์พร้อมอุปกรณ์"/>
    <x v="0"/>
  </r>
  <r>
    <s v="Active"/>
    <s v="02320"/>
    <s v="ศิวกฤษฎิ์ ปางวิศิษฏ์ปัญญา"/>
    <d v="2015-05-04T00:00:00"/>
    <m/>
    <s v="auttawat"/>
    <x v="47"/>
    <m/>
    <n v="156934"/>
    <s v="LCNB-17050584"/>
    <s v="HW: ThinkPad X270, I5-7200U,Ram 1x8GB DDR4 2133 SoDIMM HDD1TB5400RPM,DOS,3C+3C 12.5HD WWAN Intel 720p HD Camera/Fingerprint"/>
    <s v="PC0KBBD3"/>
    <m/>
    <n v="1"/>
    <s v="เครื่องคอมพิวเตอร์พร้อมอุปกรณ์"/>
    <x v="1"/>
  </r>
  <r>
    <s v="Active"/>
    <s v="02320"/>
    <s v="ศิวกฤษฎิ์ ปางวิศิษฏ์ปัญญา"/>
    <d v="2015-05-04T00:00:00"/>
    <m/>
    <s v="auttawat"/>
    <x v="47"/>
    <m/>
    <n v="154179"/>
    <s v="LINA-16102200"/>
    <s v="SW: WinPro 10 SNGL OLP NL Legalization GetGenuine"/>
    <m/>
    <m/>
    <n v="1"/>
    <s v="ทรัพย์สินไม่มีตัวตน (Software)"/>
    <x v="6"/>
  </r>
  <r>
    <s v="Active"/>
    <s v="02325"/>
    <s v="อรสา รักไร่"/>
    <d v="2015-05-18T00:00:00"/>
    <m/>
    <s v="supannee"/>
    <x v="32"/>
    <m/>
    <n v="154180"/>
    <s v="LINA-16102201"/>
    <s v="SW: WinPro 10 SNGL OLP NL Legalization GetGenuine"/>
    <m/>
    <m/>
    <n v="1"/>
    <s v="ทรัพย์สินไม่มีตัวตน (Software)"/>
    <x v="6"/>
  </r>
  <r>
    <s v="Active"/>
    <s v="02325"/>
    <s v="อรสา รักไร่"/>
    <d v="2015-05-18T00:00:00"/>
    <m/>
    <s v="supannee"/>
    <x v="32"/>
    <m/>
    <n v="109575"/>
    <s v="MEOT-08121529"/>
    <s v="เครื่องคิดเลข คาสิโอ DR-240TM 14หลัก"/>
    <s v="621AQ84SA016381"/>
    <m/>
    <n v="1"/>
    <s v="เครื่องตกแต่งและเครื่องใช้สำนักงาน"/>
    <x v="9"/>
  </r>
  <r>
    <s v="Active"/>
    <s v="02325"/>
    <s v="อรสา รักไร่"/>
    <d v="2015-05-18T00:00:00"/>
    <m/>
    <s v="supannee"/>
    <x v="32"/>
    <m/>
    <n v="158972"/>
    <s v="LCNB-17121801"/>
    <s v="HW:NotebookLenovoThinkPadT410 IntelCorei5-560M(2.66GHz,DVD,HDD320TB,Ram4GB)"/>
    <s v="R8C9Z34"/>
    <m/>
    <n v="1"/>
    <s v="เครื่องคอมพิวเตอร์พร้อมอุปกรณ์"/>
    <x v="1"/>
  </r>
  <r>
    <s v="Active"/>
    <s v="02325"/>
    <s v="อรสา รักไร่"/>
    <d v="2015-05-18T00:00:00"/>
    <m/>
    <s v="supannee"/>
    <x v="32"/>
    <m/>
    <n v="138846"/>
    <s v="MCMN-12101205-1"/>
    <s v="Moniter 19'' Wide Screen"/>
    <s v="0NDL"/>
    <m/>
    <n v="1"/>
    <s v="เครื่องคอมพิวเตอร์พร้อมอุปกรณ์"/>
    <x v="5"/>
  </r>
  <r>
    <s v="Active"/>
    <s v="02325"/>
    <s v="อรสา รักไร่"/>
    <d v="2015-05-18T00:00:00"/>
    <m/>
    <s v="supannee"/>
    <x v="32"/>
    <m/>
    <n v="138847"/>
    <s v="MCOT-12101205-2"/>
    <s v="Keyboard"/>
    <s v="00ZV"/>
    <m/>
    <n v="1"/>
    <s v="เครื่องคอมพิวเตอร์พร้อมอุปกรณ์"/>
    <x v="2"/>
  </r>
  <r>
    <s v="Active"/>
    <s v="02325"/>
    <s v="อรสา รักไร่"/>
    <d v="2015-05-18T00:00:00"/>
    <m/>
    <s v="supannee"/>
    <x v="32"/>
    <m/>
    <n v="159766"/>
    <s v="MEOT-18020379"/>
    <s v="HW: เครื่องคิดเลข Canon MP1411-LTSC"/>
    <s v="40003515"/>
    <m/>
    <n v="1"/>
    <s v="เครื่องตกแต่งและเครื่องใช้สำนักงาน"/>
    <x v="9"/>
  </r>
  <r>
    <s v="Active"/>
    <s v="02325"/>
    <s v="อรสา รักไร่"/>
    <d v="2015-05-18T00:00:00"/>
    <m/>
    <s v="supannee"/>
    <x v="32"/>
    <m/>
    <n v="146854"/>
    <s v="MCOT-14102284"/>
    <s v="HW: SYNDOME UPS Line Interactive with stabilizer, Power Rating 800 VA 300 Watt,Sealed Lead Acid Maintenance Free"/>
    <s v="100051400323"/>
    <m/>
    <n v="1"/>
    <s v="เครื่องคอมพิวเตอร์พร้อมอุปกรณ์"/>
    <x v="2"/>
  </r>
  <r>
    <s v="Active"/>
    <s v="02329"/>
    <s v="ศุภิสรา เณรทอง"/>
    <d v="2015-06-02T00:00:00"/>
    <m/>
    <s v="mongkol"/>
    <x v="26"/>
    <m/>
    <n v="154181"/>
    <s v="LINA-16102202"/>
    <s v="SW: WinPro 10 SNGL OLP NL Legalization GetGenuine"/>
    <m/>
    <m/>
    <n v="1"/>
    <s v="ทรัพย์สินไม่มีตัวตน (Software)"/>
    <x v="6"/>
  </r>
  <r>
    <s v="Active"/>
    <s v="02329"/>
    <s v="ศุภิสรา เณรทอง"/>
    <d v="2015-06-02T00:00:00"/>
    <m/>
    <s v="mongkol"/>
    <x v="26"/>
    <m/>
    <n v="149084"/>
    <s v="LCOT-15060737"/>
    <s v="HW: LVNB Carrying case"/>
    <m/>
    <m/>
    <n v="1"/>
    <s v="เครื่องคอมพิวเตอร์พร้อมอุปกรณ์"/>
    <x v="2"/>
  </r>
  <r>
    <s v="Active"/>
    <s v="02329"/>
    <s v="ศุภิสรา เณรทอง"/>
    <d v="2015-06-02T00:00:00"/>
    <m/>
    <s v="mongkol"/>
    <x v="26"/>
    <m/>
    <n v="149064"/>
    <s v="LCRM-15060745"/>
    <s v="HW: RAM 8GB  Module: TS1GSK64W6H-ใส่ใน LCNB-15060735"/>
    <s v="690899-7693"/>
    <m/>
    <n v="1"/>
    <s v="เครื่องคอมพิวเตอร์พร้อมอุปกรณ์"/>
    <x v="0"/>
  </r>
  <r>
    <s v="Active"/>
    <s v="02329"/>
    <s v="ศุภิสรา เณรทอง"/>
    <d v="2015-06-02T00:00:00"/>
    <m/>
    <s v="mongkol"/>
    <x v="26"/>
    <m/>
    <n v="149078"/>
    <s v="LCNB-15060735"/>
    <s v="HW :NB Lenovo ThinkPad X250 i5-5200u Proc (3M Cache, up to 2.7 GHz.), RAM 4GB(1X4GB),HDD 1TB, 12.5 HD,Ntel 7265 BT ACBGN.-Split RAM 4GB(1X4GB)"/>
    <s v="PC050L29"/>
    <m/>
    <n v="1"/>
    <s v="เครื่องคอมพิวเตอร์พร้อมอุปกรณ์"/>
    <x v="1"/>
  </r>
  <r>
    <s v="Active"/>
    <s v="02329"/>
    <s v="ศุภิสรา เณรทอง"/>
    <d v="2015-06-02T00:00:00"/>
    <m/>
    <s v="mongkol"/>
    <x v="26"/>
    <m/>
    <n v="149081"/>
    <s v="LCOT-15060736"/>
    <s v="HW : ThinkPad UltraSlim USB DVD Burner"/>
    <s v="TC038419"/>
    <m/>
    <n v="1"/>
    <s v="เครื่องคอมพิวเตอร์พร้อมอุปกรณ์"/>
    <x v="2"/>
  </r>
  <r>
    <s v="Active"/>
    <s v="02331"/>
    <s v="วันเพ็ญ โพธิ์งาม"/>
    <d v="2015-06-02T00:00:00"/>
    <m/>
    <s v="mongkol"/>
    <x v="26"/>
    <m/>
    <n v="153220"/>
    <s v="LCNB-16081257"/>
    <s v="HW : Macbook Air 13.3/1.6Ghz/RAM 8 GB/HDD 128 GB Flash-THA-Warranty 1Y"/>
    <s v="C1MS3GDCH3QD"/>
    <m/>
    <n v="1"/>
    <s v="เครื่องคอมพิวเตอร์พร้อมอุปกรณ์"/>
    <x v="1"/>
  </r>
  <r>
    <s v="Active"/>
    <s v="02331"/>
    <s v="วันเพ็ญ โพธิ์งาม"/>
    <d v="2015-06-02T00:00:00"/>
    <m/>
    <s v="mongkol"/>
    <x v="26"/>
    <m/>
    <n v="154182"/>
    <s v="LINA-16102203"/>
    <s v="SW: WinPro 10 SNGL OLP NL Legalization GetGenuine"/>
    <m/>
    <m/>
    <n v="1"/>
    <s v="ทรัพย์สินไม่มีตัวตน (Software)"/>
    <x v="6"/>
  </r>
  <r>
    <s v="Active"/>
    <s v="02334"/>
    <s v="ธราดล วงศ์บุตร"/>
    <d v="2015-06-02T00:00:00"/>
    <m/>
    <s v="boonyarit"/>
    <x v="6"/>
    <m/>
    <n v="163102"/>
    <s v="163102|HW: Carry case for NB|A-LNV-0B95518|SIS Distribution(THAILAND) Public Co.,Ltd.|22/02/19|06/02/19-06/02/19"/>
    <s v="HW: Carry case for NB"/>
    <m/>
    <s v="06/02/19-06/02/19"/>
    <n v="1"/>
    <s v="เครื่องคอมพิวเตอร์พร้อมอุปกรณ์"/>
    <x v="2"/>
  </r>
  <r>
    <s v="Active"/>
    <s v="02334"/>
    <s v="ธราดล วงศ์บุตร"/>
    <d v="2015-06-02T00:00:00"/>
    <m/>
    <s v="boonyarit"/>
    <x v="6"/>
    <m/>
    <n v="157170"/>
    <s v="LCOT-17050706"/>
    <s v="HW : Toshiba AC Adaptor (3PIN) 65W 3.42A"/>
    <m/>
    <m/>
    <n v="1"/>
    <s v="เครื่องคอมพิวเตอร์พร้อมอุปกรณ์"/>
    <x v="2"/>
  </r>
  <r>
    <s v="Active"/>
    <s v="02334"/>
    <s v="ธราดล วงศ์บุตร"/>
    <d v="2015-06-02T00:00:00"/>
    <m/>
    <s v="boonyarit"/>
    <x v="6"/>
    <m/>
    <n v="154183"/>
    <s v="LINA-16102204"/>
    <s v="SW: WinPro 10 SNGL OLP NL Legalization GetGenuine"/>
    <m/>
    <m/>
    <n v="1"/>
    <s v="ทรัพย์สินไม่มีตัวตน (Software)"/>
    <x v="6"/>
  </r>
  <r>
    <s v="Active"/>
    <s v="02334"/>
    <s v="ธราดล วงศ์บุตร"/>
    <d v="2015-06-02T00:00:00"/>
    <m/>
    <s v="boonyarit"/>
    <x v="6"/>
    <m/>
    <n v="163101"/>
    <s v="163101|HW: ThinkPad L380  / 13.3&quot; (338mm) HD (1366x768)|A-LNV-20M6S2A200|SIS Distribution(THAILAND) Public Co.,Ltd.|22/02/19|22/02/19-22/02/22"/>
    <s v="HW:ThinkPad L380 /13.3&quot; (338mm) HD (1366x768) anti-glare, LED backlight, Intel Corei7-8550U el Corei7-8550U "/>
    <s v="R90SDTVN"/>
    <s v="22/02/19-22/02/22"/>
    <n v="1"/>
    <s v="เครื่องคอมพิวเตอร์พร้อมอุปกรณ์"/>
    <x v="1"/>
  </r>
  <r>
    <s v="Active"/>
    <s v="02334"/>
    <s v="ธราดล วงศ์บุตร"/>
    <d v="2015-06-02T00:00:00"/>
    <m/>
    <s v="boonyarit"/>
    <x v="6"/>
    <m/>
    <n v="140068"/>
    <s v="MCNB-13030210"/>
    <s v="Notebook Toshiba Portag R930-2057 Intel Corei5-3340M 2.7GHZ ,RAM 4G+4G DDR3(1600), HDD 640G (SATA7200)"/>
    <s v="2D127564H"/>
    <m/>
    <n v="1"/>
    <s v="เครื่องคอมพิวเตอร์พร้อมอุปกรณ์"/>
    <x v="1"/>
  </r>
  <r>
    <s v="Active"/>
    <s v="02334"/>
    <s v="ธราดล วงศ์บุตร"/>
    <d v="2015-06-02T00:00:00"/>
    <m/>
    <s v="boonyarit"/>
    <x v="6"/>
    <m/>
    <n v="163403"/>
    <s v="163403|HW : ThinkPad Ethernet Extension Cable|A-4X90F84315|SIS Distribution(THAILAND) Public Co.,Ltd.|15/03/19|15/03/19-15/03/22"/>
    <s v="HW : ThinkPad Ethernet Extension Cable"/>
    <s v="PC11Z87R"/>
    <s v="15/03/19-15/03/22"/>
    <n v="1"/>
    <s v="เครื่องคอมพิวเตอร์พร้อมอุปกรณ์"/>
    <x v="2"/>
  </r>
  <r>
    <s v="Active"/>
    <s v="02334"/>
    <s v="ธราดล วงศ์บุตร"/>
    <d v="2015-06-02T00:00:00"/>
    <m/>
    <s v="boonyarit"/>
    <x v="6"/>
    <m/>
    <n v="154510"/>
    <s v="LCHD-16102426"/>
    <s v="HW : Transcend Solid State Drives 256GB 2.5&quot; SATA III 6Gb/s SSD370-ใส่ในเครื่องMCNB-13030210"/>
    <s v="D19731-1286"/>
    <m/>
    <n v="1"/>
    <s v="เครื่องคอมพิวเตอร์พร้อมอุปกรณ์"/>
    <x v="4"/>
  </r>
  <r>
    <s v="Active"/>
    <s v="02334"/>
    <s v="ธราดล วงศ์บุตร"/>
    <d v="2015-06-02T00:00:00"/>
    <m/>
    <s v="boonyarit"/>
    <x v="6"/>
    <m/>
    <n v="138590"/>
    <s v="MCMN-12091116"/>
    <s v="Monitor Dell  สำหรับ Run Batch File ของ Prj. K Bank แจ้งวัฒนะ ใช้กับเครื่อง MCMN-12091115"/>
    <s v="CN-04H19R-72872-27VD48L"/>
    <m/>
    <n v="1"/>
    <s v="เครื่องคอมพิวเตอร์พร้อมอุปกรณ์"/>
    <x v="5"/>
  </r>
  <r>
    <s v="Active"/>
    <s v="02341"/>
    <s v="พัสกร จุลพล"/>
    <d v="2015-06-02T00:00:00"/>
    <m/>
    <s v="thiti"/>
    <x v="8"/>
    <m/>
    <n v="154185"/>
    <s v="LINA-16102206"/>
    <s v="SW: WinPro 10 SNGL OLP NL Legalization GetGenuine"/>
    <m/>
    <m/>
    <n v="1"/>
    <s v="ทรัพย์สินไม่มีตัวตน (Software)"/>
    <x v="6"/>
  </r>
  <r>
    <s v="Active"/>
    <s v="02341"/>
    <s v="พัสกร จุลพล"/>
    <d v="2015-06-02T00:00:00"/>
    <m/>
    <s v="thiti"/>
    <x v="8"/>
    <m/>
    <n v="145581"/>
    <m/>
    <s v="HW: LVNB Carrying case"/>
    <m/>
    <m/>
    <n v="1"/>
    <s v="เครื่องคอมพิวเตอร์พร้อมอุปกรณ์"/>
    <x v="2"/>
  </r>
  <r>
    <s v="Active"/>
    <s v="02341"/>
    <s v="พัสกร จุลพล"/>
    <d v="2015-06-02T00:00:00"/>
    <m/>
    <s v="thiti"/>
    <x v="8"/>
    <m/>
    <n v="149786"/>
    <s v="LCOT-15081120"/>
    <s v="HW: USB to Serial (RS-232) Converter"/>
    <s v="Z3F5-056BP-1274"/>
    <m/>
    <n v="1"/>
    <s v="เครื่องคอมพิวเตอร์พร้อมอุปกรณ์"/>
    <x v="2"/>
  </r>
  <r>
    <s v="Active"/>
    <s v="02341"/>
    <s v="พัสกร จุลพล"/>
    <d v="2015-06-02T00:00:00"/>
    <m/>
    <s v="thiti"/>
    <x v="8"/>
    <m/>
    <n v="145553"/>
    <s v="MCRM-14030541"/>
    <s v="HW: RAM 8GB  Module: TS1GSK64W6H"/>
    <s v="667413-0237"/>
    <m/>
    <n v="1"/>
    <s v="เครื่องคอมพิวเตอร์พร้อมอุปกรณ์"/>
    <x v="0"/>
  </r>
  <r>
    <s v="Active"/>
    <s v="02341"/>
    <s v="พัสกร จุลพล"/>
    <d v="2015-06-02T00:00:00"/>
    <m/>
    <s v="thiti"/>
    <x v="8"/>
    <m/>
    <n v="145562"/>
    <s v="MCNB-14030525"/>
    <s v="HW:ThinkPad X240 Non-Touch/Intel  Corei5-4200U Processor ,Ram 4 GB (1X4GB)PC3-12800DDR3L SDRAM 1600MHzSODIMM ,HDD 1 TB,Split Ram 4 GB (1X4GB)"/>
    <s v="PF0030JF"/>
    <m/>
    <n v="1"/>
    <s v="เครื่องคอมพิวเตอร์พร้อมอุปกรณ์"/>
    <x v="1"/>
  </r>
  <r>
    <s v="Active"/>
    <s v="02341"/>
    <s v="พัสกร จุลพล"/>
    <d v="2015-06-02T00:00:00"/>
    <m/>
    <s v="thiti"/>
    <x v="8"/>
    <m/>
    <n v="145574"/>
    <s v="MCOT-14030526"/>
    <s v="HW: Lenovo Slim USB Portable DVD Burner"/>
    <s v="G636918"/>
    <m/>
    <n v="1"/>
    <s v="เครื่องคอมพิวเตอร์พร้อมอุปกรณ์"/>
    <x v="2"/>
  </r>
  <r>
    <s v="Active"/>
    <s v="02353"/>
    <s v="กานติพา โสภณคุณาธร"/>
    <d v="2009-08-03T00:00:00"/>
    <m/>
    <s v="meelarp"/>
    <x v="2"/>
    <m/>
    <n v="154187"/>
    <s v="LINA-16102208"/>
    <s v="SW: WinPro 10 SNGL OLP NL Legalization GetGenuine"/>
    <m/>
    <m/>
    <n v="1"/>
    <s v="ทรัพย์สินไม่มีตัวตน (Software)"/>
    <x v="6"/>
  </r>
  <r>
    <s v="Active"/>
    <s v="02353"/>
    <s v="กานติพา โสภณคุณาธร"/>
    <d v="2009-08-03T00:00:00"/>
    <m/>
    <s v="meelarp"/>
    <x v="2"/>
    <m/>
    <n v="155420"/>
    <s v="LCNB-17020132"/>
    <s v="HW:Think Pad X260 IntelCore i5-6200U Processor(3MCache,2.3upto2.8GHz),3MB,RAM 8GB PC4-17000 DDR42133MHz SODiMM(Max16GB) ,1TB SATA HDD(5400rpm)"/>
    <s v="PC0J5X2W"/>
    <m/>
    <n v="1"/>
    <s v="เครื่องคอมพิวเตอร์พร้อมอุปกรณ์"/>
    <x v="1"/>
  </r>
  <r>
    <s v="Active"/>
    <s v="02353"/>
    <s v="กานติพา โสภณคุณาธร"/>
    <d v="2009-08-03T00:00:00"/>
    <m/>
    <s v="meelarp"/>
    <x v="2"/>
    <m/>
    <n v="110977"/>
    <s v="MNET-10030266"/>
    <s v="Cisco Unified IP Phone 7962,spare"/>
    <s v="FCH14078DNR"/>
    <m/>
    <n v="1"/>
    <s v="เครื่องคอมพิวเตอร์พร้อมอุปกรณ์"/>
    <x v="2"/>
  </r>
  <r>
    <s v="Active"/>
    <s v="02353"/>
    <s v="กานติพา โสภณคุณาธร"/>
    <d v="2009-08-03T00:00:00"/>
    <m/>
    <s v="meelarp"/>
    <x v="2"/>
    <m/>
    <n v="155421"/>
    <m/>
    <s v="HW : BISmart Carry case Design by Dicota"/>
    <m/>
    <m/>
    <n v="1"/>
    <s v="เครื่องคอมพิวเตอร์พร้อมอุปกรณ์"/>
    <x v="2"/>
  </r>
  <r>
    <s v="Active"/>
    <s v="02355"/>
    <s v="โชติรส วุฒิเลิศเดชา"/>
    <d v="2015-06-15T00:00:00"/>
    <m/>
    <s v="rattawit"/>
    <x v="56"/>
    <m/>
    <n v="154188"/>
    <s v="LINA-16102209"/>
    <s v="SW: WinPro 10 SNGL OLP NL Legalization GetGenuine"/>
    <m/>
    <m/>
    <n v="1"/>
    <s v="ทรัพย์สินไม่มีตัวตน (Software)"/>
    <x v="6"/>
  </r>
  <r>
    <s v="Active"/>
    <s v="02355"/>
    <s v="โชติรส วุฒิเลิศเดชา"/>
    <d v="2015-06-15T00:00:00"/>
    <m/>
    <s v="rattawit"/>
    <x v="56"/>
    <m/>
    <n v="151605"/>
    <s v="LCNB-16020340"/>
    <s v="HW :NB ThinkPad X250 i5-5200u Proc (3M Cache, up to 2.7 GHz.), RAM4GB(1X4GB),HDD 1TB,"/>
    <s v="PC07B80S"/>
    <m/>
    <n v="1"/>
    <s v="เครื่องคอมพิวเตอร์พร้อมอุปกรณ์"/>
    <x v="1"/>
  </r>
  <r>
    <s v="Active"/>
    <s v="02355"/>
    <s v="โชติรส วุฒิเลิศเดชา"/>
    <d v="2015-06-15T00:00:00"/>
    <m/>
    <s v="rattawit"/>
    <x v="56"/>
    <m/>
    <n v="151606"/>
    <s v="LCOT-16020341"/>
    <s v="HW : ThinkPad UltraSlim USB DVD Burner"/>
    <s v="B5B11303"/>
    <m/>
    <n v="1"/>
    <s v="เครื่องคอมพิวเตอร์พร้อมอุปกรณ์"/>
    <x v="2"/>
  </r>
  <r>
    <s v="Active"/>
    <s v="02355"/>
    <s v="โชติรส วุฒิเลิศเดชา"/>
    <d v="2015-06-15T00:00:00"/>
    <m/>
    <s v="rattawit"/>
    <x v="56"/>
    <m/>
    <n v="151607"/>
    <m/>
    <s v="HW: LVNB Carrying case"/>
    <m/>
    <m/>
    <n v="1"/>
    <s v="เครื่องคอมพิวเตอร์พร้อมอุปกรณ์"/>
    <x v="2"/>
  </r>
  <r>
    <s v="Active"/>
    <s v="02356"/>
    <s v="สุจิตรา เลิศศศิภากร"/>
    <d v="2015-06-16T00:00:00"/>
    <m/>
    <s v="thiti"/>
    <x v="8"/>
    <m/>
    <n v="154189"/>
    <s v="LINA-16102210"/>
    <s v="SW: WinPro 10 SNGL OLP NL Legalization GetGenuine"/>
    <m/>
    <m/>
    <n v="1"/>
    <s v="ทรัพย์สินไม่มีตัวตน (Software)"/>
    <x v="6"/>
  </r>
  <r>
    <s v="Active"/>
    <s v="02356"/>
    <s v="สุจิตรา เลิศศศิภากร"/>
    <d v="2015-06-16T00:00:00"/>
    <m/>
    <s v="thiti"/>
    <x v="8"/>
    <m/>
    <n v="149787"/>
    <s v="LCOT-15081121"/>
    <s v="HW: USB to Serial (RS-232) Converter"/>
    <s v="Z3F5-056BP-1275"/>
    <m/>
    <n v="1"/>
    <s v="เครื่องคอมพิวเตอร์พร้อมอุปกรณ์"/>
    <x v="2"/>
  </r>
  <r>
    <s v="Active"/>
    <s v="02356"/>
    <s v="สุจิตรา เลิศศศิภากร"/>
    <d v="2015-06-16T00:00:00"/>
    <m/>
    <s v="thiti"/>
    <x v="8"/>
    <m/>
    <n v="137469"/>
    <s v="MCNB-12030214"/>
    <s v="Notebook Dell Latitude E6320-N-series RAM 8 GB HDD 500 GB"/>
    <s v="96MBBS1"/>
    <m/>
    <n v="1"/>
    <s v="เครื่องคอมพิวเตอร์พร้อมอุปกรณ์"/>
    <x v="1"/>
  </r>
  <r>
    <s v="Active"/>
    <s v="02364"/>
    <s v="ณัฐทิยา เทศทิม"/>
    <d v="2015-07-01T00:00:00"/>
    <m/>
    <s v="tossaporn_n"/>
    <x v="18"/>
    <m/>
    <n v="139013"/>
    <s v="MCOT-12111325"/>
    <s v="USB to Serial (RS-232) Converter"/>
    <s v="Z3CAR078BP61057"/>
    <m/>
    <n v="1"/>
    <s v="เครื่องคอมพิวเตอร์พร้อมอุปกรณ์"/>
    <x v="2"/>
  </r>
  <r>
    <s v="Active"/>
    <s v="02364"/>
    <s v="ณัฐทิยา เทศทิม"/>
    <d v="2015-07-01T00:00:00"/>
    <m/>
    <s v="tossaporn_n"/>
    <x v="18"/>
    <m/>
    <n v="107966"/>
    <s v="MCNB-10070709"/>
    <s v="Notebook ThinkPad X201i with Touchpad &amp; WWAN/Intel core i5-430M,Ram 2GB DDR3,HDD 500GB 7200rpm,Mobile Intel QM57 Express 12.1&quot;,OS DOS,Camera,Finfer Pr"/>
    <s v="R94AG5T"/>
    <m/>
    <n v="1"/>
    <s v="เครื่องคอมพิวเตอร์พร้อมอุปกรณ์"/>
    <x v="1"/>
  </r>
  <r>
    <s v="Active"/>
    <s v="02364"/>
    <s v="ณัฐทิยา เทศทิม"/>
    <d v="2015-07-01T00:00:00"/>
    <m/>
    <s v="tossaporn_n"/>
    <x v="18"/>
    <m/>
    <n v="154190"/>
    <s v="LINA-16102211"/>
    <s v="SW: WinPro 10 SNGL OLP NL Legalization GetGenuine"/>
    <m/>
    <m/>
    <n v="1"/>
    <s v="ทรัพย์สินไม่มีตัวตน (Software)"/>
    <x v="6"/>
  </r>
  <r>
    <s v="Active"/>
    <s v="02364"/>
    <s v="ณัฐทิยา เทศทิม"/>
    <d v="2015-07-01T00:00:00"/>
    <m/>
    <s v="tossaporn_n"/>
    <x v="18"/>
    <m/>
    <n v="109069"/>
    <s v="MCRM-10060684"/>
    <s v="Ram 2GB For 1333Mhz Module  ใส่เครื่อง MDF-CNB-10070709"/>
    <m/>
    <m/>
    <n v="1"/>
    <s v="เครื่องคอมพิวเตอร์พร้อมอุปกรณ์"/>
    <x v="0"/>
  </r>
  <r>
    <s v="Active"/>
    <s v="02364"/>
    <s v="ณัฐทิยา เทศทิม"/>
    <d v="2015-07-01T00:00:00"/>
    <m/>
    <s v="tossaporn_n"/>
    <x v="18"/>
    <m/>
    <n v="136947"/>
    <s v="LCRM-11091440"/>
    <s v="HW: RAM 4GB-ใส่ในเครื่อง MCNB-10070709"/>
    <m/>
    <m/>
    <n v="1"/>
    <s v="เครื่องคอมพิวเตอร์พร้อมอุปกรณ์"/>
    <x v="0"/>
  </r>
  <r>
    <s v="Active"/>
    <s v="02364"/>
    <s v="ณัฐทิยา เทศทิม"/>
    <d v="2015-07-01T00:00:00"/>
    <m/>
    <s v="tossaporn_n"/>
    <x v="18"/>
    <m/>
    <n v="154722"/>
    <s v="LCOT-16112534"/>
    <s v="HW : Jabra mono noise canceling headset with QD Connection + Smart Cord coil RJ-9 2m length ( 0BIA0TT63HB )"/>
    <s v="20142781"/>
    <m/>
    <n v="1"/>
    <s v="เครื่องคอมพิวเตอร์พร้อมอุปกรณ์"/>
    <x v="2"/>
  </r>
  <r>
    <s v="Active"/>
    <s v="02364"/>
    <s v="ณัฐทิยา เทศทิม"/>
    <d v="2015-07-01T00:00:00"/>
    <m/>
    <s v="tossaporn_n"/>
    <x v="18"/>
    <m/>
    <n v="137046"/>
    <s v="MCBT-11111538"/>
    <s v="HW: Battery 6Cell-ใส่ใน MCNB-10070709"/>
    <m/>
    <m/>
    <n v="1"/>
    <s v="เครื่องคอมพิวเตอร์พร้อมอุปกรณ์"/>
    <x v="2"/>
  </r>
  <r>
    <s v="Active"/>
    <s v="02368"/>
    <s v="ชาญณรงค์ ครองญาติ"/>
    <d v="2015-07-01T00:00:00"/>
    <m/>
    <s v="boonyarit"/>
    <x v="6"/>
    <m/>
    <n v="160124"/>
    <s v="LCNB-18030532"/>
    <s v="HW: ThinkPad TP13,Intel Corei7-7500U, Ram 8G,SSD512G,W10P64,3C, 13 /13.3&quot;HD anti-glare,LEDbacklight,Processor 4MB,PC4-17000 2133MHz DDR4"/>
    <s v="LR0AUSS2"/>
    <m/>
    <n v="1"/>
    <s v="เครื่องคอมพิวเตอร์พร้อมอุปกรณ์"/>
    <x v="1"/>
  </r>
  <r>
    <s v="Active"/>
    <s v="02368"/>
    <s v="ชาญณรงค์ ครองญาติ"/>
    <d v="2015-07-01T00:00:00"/>
    <m/>
    <s v="boonyarit"/>
    <x v="6"/>
    <m/>
    <n v="160121"/>
    <m/>
    <s v="HW : BISmart Carry case Design by Dicota"/>
    <m/>
    <m/>
    <n v="1"/>
    <s v="เครื่องคอมพิวเตอร์พร้อมอุปกรณ์"/>
    <x v="2"/>
  </r>
  <r>
    <s v="Active"/>
    <s v="02368"/>
    <s v="ชาญณรงค์ ครองญาติ"/>
    <d v="2015-07-01T00:00:00"/>
    <m/>
    <s v="boonyarit"/>
    <x v="6"/>
    <m/>
    <n v="107387"/>
    <s v="MCAS-07060828"/>
    <s v="USB TO MODEM CONVERTER"/>
    <m/>
    <m/>
    <n v="1"/>
    <s v="เครื่องคอมพิวเตอร์พร้อมอุปกรณ์"/>
    <x v="2"/>
  </r>
  <r>
    <s v="Active"/>
    <s v="02370"/>
    <s v="พรพิรุฬห์ พุ่มพวง"/>
    <d v="2015-07-01T00:00:00"/>
    <m/>
    <s v="tanapong"/>
    <x v="33"/>
    <m/>
    <n v="150014"/>
    <s v="LCNB-15091358"/>
    <s v="HW :Notebook HP Probook 440G2-504TX, i7-5500U,Dos,RAM 4GB(1x4GB),HDD 1 TB,14 HD,AMD Radeon R5 M255 2GB DDR3 dedicated,HP Finger Print Sensor."/>
    <s v="CND5365JNP"/>
    <m/>
    <n v="1"/>
    <s v="เครื่องคอมพิวเตอร์พร้อมอุปกรณ์"/>
    <x v="1"/>
  </r>
  <r>
    <s v="Active"/>
    <s v="02370"/>
    <s v="พรพิรุฬห์ พุ่มพวง"/>
    <d v="2015-07-01T00:00:00"/>
    <m/>
    <s v="tanapong"/>
    <x v="33"/>
    <m/>
    <n v="154191"/>
    <s v="LINA-16102212"/>
    <s v="SW: WinPro 10 SNGL OLP NL Legalization GetGenuine"/>
    <m/>
    <m/>
    <n v="1"/>
    <s v="ทรัพย์สินไม่มีตัวตน (Software)"/>
    <x v="6"/>
  </r>
  <r>
    <s v="Active"/>
    <s v="02370"/>
    <s v="พรพิรุฬห์ พุ่มพวง"/>
    <d v="2015-07-01T00:00:00"/>
    <m/>
    <s v="tanapong"/>
    <x v="33"/>
    <m/>
    <n v="150679"/>
    <s v="LCRM-15111742"/>
    <s v="HW: RAM 8GB  Module: TS1GSK64W6H"/>
    <s v="697599-0117"/>
    <m/>
    <n v="1"/>
    <s v="เครื่องคอมพิวเตอร์พร้อมอุปกรณ์"/>
    <x v="0"/>
  </r>
  <r>
    <s v="Active"/>
    <s v="02370"/>
    <s v="พรพิรุฬห์ พุ่มพวง"/>
    <d v="2015-07-01T00:00:00"/>
    <m/>
    <s v="tanapong"/>
    <x v="33"/>
    <m/>
    <n v="150680"/>
    <s v="LCRM-15111743"/>
    <s v="HW: RAM 8GB  Module: TS1GSK64W6H"/>
    <s v="697599-2615"/>
    <m/>
    <n v="1"/>
    <s v="เครื่องคอมพิวเตอร์พร้อมอุปกรณ์"/>
    <x v="0"/>
  </r>
  <r>
    <s v="Active"/>
    <s v="02370"/>
    <s v="พรพิรุฬห์ พุ่มพวง"/>
    <d v="2015-07-01T00:00:00"/>
    <m/>
    <s v="tanapong"/>
    <x v="33"/>
    <m/>
    <n v="158462"/>
    <s v="LCBT-17111467"/>
    <s v="HW: Battery for HP ProBook 440 G2-ใช้สำหรับLCNB-15091358"/>
    <m/>
    <m/>
    <n v="1"/>
    <s v="เครื่องคอมพิวเตอร์พร้อมอุปกรณ์"/>
    <x v="2"/>
  </r>
  <r>
    <s v="Active"/>
    <s v="02370"/>
    <s v="พรพิรุฬห์ พุ่มพวง"/>
    <d v="2015-07-01T00:00:00"/>
    <m/>
    <s v="tanapong"/>
    <x v="33"/>
    <m/>
    <n v="150015"/>
    <m/>
    <s v="HW : Carry Case Black up to 14.0"/>
    <m/>
    <m/>
    <n v="1"/>
    <s v="เครื่องคอมพิวเตอร์พร้อมอุปกรณ์"/>
    <x v="2"/>
  </r>
  <r>
    <s v="Active"/>
    <s v="02373"/>
    <s v="วีระกิจ อุสมาน"/>
    <d v="2015-07-01T00:00:00"/>
    <m/>
    <s v="arm"/>
    <x v="17"/>
    <m/>
    <n v="154192"/>
    <s v="LINA-16102213"/>
    <s v="SW: WinPro 10 SNGL OLP NL Legalization GetGenuine"/>
    <m/>
    <m/>
    <n v="1"/>
    <s v="ทรัพย์สินไม่มีตัวตน (Software)"/>
    <x v="6"/>
  </r>
  <r>
    <s v="Active"/>
    <s v="02373"/>
    <s v="วีระกิจ อุสมาน"/>
    <d v="2015-07-01T00:00:00"/>
    <m/>
    <s v="arm"/>
    <x v="17"/>
    <m/>
    <n v="153330"/>
    <s v="LCNB-16091425"/>
    <s v="HW : ThinkPad X260,i5-6200U 12.5&quot; Processor Cache 2.3 up to 2.8 Ghz,Ram1X8Gb,HDD 1TB,DOS,Battery 3Cell-23.2Wh-No Extended"/>
    <s v="PC0E4SS6"/>
    <m/>
    <n v="1"/>
    <s v="เครื่องคอมพิวเตอร์พร้อมอุปกรณ์"/>
    <x v="1"/>
  </r>
  <r>
    <s v="Active"/>
    <s v="02373"/>
    <s v="วีระกิจ อุสมาน"/>
    <d v="2015-07-01T00:00:00"/>
    <m/>
    <s v="arm"/>
    <x v="17"/>
    <m/>
    <n v="153338"/>
    <m/>
    <s v="HW : Carry case for NB"/>
    <m/>
    <m/>
    <n v="1"/>
    <s v="เครื่องคอมพิวเตอร์พร้อมอุปกรณ์"/>
    <x v="2"/>
  </r>
  <r>
    <s v="Active"/>
    <s v="02373"/>
    <s v="วีระกิจ อุสมาน"/>
    <d v="2015-07-01T00:00:00"/>
    <m/>
    <s v="arm"/>
    <x v="17"/>
    <m/>
    <n v="153355"/>
    <s v="LINA-16091435"/>
    <s v="SW : Win Pro 10 64Bit Eng Intl 1pk DSP OEI DVD"/>
    <s v="3307131322422"/>
    <m/>
    <n v="1"/>
    <s v="ทรัพย์สินไม่มีตัวตน (Software)"/>
    <x v="6"/>
  </r>
  <r>
    <s v="Active"/>
    <s v="02385"/>
    <s v="ธนาพิพัฒน์ ภัทรปิยานันทน์"/>
    <d v="2015-07-16T00:00:00"/>
    <m/>
    <s v="thanakorn_k"/>
    <x v="8"/>
    <m/>
    <n v="154194"/>
    <s v="LINA-16102215"/>
    <s v="SW: WinPro 10 SNGL OLP NL Legalization GetGenuine"/>
    <m/>
    <m/>
    <n v="1"/>
    <s v="ทรัพย์สินไม่มีตัวตน (Software)"/>
    <x v="6"/>
  </r>
  <r>
    <s v="Active"/>
    <s v="02385"/>
    <s v="ธนาพิพัฒน์ ภัทรปิยานันทน์"/>
    <d v="2015-07-16T00:00:00"/>
    <m/>
    <s v="thanakorn_k"/>
    <x v="8"/>
    <m/>
    <n v="147016"/>
    <s v="MCNB-14112439"/>
    <s v="HW : Notebook Lenovo ThinkPad X240 HD WW / Intel Core i5-4210U Processor,RAM 4 GB,HDD 1 TB,Split RAM 4 GB"/>
    <s v="PC01893G"/>
    <m/>
    <n v="1"/>
    <s v="เครื่องคอมพิวเตอร์พร้อมอุปกรณ์"/>
    <x v="1"/>
  </r>
  <r>
    <s v="Active"/>
    <s v="02385"/>
    <s v="ธนาพิพัฒน์ ภัทรปิยานันทน์"/>
    <d v="2015-07-16T00:00:00"/>
    <m/>
    <s v="thanakorn_k"/>
    <x v="8"/>
    <m/>
    <n v="147020"/>
    <s v="MCOT-14112440"/>
    <s v="HW : ThinkPad UltraSlim USB DVD Burner"/>
    <s v="T9023118"/>
    <m/>
    <n v="1"/>
    <s v="เครื่องคอมพิวเตอร์พร้อมอุปกรณ์"/>
    <x v="2"/>
  </r>
  <r>
    <s v="Active"/>
    <s v="02385"/>
    <s v="ธนาพิพัฒน์ ภัทรปิยานันทน์"/>
    <d v="2015-07-16T00:00:00"/>
    <m/>
    <s v="thanakorn_k"/>
    <x v="8"/>
    <m/>
    <n v="147024"/>
    <m/>
    <s v="HW: LVNB Carrying case"/>
    <m/>
    <m/>
    <n v="1"/>
    <s v="เครื่องคอมพิวเตอร์พร้อมอุปกรณ์"/>
    <x v="2"/>
  </r>
  <r>
    <s v="Active"/>
    <s v="02385"/>
    <s v="ธนาพิพัฒน์ ภัทรปิยานันทน์"/>
    <d v="2015-07-16T00:00:00"/>
    <m/>
    <s v="thanakorn_k"/>
    <x v="8"/>
    <m/>
    <n v="146863"/>
    <s v="MCRM-14102309"/>
    <s v="HW: RAM 8GB  Module: TS1GSK64W6H for ThinkPad X240"/>
    <s v="675548-1129"/>
    <m/>
    <n v="1"/>
    <s v="เครื่องคอมพิวเตอร์พร้อมอุปกรณ์"/>
    <x v="0"/>
  </r>
  <r>
    <s v="Active"/>
    <s v="02391"/>
    <s v="คงพล ภู่ระหงษ์"/>
    <d v="2015-07-16T00:00:00"/>
    <m/>
    <s v="harit_f"/>
    <x v="74"/>
    <m/>
    <n v="160920"/>
    <s v="LCHD-18061070"/>
    <s v="HW: Transcend 512GB SATA III 6Gb/s SSD230 for Dell Latitude 3340, 512GB  Module:"/>
    <s v="E433250105"/>
    <m/>
    <n v="1"/>
    <s v="เครื่องคอมพิวเตอร์พร้อมอุปกรณ์"/>
    <x v="4"/>
  </r>
  <r>
    <s v="Active"/>
    <s v="02391"/>
    <s v="คงพล ภู่ระหงษ์"/>
    <d v="2015-07-16T00:00:00"/>
    <m/>
    <s v="harit_f"/>
    <x v="74"/>
    <m/>
    <n v="154195"/>
    <s v="LINA-16102216"/>
    <s v="SW: WinPro 10 SNGL OLP NL Legalization GetGenuine"/>
    <m/>
    <m/>
    <n v="1"/>
    <s v="ทรัพย์สินไม่มีตัวตน (Software)"/>
    <x v="6"/>
  </r>
  <r>
    <s v="Active"/>
    <s v="02391"/>
    <s v="คงพล ภู่ระหงษ์"/>
    <d v="2015-07-16T00:00:00"/>
    <m/>
    <s v="harit_f"/>
    <x v="74"/>
    <m/>
    <n v="146710"/>
    <m/>
    <s v="HW: LVNB Carrying case"/>
    <m/>
    <m/>
    <n v="1"/>
    <s v="เครื่องคอมพิวเตอร์พร้อมอุปกรณ์"/>
    <x v="2"/>
  </r>
  <r>
    <s v="Active"/>
    <s v="02391"/>
    <s v="คงพล ภู่ระหงษ์"/>
    <d v="2015-07-16T00:00:00"/>
    <m/>
    <s v="harit_f"/>
    <x v="74"/>
    <m/>
    <n v="146684"/>
    <s v="LCRM-14092151"/>
    <s v="HW: RAM 8GB  Module: TS1GSK64W6H"/>
    <s v="675548-0478"/>
    <m/>
    <n v="1"/>
    <s v="เครื่องคอมพิวเตอร์พร้อมอุปกรณ์"/>
    <x v="0"/>
  </r>
  <r>
    <s v="Active"/>
    <s v="02391"/>
    <s v="คงพล ภู่ระหงษ์"/>
    <d v="2015-07-16T00:00:00"/>
    <m/>
    <s v="harit_f"/>
    <x v="74"/>
    <m/>
    <n v="100416"/>
    <s v="LCMN-09070792"/>
    <s v="Monitor HP w17e  : สำหรับ Training Center Room LPN 21fl."/>
    <s v="CNC914Q52K"/>
    <m/>
    <n v="1"/>
    <s v="เครื่องคอมพิวเตอร์พร้อมอุปกรณ์"/>
    <x v="5"/>
  </r>
  <r>
    <s v="Active"/>
    <s v="02391"/>
    <s v="คงพล ภู่ระหงษ์"/>
    <d v="2015-07-16T00:00:00"/>
    <m/>
    <s v="harit_f"/>
    <x v="74"/>
    <m/>
    <n v="146714"/>
    <s v="LCNB-14092170"/>
    <s v="HW:ThinkPad X240 HD WW/Intel Corei5-4210U Processor RAM 4GB(1X4GB),HDD 1TB-Split Ram 4 GB,HDD1tb"/>
    <s v="PB039XFV"/>
    <m/>
    <n v="1"/>
    <s v="เครื่องคอมพิวเตอร์พร้อมอุปกรณ์"/>
    <x v="1"/>
  </r>
  <r>
    <s v="Active"/>
    <s v="02391"/>
    <s v="คงพล ภู่ระหงษ์"/>
    <d v="2015-07-16T00:00:00"/>
    <m/>
    <s v="harit_f"/>
    <x v="74"/>
    <m/>
    <n v="146718"/>
    <s v="LCOT-14092171"/>
    <s v="HW : ThinkPad UltraSlim USB DVD Burner"/>
    <s v="T5039739"/>
    <m/>
    <n v="1"/>
    <s v="เครื่องคอมพิวเตอร์พร้อมอุปกรณ์"/>
    <x v="2"/>
  </r>
  <r>
    <s v="Active"/>
    <s v="02392"/>
    <s v="พรรณทิภา เทียกโฮม"/>
    <d v="2015-07-16T00:00:00"/>
    <m/>
    <s v="norio"/>
    <x v="82"/>
    <m/>
    <n v="154196"/>
    <s v="LINA-16102217"/>
    <s v="SW: WinPro 10 SNGL OLP NL Legalization GetGenuine"/>
    <m/>
    <m/>
    <n v="1"/>
    <s v="ทรัพย์สินไม่มีตัวตน (Software)"/>
    <x v="6"/>
  </r>
  <r>
    <s v="Active"/>
    <s v="02392"/>
    <s v="พรรณทิภา เทียกโฮม"/>
    <d v="2015-07-16T00:00:00"/>
    <m/>
    <s v="norio"/>
    <x v="82"/>
    <m/>
    <n v="146404"/>
    <s v="LCBT-14071135"/>
    <s v="HW : BATTERY FOR ThinkPad T410-430, W510-30,L Series 9CELLS (0B47144)-ใส่ในเครื่อง LCNB-11060904 S/N:R8W9AM5"/>
    <s v="PBGB2K1"/>
    <m/>
    <n v="1"/>
    <s v="เครื่องคอมพิวเตอร์พร้อมอุปกรณ์"/>
    <x v="2"/>
  </r>
  <r>
    <s v="Active"/>
    <s v="02392"/>
    <s v="พรรณทิภา เทียกโฮม"/>
    <d v="2015-07-16T00:00:00"/>
    <m/>
    <s v="norio"/>
    <x v="82"/>
    <m/>
    <n v="136111"/>
    <s v="LCNB-11060904"/>
    <s v="HW: Notebook Lenovo T420  Intel Core i5-2410M Processor,RAM  4 GB DDR3 SDRAM, HDD 500GB 7200rpm, Express Card Slot&amp; 4 in 1 Card /reader"/>
    <s v="R8W9AM5"/>
    <m/>
    <n v="1"/>
    <s v="เครื่องคอมพิวเตอร์พร้อมอุปกรณ์"/>
    <x v="1"/>
  </r>
  <r>
    <s v="Active"/>
    <s v="02392"/>
    <s v="พรรณทิภา เทียกโฮม"/>
    <d v="2015-07-16T00:00:00"/>
    <m/>
    <s v="norio"/>
    <x v="82"/>
    <m/>
    <n v="146294"/>
    <s v="MCNB-14050615-1"/>
    <s v="RAM 4 GB"/>
    <m/>
    <m/>
    <n v="1"/>
    <s v="เครื่องคอมพิวเตอร์พร้อมอุปกรณ์"/>
    <x v="0"/>
  </r>
  <r>
    <s v="Active"/>
    <s v="02393"/>
    <s v="ชวัลวิทย์ ธนรักศักดิ์"/>
    <d v="2015-07-16T00:00:00"/>
    <m/>
    <s v="mongkol"/>
    <x v="26"/>
    <m/>
    <n v="154197"/>
    <s v="LINA-16102218"/>
    <s v="SW: WinPro 10 SNGL OLP NL Legalization GetGenuine"/>
    <m/>
    <m/>
    <n v="1"/>
    <s v="ทรัพย์สินไม่มีตัวตน (Software)"/>
    <x v="6"/>
  </r>
  <r>
    <s v="Active"/>
    <s v="02393"/>
    <s v="ชวัลวิทย์ ธนรักศักดิ์"/>
    <d v="2015-07-16T00:00:00"/>
    <m/>
    <s v="mongkol"/>
    <x v="26"/>
    <m/>
    <n v="149567"/>
    <s v="LCRM-15081025"/>
    <s v="HW: RAM 8GB  Module: TS1GSK64W6H-ใส่ใน LCNB-15081030"/>
    <s v="693017-2377"/>
    <m/>
    <n v="1"/>
    <s v="เครื่องคอมพิวเตอร์พร้อมอุปกรณ์"/>
    <x v="0"/>
  </r>
  <r>
    <s v="Active"/>
    <s v="02393"/>
    <s v="ชวัลวิทย์ ธนรักศักดิ์"/>
    <d v="2015-07-16T00:00:00"/>
    <m/>
    <s v="mongkol"/>
    <x v="26"/>
    <m/>
    <n v="149573"/>
    <s v="LCNB-15081030"/>
    <s v="HW : NB ThinkPad X250 i5-5200u Proc (3M Cache, up to 2.7 GHz.), RAM 4GB (1*4GB),HDD 1TB, 12.5 HD,NTEL 7265 BT ACBGN,3 cell-Split RAM 4GB (1*4GB)"/>
    <s v="PC050PEV"/>
    <m/>
    <n v="1"/>
    <s v="เครื่องคอมพิวเตอร์พร้อมอุปกรณ์"/>
    <x v="1"/>
  </r>
  <r>
    <s v="Active"/>
    <s v="02393"/>
    <s v="ชวัลวิทย์ ธนรักศักดิ์"/>
    <d v="2015-07-16T00:00:00"/>
    <m/>
    <s v="mongkol"/>
    <x v="26"/>
    <m/>
    <n v="149577"/>
    <s v="LCOT-15081031"/>
    <s v="HW : ThinkPad UltraSlim USB DVD Burner"/>
    <s v="T5300296"/>
    <m/>
    <n v="1"/>
    <s v="เครื่องคอมพิวเตอร์พร้อมอุปกรณ์"/>
    <x v="2"/>
  </r>
  <r>
    <s v="Active"/>
    <s v="02393"/>
    <s v="ชวัลวิทย์ ธนรักศักดิ์"/>
    <d v="2015-07-16T00:00:00"/>
    <m/>
    <s v="mongkol"/>
    <x v="26"/>
    <m/>
    <n v="149581"/>
    <m/>
    <s v="HW: LVNB Carrying case"/>
    <m/>
    <m/>
    <n v="1"/>
    <s v="เครื่องคอมพิวเตอร์พร้อมอุปกรณ์"/>
    <x v="2"/>
  </r>
  <r>
    <s v="Active"/>
    <s v="02394"/>
    <s v="นภิส ทองธรรมจินดา"/>
    <d v="2015-07-16T00:00:00"/>
    <m/>
    <s v="wisarut"/>
    <x v="70"/>
    <m/>
    <n v="154198"/>
    <s v="LINA-16102219"/>
    <s v="SW: WinPro 10 SNGL OLP NL Legalization GetGenuine"/>
    <m/>
    <m/>
    <n v="1"/>
    <s v="ทรัพย์สินไม่มีตัวตน (Software)"/>
    <x v="6"/>
  </r>
  <r>
    <s v="Active"/>
    <s v="02394"/>
    <s v="นภิส ทองธรรมจินดา"/>
    <d v="2015-07-16T00:00:00"/>
    <m/>
    <s v="wisarut"/>
    <x v="70"/>
    <m/>
    <n v="149568"/>
    <s v="LCRM-15081026"/>
    <s v="HW: RAM 8GB  Module: TS1GSK64W6H-ใส่ใน LCNB-15081032"/>
    <s v="693017-2378"/>
    <m/>
    <n v="1"/>
    <s v="เครื่องคอมพิวเตอร์พร้อมอุปกรณ์"/>
    <x v="0"/>
  </r>
  <r>
    <s v="Active"/>
    <s v="02394"/>
    <s v="นภิส ทองธรรมจินดา"/>
    <d v="2015-07-16T00:00:00"/>
    <m/>
    <s v="wisarut"/>
    <x v="70"/>
    <m/>
    <n v="149574"/>
    <s v="LCNB-15081032"/>
    <s v="HW : NB ThinkPad X250 i5-5200u Proc (3M Cache, up to 2.7 GHz.), RAM 4GB (1*4GB) .,HDD 1TB,12.5 HD,NTEL 7265BT ACBGN,3 cell-Split  RAM 4GB (1*4GB)"/>
    <s v="PC050PEZ"/>
    <m/>
    <n v="1"/>
    <s v="เครื่องคอมพิวเตอร์พร้อมอุปกรณ์"/>
    <x v="1"/>
  </r>
  <r>
    <s v="Active"/>
    <s v="02394"/>
    <s v="นภิส ทองธรรมจินดา"/>
    <d v="2015-07-16T00:00:00"/>
    <m/>
    <s v="wisarut"/>
    <x v="70"/>
    <m/>
    <n v="149578"/>
    <s v="LCOT-15081033"/>
    <s v="HW : ThinkPad UltraSlim USB DVD Burner"/>
    <s v="T5300297"/>
    <m/>
    <n v="1"/>
    <s v="เครื่องคอมพิวเตอร์พร้อมอุปกรณ์"/>
    <x v="2"/>
  </r>
  <r>
    <s v="Active"/>
    <s v="02394"/>
    <s v="นภิส ทองธรรมจินดา"/>
    <d v="2015-07-16T00:00:00"/>
    <m/>
    <s v="wisarut"/>
    <x v="70"/>
    <m/>
    <n v="149570"/>
    <m/>
    <s v="HW: LVNB Carrying case"/>
    <m/>
    <m/>
    <n v="1"/>
    <s v="เครื่องคอมพิวเตอร์พร้อมอุปกรณ์"/>
    <x v="2"/>
  </r>
  <r>
    <s v="Active"/>
    <s v="02395"/>
    <s v="ธนวัฒน์ โกศลเมธี"/>
    <d v="2015-07-17T00:00:00"/>
    <m/>
    <s v="kungwan"/>
    <x v="23"/>
    <m/>
    <n v="152718"/>
    <s v="LCNB-16061052"/>
    <s v="HW : Notebook Dell Latitude 3470-i7-6500U 2.5GHz,RAM 4GB,HDD SATA 1TB, Win8.1Pro 64 bit,14.0&quot; HD, NVIDIA GeForce GT920M 2GB.-Split RAM 4GB"/>
    <s v="3YH1WB2"/>
    <m/>
    <n v="1"/>
    <s v="เครื่องคอมพิวเตอร์พร้อมอุปกรณ์"/>
    <x v="1"/>
  </r>
  <r>
    <s v="Active"/>
    <s v="02395"/>
    <s v="ธนวัฒน์ โกศลเมธี"/>
    <d v="2015-07-17T00:00:00"/>
    <m/>
    <s v="kungwan"/>
    <x v="23"/>
    <m/>
    <n v="154199"/>
    <s v="LINA-16102220"/>
    <s v="SW: WinPro 10 SNGL OLP NL Legalization GetGenuine"/>
    <m/>
    <m/>
    <n v="1"/>
    <s v="ทรัพย์สินไม่มีตัวตน (Software)"/>
    <x v="6"/>
  </r>
  <r>
    <s v="Active"/>
    <s v="02395"/>
    <s v="ธนวัฒน์ โกศลเมธี"/>
    <d v="2015-07-17T00:00:00"/>
    <m/>
    <s v="kungwan"/>
    <x v="23"/>
    <m/>
    <n v="152754"/>
    <s v="LCRM-16061069"/>
    <s v="HW: RAM 8GB  Module: TS1GSK64W6H -ใส่ใน LCNB-16061052"/>
    <s v="D04541-0019"/>
    <m/>
    <n v="1"/>
    <s v="เครื่องคอมพิวเตอร์พร้อมอุปกรณ์"/>
    <x v="0"/>
  </r>
  <r>
    <s v="Active"/>
    <s v="02395"/>
    <s v="ธนวัฒน์ โกศลเมธี"/>
    <d v="2015-07-17T00:00:00"/>
    <m/>
    <s v="kungwan"/>
    <x v="23"/>
    <m/>
    <n v="152755"/>
    <s v="LCRM-16061070"/>
    <s v="HW: RAM 8GB  Module: TS1GSK64W6H -ใส่ใน LCNB-16061052"/>
    <s v="D04541-0022"/>
    <m/>
    <n v="1"/>
    <s v="เครื่องคอมพิวเตอร์พร้อมอุปกรณ์"/>
    <x v="0"/>
  </r>
  <r>
    <s v="Active"/>
    <s v="02395"/>
    <s v="ธนวัฒน์ โกศลเมธี"/>
    <d v="2015-07-17T00:00:00"/>
    <m/>
    <s v="kungwan"/>
    <x v="23"/>
    <m/>
    <n v="152733"/>
    <m/>
    <s v="HW : M-Kit Targus DFD Topload Bag for 1DD/Retail-S&amp;P"/>
    <m/>
    <m/>
    <n v="1"/>
    <s v="เครื่องคอมพิวเตอร์พร้อมอุปกรณ์"/>
    <x v="2"/>
  </r>
  <r>
    <s v="Active"/>
    <s v="02395"/>
    <s v="ธนวัฒน์ โกศลเมธี"/>
    <d v="2015-07-17T00:00:00"/>
    <m/>
    <s v="kungwan"/>
    <x v="23"/>
    <m/>
    <n v="149569"/>
    <s v="LCRM-15081027"/>
    <s v="HW: RAM 8GB  Module: TS1GSK64W6H-ใส่ใน LCNB-15081034"/>
    <s v="693017-2379"/>
    <m/>
    <n v="1"/>
    <s v="เครื่องคอมพิวเตอร์พร้อมอุปกรณ์"/>
    <x v="0"/>
  </r>
  <r>
    <s v="Active"/>
    <s v="02395"/>
    <s v="ธนวัฒน์ โกศลเมธี"/>
    <d v="2015-07-17T00:00:00"/>
    <m/>
    <s v="kungwan"/>
    <x v="23"/>
    <m/>
    <n v="149575"/>
    <s v="LCNB-15081034"/>
    <s v="HW : NB ThinkPad X250 i5-5200u Proc (3M Cache, up to 2.7 GHz.), RAM 4GB (1*4GB) .,HDD 1TB,12.5 HD,NTEL 7265BT ACBGN,3 cell-Split  RAM 4GB (1*4GB)"/>
    <s v="PC053KX2"/>
    <m/>
    <n v="1"/>
    <s v="เครื่องคอมพิวเตอร์พร้อมอุปกรณ์"/>
    <x v="1"/>
  </r>
  <r>
    <s v="Active"/>
    <s v="02395"/>
    <s v="ธนวัฒน์ โกศลเมธี"/>
    <d v="2015-07-17T00:00:00"/>
    <m/>
    <s v="kungwan"/>
    <x v="23"/>
    <m/>
    <n v="149579"/>
    <s v="LCOT-15081035"/>
    <s v="HW : ThinkPad UltraSlim USB DVD Burner"/>
    <s v="T5300298"/>
    <m/>
    <n v="1"/>
    <s v="เครื่องคอมพิวเตอร์พร้อมอุปกรณ์"/>
    <x v="2"/>
  </r>
  <r>
    <s v="Active"/>
    <s v="02395"/>
    <s v="ธนวัฒน์ โกศลเมธี"/>
    <d v="2015-07-17T00:00:00"/>
    <m/>
    <s v="kungwan"/>
    <x v="23"/>
    <m/>
    <n v="149571"/>
    <m/>
    <s v="HW: LVNB Carrying case"/>
    <m/>
    <m/>
    <n v="1"/>
    <s v="เครื่องคอมพิวเตอร์พร้อมอุปกรณ์"/>
    <x v="2"/>
  </r>
  <r>
    <s v="Active"/>
    <s v="02398"/>
    <s v="อนัญญา อุดมอัครโชค"/>
    <d v="2015-08-03T00:00:00"/>
    <m/>
    <s v="surachai"/>
    <x v="13"/>
    <m/>
    <n v="154200"/>
    <s v="LINA-16102221"/>
    <s v="SW: WinPro 10 SNGL OLP NL Legalization GetGenuine"/>
    <m/>
    <m/>
    <n v="1"/>
    <s v="ทรัพย์สินไม่มีตัวตน (Software)"/>
    <x v="6"/>
  </r>
  <r>
    <s v="Active"/>
    <s v="02398"/>
    <s v="อนัญญา อุดมอัครโชค"/>
    <d v="2015-08-03T00:00:00"/>
    <m/>
    <s v="surachai"/>
    <x v="13"/>
    <m/>
    <n v="160131"/>
    <s v="LCOT-18030623"/>
    <s v="HW: Apple Acc Lightning Digital AV Adapter ITS"/>
    <m/>
    <m/>
    <n v="1"/>
    <s v="เครื่องคอมพิวเตอร์พร้อมอุปกรณ์"/>
    <x v="2"/>
  </r>
  <r>
    <s v="Active"/>
    <s v="02398"/>
    <s v="อนัญญา อุดมอัครโชค"/>
    <d v="2015-08-03T00:00:00"/>
    <m/>
    <s v="surachai"/>
    <x v="13"/>
    <m/>
    <n v="149592"/>
    <s v="LCNB-15081062"/>
    <s v="HW :NB Lenovo ThinkPad X250 i5-5200u Proc (3M Cache, up to 2.7 GHz.), RAM 4GB(1X4GB),HDD 1TB, 12.5 HD,Ntel 7265 BT ACBGN."/>
    <s v="PC050PF7"/>
    <m/>
    <n v="1"/>
    <s v="เครื่องคอมพิวเตอร์พร้อมอุปกรณ์"/>
    <x v="1"/>
  </r>
  <r>
    <s v="Active"/>
    <s v="02398"/>
    <s v="อนัญญา อุดมอัครโชค"/>
    <d v="2015-08-03T00:00:00"/>
    <m/>
    <s v="surachai"/>
    <x v="13"/>
    <m/>
    <n v="152057"/>
    <s v="LSCS-16040557"/>
    <s v="CISCO : HW: 10GBASE-CU SFP+ Cable 3 Meter"/>
    <s v="TED1951B8G0"/>
    <m/>
    <n v="1"/>
    <s v="เครื่องคอมพิวเตอร์ เครื่องมือ (Spare Part)"/>
    <x v="10"/>
  </r>
  <r>
    <s v="Active"/>
    <s v="02398"/>
    <s v="อนัญญา อุดมอัครโชค"/>
    <d v="2015-08-03T00:00:00"/>
    <m/>
    <s v="surachai"/>
    <x v="13"/>
    <m/>
    <n v="152058"/>
    <s v="LSCS-16040554"/>
    <s v="CISCO : HW: 10GBASE-CU SFP+ Cable 3 Meter"/>
    <s v="TED1951B8FU"/>
    <m/>
    <n v="1"/>
    <s v="เครื่องคอมพิวเตอร์ เครื่องมือ (Spare Part)"/>
    <x v="10"/>
  </r>
  <r>
    <s v="Active"/>
    <s v="02398"/>
    <s v="อนัญญา อุดมอัครโชค"/>
    <d v="2015-08-03T00:00:00"/>
    <m/>
    <s v="surachai"/>
    <x v="13"/>
    <m/>
    <n v="152059"/>
    <s v="LSCS-16040555"/>
    <s v="CISCO : HW: 10GBASE-CU SFP+ Cable 3 Meter"/>
    <s v="TED1951B8FZ"/>
    <m/>
    <n v="1"/>
    <s v="เครื่องคอมพิวเตอร์ เครื่องมือ (Spare Part)"/>
    <x v="10"/>
  </r>
  <r>
    <s v="Active"/>
    <s v="02398"/>
    <s v="อนัญญา อุดมอัครโชค"/>
    <d v="2015-08-03T00:00:00"/>
    <m/>
    <s v="surachai"/>
    <x v="13"/>
    <m/>
    <n v="152060"/>
    <s v="LSCS-16040556"/>
    <s v="CISCO : HW: 10GBASE-CU SFP+ Cable 3 Meter"/>
    <s v="TED1951B8FH"/>
    <m/>
    <n v="1"/>
    <s v="เครื่องคอมพิวเตอร์ เครื่องมือ (Spare Part)"/>
    <x v="10"/>
  </r>
  <r>
    <s v="Active"/>
    <s v="02398"/>
    <s v="อนัญญา อุดมอัครโชค"/>
    <d v="2015-08-03T00:00:00"/>
    <m/>
    <s v="surachai"/>
    <x v="13"/>
    <m/>
    <n v="149596"/>
    <m/>
    <s v="HW: LVNB Carrying case"/>
    <m/>
    <m/>
    <n v="1"/>
    <s v="เครื่องคอมพิวเตอร์พร้อมอุปกรณ์"/>
    <x v="2"/>
  </r>
  <r>
    <s v="Active"/>
    <s v="02408"/>
    <s v="ธานินทร์ จิตรองอาจกิจ"/>
    <d v="2015-08-17T00:00:00"/>
    <m/>
    <s v="thiti"/>
    <x v="8"/>
    <m/>
    <n v="154201"/>
    <s v="LINA-16102222"/>
    <s v="SW: WinPro 10 SNGL OLP NL Legalization GetGenuine"/>
    <m/>
    <m/>
    <n v="1"/>
    <s v="ทรัพย์สินไม่มีตัวตน (Software)"/>
    <x v="6"/>
  </r>
  <r>
    <s v="Active"/>
    <s v="02408"/>
    <s v="ธานินทร์ จิตรองอาจกิจ"/>
    <d v="2015-08-17T00:00:00"/>
    <m/>
    <s v="thiti"/>
    <x v="8"/>
    <m/>
    <n v="145713"/>
    <m/>
    <s v="HW: LVNB Carrying case"/>
    <m/>
    <m/>
    <n v="1"/>
    <s v="เครื่องคอมพิวเตอร์พร้อมอุปกรณ์"/>
    <x v="2"/>
  </r>
  <r>
    <s v="Active"/>
    <s v="02408"/>
    <s v="ธานินทร์ จิตรองอาจกิจ"/>
    <d v="2015-08-17T00:00:00"/>
    <m/>
    <s v="thiti"/>
    <x v="8"/>
    <m/>
    <n v="145655"/>
    <s v="MCRM-14040581"/>
    <s v="HW: RAM 8GB  Module: TS1GSK64W6H"/>
    <s v="665724-1034"/>
    <m/>
    <n v="1"/>
    <s v="เครื่องคอมพิวเตอร์พร้อมอุปกรณ์"/>
    <x v="0"/>
  </r>
  <r>
    <s v="Active"/>
    <s v="02408"/>
    <s v="ธานินทร์ จิตรองอาจกิจ"/>
    <d v="2015-08-17T00:00:00"/>
    <m/>
    <s v="thiti"/>
    <x v="8"/>
    <m/>
    <n v="145705"/>
    <s v="MCNB-14050615"/>
    <s v="HW:ThinkPad X240 Non-Touch/Intel  Corei5-4200U Processor ,Ram 4 GB (1X4GB)PC3-12800DDR3L SDRAM 1600MHzSODIMM ,HDD 1 TB-Split Ram 4 GB (1X4GB)"/>
    <s v="PF01BQ6F"/>
    <m/>
    <n v="1"/>
    <s v="เครื่องคอมพิวเตอร์พร้อมอุปกรณ์"/>
    <x v="1"/>
  </r>
  <r>
    <s v="Active"/>
    <s v="02408"/>
    <s v="ธานินทร์ จิตรองอาจกิจ"/>
    <d v="2015-08-17T00:00:00"/>
    <m/>
    <s v="thiti"/>
    <x v="8"/>
    <m/>
    <n v="145708"/>
    <s v="MCOT-14050616"/>
    <s v="HW: Lenovo Slim USB Portable DVD Burner"/>
    <s v="G712709"/>
    <m/>
    <n v="1"/>
    <s v="เครื่องคอมพิวเตอร์พร้อมอุปกรณ์"/>
    <x v="2"/>
  </r>
  <r>
    <s v="Active"/>
    <s v="02410"/>
    <s v="ทนงศักดิ์ ไค่นุ่นสิงห์"/>
    <d v="2015-08-17T00:00:00"/>
    <m/>
    <s v="norio"/>
    <x v="80"/>
    <m/>
    <n v="154972"/>
    <s v="LCNB-16122963"/>
    <s v="HW :Notebook Dell Latitude 3470-i7-6500U 2.5GHz, Ram4GB(1X4GB),HDD SATA 1TB,Win8.1Pro 64 bit (Upgradable),14.0&quot;HD,NVIDIA GeForce GT920M"/>
    <s v="7206ZD2"/>
    <m/>
    <n v="1"/>
    <s v="เครื่องคอมพิวเตอร์พร้อมอุปกรณ์"/>
    <x v="1"/>
  </r>
  <r>
    <s v="Active"/>
    <s v="02410"/>
    <s v="ทนงศักดิ์ ไค่นุ่นสิงห์"/>
    <d v="2015-08-17T00:00:00"/>
    <m/>
    <s v="norio"/>
    <x v="80"/>
    <m/>
    <n v="154803"/>
    <s v="LCOT-16122881"/>
    <s v="HW : ThinkPad UltraSlim USB DVD Burner"/>
    <s v="B6611541"/>
    <m/>
    <n v="1"/>
    <s v="เครื่องคอมพิวเตอร์พร้อมอุปกรณ์"/>
    <x v="2"/>
  </r>
  <r>
    <s v="Active"/>
    <s v="02410"/>
    <s v="ทนงศักดิ์ ไค่นุ่นสิงห์"/>
    <d v="2015-08-17T00:00:00"/>
    <m/>
    <s v="norio"/>
    <x v="80"/>
    <m/>
    <n v="154804"/>
    <s v="LCRM-16122880"/>
    <s v="HW: RAM 8GB  Module: TS1GSK64W6H"/>
    <s v="711124-1006"/>
    <m/>
    <n v="1"/>
    <s v="เครื่องคอมพิวเตอร์พร้อมอุปกรณ์"/>
    <x v="0"/>
  </r>
  <r>
    <s v="Active"/>
    <s v="02411"/>
    <s v="สุรสิทธิ์ ตั้งประณมกร"/>
    <d v="2015-08-17T00:00:00"/>
    <m/>
    <s v="nopporn"/>
    <x v="18"/>
    <m/>
    <n v="155381"/>
    <s v="LEMB-17020126"/>
    <s v="HW: Wiko Smartphone ROBBY 2GB Gray"/>
    <s v="358714075847107"/>
    <m/>
    <n v="1"/>
    <s v="เครื่องตกแต่งและเครื่องใช้สำนักงาน"/>
    <x v="7"/>
  </r>
  <r>
    <s v="Active"/>
    <s v="02411"/>
    <s v="สุรสิทธิ์ ตั้งประณมกร"/>
    <d v="2015-08-17T00:00:00"/>
    <m/>
    <s v="nopporn"/>
    <x v="18"/>
    <m/>
    <n v="141586"/>
    <s v="LCRM-13050762"/>
    <s v="HW: RAM 4GB Transcend"/>
    <s v="646185-5968"/>
    <m/>
    <n v="1"/>
    <s v="เครื่องคอมพิวเตอร์พร้อมอุปกรณ์"/>
    <x v="0"/>
  </r>
  <r>
    <s v="Active"/>
    <s v="02411"/>
    <s v="สุรสิทธิ์ ตั้งประณมกร"/>
    <d v="2015-08-17T00:00:00"/>
    <m/>
    <s v="nopporn"/>
    <x v="18"/>
    <m/>
    <n v="154202"/>
    <s v="LINA-16102223"/>
    <s v="SW: WinPro 10 SNGL OLP NL Legalization GetGenuine"/>
    <m/>
    <m/>
    <n v="1"/>
    <s v="ทรัพย์สินไม่มีตัวตน (Software)"/>
    <x v="6"/>
  </r>
  <r>
    <s v="Active"/>
    <s v="02411"/>
    <s v="สุรสิทธิ์ ตั้งประณมกร"/>
    <d v="2015-08-17T00:00:00"/>
    <m/>
    <s v="nopporn"/>
    <x v="18"/>
    <m/>
    <n v="158981"/>
    <s v="LCNB-17121810"/>
    <s v="HW:NotebookLenovoThinkPadT410 IntelCorei5-560M(2.66GHz,DVD,HDD320TB,Ram4GB)-Split Ram 2*2 GB"/>
    <s v="R8C9Z33"/>
    <m/>
    <n v="1"/>
    <s v="เครื่องคอมพิวเตอร์พร้อมอุปกรณ์"/>
    <x v="1"/>
  </r>
  <r>
    <s v="Active"/>
    <s v="02411"/>
    <s v="สุรสิทธิ์ ตั้งประณมกร"/>
    <d v="2015-08-17T00:00:00"/>
    <m/>
    <s v="nopporn"/>
    <x v="18"/>
    <m/>
    <n v="136948"/>
    <s v="LCRM-11091439"/>
    <s v="HW: RAM 4GB"/>
    <m/>
    <m/>
    <n v="1"/>
    <s v="เครื่องคอมพิวเตอร์พร้อมอุปกรณ์"/>
    <x v="0"/>
  </r>
  <r>
    <s v="Active"/>
    <s v="02411"/>
    <s v="สุรสิทธิ์ ตั้งประณมกร"/>
    <d v="2015-08-17T00:00:00"/>
    <m/>
    <s v="nopporn"/>
    <x v="18"/>
    <m/>
    <n v="142171"/>
    <s v="LCMN-13071203"/>
    <s v="HW: LG 20&quot;, LED,1600x900,D-Sub+DVI,5ms"/>
    <s v="306NDXQ5B258"/>
    <m/>
    <n v="1"/>
    <s v="เครื่องคอมพิวเตอร์พร้อมอุปกรณ์"/>
    <x v="5"/>
  </r>
  <r>
    <s v="Active"/>
    <s v="02411"/>
    <s v="สุรสิทธิ์ ตั้งประณมกร"/>
    <d v="2015-08-17T00:00:00"/>
    <m/>
    <s v="nopporn"/>
    <x v="18"/>
    <m/>
    <n v="109425"/>
    <s v="MEMB-10010008"/>
    <s v="Mobile Nokia E63 Black"/>
    <s v="356939033917922"/>
    <m/>
    <n v="1"/>
    <s v="เครื่องตกแต่งและเครื่องใช้สำนักงาน"/>
    <x v="17"/>
  </r>
  <r>
    <s v="Active"/>
    <s v="02412"/>
    <s v="กุสุมา ศรีจาด"/>
    <d v="2015-09-01T00:00:00"/>
    <m/>
    <s v="pojnat"/>
    <x v="38"/>
    <m/>
    <n v="150008"/>
    <s v="LCRM-15091324"/>
    <s v="HW: RAM 8GB  Module: TS1GSK64W6H"/>
    <s v="695929-0848"/>
    <m/>
    <n v="1"/>
    <s v="เครื่องคอมพิวเตอร์พร้อมอุปกรณ์"/>
    <x v="0"/>
  </r>
  <r>
    <s v="Active"/>
    <s v="02412"/>
    <s v="กุสุมา ศรีจาด"/>
    <d v="2015-09-01T00:00:00"/>
    <m/>
    <s v="pojnat"/>
    <x v="38"/>
    <m/>
    <n v="150009"/>
    <s v="LCRM-15091325"/>
    <s v="HW: RAM 8GB  Module: TS1GSK64W6H"/>
    <s v="695929-2434"/>
    <m/>
    <n v="1"/>
    <s v="เครื่องคอมพิวเตอร์พร้อมอุปกรณ์"/>
    <x v="0"/>
  </r>
  <r>
    <s v="Active"/>
    <s v="02412"/>
    <s v="กุสุมา ศรีจาด"/>
    <d v="2015-09-01T00:00:00"/>
    <m/>
    <s v="pojnat"/>
    <x v="38"/>
    <m/>
    <n v="150016"/>
    <s v="LCNB-15091357"/>
    <s v="HW :Notebook HP Probook 440G2-504TX, i7-5500U,Dos,RAM 4GB(1x4GB),HDD 1 TB,14 HD,AMD Radeon R5 M255 2GB DDR3 dedicated.-Split RAM 4GB(1x4GB)"/>
    <s v="CND5365JMW"/>
    <m/>
    <n v="1"/>
    <s v="เครื่องคอมพิวเตอร์พร้อมอุปกรณ์"/>
    <x v="1"/>
  </r>
  <r>
    <s v="Active"/>
    <s v="02412"/>
    <s v="กุสุมา ศรีจาด"/>
    <d v="2015-09-01T00:00:00"/>
    <m/>
    <s v="pojnat"/>
    <x v="38"/>
    <m/>
    <n v="154203"/>
    <s v="LINA-16102224"/>
    <s v="SW: WinPro 10 SNGL OLP NL Legalization GetGenuine"/>
    <m/>
    <m/>
    <n v="1"/>
    <s v="ทรัพย์สินไม่มีตัวตน (Software)"/>
    <x v="6"/>
  </r>
  <r>
    <s v="Active"/>
    <s v="02412"/>
    <s v="กุสุมา ศรีจาด"/>
    <d v="2015-09-01T00:00:00"/>
    <m/>
    <s v="pojnat"/>
    <x v="38"/>
    <m/>
    <n v="150017"/>
    <m/>
    <s v="HW : Carry Case Black up to 14.0"/>
    <m/>
    <m/>
    <n v="1"/>
    <s v="เครื่องคอมพิวเตอร์พร้อมอุปกรณ์"/>
    <x v="2"/>
  </r>
  <r>
    <s v="Active"/>
    <s v="02415"/>
    <s v="พิชญ์ชา ศโรภาส"/>
    <d v="2015-09-16T00:00:00"/>
    <m/>
    <s v="prakaypetch"/>
    <x v="30"/>
    <m/>
    <n v="156915"/>
    <s v="LCNB-17050574"/>
    <s v="HW: ThinkPad X270, I5-7200U,Ram 1x8GB DDR4 2133 SoDIMM HDD1TB5400RPM,DOS,3C+3C 12.5HD WWAN Intel 720p HD Camera/Fingerprint-Split Ram8GB"/>
    <s v="PC0KBBCV"/>
    <m/>
    <n v="1"/>
    <s v="เครื่องคอมพิวเตอร์พร้อมอุปกรณ์"/>
    <x v="1"/>
  </r>
  <r>
    <s v="Active"/>
    <s v="02415"/>
    <s v="พิชญ์ชา ศโรภาส"/>
    <d v="2015-09-16T00:00:00"/>
    <m/>
    <s v="prakaypetch"/>
    <x v="30"/>
    <m/>
    <n v="154204"/>
    <s v="LINA-16102225"/>
    <s v="SW: WinPro 10 SNGL OLP NL Legalization GetGenuine"/>
    <m/>
    <m/>
    <n v="1"/>
    <s v="ทรัพย์สินไม่มีตัวตน (Software)"/>
    <x v="6"/>
  </r>
  <r>
    <s v="Active"/>
    <s v="02415"/>
    <s v="พิชญ์ชา ศโรภาส"/>
    <d v="2015-09-16T00:00:00"/>
    <m/>
    <s v="prakaypetch"/>
    <x v="30"/>
    <m/>
    <n v="156916"/>
    <m/>
    <s v="HW : BISmart Carry case Design by Dicota"/>
    <m/>
    <m/>
    <n v="1"/>
    <s v="เครื่องคอมพิวเตอร์พร้อมอุปกรณ์"/>
    <x v="2"/>
  </r>
  <r>
    <s v="Active"/>
    <s v="02415"/>
    <s v="พิชญ์ชา ศโรภาส"/>
    <d v="2015-09-16T00:00:00"/>
    <m/>
    <s v="prakaypetch"/>
    <x v="30"/>
    <m/>
    <n v="156821"/>
    <s v="LCRM-17040541"/>
    <s v="HW: RAM 16GBModule: TS2GH64V1B DDR4-2133"/>
    <s v="D33445-0012"/>
    <m/>
    <n v="1"/>
    <s v="เครื่องคอมพิวเตอร์พร้อมอุปกรณ์"/>
    <x v="0"/>
  </r>
  <r>
    <s v="Active"/>
    <s v="02415"/>
    <s v="พิชญ์ชา ศโรภาส"/>
    <d v="2015-09-16T00:00:00"/>
    <m/>
    <s v="prakaypetch"/>
    <x v="30"/>
    <m/>
    <n v="147478"/>
    <s v="LCNB-15010014"/>
    <s v="HW : HP probook 440G2-391TX/Intel core i7-4510U,RAM 4GB(1x4GB),HDD 1 TB/14 inch/AMD Radeon R5 M255 2 GB DDR3-Split RAM 4GB"/>
    <s v="CND4484RZG"/>
    <m/>
    <n v="1"/>
    <s v="เครื่องคอมพิวเตอร์พร้อมอุปกรณ์"/>
    <x v="1"/>
  </r>
  <r>
    <s v="Active"/>
    <s v="02416"/>
    <s v="พรหมวดี อยู่ในธรรม"/>
    <d v="2015-10-01T00:00:00"/>
    <m/>
    <s v="narada"/>
    <x v="83"/>
    <m/>
    <n v="162348"/>
    <s v="LCNB-18091791-1"/>
    <s v="HW:Crucial Ram Notebook DDR4 8GB/2400 Mhz CL 17-ใส่อยู่ใน LCNB-18091791"/>
    <m/>
    <m/>
    <n v="1"/>
    <s v="เครื่องคอมพิวเตอร์พร้อมอุปกรณ์"/>
    <x v="0"/>
  </r>
  <r>
    <s v="Active"/>
    <s v="02416"/>
    <s v="พรหมวดี อยู่ในธรรม"/>
    <d v="2015-10-01T00:00:00"/>
    <m/>
    <s v="narada"/>
    <x v="83"/>
    <m/>
    <n v="162349"/>
    <s v="LCNB-18091791-2"/>
    <s v="HW:Crucial Ram Notebook DDR4 8GB/2400 Mhz CL 17-ใส่อยู่ใน LCNB-18091791"/>
    <m/>
    <m/>
    <n v="1"/>
    <s v="เครื่องคอมพิวเตอร์พร้อมอุปกรณ์"/>
    <x v="0"/>
  </r>
  <r>
    <s v="Active"/>
    <s v="02416"/>
    <s v="พรหมวดี อยู่ในธรรม"/>
    <d v="2015-10-01T00:00:00"/>
    <m/>
    <s v="narada"/>
    <x v="83"/>
    <m/>
    <n v="162350"/>
    <m/>
    <s v="SW:Essential Sound Effects - Digital License-ใส่อยู่ใน LCNB-18091791"/>
    <m/>
    <m/>
    <n v="1"/>
    <s v="ทรัพย์สินไม่มีตัวตน (Software)"/>
    <x v="6"/>
  </r>
  <r>
    <s v="Active"/>
    <s v="02416"/>
    <s v="พรหมวดี อยู่ในธรรม"/>
    <d v="2015-10-01T00:00:00"/>
    <m/>
    <s v="narada"/>
    <x v="83"/>
    <m/>
    <n v="162351"/>
    <m/>
    <s v="HW:Kingston SSD SA400 240GB R500MB/s-ใส่อยู่ใน LCNB-18091791"/>
    <m/>
    <m/>
    <n v="1"/>
    <s v="เครื่องคอมพิวเตอร์พร้อมอุปกรณ์"/>
    <x v="4"/>
  </r>
  <r>
    <s v="Active"/>
    <s v="02416"/>
    <s v="พรหมวดี อยู่ในธรรม"/>
    <d v="2015-10-01T00:00:00"/>
    <m/>
    <s v="narada"/>
    <x v="83"/>
    <m/>
    <n v="162374"/>
    <m/>
    <s v="SW:WinPro10SNGL OLP NL Legalization GetGenuine-ใส่อยู่ในLCNB-18091791"/>
    <m/>
    <m/>
    <n v="1"/>
    <s v="ทรัพย์สินไม่มีตัวตน (Software)"/>
    <x v="6"/>
  </r>
  <r>
    <s v="Active"/>
    <s v="02416"/>
    <s v="พรหมวดี อยู่ในธรรม"/>
    <d v="2015-10-01T00:00:00"/>
    <m/>
    <s v="narada"/>
    <x v="83"/>
    <m/>
    <n v="162352"/>
    <s v="LCNB-18091791"/>
    <s v="HW:HP Notebook Pavillion 15-bc207TX"/>
    <s v="5CD7113KX5"/>
    <m/>
    <n v="1"/>
    <s v="เครื่องคอมพิวเตอร์พร้อมอุปกรณ์"/>
    <x v="1"/>
  </r>
  <r>
    <s v="Active"/>
    <s v="02417"/>
    <s v="มงคล วงศ์วรรณา"/>
    <d v="2015-10-01T00:00:00"/>
    <m/>
    <s v="thanead"/>
    <x v="42"/>
    <m/>
    <n v="155558"/>
    <s v="LCNB-17030195"/>
    <s v="HW:Think Pad X260 IntelCore i5-6200U Processor(3MCache,2.3upto2.8GHz),3MB,RAM 8GB PC4-17000 DDR42133MHz SODiMM,1TB SATA HDD-Split Ram 8GB"/>
    <s v="PC0JLA0K"/>
    <m/>
    <n v="1"/>
    <s v="เครื่องคอมพิวเตอร์พร้อมอุปกรณ์"/>
    <x v="1"/>
  </r>
  <r>
    <s v="Active"/>
    <s v="02417"/>
    <s v="มงคล วงศ์วรรณา"/>
    <d v="2015-10-01T00:00:00"/>
    <m/>
    <s v="thanead"/>
    <x v="42"/>
    <m/>
    <n v="154173"/>
    <s v="LINA-16102194"/>
    <s v="SW: WinPro 10 SNGL OLP NL Legalization GetGenuine"/>
    <m/>
    <m/>
    <n v="1"/>
    <s v="ทรัพย์สินไม่มีตัวตน (Software)"/>
    <x v="6"/>
  </r>
  <r>
    <s v="Active"/>
    <s v="02417"/>
    <s v="มงคล วงศ์วรรณา"/>
    <d v="2015-10-01T00:00:00"/>
    <m/>
    <s v="thanead"/>
    <x v="42"/>
    <m/>
    <n v="155486"/>
    <s v="LCRM-17030191"/>
    <s v="HW: RAM 16GBModule: TS2GH64V1B DDR4-2133-ใส่ใน LCNB-17030195"/>
    <s v="C81353-0055"/>
    <m/>
    <n v="1"/>
    <s v="เครื่องคอมพิวเตอร์พร้อมอุปกรณ์"/>
    <x v="0"/>
  </r>
  <r>
    <s v="Active"/>
    <s v="02417"/>
    <s v="มงคล วงศ์วรรณา"/>
    <d v="2015-10-01T00:00:00"/>
    <m/>
    <s v="thanead"/>
    <x v="42"/>
    <m/>
    <n v="155560"/>
    <m/>
    <s v="HW : BISmart Carry case Design by Dicota"/>
    <m/>
    <m/>
    <n v="1"/>
    <s v="เครื่องคอมพิวเตอร์พร้อมอุปกรณ์"/>
    <x v="2"/>
  </r>
  <r>
    <s v="Active"/>
    <s v="02422"/>
    <s v="กาญจนา สิทธิพล"/>
    <d v="2015-10-01T00:00:00"/>
    <m/>
    <s v="supaporn"/>
    <x v="10"/>
    <m/>
    <n v="152712"/>
    <s v="LCNB-16061058"/>
    <s v="HW : Notebook Dell Latitude 3470-i7-6500U 2.5GHz,RAM 4GB,HDD SATA 1TB, Win8.1Pro 64 bit,14.0&quot; HD, NVIDIA GeForce GT920M 2GB.-Split RAM 4GB"/>
    <s v="C5J8VB2"/>
    <m/>
    <n v="1"/>
    <s v="เครื่องคอมพิวเตอร์พร้อมอุปกรณ์"/>
    <x v="1"/>
  </r>
  <r>
    <s v="Active"/>
    <s v="02422"/>
    <s v="กาญจนา สิทธิพล"/>
    <d v="2015-10-01T00:00:00"/>
    <m/>
    <s v="supaporn"/>
    <x v="10"/>
    <m/>
    <n v="152766"/>
    <s v="LCRM-16061081"/>
    <s v="HW: RAM 8GB  Module: TS1GSK64W6H -ใส่ใน LCNB-16061058"/>
    <s v="D04541-0058"/>
    <m/>
    <n v="1"/>
    <s v="เครื่องคอมพิวเตอร์พร้อมอุปกรณ์"/>
    <x v="0"/>
  </r>
  <r>
    <s v="Active"/>
    <s v="02422"/>
    <s v="กาญจนา สิทธิพล"/>
    <d v="2015-10-01T00:00:00"/>
    <m/>
    <s v="supaporn"/>
    <x v="10"/>
    <m/>
    <n v="152767"/>
    <s v="LCRM-16061082"/>
    <s v="HW: RAM 8GB  Module: TS1GSK64W6H -ใส่ใน LCNB-16061058"/>
    <s v="D04541-0082"/>
    <m/>
    <n v="1"/>
    <s v="เครื่องคอมพิวเตอร์พร้อมอุปกรณ์"/>
    <x v="0"/>
  </r>
  <r>
    <s v="Active"/>
    <s v="02422"/>
    <s v="กาญจนา สิทธิพล"/>
    <d v="2015-10-01T00:00:00"/>
    <m/>
    <s v="supaporn"/>
    <x v="10"/>
    <m/>
    <n v="149812"/>
    <s v="MSCS-14081781"/>
    <s v="HW: Cisco IP Phone 7941 /"/>
    <s v="FCH111988AW"/>
    <m/>
    <n v="1"/>
    <s v="เครื่องคอมพิวเตอร์ เครื่องมือ (Spare Part)"/>
    <x v="10"/>
  </r>
  <r>
    <s v="Active"/>
    <s v="02422"/>
    <s v="กาญจนา สิทธิพล"/>
    <d v="2015-10-01T00:00:00"/>
    <m/>
    <s v="supaporn"/>
    <x v="10"/>
    <m/>
    <n v="152727"/>
    <m/>
    <s v="HW : M-Kit Targus DFD Topload Bag for 1DD/Retail-S&amp;P"/>
    <m/>
    <m/>
    <n v="1"/>
    <s v="เครื่องคอมพิวเตอร์พร้อมอุปกรณ์"/>
    <x v="2"/>
  </r>
  <r>
    <s v="Active"/>
    <s v="02422"/>
    <s v="กาญจนา สิทธิพล"/>
    <d v="2015-10-01T00:00:00"/>
    <m/>
    <s v="supaporn"/>
    <x v="10"/>
    <m/>
    <n v="141439"/>
    <s v="LETE - 13040558"/>
    <s v="HW : Cisco IP Phone รุ่น CP-7906G"/>
    <s v="INM1110145E"/>
    <m/>
    <n v="1"/>
    <s v="เครื่องตกแต่งและเครื่องใช้สำนักงาน"/>
    <x v="7"/>
  </r>
  <r>
    <s v="Active"/>
    <s v="02425"/>
    <s v="ศิวพร ธงวิชัย"/>
    <d v="2015-10-16T00:00:00"/>
    <m/>
    <s v="phaithoon_s"/>
    <x v="66"/>
    <m/>
    <n v="146313"/>
    <s v="LCRM-14071063"/>
    <s v="HW: RAM 8GB  Module: TS1GSK64W6H"/>
    <s v="673553-0062"/>
    <m/>
    <n v="1"/>
    <s v="เครื่องคอมพิวเตอร์พร้อมอุปกรณ์"/>
    <x v="0"/>
  </r>
  <r>
    <s v="Active"/>
    <s v="02425"/>
    <s v="ศิวพร ธงวิชัย"/>
    <d v="2015-10-16T00:00:00"/>
    <m/>
    <s v="phaithoon_s"/>
    <x v="66"/>
    <m/>
    <n v="146321"/>
    <s v="LCOT-14071067"/>
    <s v="HW : ThinkPad UltraSlim USB DVD Burner"/>
    <s v="T4016708"/>
    <m/>
    <n v="1"/>
    <s v="เครื่องคอมพิวเตอร์พร้อมอุปกรณ์"/>
    <x v="2"/>
  </r>
  <r>
    <s v="Active"/>
    <s v="02425"/>
    <s v="ศิวพร ธงวิชัย"/>
    <d v="2015-10-16T00:00:00"/>
    <m/>
    <s v="phaithoon_s"/>
    <x v="66"/>
    <m/>
    <n v="146323"/>
    <s v="LCNB-14071066"/>
    <s v="HW:ThinkPad X240 Non-Touch/Intel  Corei5-4200U Processor ,Ram 4 GB (1X4GB)PC3-12800DDR3L SDRAM 1600MHzSODIMM ,HDD 1 TB,-Split Ram 4 GB"/>
    <s v="PB02N8ZX"/>
    <m/>
    <n v="1"/>
    <s v="เครื่องคอมพิวเตอร์พร้อมอุปกรณ์"/>
    <x v="1"/>
  </r>
  <r>
    <s v="Active"/>
    <s v="02425"/>
    <s v="ศิวพร ธงวิชัย"/>
    <d v="2015-10-16T00:00:00"/>
    <m/>
    <s v="phaithoon_s"/>
    <x v="66"/>
    <m/>
    <n v="154207"/>
    <s v="LINA-16102228"/>
    <s v="SW: WinPro 10 SNGL OLP NL Legalization GetGenuine"/>
    <m/>
    <m/>
    <n v="1"/>
    <s v="ทรัพย์สินไม่มีตัวตน (Software)"/>
    <x v="6"/>
  </r>
  <r>
    <s v="Active"/>
    <s v="02425"/>
    <s v="ศิวพร ธงวิชัย"/>
    <d v="2015-10-16T00:00:00"/>
    <m/>
    <s v="phaithoon_s"/>
    <x v="66"/>
    <m/>
    <n v="146319"/>
    <m/>
    <s v="HW: LVNB Carrying case"/>
    <m/>
    <m/>
    <n v="1"/>
    <s v="เครื่องคอมพิวเตอร์พร้อมอุปกรณ์"/>
    <x v="2"/>
  </r>
  <r>
    <s v="Active"/>
    <s v="02427"/>
    <s v="ฤนันทน์รัตน์ เจริญสุขภาพ"/>
    <d v="2015-11-02T00:00:00"/>
    <m/>
    <s v="phaithoon_s"/>
    <x v="66"/>
    <m/>
    <n v="154208"/>
    <s v="LINA-16102229"/>
    <s v="SW: WinPro 10 SNGL OLP NL Legalization GetGenuine"/>
    <m/>
    <m/>
    <n v="1"/>
    <s v="ทรัพย์สินไม่มีตัวตน (Software)"/>
    <x v="6"/>
  </r>
  <r>
    <s v="Active"/>
    <s v="02427"/>
    <s v="ฤนันทน์รัตน์ เจริญสุขภาพ"/>
    <d v="2015-11-02T00:00:00"/>
    <m/>
    <s v="phaithoon_s"/>
    <x v="66"/>
    <m/>
    <n v="150804"/>
    <m/>
    <s v="HW: LVNB Carrying case"/>
    <m/>
    <m/>
    <n v="1"/>
    <s v="เครื่องคอมพิวเตอร์พร้อมอุปกรณ์"/>
    <x v="2"/>
  </r>
  <r>
    <s v="Active"/>
    <s v="02427"/>
    <s v="ฤนันทน์รัตน์ เจริญสุขภาพ"/>
    <d v="2015-11-02T00:00:00"/>
    <m/>
    <s v="phaithoon_s"/>
    <x v="66"/>
    <m/>
    <n v="150797"/>
    <s v="LCRM-15121900"/>
    <s v="HW: RAM 8GB  Module: TS1GSK64W6H-ใส่ในLCNB-15121906"/>
    <s v="697130-0536"/>
    <m/>
    <n v="1"/>
    <s v="เครื่องคอมพิวเตอร์พร้อมอุปกรณ์"/>
    <x v="0"/>
  </r>
  <r>
    <s v="Active"/>
    <s v="02427"/>
    <s v="ฤนันทน์รัตน์ เจริญสุขภาพ"/>
    <d v="2015-11-02T00:00:00"/>
    <m/>
    <s v="phaithoon_s"/>
    <x v="66"/>
    <m/>
    <n v="150807"/>
    <s v="LCNB-15121906"/>
    <s v="HW : ThinkPad X250 i5-5200u Proc (3M Cache, up to 2.7 GHz.), RAM4GB.,HDD 1TB, 12.5 - Split Ram 4 GB"/>
    <s v="PC07B82Q"/>
    <m/>
    <n v="1"/>
    <s v="เครื่องคอมพิวเตอร์พร้อมอุปกรณ์"/>
    <x v="1"/>
  </r>
  <r>
    <s v="Active"/>
    <s v="02427"/>
    <s v="ฤนันทน์รัตน์ เจริญสุขภาพ"/>
    <d v="2015-11-02T00:00:00"/>
    <m/>
    <s v="phaithoon_s"/>
    <x v="66"/>
    <m/>
    <n v="150809"/>
    <s v="LCOT-15121907"/>
    <s v="HW : ThinkPad UltraSlim USB DVD Burner"/>
    <s v="B5713178"/>
    <m/>
    <n v="1"/>
    <s v="เครื่องคอมพิวเตอร์พร้อมอุปกรณ์"/>
    <x v="2"/>
  </r>
  <r>
    <s v="Active"/>
    <s v="02428"/>
    <s v="ซันซู สะมะแอ"/>
    <d v="2015-11-02T00:00:00"/>
    <m/>
    <s v="pavichaya"/>
    <x v="46"/>
    <m/>
    <n v="154962"/>
    <s v="LCNB-16122964"/>
    <s v="HW : Notebook Dell Latitude 3470-i7-6500U 2.5GHz, Ram4GB(1X4GB),HDD SATA 1TB, Win8.1Pro 64 bit (Upgradable), 14.0&quot; HD, NVIDIA GeForce,-Split RAM 4 GB"/>
    <m/>
    <m/>
    <n v="1"/>
    <s v="เครื่องคอมพิวเตอร์พร้อมอุปกรณ์"/>
    <x v="1"/>
  </r>
  <r>
    <s v="Active"/>
    <s v="02428"/>
    <s v="ซันซู สะมะแอ"/>
    <d v="2015-11-02T00:00:00"/>
    <m/>
    <s v="pavichaya"/>
    <x v="46"/>
    <m/>
    <n v="154796"/>
    <s v="LCRM-16122898"/>
    <s v="HW: RAM 8GB  Module: TS1GSK64W6H"/>
    <s v="711124-0489"/>
    <m/>
    <n v="1"/>
    <s v="เครื่องคอมพิวเตอร์พร้อมอุปกรณ์"/>
    <x v="0"/>
  </r>
  <r>
    <s v="Active"/>
    <s v="02428"/>
    <s v="ซันซู สะมะแอ"/>
    <d v="2015-11-02T00:00:00"/>
    <m/>
    <s v="pavichaya"/>
    <x v="46"/>
    <m/>
    <n v="154797"/>
    <s v="LCRM-16122899"/>
    <s v="HW: RAM 8GB  Module: TS1GSK64W6H"/>
    <s v="711124-0618"/>
    <m/>
    <n v="1"/>
    <s v="เครื่องคอมพิวเตอร์พร้อมอุปกรณ์"/>
    <x v="0"/>
  </r>
  <r>
    <s v="Active"/>
    <s v="02429"/>
    <s v="กฤติยา วทัญญูประชา"/>
    <d v="2015-11-02T00:00:00"/>
    <m/>
    <s v="thanapong"/>
    <x v="24"/>
    <m/>
    <n v="162768"/>
    <s v="162768|HW:Memory for Lenovo ThinkPad T470p 8GB |A-JM2400HSB-8G|E-Parts Co.,Ltd|43458|43458|"/>
    <s v="HW:Memory for Lenovo ThinkPad T470p 8GB DDR4-2400,8GBModule JM2400HSB-8G -Transcend"/>
    <s v="E72784-0581"/>
    <m/>
    <n v="1"/>
    <s v="เครื่องคอมพิวเตอร์พร้อมอุปกรณ์"/>
    <x v="0"/>
  </r>
  <r>
    <s v="Active"/>
    <s v="02429"/>
    <s v="กฤติยา วทัญญูประชา"/>
    <d v="2015-11-02T00:00:00"/>
    <m/>
    <s v="thanapong"/>
    <x v="24"/>
    <m/>
    <n v="162777"/>
    <s v="162777|HW:ThinkPad L380/13.3&quot;HD anti-glare,LED backlight|A-LNV-20M6S2A200|SIS Distribution(THAILAND)Public Co.,Ltd|43458|43458|"/>
    <s v="HW:ThinkPad L380/13.3&quot;HD anti-glare,LED backlight,IntelCorei7-8550U Processor,8MB,Ram8GBPC4-19200 DDR4 2400MHz SODIMM two sockets"/>
    <s v="R90P1MYH"/>
    <n v="44553"/>
    <n v="1"/>
    <s v="เครื่องคอมพิวเตอร์พร้อมอุปกรณ์"/>
    <x v="1"/>
  </r>
  <r>
    <s v="Active"/>
    <s v="02429"/>
    <s v="กฤติยา วทัญญูประชา"/>
    <d v="2015-11-02T00:00:00"/>
    <m/>
    <s v="thanapong"/>
    <x v="24"/>
    <m/>
    <n v="162785"/>
    <s v="162785|HW : BISmart Carry case Design by Dicota|A-LNV-0B95518|SIS Distribution(THAILAND)Public Co.,Ltd|43458|43458|"/>
    <s v="HW : BISmart Carry case Design by Dicota"/>
    <m/>
    <n v="44553"/>
    <n v="1"/>
    <s v="เครื่องคอมพิวเตอร์พร้อมอุปกรณ์"/>
    <x v="2"/>
  </r>
  <r>
    <s v="Active"/>
    <s v="02429"/>
    <s v="กฤติยา วทัญญูประชา"/>
    <d v="2015-11-02T00:00:00"/>
    <m/>
    <s v="thanapong"/>
    <x v="24"/>
    <m/>
    <n v="162793"/>
    <s v="162793|HW:USB-C USB 3.0Hub with Gigabit Ethernet,USB-C|A-TGS-ACH230AP|SIS Distribution(THAILAND)Public Co.,Ltd|43458|43458|"/>
    <s v="HW:USB-C USB 3.0Hub with Gigabit Ethernet,USB-C,USB3.1 Gen1M,USB3.1Gen1,3USB-A ports,10/100/1000"/>
    <m/>
    <n v="44553"/>
    <n v="1"/>
    <s v="เครื่องคอมพิวเตอร์พร้อมอุปกรณ์"/>
    <x v="2"/>
  </r>
  <r>
    <s v="Active"/>
    <s v="02429"/>
    <s v="กฤติยา วทัญญูประชา"/>
    <d v="2015-11-02T00:00:00"/>
    <m/>
    <s v="thanapong"/>
    <x v="24"/>
    <m/>
    <n v="101130"/>
    <s v="LCNB-10060630"/>
    <s v="Notebook Apple MacBook 13.3&quot; Aluminum Unibody 2.4Ghz,Ram 4GB (2*2GB) DDR3,HDD 250GB 5400rpm,Super Dreive ,Mac OS X"/>
    <s v="SW8022CBDATM"/>
    <m/>
    <n v="1"/>
    <s v="เครื่องคอมพิวเตอร์พร้อมอุปกรณ์"/>
    <x v="1"/>
  </r>
  <r>
    <s v="Active"/>
    <s v="02429"/>
    <s v="กฤติยา วทัญญูประชา"/>
    <d v="2015-11-02T00:00:00"/>
    <m/>
    <s v="thanapong"/>
    <x v="24"/>
    <m/>
    <n v="138963"/>
    <s v="LCRM-12111285"/>
    <s v="Ram 4GB ใส่ในเครื่อง LCNB-10060630"/>
    <s v="647406-0403"/>
    <m/>
    <n v="1"/>
    <s v="เครื่องคอมพิวเตอร์พร้อมอุปกรณ์"/>
    <x v="0"/>
  </r>
  <r>
    <s v="Active"/>
    <s v="02429"/>
    <s v="กฤติยา วทัญญูประชา"/>
    <d v="2015-11-02T00:00:00"/>
    <m/>
    <s v="thanapong"/>
    <x v="24"/>
    <m/>
    <n v="138964"/>
    <s v="LCRM-12111286"/>
    <s v="Ram 4GB ใส่ในเครื่อง LCNB-10060630"/>
    <s v="647406-0404"/>
    <m/>
    <n v="1"/>
    <s v="เครื่องคอมพิวเตอร์พร้อมอุปกรณ์"/>
    <x v="0"/>
  </r>
  <r>
    <s v="Active"/>
    <s v="02429"/>
    <s v="กฤติยา วทัญญูประชา"/>
    <d v="2015-11-02T00:00:00"/>
    <m/>
    <s v="thanapong"/>
    <x v="24"/>
    <m/>
    <n v="145386"/>
    <s v="LCBT-14010391"/>
    <s v="HW: Battery For MacBookPro A1322"/>
    <s v="GB201306"/>
    <m/>
    <n v="1"/>
    <s v="เครื่องคอมพิวเตอร์พร้อมอุปกรณ์"/>
    <x v="2"/>
  </r>
  <r>
    <s v="Active"/>
    <s v="02432"/>
    <s v="สรวิศ ทองอินทร์"/>
    <d v="2015-11-16T00:00:00"/>
    <m/>
    <s v="phaithoon_s"/>
    <x v="66"/>
    <m/>
    <n v="160957"/>
    <s v="LCHD-18060942"/>
    <s v="HW:Transcend 512GB SATA III 6Gb/s SSD230 for Dell Latitude 3340,512GB  Module:TS512GSSD230S-Transcend-ใส่ในเครื่อง LCNB-15121910"/>
    <s v="E39546-0052"/>
    <m/>
    <n v="1"/>
    <s v="เครื่องคอมพิวเตอร์พร้อมอุปกรณ์"/>
    <x v="4"/>
  </r>
  <r>
    <s v="Active"/>
    <s v="02432"/>
    <s v="สรวิศ ทองอินทร์"/>
    <d v="2015-11-16T00:00:00"/>
    <m/>
    <s v="phaithoon_s"/>
    <x v="66"/>
    <m/>
    <n v="154209"/>
    <s v="LINA-16102230"/>
    <s v="SW: WinPro 10 SNGL OLP NL Legalization GetGenuine"/>
    <m/>
    <m/>
    <n v="1"/>
    <s v="ทรัพย์สินไม่มีตัวตน (Software)"/>
    <x v="6"/>
  </r>
  <r>
    <s v="Active"/>
    <s v="02432"/>
    <s v="สรวิศ ทองอินทร์"/>
    <d v="2015-11-16T00:00:00"/>
    <m/>
    <s v="phaithoon_s"/>
    <x v="66"/>
    <m/>
    <n v="150811"/>
    <m/>
    <s v="HW: LVNB Carrying case"/>
    <m/>
    <m/>
    <n v="1"/>
    <s v="เครื่องคอมพิวเตอร์พร้อมอุปกรณ์"/>
    <x v="2"/>
  </r>
  <r>
    <s v="Active"/>
    <s v="02432"/>
    <s v="สรวิศ ทองอินทร์"/>
    <d v="2015-11-16T00:00:00"/>
    <m/>
    <s v="phaithoon_s"/>
    <x v="66"/>
    <m/>
    <n v="136772"/>
    <s v="MCMN-11091335"/>
    <s v="Monitor Dell LCD 17&quot; flat Panel"/>
    <s v="CN-0R49DY-64180-16K-11ZC"/>
    <m/>
    <n v="1"/>
    <s v="เครื่องคอมพิวเตอร์พร้อมอุปกรณ์"/>
    <x v="5"/>
  </r>
  <r>
    <s v="Active"/>
    <s v="02432"/>
    <s v="สรวิศ ทองอินทร์"/>
    <d v="2015-11-16T00:00:00"/>
    <m/>
    <s v="phaithoon_s"/>
    <x v="66"/>
    <m/>
    <n v="150795"/>
    <s v="LCRM-15121902"/>
    <s v="HW: RAM 8GB  Module: TS1GSK64W6H-ใส่ในLCNB-15121910"/>
    <s v="697130-1149"/>
    <m/>
    <n v="1"/>
    <s v="เครื่องคอมพิวเตอร์พร้อมอุปกรณ์"/>
    <x v="0"/>
  </r>
  <r>
    <s v="Active"/>
    <s v="02432"/>
    <s v="สรวิศ ทองอินทร์"/>
    <d v="2015-11-16T00:00:00"/>
    <m/>
    <s v="phaithoon_s"/>
    <x v="66"/>
    <m/>
    <n v="150801"/>
    <s v="LCNB-15121910"/>
    <s v="HW : ThinkPad X250 i5-5200u Proc (3M Cache, up to 2.7 GHz.), RAM4GB.,HDD 1TB, 12.5 - Split Ram 4 GB"/>
    <s v="PC07B81P"/>
    <m/>
    <n v="1"/>
    <s v="เครื่องคอมพิวเตอร์พร้อมอุปกรณ์"/>
    <x v="1"/>
  </r>
  <r>
    <s v="Active"/>
    <s v="02432"/>
    <s v="สรวิศ ทองอินทร์"/>
    <d v="2015-11-16T00:00:00"/>
    <m/>
    <s v="phaithoon_s"/>
    <x v="66"/>
    <m/>
    <n v="150803"/>
    <s v="LCOT-15121911"/>
    <s v="HW : ThinkPad UltraSlim USB DVD Burner"/>
    <s v="B5713336"/>
    <m/>
    <n v="1"/>
    <s v="เครื่องคอมพิวเตอร์พร้อมอุปกรณ์"/>
    <x v="2"/>
  </r>
  <r>
    <s v="Active"/>
    <s v="02434"/>
    <s v="กฤษกร ศรีเทพ"/>
    <d v="2015-12-01T00:00:00"/>
    <m/>
    <s v="tossaporn_n"/>
    <x v="18"/>
    <m/>
    <n v="139012"/>
    <s v="MCOT-12111326"/>
    <s v="USB to Serial (RS-232) Converter"/>
    <s v="Z3CAA078BPR1043"/>
    <m/>
    <n v="1"/>
    <s v="เครื่องคอมพิวเตอร์พร้อมอุปกรณ์"/>
    <x v="2"/>
  </r>
  <r>
    <s v="Active"/>
    <s v="02434"/>
    <s v="กฤษกร ศรีเทพ"/>
    <d v="2015-12-01T00:00:00"/>
    <m/>
    <s v="tossaporn_n"/>
    <x v="18"/>
    <m/>
    <n v="154210"/>
    <s v="LINA-16102231"/>
    <s v="SW: WinPro 10 SNGL OLP NL Legalization GetGenuine"/>
    <m/>
    <m/>
    <n v="1"/>
    <s v="ทรัพย์สินไม่มีตัวตน (Software)"/>
    <x v="6"/>
  </r>
  <r>
    <s v="Active"/>
    <s v="02434"/>
    <s v="กฤษกร ศรีเทพ"/>
    <d v="2015-12-01T00:00:00"/>
    <m/>
    <s v="tossaporn_n"/>
    <x v="18"/>
    <m/>
    <n v="137706"/>
    <s v="MCNB-12040371"/>
    <s v="HW: ThinkPad X220 12.5 in HD, WWAN Capable, 2x2 WLAN, Intel Core i5-2450M Proces RAM 8 GB. HDD 320 GB"/>
    <s v="R9LW1YR"/>
    <m/>
    <n v="1"/>
    <s v="เครื่องคอมพิวเตอร์พร้อมอุปกรณ์"/>
    <x v="1"/>
  </r>
  <r>
    <s v="Active"/>
    <s v="02438"/>
    <s v="รดา จารุวดีวัฒนา"/>
    <d v="2016-01-04T00:00:00"/>
    <m/>
    <s v="watanabe"/>
    <x v="81"/>
    <m/>
    <n v="157751"/>
    <s v="MSCS-14081821"/>
    <s v="HW: Cisco IP Phone 7941 /"/>
    <s v="FCH11188PMZ"/>
    <m/>
    <n v="1"/>
    <s v="เครื่องคอมพิวเตอร์ เครื่องมือ (Spare Part)"/>
    <x v="10"/>
  </r>
  <r>
    <s v="Active"/>
    <s v="02438"/>
    <s v="รดา จารุวดีวัฒนา"/>
    <d v="2016-01-04T00:00:00"/>
    <m/>
    <s v="watanabe"/>
    <x v="81"/>
    <m/>
    <n v="152972"/>
    <s v="LCNB-16081252"/>
    <s v="HW : ThinkPad X260,i5-6200U 12.5&quot; Processor Cache 2.3 up to 2.8 Ghz,RAM 1X8GB PC4-17000 DDR4,HDD 1TB,DOS,Battery 3Cell-SplitHDD 1TB"/>
    <s v="PC0DP8WA"/>
    <m/>
    <n v="1"/>
    <s v="เครื่องคอมพิวเตอร์พร้อมอุปกรณ์"/>
    <x v="1"/>
  </r>
  <r>
    <s v="Active"/>
    <s v="02438"/>
    <s v="รดา จารุวดีวัฒนา"/>
    <d v="2016-01-04T00:00:00"/>
    <m/>
    <s v="watanabe"/>
    <x v="81"/>
    <m/>
    <n v="152973"/>
    <s v="LINA-16081253"/>
    <s v="SW : Win Pro 10 64Bit Eng Intl 1pk DSP OEI DVD-ใช้งานกับ LCNB-1608252"/>
    <s v="3307131055237"/>
    <m/>
    <n v="1"/>
    <s v="ทรัพย์สินไม่มีตัวตน (Software)"/>
    <x v="6"/>
  </r>
  <r>
    <s v="Active"/>
    <s v="02438"/>
    <s v="รดา จารุวดีวัฒนา"/>
    <d v="2016-01-04T00:00:00"/>
    <m/>
    <s v="watanabe"/>
    <x v="81"/>
    <m/>
    <n v="154211"/>
    <s v="LINA-16102232"/>
    <s v="SW: WinPro 10 SNGL OLP NL Legalization GetGenuine"/>
    <m/>
    <m/>
    <n v="1"/>
    <s v="ทรัพย์สินไม่มีตัวตน (Software)"/>
    <x v="6"/>
  </r>
  <r>
    <s v="Active"/>
    <s v="02438"/>
    <s v="รดา จารุวดีวัฒนา"/>
    <d v="2016-01-04T00:00:00"/>
    <m/>
    <s v="watanabe"/>
    <x v="81"/>
    <m/>
    <s v="152972-1"/>
    <s v="LCNB-16081252-1"/>
    <s v="HW : Hard Disk 1TB"/>
    <m/>
    <m/>
    <n v="1"/>
    <s v="เครื่องคอมพิวเตอร์พร้อมอุปกรณ์"/>
    <x v="4"/>
  </r>
  <r>
    <s v="Active"/>
    <s v="02438"/>
    <s v="รดา จารุวดีวัฒนา"/>
    <d v="2016-01-04T00:00:00"/>
    <m/>
    <s v="watanabe"/>
    <x v="81"/>
    <m/>
    <n v="152974"/>
    <m/>
    <s v="HW : Carry case for NB"/>
    <m/>
    <m/>
    <n v="1"/>
    <s v="เครื่องคอมพิวเตอร์พร้อมอุปกรณ์"/>
    <x v="2"/>
  </r>
  <r>
    <s v="Active"/>
    <s v="02438"/>
    <s v="รดา จารุวดีวัฒนา"/>
    <d v="2016-01-04T00:00:00"/>
    <m/>
    <s v="watanabe"/>
    <x v="81"/>
    <m/>
    <n v="162604"/>
    <s v="162604|HW:Memory for Lenovo ThinkPadT470p8GB DDR4-2400,|A-JM2400HSB-8G|EP6112692|43405|43405|"/>
    <s v="HW:Memory for Lenovo ThinkPadT470p8GB DDR4-2400,8GB Module:JM2400HSB-8G-Transcend"/>
    <s v="E64084-1591"/>
    <m/>
    <n v="1"/>
    <s v="เครื่องคอมพิวเตอร์พร้อมอุปกรณ์"/>
    <x v="0"/>
  </r>
  <r>
    <s v="Active"/>
    <s v="02438"/>
    <s v="รดา จารุวดีวัฒนา"/>
    <d v="2016-01-04T00:00:00"/>
    <m/>
    <s v="watanabe"/>
    <x v="81"/>
    <m/>
    <n v="162605"/>
    <s v="162605|HW:Transcend512GB SATA III 6Gb/s SSD230 for Dell|A-TS512GSSD230S|EP6112692|43405|43405|"/>
    <s v="HW:Transcend512GB SATA III 6Gb/s SSD230 for DellLatitude 3340,512GB  Module:TS512GSSD230STranscend"/>
    <s v="E67295-1029"/>
    <m/>
    <n v="1"/>
    <s v="เครื่องคอมพิวเตอร์พร้อมอุปกรณ์"/>
    <x v="4"/>
  </r>
  <r>
    <s v="Active"/>
    <s v="02441"/>
    <s v="ยศพล พรปาริษา"/>
    <d v="2016-01-18T00:00:00"/>
    <m/>
    <s v="phalat"/>
    <x v="28"/>
    <m/>
    <n v="154212"/>
    <s v="LINA-16102233"/>
    <s v="SW: WinPro 10 SNGL OLP NL Legalization GetGenuine"/>
    <m/>
    <m/>
    <n v="1"/>
    <s v="ทรัพย์สินไม่มีตัวตน (Software)"/>
    <x v="6"/>
  </r>
  <r>
    <s v="Active"/>
    <s v="02441"/>
    <s v="ยศพล พรปาริษา"/>
    <d v="2016-01-18T00:00:00"/>
    <m/>
    <s v="phalat"/>
    <x v="28"/>
    <m/>
    <n v="158205"/>
    <m/>
    <s v="HW : BISmart Carry case Design by Dicota"/>
    <m/>
    <m/>
    <n v="1"/>
    <s v="เครื่องคอมพิวเตอร์พร้อมอุปกรณ์"/>
    <x v="2"/>
  </r>
  <r>
    <s v="Active"/>
    <s v="02441"/>
    <s v="ยศพล พรปาริษา"/>
    <d v="2016-01-18T00:00:00"/>
    <m/>
    <s v="phalat"/>
    <x v="28"/>
    <m/>
    <n v="136799"/>
    <s v="LCNB-11091396"/>
    <s v="HW : Notebook Lenovo ThinkPad X220, Intel Core i5-2520M (2.50GHz, 3MBL3, 1333MHz FSB), Ram 4GB, HDD 320GB"/>
    <s v="R9FYV17"/>
    <m/>
    <n v="1"/>
    <s v="เครื่องคอมพิวเตอร์พร้อมอุปกรณ์"/>
    <x v="1"/>
  </r>
  <r>
    <s v="Active"/>
    <s v="02449"/>
    <s v="ฉันทิกา สิทธิโชติ"/>
    <d v="2016-03-01T00:00:00"/>
    <m/>
    <s v="rattawit"/>
    <x v="56"/>
    <m/>
    <n v="161222"/>
    <s v="LCNB-18071315"/>
    <s v="HW:ThinkPad LSeries L380 i7-8550U,8G,SSD512G,W10P64,3C,ClamT Base:L380&amp;S2G BLACK 250N,CPU INTEL CORE I7 8550U MB Ram8GB,DDR4 2400 SODIMM"/>
    <s v="R90QXZLX"/>
    <m/>
    <n v="1"/>
    <s v="เครื่องคอมพิวเตอร์พร้อมอุปกรณ์"/>
    <x v="1"/>
  </r>
  <r>
    <s v="Active"/>
    <s v="02449"/>
    <s v="ฉันทิกา สิทธิโชติ"/>
    <d v="2016-03-01T00:00:00"/>
    <m/>
    <s v="rattawit"/>
    <x v="56"/>
    <m/>
    <n v="161226"/>
    <m/>
    <s v="HW:BISmart Carry case Design by Dicota"/>
    <m/>
    <m/>
    <n v="1"/>
    <s v="เครื่องคอมพิวเตอร์พร้อมอุปกรณ์"/>
    <x v="2"/>
  </r>
  <r>
    <s v="Active"/>
    <s v="02454"/>
    <s v="ณัฐพล สอิ้งทอง"/>
    <d v="2016-03-16T00:00:00"/>
    <m/>
    <s v="tossaporn_n"/>
    <x v="18"/>
    <m/>
    <n v="154213"/>
    <s v="LINA-16102234"/>
    <s v="SW: WinPro 10 SNGL OLP NL Legalization GetGenuine"/>
    <m/>
    <m/>
    <n v="1"/>
    <s v="ทรัพย์สินไม่มีตัวตน (Software)"/>
    <x v="6"/>
  </r>
  <r>
    <s v="Active"/>
    <s v="02454"/>
    <s v="ณัฐพล สอิ้งทอง"/>
    <d v="2016-03-16T00:00:00"/>
    <m/>
    <s v="tossaporn_n"/>
    <x v="18"/>
    <m/>
    <n v="147352"/>
    <s v="LCNB-14122632"/>
    <s v="HW : ThinkPad X240 HD WW / Intel Core i5-4210U Processor,RAM 4GB(1x4GB) PC3-12800 DDR3L SDRAM 1600MHz.SODIMM,HDD 1 TB 5400RPM-Split RAM 4GB(1x4GB)"/>
    <s v="PC01PFYR"/>
    <m/>
    <n v="1"/>
    <s v="เครื่องคอมพิวเตอร์พร้อมอุปกรณ์"/>
    <x v="1"/>
  </r>
  <r>
    <s v="Active"/>
    <s v="02454"/>
    <s v="ณัฐพล สอิ้งทอง"/>
    <d v="2016-03-16T00:00:00"/>
    <m/>
    <s v="tossaporn_n"/>
    <x v="18"/>
    <m/>
    <n v="147355"/>
    <s v="LCOT-14122633"/>
    <s v="HW : ThinkPad UltraSlim USB DVD Burner"/>
    <s v="T9036425"/>
    <m/>
    <n v="1"/>
    <s v="เครื่องคอมพิวเตอร์พร้อมอุปกรณ์"/>
    <x v="2"/>
  </r>
  <r>
    <s v="Active"/>
    <s v="02454"/>
    <s v="ณัฐพล สอิ้งทอง"/>
    <d v="2016-03-16T00:00:00"/>
    <m/>
    <s v="tossaporn_n"/>
    <x v="18"/>
    <m/>
    <n v="162760"/>
    <s v="162760|HW:Transcend 512GB SATA III 6Gb/s SSD230 for Dell |A-TS512GSSD230S|E-Parts Co.,Ltd|43458|43458|"/>
    <s v="HW:Transcend 512GB SATA III 6Gb/s SSD230 for Dell Latitude 3340,512GB Module:TS512GSSD230S-Transcend"/>
    <s v="E78105-0042"/>
    <n v="44553"/>
    <n v="1"/>
    <s v="เครื่องคอมพิวเตอร์พร้อมอุปกรณ์"/>
    <x v="4"/>
  </r>
  <r>
    <s v="Active"/>
    <s v="02454"/>
    <s v="ณัฐพล สอิ้งทอง"/>
    <d v="2016-03-16T00:00:00"/>
    <m/>
    <s v="tossaporn_n"/>
    <x v="18"/>
    <m/>
    <n v="147371"/>
    <s v="LCRM-14122638"/>
    <s v="HW: RAM 8GB  Module: TS1GSK64W6H-ใส่ใน LCNB-14122632"/>
    <s v="681518-0097"/>
    <m/>
    <n v="1"/>
    <s v="เครื่องคอมพิวเตอร์พร้อมอุปกรณ์"/>
    <x v="0"/>
  </r>
  <r>
    <s v="Active"/>
    <s v="02454"/>
    <s v="ณัฐพล สอิ้งทอง"/>
    <d v="2016-03-16T00:00:00"/>
    <m/>
    <s v="tossaporn_n"/>
    <x v="18"/>
    <m/>
    <n v="107375"/>
    <s v="MCAS-07060814"/>
    <s v="USB TO MODEM CONVERTER"/>
    <m/>
    <m/>
    <n v="1"/>
    <s v="เครื่องคอมพิวเตอร์พร้อมอุปกรณ์"/>
    <x v="2"/>
  </r>
  <r>
    <s v="Active"/>
    <s v="02459"/>
    <s v="อภิชาญ เหล็กชาย"/>
    <d v="2016-04-01T00:00:00"/>
    <m/>
    <s v="bung-on"/>
    <x v="57"/>
    <m/>
    <n v="154410"/>
    <m/>
    <s v="HW : M-Kit Targus DFD Topload Bag for 1DD/Retail-S&amp;P"/>
    <m/>
    <m/>
    <n v="1"/>
    <s v="เครื่องคอมพิวเตอร์พร้อมอุปกรณ์"/>
    <x v="2"/>
  </r>
  <r>
    <s v="Active"/>
    <s v="02459"/>
    <s v="อภิชาญ เหล็กชาย"/>
    <d v="2016-04-01T00:00:00"/>
    <m/>
    <s v="bung-on"/>
    <x v="57"/>
    <m/>
    <n v="154582"/>
    <s v="LCRM-16112461"/>
    <s v="HW: RAM 8GB  Module: TS1GSK64W6H"/>
    <s v="7095783132"/>
    <m/>
    <n v="1"/>
    <s v="เครื่องคอมพิวเตอร์พร้อมอุปกรณ์"/>
    <x v="0"/>
  </r>
  <r>
    <s v="Active"/>
    <s v="02459"/>
    <s v="อภิชาญ เหล็กชาย"/>
    <d v="2016-04-01T00:00:00"/>
    <m/>
    <s v="bung-on"/>
    <x v="57"/>
    <m/>
    <n v="154583"/>
    <s v="LCRM-16112462"/>
    <s v="HW: RAM 8GB  Module: TS1GSK64W6H"/>
    <s v="7095783408"/>
    <m/>
    <n v="1"/>
    <s v="เครื่องคอมพิวเตอร์พร้อมอุปกรณ์"/>
    <x v="0"/>
  </r>
  <r>
    <s v="Active"/>
    <s v="02459"/>
    <s v="อภิชาญ เหล็กชาย"/>
    <d v="2016-04-01T00:00:00"/>
    <m/>
    <s v="bung-on"/>
    <x v="57"/>
    <m/>
    <n v="154400"/>
    <s v="LCNB-16101892"/>
    <s v="HW : Dell Latitude 3470-i7-6500U 2.5GHz,Ram1X4GB,HDD SATA1TB,Win8.1Pro 64bit (Upgradable),14.0&quot;HD,NVIDIA GeForce GT920M 2GB-SplitRam4GB"/>
    <s v="8YS21C2"/>
    <m/>
    <n v="1"/>
    <s v="เครื่องคอมพิวเตอร์พร้อมอุปกรณ์"/>
    <x v="1"/>
  </r>
  <r>
    <s v="Active"/>
    <s v="02462"/>
    <s v="ศิริพร เสนางาม"/>
    <d v="2016-04-18T00:00:00"/>
    <m/>
    <s v="auttawat"/>
    <x v="47"/>
    <m/>
    <n v="160059"/>
    <m/>
    <s v="HW : BISmart Carry case Design by Dicota"/>
    <m/>
    <m/>
    <n v="1"/>
    <s v="เครื่องคอมพิวเตอร์พร้อมอุปกรณ์"/>
    <x v="2"/>
  </r>
  <r>
    <s v="Active"/>
    <s v="02462"/>
    <s v="ศิริพร เสนางาม"/>
    <d v="2016-04-18T00:00:00"/>
    <m/>
    <s v="auttawat"/>
    <x v="47"/>
    <m/>
    <n v="160057"/>
    <s v="LCNB-18030470"/>
    <s v="HW:ThinkPad TP13 Intel Corei7-7500u,Ram 8G,PC4-17000 2133MHz ,SSD512G,W10P64,3C,13.3&quot;HD anti-glare,LED backlight"/>
    <s v="LR0AHSG0"/>
    <m/>
    <n v="1"/>
    <s v="เครื่องคอมพิวเตอร์พร้อมอุปกรณ์"/>
    <x v="1"/>
  </r>
  <r>
    <s v="Active"/>
    <s v="02464"/>
    <s v="ธนะดิฐ บุญประสิทธิ์"/>
    <d v="2016-04-18T00:00:00"/>
    <m/>
    <s v="pavichaya"/>
    <x v="46"/>
    <m/>
    <n v="148469"/>
    <m/>
    <s v="HW : Carry Case Black up to 14.0"/>
    <m/>
    <m/>
    <n v="1"/>
    <s v="เครื่องคอมพิวเตอร์พร้อมอุปกรณ์"/>
    <x v="2"/>
  </r>
  <r>
    <s v="Active"/>
    <s v="02464"/>
    <s v="ธนะดิฐ บุญประสิทธิ์"/>
    <d v="2016-04-18T00:00:00"/>
    <m/>
    <s v="pavichaya"/>
    <x v="46"/>
    <m/>
    <n v="154215"/>
    <s v="LINA-16102236"/>
    <s v="SW: WinPro 10 SNGL OLP NL Legalization GetGenuine"/>
    <m/>
    <m/>
    <n v="1"/>
    <s v="ทรัพย์สินไม่มีตัวตน (Software)"/>
    <x v="6"/>
  </r>
  <r>
    <s v="Active"/>
    <s v="02464"/>
    <s v="ธนะดิฐ บุญประสิทธิ์"/>
    <d v="2016-04-18T00:00:00"/>
    <m/>
    <s v="pavichaya"/>
    <x v="46"/>
    <m/>
    <n v="148993"/>
    <s v="LCRM-15060692"/>
    <s v="HW: Ram 4GB  Module: TS512MSK64W6H-ใส่ใน LCNB-15040461"/>
    <s v="691528-8551"/>
    <m/>
    <n v="1"/>
    <s v="เครื่องคอมพิวเตอร์พร้อมอุปกรณ์"/>
    <x v="0"/>
  </r>
  <r>
    <s v="Active"/>
    <s v="02464"/>
    <s v="ธนะดิฐ บุญประสิทธิ์"/>
    <d v="2016-04-18T00:00:00"/>
    <m/>
    <s v="pavichaya"/>
    <x v="46"/>
    <m/>
    <n v="138239"/>
    <s v="LCNB-12070825"/>
    <s v="HW: Apple 13-inch MacBook Pro Memory 4 GB 1600MHz DDR3 Hard disk drive 500 GB 5400-rmp"/>
    <s v="SCPWHX5JSDTY3"/>
    <m/>
    <n v="1"/>
    <s v="เครื่องคอมพิวเตอร์พร้อมอุปกรณ์"/>
    <x v="1"/>
  </r>
  <r>
    <s v="Active"/>
    <s v="02464"/>
    <s v="ธนะดิฐ บุญประสิทธิ์"/>
    <d v="2016-04-18T00:00:00"/>
    <m/>
    <s v="pavichaya"/>
    <x v="46"/>
    <m/>
    <n v="138278"/>
    <s v="LCRM-12070847"/>
    <s v="HW: Memory 4GB DDR3 1600MHz for Macbook Pro"/>
    <s v="619414-3889"/>
    <m/>
    <n v="1"/>
    <s v="เครื่องคอมพิวเตอร์พร้อมอุปกรณ์"/>
    <x v="0"/>
  </r>
  <r>
    <s v="Active"/>
    <s v="02464"/>
    <s v="ธนะดิฐ บุญประสิทธิ์"/>
    <d v="2016-04-18T00:00:00"/>
    <m/>
    <s v="pavichaya"/>
    <x v="46"/>
    <m/>
    <n v="138279"/>
    <s v="LCRM-12070848"/>
    <s v="HW: Memory 4GB DDR3 1600MHz for Macbook Pro"/>
    <s v="619414-5335"/>
    <m/>
    <n v="1"/>
    <s v="เครื่องคอมพิวเตอร์พร้อมอุปกรณ์"/>
    <x v="0"/>
  </r>
  <r>
    <s v="Active"/>
    <s v="02464"/>
    <s v="ธนะดิฐ บุญประสิทธิ์"/>
    <d v="2016-04-18T00:00:00"/>
    <m/>
    <s v="pavichaya"/>
    <x v="46"/>
    <m/>
    <n v="148468"/>
    <s v="LCNB-15040461"/>
    <s v="HW :Notebook HP Probook 440G2-504TX, i7-5500U,Dos,RAM 4GB(1x4GB),HDD 1 TB,14 HD,AMD Radeon R5 M255 2GBDDR3 dedicated,HP Finger Print Sensor/4-Cell"/>
    <s v="CND513273R"/>
    <m/>
    <n v="1"/>
    <s v="เครื่องคอมพิวเตอร์พร้อมอุปกรณ์"/>
    <x v="1"/>
  </r>
  <r>
    <s v="Active"/>
    <s v="02468"/>
    <s v="ธนพงษ์ เกียรตินาวิน"/>
    <d v="2016-05-03T00:00:00"/>
    <m/>
    <s v="ratchatawan"/>
    <x v="52"/>
    <m/>
    <n v="156977"/>
    <s v="LCNB-17050685"/>
    <s v="HW: ThinkPad X270, I5-7200U,Ram 1x8GB DDR4 2133 SoDIMM HDD1TB5400RPM,DOS,3C+3C 12.5HD WWAN Intel 720p HD Camera/Fingerprint"/>
    <s v="PCOKBBCA"/>
    <m/>
    <n v="1"/>
    <s v="เครื่องคอมพิวเตอร์พร้อมอุปกรณ์"/>
    <x v="1"/>
  </r>
  <r>
    <s v="Active"/>
    <s v="02468"/>
    <s v="ธนพงษ์ เกียรตินาวิน"/>
    <d v="2016-05-03T00:00:00"/>
    <m/>
    <s v="ratchatawan"/>
    <x v="52"/>
    <m/>
    <n v="154216"/>
    <s v="LINA-16102237"/>
    <s v="SW: WinPro 10 SNGL OLP NL Legalization GetGenuine"/>
    <m/>
    <m/>
    <n v="1"/>
    <s v="ทรัพย์สินไม่มีตัวตน (Software)"/>
    <x v="6"/>
  </r>
  <r>
    <s v="Active"/>
    <s v="02468"/>
    <s v="ธนพงษ์ เกียรตินาวิน"/>
    <d v="2016-05-03T00:00:00"/>
    <m/>
    <s v="ratchatawan"/>
    <x v="52"/>
    <m/>
    <n v="161570"/>
    <s v="LCRM-18081370"/>
    <s v="HW:Memory for Lenovo ThinkPad E470 16GB DDR4-2400 16GB-ใส่ในเครื่อง LCNB-17050685"/>
    <s v="E47315-0406"/>
    <m/>
    <n v="1"/>
    <s v="เครื่องคอมพิวเตอร์พร้อมอุปกรณ์"/>
    <x v="0"/>
  </r>
  <r>
    <s v="Active"/>
    <s v="02468"/>
    <s v="ธนพงษ์ เกียรตินาวิน"/>
    <d v="2016-05-03T00:00:00"/>
    <m/>
    <s v="ratchatawan"/>
    <x v="52"/>
    <m/>
    <n v="161572"/>
    <s v="LCHD-18081371"/>
    <s v="HW:Transcend 512GB SATA III 6Gb/s SSD230 for Dell Latitude 3340, 512GB  Module:TS512GSSD230S-Transcend-ใส่ในเครื่อง LCNB-17050685"/>
    <s v="E48456-0010"/>
    <m/>
    <n v="1"/>
    <s v="เครื่องคอมพิวเตอร์พร้อมอุปกรณ์"/>
    <x v="4"/>
  </r>
  <r>
    <s v="Active"/>
    <s v="02468"/>
    <s v="ธนพงษ์ เกียรตินาวิน"/>
    <d v="2016-05-03T00:00:00"/>
    <m/>
    <s v="ratchatawan"/>
    <x v="52"/>
    <m/>
    <n v="156984"/>
    <m/>
    <s v="HW : BISmart Carry case Design by Dicota"/>
    <m/>
    <m/>
    <n v="1"/>
    <s v="เครื่องคอมพิวเตอร์พร้อมอุปกรณ์"/>
    <x v="2"/>
  </r>
  <r>
    <s v="Active"/>
    <s v="02478"/>
    <s v="ปัณชญา บุญเสาวภาคย์"/>
    <d v="2016-06-01T00:00:00"/>
    <m/>
    <s v="mongkol"/>
    <x v="26"/>
    <m/>
    <n v="153221"/>
    <s v="LCNB-16081258"/>
    <s v="HW : Macbook Air 13.3/1.6Ghz/RAM 8 GB/HDD 128 GB Flash-THA-Warranty 1Y"/>
    <s v="C1MS3GDNH3QD"/>
    <m/>
    <n v="1"/>
    <s v="เครื่องคอมพิวเตอร์พร้อมอุปกรณ์"/>
    <x v="1"/>
  </r>
  <r>
    <s v="Active"/>
    <s v="02484"/>
    <s v="ณัฐชยา สุขุมาลพันธ์"/>
    <d v="2016-06-01T00:00:00"/>
    <m/>
    <s v="torpong"/>
    <x v="62"/>
    <m/>
    <n v="154218"/>
    <s v="LINA-16102239"/>
    <s v="SW: WinPro 10 SNGL OLP NL Legalization GetGenuine"/>
    <m/>
    <m/>
    <n v="1"/>
    <s v="ทรัพย์สินไม่มีตัวตน (Software)"/>
    <x v="6"/>
  </r>
  <r>
    <s v="Active"/>
    <s v="02484"/>
    <s v="ณัฐชยา สุขุมาลพันธ์"/>
    <d v="2016-06-01T00:00:00"/>
    <m/>
    <s v="torpong"/>
    <x v="62"/>
    <m/>
    <n v="153321"/>
    <s v="LINA-16091429"/>
    <s v="SW : Win Pro 10 64Bit Eng Intl 1pk DSP OEI DVD"/>
    <s v="3307131322353"/>
    <m/>
    <n v="1"/>
    <s v="ทรัพย์สินไม่มีตัวตน (Software)"/>
    <x v="6"/>
  </r>
  <r>
    <s v="Active"/>
    <s v="02484"/>
    <s v="ณัฐชยา สุขุมาลพันธ์"/>
    <d v="2016-06-01T00:00:00"/>
    <m/>
    <s v="torpong"/>
    <x v="62"/>
    <m/>
    <n v="153345"/>
    <m/>
    <s v="HW : Carry case for NB"/>
    <m/>
    <m/>
    <n v="1"/>
    <s v="เครื่องคอมพิวเตอร์พร้อมอุปกรณ์"/>
    <x v="2"/>
  </r>
  <r>
    <s v="Active"/>
    <s v="02484"/>
    <s v="ณัฐชยา สุขุมาลพันธ์"/>
    <d v="2016-06-01T00:00:00"/>
    <m/>
    <s v="torpong"/>
    <x v="62"/>
    <m/>
    <n v="153341"/>
    <s v="LCRM-16091417"/>
    <s v="HW: RAM 1X 8GB  Module: TS1GSK64W6H"/>
    <s v="707171-1791"/>
    <m/>
    <n v="1"/>
    <s v="เครื่องคอมพิวเตอร์พร้อมอุปกรณ์"/>
    <x v="0"/>
  </r>
  <r>
    <s v="Active"/>
    <s v="02484"/>
    <s v="ณัฐชยา สุขุมาลพันธ์"/>
    <d v="2016-06-01T00:00:00"/>
    <m/>
    <s v="torpong"/>
    <x v="62"/>
    <m/>
    <n v="153342"/>
    <s v="LCRM-16091416"/>
    <s v="HW: RAM 1X 8GB  Module: TS1GSK64W6H"/>
    <s v="705883-0736"/>
    <m/>
    <n v="1"/>
    <s v="เครื่องคอมพิวเตอร์พร้อมอุปกรณ์"/>
    <x v="0"/>
  </r>
  <r>
    <s v="Active"/>
    <s v="02484"/>
    <s v="ณัฐชยา สุขุมาลพันธ์"/>
    <d v="2016-06-01T00:00:00"/>
    <m/>
    <s v="torpong"/>
    <x v="62"/>
    <m/>
    <n v="153344"/>
    <s v="LCNB-16091437"/>
    <s v="HW: ThinkPad E460 Corei7-6500U AMD 2GProcessor,HDD1TB,RAM4GB PC3-12800DDR3L SDRAM 1600MHz SODIMM/No OS- Split RAM 4 GB"/>
    <s v="PF0ICGS8"/>
    <m/>
    <n v="1"/>
    <s v="เครื่องคอมพิวเตอร์พร้อมอุปกรณ์"/>
    <x v="1"/>
  </r>
  <r>
    <s v="Active"/>
    <s v="02486"/>
    <s v="อรรคโรจน์ เลขาลาวัณย์"/>
    <d v="2016-06-01T00:00:00"/>
    <d v="2019-06-14T00:00:00"/>
    <s v="pitchayuk"/>
    <x v="67"/>
    <m/>
    <n v="162515"/>
    <s v="162515|HW:ThinkPad L380 13.3&quot;HD anti-glare,LED backlight|A-LNV-20M6S2A200|SIS Distribution(THAILAND)Public Co.,Ltd|02/11/61|02/11/61|"/>
    <s v="HW:ThinkPad L380 13.3&quot;HD anti-glare,LED backlightIntel Corei7-8550U Processor,8MB,Ram 8GB PC4-19200DDR4 2400MHz SODIMM two sockets,Intel SoC"/>
    <s v="R90RUQW8"/>
    <m/>
    <n v="1"/>
    <s v="เครื่องคอมพิวเตอร์พร้อมอุปกรณ์"/>
    <x v="1"/>
  </r>
  <r>
    <s v="Active"/>
    <s v="02486"/>
    <s v="อรรคโรจน์ เลขาลาวัณย์"/>
    <d v="2016-06-01T00:00:00"/>
    <d v="2019-06-14T00:00:00"/>
    <s v="pitchayuk"/>
    <x v="67"/>
    <m/>
    <n v="162516"/>
    <s v="162516|HW: BISmart Carry case Design by Dicota|A-LNV-0B95518|SIS Distribution(THAILAND)Public Co.,Ltd|02/11/61|02/11/61|"/>
    <s v="HW: BISmart Carry case Design by Dicota"/>
    <m/>
    <m/>
    <n v="1"/>
    <s v="เครื่องคอมพิวเตอร์พร้อมอุปกรณ์"/>
    <x v="2"/>
  </r>
  <r>
    <s v="Active"/>
    <s v="02487"/>
    <s v="อมรเทพ พุ่มถาวร"/>
    <d v="2016-06-01T00:00:00"/>
    <m/>
    <s v="mongkol"/>
    <x v="26"/>
    <m/>
    <n v="153225"/>
    <s v="LCNB-16081262"/>
    <s v="HW : Macbook Air 13.3/1.6Ghz/RAM 8 GB/ HDD 128 GB Flash-THA-Warranty 1Y"/>
    <s v="C1MS3GNCH3QD"/>
    <m/>
    <n v="1"/>
    <s v="เครื่องคอมพิวเตอร์พร้อมอุปกรณ์"/>
    <x v="1"/>
  </r>
  <r>
    <s v="Active"/>
    <s v="02491"/>
    <s v="ธีระวุฒิ กาฬสินธุ์"/>
    <d v="2016-06-01T00:00:00"/>
    <m/>
    <s v="nopporn"/>
    <x v="18"/>
    <m/>
    <n v="158640"/>
    <s v="LCHD-17111561"/>
    <s v="HW: 250 Gb Ssd (เอสเอสดี) Samsung 850 Evo-พร้อมกล่องเอนกประสงค์"/>
    <s v="S3NYNF0JA45719"/>
    <m/>
    <n v="1"/>
    <s v="เครื่องคอมพิวเตอร์พร้อมอุปกรณ์"/>
    <x v="4"/>
  </r>
  <r>
    <s v="Active"/>
    <s v="02491"/>
    <s v="ธีระวุฒิ กาฬสินธุ์"/>
    <d v="2016-06-01T00:00:00"/>
    <m/>
    <s v="nopporn"/>
    <x v="18"/>
    <m/>
    <n v="139011"/>
    <s v="MCOT-12111327"/>
    <s v="USB to Serial (RS-232) Converter"/>
    <s v="Z3CA2078BPM1054"/>
    <m/>
    <n v="1"/>
    <s v="เครื่องคอมพิวเตอร์พร้อมอุปกรณ์"/>
    <x v="2"/>
  </r>
  <r>
    <s v="Active"/>
    <s v="02491"/>
    <s v="ธีระวุฒิ กาฬสินธุ์"/>
    <d v="2016-06-01T00:00:00"/>
    <m/>
    <s v="nopporn"/>
    <x v="18"/>
    <m/>
    <n v="149016"/>
    <m/>
    <s v="HW: LVNB Carrying case"/>
    <m/>
    <m/>
    <n v="1"/>
    <s v="เครื่องคอมพิวเตอร์พร้อมอุปกรณ์"/>
    <x v="2"/>
  </r>
  <r>
    <s v="Active"/>
    <s v="02491"/>
    <s v="ธีระวุฒิ กาฬสินธุ์"/>
    <d v="2016-06-01T00:00:00"/>
    <m/>
    <s v="nopporn"/>
    <x v="18"/>
    <m/>
    <n v="154221"/>
    <s v="LINA-16102242"/>
    <s v="SW: WinPro 10 SNGL OLP NL Legalization GetGenuine"/>
    <m/>
    <m/>
    <n v="1"/>
    <s v="ทรัพย์สินไม่มีตัวตน (Software)"/>
    <x v="6"/>
  </r>
  <r>
    <s v="Active"/>
    <s v="02491"/>
    <s v="ธีระวุฒิ กาฬสินธุ์"/>
    <d v="2016-06-01T00:00:00"/>
    <m/>
    <s v="nopporn"/>
    <x v="18"/>
    <m/>
    <n v="149013"/>
    <s v="LCNB-15060675"/>
    <s v="HW :NB Lenovo ThinkPad X250 i5-5200u Proc (3M Cache, up to 2.7 GHz.), RAM 4GB(1X4GB),HDD 1TB, 12.5 HD,Ntel 7265 BT ACBGN.-SplitRam4GB"/>
    <s v="PC050L1E"/>
    <m/>
    <n v="1"/>
    <s v="เครื่องคอมพิวเตอร์พร้อมอุปกรณ์"/>
    <x v="1"/>
  </r>
  <r>
    <s v="Active"/>
    <s v="02491"/>
    <s v="ธีระวุฒิ กาฬสินธุ์"/>
    <d v="2016-06-01T00:00:00"/>
    <m/>
    <s v="nopporn"/>
    <x v="18"/>
    <m/>
    <n v="157433"/>
    <s v="LCRM-17060887"/>
    <s v="HW: RAM 8GB  Module: TS1GSK64W6H-ใส่ในเครื่องLCNB-15060675"/>
    <m/>
    <m/>
    <n v="1"/>
    <s v="เครื่องคอมพิวเตอร์พร้อมอุปกรณ์"/>
    <x v="0"/>
  </r>
  <r>
    <s v="Active"/>
    <s v="02492"/>
    <s v="นิติธร จั่นเจริญ"/>
    <d v="2016-06-01T00:00:00"/>
    <m/>
    <s v="tossaporn_n"/>
    <x v="18"/>
    <m/>
    <n v="160921"/>
    <s v="LCHD-18061071"/>
    <s v="HW: Transcend 512GB SATA III 6Gb/s SSD230 for Dell Latitude 3340, 512GB  Module:"/>
    <s v="E433250106"/>
    <m/>
    <n v="1"/>
    <s v="เครื่องคอมพิวเตอร์พร้อมอุปกรณ์"/>
    <x v="4"/>
  </r>
  <r>
    <s v="Active"/>
    <s v="02492"/>
    <s v="นิติธร จั่นเจริญ"/>
    <d v="2016-06-01T00:00:00"/>
    <m/>
    <s v="tossaporn_n"/>
    <x v="18"/>
    <m/>
    <n v="154222"/>
    <s v="LINA-16102243"/>
    <s v="SW: WinPro 10 SNGL OLP NL Legalization GetGenuine"/>
    <m/>
    <m/>
    <n v="1"/>
    <s v="ทรัพย์สินไม่มีตัวตน (Software)"/>
    <x v="6"/>
  </r>
  <r>
    <s v="Active"/>
    <s v="02492"/>
    <s v="นิติธร จั่นเจริญ"/>
    <d v="2016-06-01T00:00:00"/>
    <m/>
    <s v="tossaporn_n"/>
    <x v="18"/>
    <m/>
    <n v="158989"/>
    <s v="LCNB-17121818"/>
    <s v="HW:NotebookLenovoThinkPadX220 Intel Core i5-2520M 2.50GHz Ram 4 GB-Split Hdd 320 GB"/>
    <s v="R9K7HID"/>
    <m/>
    <n v="1"/>
    <s v="เครื่องคอมพิวเตอร์พร้อมอุปกรณ์"/>
    <x v="1"/>
  </r>
  <r>
    <s v="Active"/>
    <s v="02492"/>
    <s v="นิติธร จั่นเจริญ"/>
    <d v="2016-06-01T00:00:00"/>
    <m/>
    <s v="tossaporn_n"/>
    <x v="18"/>
    <m/>
    <n v="108283"/>
    <s v="MCOT-08071148"/>
    <s v="USB TO MODEM CONVERTER"/>
    <m/>
    <m/>
    <n v="1"/>
    <s v="เครื่องคอมพิวเตอร์พร้อมอุปกรณ์"/>
    <x v="2"/>
  </r>
  <r>
    <s v="Active"/>
    <s v="02492"/>
    <s v="นิติธร จั่นเจริญ"/>
    <d v="2016-06-01T00:00:00"/>
    <m/>
    <s v="tossaporn_n"/>
    <x v="18"/>
    <m/>
    <n v="137764"/>
    <s v="LCRM-12040508"/>
    <s v="HW: RAM 4GB"/>
    <s v="612334-0359"/>
    <m/>
    <n v="1"/>
    <s v="เครื่องคอมพิวเตอร์พร้อมอุปกรณ์"/>
    <x v="0"/>
  </r>
  <r>
    <s v="Active"/>
    <s v="02494"/>
    <s v="วศินนท์ รุ่งเวชวัฒน"/>
    <d v="2016-06-01T00:00:00"/>
    <m/>
    <s v="narison"/>
    <x v="6"/>
    <m/>
    <n v="152720"/>
    <s v="LCNB-16061050"/>
    <s v="HW : Notebook Dell Latitude 3470-i7-6500U 2.5GHz,RAM 4GB,HDD SATA 1TB, Win8.1Pro 64 bit,14.0&quot; HD, NVIDIA GeForce GT920M 2GB.-Split RAM 4GB"/>
    <s v="1YH1WB2"/>
    <m/>
    <n v="1"/>
    <s v="เครื่องคอมพิวเตอร์พร้อมอุปกรณ์"/>
    <x v="1"/>
  </r>
  <r>
    <s v="Active"/>
    <s v="02494"/>
    <s v="วศินนท์ รุ่งเวชวัฒน"/>
    <d v="2016-06-01T00:00:00"/>
    <m/>
    <s v="narison"/>
    <x v="6"/>
    <m/>
    <n v="159205"/>
    <s v="LEMB-18010203"/>
    <s v="HW: IPHONE 6,32GB -THA,GOLD-สำหรับ Prj.GOV1170035 for FORTH"/>
    <s v="F17VM0KEHXR6"/>
    <m/>
    <n v="1"/>
    <s v="เครื่องตกแต่งและเครื่องใช้สำนักงาน"/>
    <x v="7"/>
  </r>
  <r>
    <s v="Active"/>
    <s v="02494"/>
    <s v="วศินนท์ รุ่งเวชวัฒน"/>
    <d v="2016-06-01T00:00:00"/>
    <m/>
    <s v="narison"/>
    <x v="6"/>
    <m/>
    <n v="100399"/>
    <s v="LCMN-07010094"/>
    <s v="LCD 17&quot; AL1716 Monitor"/>
    <s v="ETL4808049701001AD39"/>
    <m/>
    <n v="1"/>
    <s v="เครื่องคอมพิวเตอร์พร้อมอุปกรณ์"/>
    <x v="5"/>
  </r>
  <r>
    <s v="Active"/>
    <s v="02494"/>
    <s v="วศินนท์ รุ่งเวชวัฒน"/>
    <d v="2016-06-01T00:00:00"/>
    <m/>
    <s v="narison"/>
    <x v="6"/>
    <m/>
    <n v="152751"/>
    <s v="LCRM-16061066"/>
    <s v="HW: RAM 8GB  Module: TS1GSK64W6H -ใส่ใน LCNB-16061050"/>
    <s v="D04541-0012"/>
    <m/>
    <n v="1"/>
    <s v="เครื่องคอมพิวเตอร์พร้อมอุปกรณ์"/>
    <x v="0"/>
  </r>
  <r>
    <s v="Active"/>
    <s v="02494"/>
    <s v="วศินนท์ รุ่งเวชวัฒน"/>
    <d v="2016-06-01T00:00:00"/>
    <m/>
    <s v="narison"/>
    <x v="6"/>
    <m/>
    <n v="152780"/>
    <s v="LCRM-16061065"/>
    <s v="HW: RAM 8GB  Module: TS1GSK64W6H -ใส่ใน LCNB-16061050"/>
    <s v="D04541-0011"/>
    <m/>
    <n v="1"/>
    <s v="เครื่องคอมพิวเตอร์พร้อมอุปกรณ์"/>
    <x v="0"/>
  </r>
  <r>
    <s v="Active"/>
    <s v="02494"/>
    <s v="วศินนท์ รุ่งเวชวัฒน"/>
    <d v="2016-06-01T00:00:00"/>
    <m/>
    <s v="narison"/>
    <x v="6"/>
    <m/>
    <n v="152735"/>
    <m/>
    <s v="HW : M-Kit Targus DFD Topload Bag for 1DD/Retail-S&amp;P"/>
    <m/>
    <m/>
    <n v="1"/>
    <s v="เครื่องคอมพิวเตอร์พร้อมอุปกรณ์"/>
    <x v="2"/>
  </r>
  <r>
    <s v="Active"/>
    <s v="02494"/>
    <s v="วศินนท์ รุ่งเวชวัฒน"/>
    <d v="2016-06-01T00:00:00"/>
    <m/>
    <s v="narison"/>
    <x v="6"/>
    <m/>
    <n v="157636"/>
    <s v="LCHD-17070914"/>
    <s v="HW: 512GB  Module: TS512GSSD370S-ใส่ในเครื่อง LCNB-12030302"/>
    <s v="D35646-2226"/>
    <m/>
    <n v="1"/>
    <s v="เครื่องคอมพิวเตอร์พร้อมอุปกรณ์"/>
    <x v="4"/>
  </r>
  <r>
    <s v="Active"/>
    <s v="02494"/>
    <s v="วศินนท์ รุ่งเวชวัฒน"/>
    <d v="2016-06-01T00:00:00"/>
    <m/>
    <s v="narison"/>
    <x v="6"/>
    <m/>
    <n v="137446"/>
    <s v="LCOT-12020206"/>
    <s v="HW: USB to Serial (RS-232) Converter"/>
    <s v="Z3BAU024BAU024BOY3408"/>
    <m/>
    <n v="1"/>
    <s v="เครื่องคอมพิวเตอร์พร้อมอุปกรณ์"/>
    <x v="2"/>
  </r>
  <r>
    <s v="Active"/>
    <s v="02495"/>
    <s v="ฐาปนันท์ หนองหลวง"/>
    <d v="2016-06-01T00:00:00"/>
    <m/>
    <s v="chaisiri"/>
    <x v="43"/>
    <m/>
    <n v="142646"/>
    <s v="LCNB-13091452"/>
    <s v="HW: Lenovo ThinkPad X230/12.5&quot;HD,WWAN Capable,2x2 WLANi5-3230M Processor,RAM 4 GB(4x1GB),HDD 500 GBSATA-SplitRam4GB,HDD 500GB"/>
    <s v="R9ZBZRY"/>
    <m/>
    <n v="1"/>
    <s v="เครื่องคอมพิวเตอร์พร้อมอุปกรณ์"/>
    <x v="1"/>
  </r>
  <r>
    <s v="Active"/>
    <s v="02495"/>
    <s v="ฐาปนันท์ หนองหลวง"/>
    <d v="2016-06-01T00:00:00"/>
    <m/>
    <s v="chaisiri"/>
    <x v="43"/>
    <m/>
    <n v="146694"/>
    <s v="LCOT-14092154"/>
    <s v="HW: USB to Serial (RS-232) Converter"/>
    <s v="Z3E4-071BP-3388"/>
    <m/>
    <n v="1"/>
    <s v="เครื่องคอมพิวเตอร์พร้อมอุปกรณ์"/>
    <x v="2"/>
  </r>
  <r>
    <s v="Active"/>
    <s v="02495"/>
    <s v="ฐาปนันท์ หนองหลวง"/>
    <d v="2016-06-01T00:00:00"/>
    <m/>
    <s v="chaisiri"/>
    <x v="43"/>
    <m/>
    <n v="162755"/>
    <s v="162755|HW: BATRYO LGC Dasher 6cell|A-LNV-45N102|SIS Distribution(THAILAND)Public Co.,Ltd|43455|43455|"/>
    <s v="HW: BATRYO LGC Dasher 6cell"/>
    <s v="11WS121500195Z1Z0362BUR"/>
    <n v="43819"/>
    <n v="1"/>
    <s v="เครื่องคอมพิวเตอร์พร้อมอุปกรณ์"/>
    <x v="2"/>
  </r>
  <r>
    <s v="Active"/>
    <s v="02495"/>
    <s v="ฐาปนันท์ หนองหลวง"/>
    <d v="2016-06-01T00:00:00"/>
    <m/>
    <s v="chaisiri"/>
    <x v="43"/>
    <m/>
    <n v="154223"/>
    <s v="LINA-16102244"/>
    <s v="SW: WinPro 10 SNGL OLP NL Legalization GetGenuine"/>
    <m/>
    <m/>
    <n v="1"/>
    <s v="ทรัพย์สินไม่มีตัวตน (Software)"/>
    <x v="6"/>
  </r>
  <r>
    <s v="Active"/>
    <s v="02495"/>
    <s v="ฐาปนันท์ หนองหลวง"/>
    <d v="2016-06-01T00:00:00"/>
    <m/>
    <s v="chaisiri"/>
    <x v="43"/>
    <m/>
    <n v="162771"/>
    <s v="162771|HW:Memory for Lenovo ThinkPad T470p 8GB |A-JM2400HSB-8G|E-Parts Co.,Ltd|43458|43458|"/>
    <s v="HW:Memory for Lenovo ThinkPad T470p 8GB DDR4-2400,8GBModule JM2400HSB-8G -Transcend"/>
    <s v="E72784-1588"/>
    <m/>
    <n v="1"/>
    <s v="เครื่องคอมพิวเตอร์พร้อมอุปกรณ์"/>
    <x v="0"/>
  </r>
  <r>
    <s v="Active"/>
    <s v="02495"/>
    <s v="ฐาปนันท์ หนองหลวง"/>
    <d v="2016-06-01T00:00:00"/>
    <m/>
    <s v="chaisiri"/>
    <x v="43"/>
    <m/>
    <n v="162788"/>
    <s v="162788|HW : BISmart Carry case Design by Dicota|A-LNV-0B95518|SIS Distribution(THAILAND)Public Co.,Ltd|43458|43458|"/>
    <s v="HW : BISmart Carry case Design by Dicota"/>
    <m/>
    <n v="44553"/>
    <n v="1"/>
    <s v="เครื่องคอมพิวเตอร์พร้อมอุปกรณ์"/>
    <x v="2"/>
  </r>
  <r>
    <s v="Active"/>
    <s v="02495"/>
    <s v="ฐาปนันท์ หนองหลวง"/>
    <d v="2016-06-01T00:00:00"/>
    <m/>
    <s v="chaisiri"/>
    <x v="43"/>
    <m/>
    <n v="162780"/>
    <s v="162780|HW:ThinkPad L380/13.3&quot;HD anti-glare,LED backlight|A-LNV-20M6S2A200|SIS Distribution(THAILAND)Public Co.,Ltd|43458|43458|"/>
    <s v="HW:ThinkPad L380/13.3&quot;HD anti-glare,LED backlight,IntelCorei7-8550U Processor,8MB,Ram8GBPC4-19200 DDR4 2400MHz SODIMM two sockets"/>
    <s v="R90P1MZ6"/>
    <n v="44553"/>
    <n v="1"/>
    <s v="เครื่องคอมพิวเตอร์พร้อมอุปกรณ์"/>
    <x v="1"/>
  </r>
  <r>
    <s v="Active"/>
    <s v="02495"/>
    <s v="ฐาปนันท์ หนองหลวง"/>
    <d v="2016-06-01T00:00:00"/>
    <m/>
    <s v="chaisiri"/>
    <x v="43"/>
    <m/>
    <n v="162796"/>
    <s v="162796|HW:USB-C USB 3.0Hub with Gigabit Ethernet,USB-C|A-TGS-ACH230AP|SIS Distribution(THAILAND)Public Co.,Ltd|43458|43458|"/>
    <s v="HW:USB-C USB 3.0Hub with Gigabit Ethernet,USB-C,USB3.1 Gen1M,USB3.1Gen1,3USB-A ports,10/100/1000"/>
    <m/>
    <n v="44553"/>
    <n v="1"/>
    <s v="เครื่องคอมพิวเตอร์พร้อมอุปกรณ์"/>
    <x v="2"/>
  </r>
  <r>
    <s v="Active"/>
    <s v="02495"/>
    <s v="ฐาปนันท์ หนองหลวง"/>
    <d v="2016-06-01T00:00:00"/>
    <m/>
    <s v="chaisiri"/>
    <x v="43"/>
    <m/>
    <n v="141666"/>
    <s v="LCOT-13050815"/>
    <s v="HW: USB to Serial (RS-232) Converter"/>
    <s v="Z3CBP132BPJ5017"/>
    <m/>
    <n v="1"/>
    <s v="เครื่องคอมพิวเตอร์พร้อมอุปกรณ์"/>
    <x v="2"/>
  </r>
  <r>
    <s v="Active"/>
    <s v="02495"/>
    <s v="ฐาปนันท์ หนองหลวง"/>
    <d v="2016-06-01T00:00:00"/>
    <m/>
    <s v="chaisiri"/>
    <x v="43"/>
    <m/>
    <n v="142649"/>
    <m/>
    <s v="HW: LVNB Carrying case"/>
    <m/>
    <m/>
    <n v="1"/>
    <s v="เครื่องคอมพิวเตอร์พร้อมอุปกรณ์"/>
    <x v="2"/>
  </r>
  <r>
    <s v="Active"/>
    <s v="02495"/>
    <s v="ฐาปนันท์ หนองหลวง"/>
    <d v="2016-06-01T00:00:00"/>
    <m/>
    <s v="chaisiri"/>
    <x v="43"/>
    <m/>
    <n v="154716"/>
    <s v="LCOT-16112528"/>
    <s v="HW: USB to Serial (RS-232) Converter"/>
    <m/>
    <m/>
    <n v="1"/>
    <s v="เครื่องคอมพิวเตอร์พร้อมอุปกรณ์"/>
    <x v="2"/>
  </r>
  <r>
    <s v="Active"/>
    <s v="02495"/>
    <s v="ฐาปนันท์ หนองหลวง"/>
    <d v="2016-06-01T00:00:00"/>
    <m/>
    <s v="chaisiri"/>
    <x v="43"/>
    <m/>
    <n v="151600"/>
    <s v="LCBT-16020302"/>
    <s v="HW : Battery Lenovo x230 9-cell- ใส่ใน LCNB-13091452"/>
    <m/>
    <m/>
    <n v="1"/>
    <s v="เครื่องคอมพิวเตอร์พร้อมอุปกรณ์"/>
    <x v="2"/>
  </r>
  <r>
    <s v="Active"/>
    <s v="02495"/>
    <s v="ฐาปนันท์ หนองหลวง"/>
    <d v="2016-06-01T00:00:00"/>
    <m/>
    <s v="chaisiri"/>
    <x v="43"/>
    <m/>
    <n v="155300"/>
    <s v="LCRM-17010033"/>
    <s v="HW: RAM 8GB  Module: TS1GSK64W6H-ใส่ในเครื่องLCNB-13091452"/>
    <s v="711124-1539"/>
    <m/>
    <n v="1"/>
    <s v="เครื่องคอมพิวเตอร์พร้อมอุปกรณ์"/>
    <x v="0"/>
  </r>
  <r>
    <s v="Active"/>
    <s v="02495"/>
    <s v="ฐาปนันท์ หนองหลวง"/>
    <d v="2016-06-01T00:00:00"/>
    <m/>
    <s v="chaisiri"/>
    <x v="43"/>
    <m/>
    <n v="155301"/>
    <s v="LCRM-17010034"/>
    <s v="HW: RAM 8GB  Module: TS1GSK64W6H-ใส่ในเครื่องLCNB-13091452"/>
    <s v="711124-1524"/>
    <m/>
    <n v="1"/>
    <s v="เครื่องคอมพิวเตอร์พร้อมอุปกรณ์"/>
    <x v="0"/>
  </r>
  <r>
    <s v="Active"/>
    <s v="02495"/>
    <s v="ฐาปนันท์ หนองหลวง"/>
    <d v="2016-06-01T00:00:00"/>
    <m/>
    <s v="chaisiri"/>
    <x v="43"/>
    <m/>
    <n v="160874"/>
    <s v="LCHD-18061009"/>
    <s v="HW: Transcend 512GB SATA III 6Gb/s SSD230 for Dell Latitude 3340,512GB Module:TS512GSSD230S-ใส่ในLCNB-13091452"/>
    <s v="E427650156"/>
    <m/>
    <n v="1"/>
    <s v="เครื่องคอมพิวเตอร์พร้อมอุปกรณ์"/>
    <x v="4"/>
  </r>
  <r>
    <s v="Active"/>
    <s v="02497"/>
    <s v="ฟ้าวลัย ตันศยานนท์"/>
    <d v="2016-06-01T00:00:00"/>
    <m/>
    <s v="thanapong"/>
    <x v="24"/>
    <m/>
    <n v="156987"/>
    <s v="LCNB-17050691"/>
    <s v="HW: ThinkPad X270, I5-7200U,Ram 1x8GB DDR4 2133 SoDIMM HDD1TB5400RPM,DOS,3C+3C 12.5HD WWAN Intel 720p HD Camera/Fingerprint-Split HDD1TB"/>
    <s v="PCOKBBCF"/>
    <m/>
    <n v="1"/>
    <s v="เครื่องคอมพิวเตอร์พร้อมอุปกรณ์"/>
    <x v="1"/>
  </r>
  <r>
    <s v="Active"/>
    <s v="02497"/>
    <s v="ฟ้าวลัย ตันศยานนท์"/>
    <d v="2016-06-01T00:00:00"/>
    <m/>
    <s v="thanapong"/>
    <x v="24"/>
    <m/>
    <n v="142179"/>
    <s v="LCMN-13071211"/>
    <s v="HW: LG 20&quot;, LED,1600x900,D-Sub+DVI,5ms"/>
    <s v="306NDNU5B255"/>
    <m/>
    <n v="1"/>
    <s v="เครื่องคอมพิวเตอร์พร้อมอุปกรณ์"/>
    <x v="5"/>
  </r>
  <r>
    <s v="Active"/>
    <s v="02497"/>
    <s v="ฟ้าวลัย ตันศยานนท์"/>
    <d v="2016-06-01T00:00:00"/>
    <m/>
    <s v="thanapong"/>
    <x v="24"/>
    <m/>
    <n v="154224"/>
    <s v="LINA-16102245"/>
    <s v="SW: WinPro 10 SNGL OLP NL Legalization GetGenuine"/>
    <m/>
    <m/>
    <n v="1"/>
    <s v="ทรัพย์สินไม่มีตัวตน (Software)"/>
    <x v="6"/>
  </r>
  <r>
    <s v="Active"/>
    <s v="02497"/>
    <s v="ฟ้าวลัย ตันศยานนท์"/>
    <d v="2016-06-01T00:00:00"/>
    <m/>
    <s v="thanapong"/>
    <x v="24"/>
    <m/>
    <n v="111080"/>
    <s v="MNET-10030369"/>
    <s v="Cisco Unified IP Phone 7942"/>
    <s v="FCH14089F0P"/>
    <m/>
    <n v="1"/>
    <s v="เครื่องคอมพิวเตอร์พร้อมอุปกรณ์"/>
    <x v="2"/>
  </r>
  <r>
    <s v="Active"/>
    <s v="02497"/>
    <s v="ฟ้าวลัย ตันศยานนท์"/>
    <d v="2016-06-01T00:00:00"/>
    <m/>
    <s v="thanapong"/>
    <x v="24"/>
    <m/>
    <n v="156989"/>
    <m/>
    <s v="HW : BISmart Carry case Design by Dicota"/>
    <m/>
    <m/>
    <n v="1"/>
    <s v="เครื่องคอมพิวเตอร์พร้อมอุปกรณ์"/>
    <x v="2"/>
  </r>
  <r>
    <s v="Active"/>
    <s v="02497"/>
    <s v="ฟ้าวลัย ตันศยานนท์"/>
    <d v="2016-06-01T00:00:00"/>
    <m/>
    <s v="thanapong"/>
    <x v="24"/>
    <m/>
    <n v="160875"/>
    <s v="LCHD-18061010"/>
    <s v="HW: Transcend 512GB SATA III 6Gb/s SSD230 for Dell Latitude 3340,512GB Module:TS512GSSD230S-ใส่ในLCNB-17050691"/>
    <s v="E427650355"/>
    <m/>
    <n v="1"/>
    <s v="เครื่องคอมพิวเตอร์พร้อมอุปกรณ์"/>
    <x v="4"/>
  </r>
  <r>
    <s v="Active"/>
    <s v="02498"/>
    <s v="ศิวกร อนันตยา"/>
    <d v="2016-06-01T00:00:00"/>
    <m/>
    <s v="chaisiri"/>
    <x v="43"/>
    <m/>
    <n v="152716"/>
    <s v="LCNB-16061054"/>
    <s v="HW:NotebookDell Latitude3470-i7-6500U 2.5GHz,RAM4GB,HDD SATA 1TB,Win8.1Pro64bit,14.0HD,NVIDIAGeForceGT920M2GB.-Split RAM 4 GB , HDD 1 TBB"/>
    <s v="65J8VB2"/>
    <m/>
    <n v="1"/>
    <s v="เครื่องคอมพิวเตอร์พร้อมอุปกรณ์"/>
    <x v="1"/>
  </r>
  <r>
    <s v="Active"/>
    <s v="02498"/>
    <s v="ศิวกร อนันตยา"/>
    <d v="2016-06-01T00:00:00"/>
    <m/>
    <s v="chaisiri"/>
    <x v="43"/>
    <m/>
    <n v="152758"/>
    <s v="LCRM-16061073"/>
    <s v="HW: RAM 8GB  Module: TS1GSK64W6H -ใส่ใน LCNB-16061054"/>
    <s v="D04541-0034"/>
    <m/>
    <n v="1"/>
    <s v="เครื่องคอมพิวเตอร์พร้อมอุปกรณ์"/>
    <x v="0"/>
  </r>
  <r>
    <s v="Active"/>
    <s v="02498"/>
    <s v="ศิวกร อนันตยา"/>
    <d v="2016-06-01T00:00:00"/>
    <m/>
    <s v="chaisiri"/>
    <x v="43"/>
    <m/>
    <n v="152759"/>
    <s v="LCRM-16061074"/>
    <s v="HW: RAM 8GB  Module: TS1GSK64W6H -ใส่ใน LCNB-16061054"/>
    <s v="D04541-0036"/>
    <m/>
    <n v="1"/>
    <s v="เครื่องคอมพิวเตอร์พร้อมอุปกรณ์"/>
    <x v="0"/>
  </r>
  <r>
    <s v="Active"/>
    <s v="02498"/>
    <s v="ศิวกร อนันตยา"/>
    <d v="2016-06-01T00:00:00"/>
    <m/>
    <s v="chaisiri"/>
    <x v="43"/>
    <m/>
    <n v="162758"/>
    <s v="162758|HW:Battery Dell Latitude 3470/แบตเตอรี่ Dell |A-BATTERY-DELL|ChiangMai Shopping Online Co.,Ltd|43448|43448|"/>
    <s v="HW:Battery Dell Latitude 3470/แบตเตอรี่ Dell Latitide 3470แท้ตรงรุ่นM5Y Battery,Primary,40WHR,4C,Lithium,Logicรับประกันศูนย์DELL1Year"/>
    <m/>
    <n v="43812"/>
    <n v="1"/>
    <s v="เครื่องคอมพิวเตอร์พร้อมอุปกรณ์"/>
    <x v="2"/>
  </r>
  <r>
    <s v="Active"/>
    <s v="02498"/>
    <s v="ศิวกร อนันตยา"/>
    <d v="2016-06-01T00:00:00"/>
    <m/>
    <s v="chaisiri"/>
    <x v="43"/>
    <m/>
    <n v="152731"/>
    <m/>
    <s v="HW : M-Kit Targus DFD Topload Bag for 1DD/Retail-S&amp;P"/>
    <m/>
    <m/>
    <n v="1"/>
    <s v="เครื่องคอมพิวเตอร์พร้อมอุปกรณ์"/>
    <x v="2"/>
  </r>
  <r>
    <s v="Active"/>
    <s v="02498"/>
    <s v="ศิวกร อนันตยา"/>
    <d v="2016-06-01T00:00:00"/>
    <m/>
    <s v="chaisiri"/>
    <x v="43"/>
    <m/>
    <n v="154717"/>
    <s v="LCOT-16112529"/>
    <s v="HW: USB to Serial (RS-232) Converter"/>
    <m/>
    <m/>
    <n v="1"/>
    <s v="เครื่องคอมพิวเตอร์พร้อมอุปกรณ์"/>
    <x v="2"/>
  </r>
  <r>
    <s v="Active"/>
    <s v="02498"/>
    <s v="ศิวกร อนันตยา"/>
    <d v="2016-06-01T00:00:00"/>
    <m/>
    <s v="chaisiri"/>
    <x v="43"/>
    <m/>
    <n v="160851"/>
    <s v="LCHD-18061011"/>
    <s v="HW: Transcend 512GB SATA III 6Gb/s SSD230 for Dell Latitude 3340,512GB Module:TS512GSSD230S-ใส่ในLCNB-16061054"/>
    <s v="E427650439"/>
    <m/>
    <n v="1"/>
    <s v="เครื่องคอมพิวเตอร์พร้อมอุปกรณ์"/>
    <x v="4"/>
  </r>
  <r>
    <s v="Active"/>
    <s v="02503"/>
    <s v="ณัฏฐนิช แสงกาศนีย์"/>
    <d v="2016-06-01T00:00:00"/>
    <m/>
    <s v="thanapong"/>
    <x v="24"/>
    <m/>
    <n v="154122"/>
    <s v="LINA-16102143"/>
    <s v="SW: WinPro 10 SNGL OLP NL Legalization GetGenuine"/>
    <m/>
    <m/>
    <n v="1"/>
    <s v="ทรัพย์สินไม่มีตัวตน (Software)"/>
    <x v="6"/>
  </r>
  <r>
    <s v="Active"/>
    <s v="02503"/>
    <s v="ณัฏฐนิช แสงกาศนีย์"/>
    <d v="2016-06-01T00:00:00"/>
    <m/>
    <s v="thanapong"/>
    <x v="24"/>
    <m/>
    <n v="148439"/>
    <m/>
    <s v="HW: LVNB Carrying case"/>
    <m/>
    <m/>
    <n v="1"/>
    <s v="เครื่องคอมพิวเตอร์พร้อมอุปกรณ์"/>
    <x v="2"/>
  </r>
  <r>
    <s v="Active"/>
    <s v="02503"/>
    <s v="ณัฏฐนิช แสงกาศนีย์"/>
    <d v="2016-06-01T00:00:00"/>
    <m/>
    <s v="thanapong"/>
    <x v="24"/>
    <m/>
    <n v="152711"/>
    <s v="LCNB-16061059"/>
    <s v="HW : Notebook Dell Latitude 3470-i7-6500U2.5GHz,RAM4GB,HDD SATA1TB, Win8.1Pro 64 bit,14.0&quot; HD, NVIDIA GeForce GT920M 2GB.-Split RAM4GB,HDD1TB,Battery"/>
    <s v="CVYMXB2"/>
    <m/>
    <n v="1"/>
    <s v="เครื่องคอมพิวเตอร์พร้อมอุปกรณ์"/>
    <x v="1"/>
  </r>
  <r>
    <s v="Active"/>
    <s v="02503"/>
    <s v="ณัฏฐนิช แสงกาศนีย์"/>
    <d v="2016-06-01T00:00:00"/>
    <m/>
    <s v="thanapong"/>
    <x v="24"/>
    <m/>
    <n v="152768"/>
    <s v="LCRM-16061083"/>
    <s v="HW: RAM 8GB  Module: TS1GSK64W6H -ใส่ใน LCNB-16061059"/>
    <s v="679532-1173"/>
    <m/>
    <n v="1"/>
    <s v="เครื่องคอมพิวเตอร์พร้อมอุปกรณ์"/>
    <x v="0"/>
  </r>
  <r>
    <s v="Active"/>
    <s v="02503"/>
    <s v="ณัฏฐนิช แสงกาศนีย์"/>
    <d v="2016-06-01T00:00:00"/>
    <m/>
    <s v="thanapong"/>
    <x v="24"/>
    <m/>
    <n v="152769"/>
    <s v="LCRM-16061084"/>
    <s v="HW: RAM 8GB  Module: TS1GSK64W6H -ใส่ใน LCNB-16061059"/>
    <s v="687985-2250"/>
    <m/>
    <n v="1"/>
    <s v="เครื่องคอมพิวเตอร์พร้อมอุปกรณ์"/>
    <x v="0"/>
  </r>
  <r>
    <s v="Active"/>
    <s v="02503"/>
    <s v="ณัฏฐนิช แสงกาศนีย์"/>
    <d v="2016-06-01T00:00:00"/>
    <m/>
    <s v="thanapong"/>
    <x v="24"/>
    <m/>
    <n v="152726"/>
    <m/>
    <s v="HW : M-Kit Targus DFD Topload Bag for 1DD/Retail-S&amp;P"/>
    <m/>
    <m/>
    <n v="1"/>
    <s v="เครื่องคอมพิวเตอร์พร้อมอุปกรณ์"/>
    <x v="2"/>
  </r>
  <r>
    <s v="Active"/>
    <s v="02503"/>
    <s v="ณัฏฐนิช แสงกาศนีย์"/>
    <d v="2016-06-01T00:00:00"/>
    <m/>
    <s v="thanapong"/>
    <x v="24"/>
    <m/>
    <n v="160869"/>
    <s v="LCHD-18061004"/>
    <s v="HW: Transcend 512GB SATA III 6Gb/s SSD230 for Dell Latitude 3340,512GB Module:TS512GSSD230S-ใส่ในLCNB-15040408"/>
    <s v="E427650140"/>
    <m/>
    <n v="1"/>
    <s v="เครื่องคอมพิวเตอร์พร้อมอุปกรณ์"/>
    <x v="4"/>
  </r>
  <r>
    <s v="Active"/>
    <s v="02503"/>
    <s v="ณัฏฐนิช แสงกาศนีย์"/>
    <d v="2016-06-01T00:00:00"/>
    <m/>
    <s v="thanapong"/>
    <x v="24"/>
    <m/>
    <n v="148437"/>
    <s v="LCRM-15040423"/>
    <s v="HW: RAM 8GB  Module: TS1GSK64W6H-ใส่ใน LCNB-15040408"/>
    <s v="686639-2475"/>
    <m/>
    <n v="1"/>
    <s v="เครื่องคอมพิวเตอร์พร้อมอุปกรณ์"/>
    <x v="0"/>
  </r>
  <r>
    <s v="Active"/>
    <s v="02503"/>
    <s v="ณัฏฐนิช แสงกาศนีย์"/>
    <d v="2016-06-01T00:00:00"/>
    <m/>
    <s v="thanapong"/>
    <x v="24"/>
    <m/>
    <n v="148438"/>
    <s v="LCNB-15040408"/>
    <s v="HW : ThinkPad X250 i5-5200uProc(3MCache, up to 2.7 GHz.),RAM 4GB(1X4GB),HDD 1TB, 12.5 HD,Ntel 7265 BT ACBGN,-Split RAM 4GB(1X4GB) , HDD 1 TB"/>
    <s v="PC03Z9J6"/>
    <m/>
    <n v="1"/>
    <s v="เครื่องคอมพิวเตอร์พร้อมอุปกรณ์"/>
    <x v="1"/>
  </r>
  <r>
    <s v="Active"/>
    <s v="02503"/>
    <s v="ณัฏฐนิช แสงกาศนีย์"/>
    <d v="2016-06-01T00:00:00"/>
    <m/>
    <s v="thanapong"/>
    <x v="24"/>
    <m/>
    <n v="161773"/>
    <s v="LCBT-18081630"/>
    <s v="HW:Battery Dell Latitude 3470 BATTERY,PRIMARY,40WHR,4C,LITHIUM,LOGICแบตแท้รับประกันศูนย์ DELL Thailand 1 Year On-site"/>
    <m/>
    <m/>
    <n v="1"/>
    <s v="เครื่องคอมพิวเตอร์พร้อมอุปกรณ์"/>
    <x v="2"/>
  </r>
  <r>
    <s v="Active"/>
    <s v="02503"/>
    <s v="ณัฏฐนิช แสงกาศนีย์"/>
    <d v="2016-06-01T00:00:00"/>
    <m/>
    <s v="thanapong"/>
    <x v="24"/>
    <m/>
    <n v="149605"/>
    <m/>
    <s v="HW: LVNB Carrying case"/>
    <m/>
    <m/>
    <n v="1"/>
    <s v="เครื่องคอมพิวเตอร์พร้อมอุปกรณ์"/>
    <x v="2"/>
  </r>
  <r>
    <s v="Active"/>
    <s v="02503"/>
    <s v="ณัฏฐนิช แสงกาศนีย์"/>
    <d v="2016-06-01T00:00:00"/>
    <m/>
    <s v="thanapong"/>
    <x v="24"/>
    <m/>
    <n v="160876"/>
    <s v="LCHD-18061012"/>
    <s v="HW: Transcend 512GB SATA III 6Gb/s SSD230 for Dell Latitude 3340,512GB Module:TS512GSSD230S- ใส่ในLCNB-16061059"/>
    <s v="E427650441"/>
    <m/>
    <n v="1"/>
    <s v="เครื่องคอมพิวเตอร์พร้อมอุปกรณ์"/>
    <x v="4"/>
  </r>
  <r>
    <s v="Active"/>
    <s v="02505"/>
    <s v="นฤพร เจริญลาภสกุลสุข"/>
    <d v="2016-06-01T00:00:00"/>
    <m/>
    <s v="direk"/>
    <x v="40"/>
    <m/>
    <n v="160882"/>
    <s v="MSCS-14081848"/>
    <s v="HW: Cisco IP Phone 7941 /"/>
    <s v="FCH11188SK0"/>
    <m/>
    <n v="1"/>
    <s v="เครื่องคอมพิวเตอร์ เครื่องมือ (Spare Part)"/>
    <x v="10"/>
  </r>
  <r>
    <s v="Active"/>
    <s v="02505"/>
    <s v="นฤพร เจริญลาภสกุลสุข"/>
    <d v="2016-06-01T00:00:00"/>
    <m/>
    <s v="direk"/>
    <x v="40"/>
    <m/>
    <n v="158362"/>
    <s v="LCHD-17111439"/>
    <s v="HW: 250 Gb Ssd (เอสเอสดี) Samsung 850 Evo-ใส่ในเครื่องLCNB-16061053"/>
    <s v="S3NYNF0JA03314"/>
    <m/>
    <n v="1"/>
    <s v="เครื่องคอมพิวเตอร์พร้อมอุปกรณ์"/>
    <x v="4"/>
  </r>
  <r>
    <s v="Active"/>
    <s v="02505"/>
    <s v="นฤพร เจริญลาภสกุลสุข"/>
    <d v="2016-06-01T00:00:00"/>
    <m/>
    <s v="direk"/>
    <x v="40"/>
    <m/>
    <n v="155434"/>
    <s v="LCNB-17020144"/>
    <s v="HW : ThinkPad X260,i5-6200U 12.5&quot; Processor Cache 2.3 up to 2.8 Ghz,RAM 1X8GB PC4-17000 DDR4 2133MHz SODIMM Intel SoC,HDD 1TB"/>
    <s v="PC0J5XZG"/>
    <m/>
    <n v="1"/>
    <s v="เครื่องคอมพิวเตอร์พร้อมอุปกรณ์"/>
    <x v="1"/>
  </r>
  <r>
    <s v="Active"/>
    <s v="02505"/>
    <s v="นฤพร เจริญลาภสกุลสุข"/>
    <d v="2016-06-01T00:00:00"/>
    <m/>
    <s v="direk"/>
    <x v="40"/>
    <m/>
    <n v="142173"/>
    <s v="LCMN-13071205"/>
    <s v="HW: LG 20&quot;, LED,1600x900,D-Sub+DVI,5ms"/>
    <s v="306NDWE5B257"/>
    <m/>
    <n v="1"/>
    <s v="เครื่องคอมพิวเตอร์พร้อมอุปกรณ์"/>
    <x v="5"/>
  </r>
  <r>
    <s v="Active"/>
    <s v="02505"/>
    <s v="นฤพร เจริญลาภสกุลสุข"/>
    <d v="2016-06-01T00:00:00"/>
    <m/>
    <s v="direk"/>
    <x v="40"/>
    <m/>
    <n v="154225"/>
    <s v="LINA-16102246"/>
    <s v="SW: WinPro 10 SNGL OLP NL Legalization GetGenuine"/>
    <m/>
    <m/>
    <n v="1"/>
    <s v="ทรัพย์สินไม่มีตัวตน (Software)"/>
    <x v="6"/>
  </r>
  <r>
    <s v="Active"/>
    <s v="02505"/>
    <s v="นฤพร เจริญลาภสกุลสุข"/>
    <d v="2016-06-01T00:00:00"/>
    <m/>
    <s v="direk"/>
    <x v="40"/>
    <m/>
    <n v="155435"/>
    <m/>
    <s v="HW : BISmart Carry case Design by Dicota"/>
    <m/>
    <m/>
    <n v="1"/>
    <s v="เครื่องคอมพิวเตอร์พร้อมอุปกรณ์"/>
    <x v="2"/>
  </r>
  <r>
    <s v="Active"/>
    <s v="02505"/>
    <s v="นฤพร เจริญลาภสกุลสุข"/>
    <d v="2016-06-01T00:00:00"/>
    <m/>
    <s v="direk"/>
    <x v="40"/>
    <m/>
    <n v="158464"/>
    <s v="LCOT-17111466"/>
    <s v="HW: LG LCD/LED Adapter 19V/2.1A (6.5*4.4mm)"/>
    <m/>
    <m/>
    <n v="1"/>
    <s v="เครื่องคอมพิวเตอร์พร้อมอุปกรณ์"/>
    <x v="2"/>
  </r>
  <r>
    <s v="Active"/>
    <s v="02505"/>
    <s v="นฤพร เจริญลาภสกุลสุข"/>
    <d v="2016-06-01T00:00:00"/>
    <m/>
    <s v="direk"/>
    <x v="40"/>
    <m/>
    <n v="148445"/>
    <s v="LCOT-15040403"/>
    <s v="HW : ThinkPad UltraSlim USB DVD Burner"/>
    <s v="TC020696"/>
    <m/>
    <n v="1"/>
    <s v="เครื่องคอมพิวเตอร์พร้อมอุปกรณ์"/>
    <x v="2"/>
  </r>
  <r>
    <s v="Active"/>
    <s v="02508"/>
    <s v="ชนปกรณ์ ปานบ้านเกร็ด"/>
    <d v="2016-06-01T00:00:00"/>
    <m/>
    <s v="chaisiri"/>
    <x v="43"/>
    <m/>
    <n v="152719"/>
    <s v="LCNB-16061064"/>
    <s v="HW : Notebook Dell Latitude 3470-i7-6500U 2.5GHz,RAM 4GB,HDD SATA 1TB, Win8.1Pro 64 bit,14.0&quot; HD, NVIDIA GeForce GT920M 2GB.-Split RAM 4GB"/>
    <s v="JXH1WB2"/>
    <m/>
    <n v="1"/>
    <s v="เครื่องคอมพิวเตอร์พร้อมอุปกรณ์"/>
    <x v="1"/>
  </r>
  <r>
    <s v="Active"/>
    <s v="02508"/>
    <s v="ชนปกรณ์ ปานบ้านเกร็ด"/>
    <d v="2016-06-01T00:00:00"/>
    <m/>
    <s v="chaisiri"/>
    <x v="43"/>
    <m/>
    <n v="163200"/>
    <s v="163200|HW: ThinkPad L380  / 13.3&quot; (338mm) HD (1366x768)|A-LNV-20M6S2A200|SIS Distribution(THAILAND) Public Co.,Ltd.|07/03/19|07/03/19-07/03/22"/>
    <s v="HW: ThinkPad L380  / 13.3&quot; (338mm) HD (1366x768) anti-glare, LED backlight,  Intel? Core?i7-8550U ?i7-8550U "/>
    <s v="R90SDTTW"/>
    <s v="07/03/19-07/03/22"/>
    <n v="1"/>
    <s v="เครื่องคอมพิวเตอร์พร้อมอุปกรณ์"/>
    <x v="1"/>
  </r>
  <r>
    <s v="Active"/>
    <s v="02508"/>
    <s v="ชนปกรณ์ ปานบ้านเกร็ด"/>
    <d v="2016-06-01T00:00:00"/>
    <m/>
    <s v="chaisiri"/>
    <x v="43"/>
    <m/>
    <n v="163203"/>
    <s v="163203|HW: Memory for Lenovo ThinkPad L380  8GB DDR4-2400|A-JM2400HSB-8G|E-Parts Co., Ltd.|14/03/19|14/03/19-14/03/2069"/>
    <s v="HW: Memory for Lenovo ThinkPad L380  8GB DDR4-24008GB  Module: JM2400HSB-8G"/>
    <s v="E93699-0554"/>
    <s v="14/03/19-14/03/2069"/>
    <n v="1"/>
    <s v="เครื่องคอมพิวเตอร์พร้อมอุปกรณ์"/>
    <x v="0"/>
  </r>
  <r>
    <s v="Active"/>
    <s v="02508"/>
    <s v="ชนปกรณ์ ปานบ้านเกร็ด"/>
    <d v="2016-06-01T00:00:00"/>
    <m/>
    <s v="chaisiri"/>
    <x v="43"/>
    <m/>
    <n v="152753"/>
    <s v="LCRM-16061094"/>
    <s v="HW: RAM 8GB  Module: TS1GSK64W6H -ใส่ใน LCNB-16061064"/>
    <s v="706697-5600"/>
    <m/>
    <n v="1"/>
    <s v="เครื่องคอมพิวเตอร์พร้อมอุปกรณ์"/>
    <x v="0"/>
  </r>
  <r>
    <s v="Active"/>
    <s v="02508"/>
    <s v="ชนปกรณ์ ปานบ้านเกร็ด"/>
    <d v="2016-06-01T00:00:00"/>
    <m/>
    <s v="chaisiri"/>
    <x v="43"/>
    <m/>
    <n v="152778"/>
    <s v="LCRM-16061093"/>
    <s v="HW: RAM 8GB  Module: TS1GSK64W6H -ใส่ใน LCNB-16061064"/>
    <s v="706697-0483"/>
    <m/>
    <n v="1"/>
    <s v="เครื่องคอมพิวเตอร์พร้อมอุปกรณ์"/>
    <x v="0"/>
  </r>
  <r>
    <s v="Active"/>
    <s v="02508"/>
    <s v="ชนปกรณ์ ปานบ้านเกร็ด"/>
    <d v="2016-06-01T00:00:00"/>
    <m/>
    <s v="chaisiri"/>
    <x v="43"/>
    <m/>
    <n v="152734"/>
    <m/>
    <s v="HW : M-Kit Targus DFD Topload Bag for 1DD/Retail-S&amp;P"/>
    <m/>
    <m/>
    <n v="1"/>
    <s v="เครื่องคอมพิวเตอร์พร้อมอุปกรณ์"/>
    <x v="2"/>
  </r>
  <r>
    <s v="Active"/>
    <s v="02508"/>
    <s v="ชนปกรณ์ ปานบ้านเกร็ด"/>
    <d v="2016-06-01T00:00:00"/>
    <m/>
    <s v="chaisiri"/>
    <x v="43"/>
    <m/>
    <n v="154719"/>
    <s v="LCOT-16112531"/>
    <s v="HW: USB to Serial (RS-232) Converter"/>
    <m/>
    <m/>
    <n v="1"/>
    <s v="เครื่องคอมพิวเตอร์พร้อมอุปกรณ์"/>
    <x v="2"/>
  </r>
  <r>
    <s v="Active"/>
    <s v="02508"/>
    <s v="ชนปกรณ์ ปานบ้านเกร็ด"/>
    <d v="2016-06-01T00:00:00"/>
    <m/>
    <s v="chaisiri"/>
    <x v="43"/>
    <m/>
    <n v="163444"/>
    <s v="163444|HW: ThinkPad USB 3.0 Ethernet Adapter|A-LNV-4X90S91830|SIS Distribution(THAILAND) Public Co.,Ltd.|05/04/19|27/02/19-27/02/19"/>
    <s v="HW: ThinkPad USB 3.0 Ethernet Adapter"/>
    <s v="DL804CXJ"/>
    <s v="27/02/19-27/02/19"/>
    <n v="1"/>
    <s v="เครื่องคอมพิวเตอร์พร้อมอุปกรณ์"/>
    <x v="2"/>
  </r>
  <r>
    <s v="Active"/>
    <s v="02508"/>
    <s v="ชนปกรณ์ ปานบ้านเกร็ด"/>
    <d v="2016-06-01T00:00:00"/>
    <m/>
    <s v="chaisiri"/>
    <x v="43"/>
    <m/>
    <n v="160877"/>
    <s v="LCHD-18061013"/>
    <s v="HW: Transcend 512GB SATA III 6Gb/s SSD230 for Dell Latitude 3340,512GB Module:TS512GSSD230S-ใส่ในLCNB-16061064"/>
    <s v="E427650445"/>
    <m/>
    <n v="1"/>
    <s v="เครื่องคอมพิวเตอร์พร้อมอุปกรณ์"/>
    <x v="4"/>
  </r>
  <r>
    <s v="Active"/>
    <s v="02509"/>
    <s v="ศุภลักษณ์ จาริยศิลป์"/>
    <d v="2016-06-01T00:00:00"/>
    <m/>
    <s v="chanpen"/>
    <x v="62"/>
    <m/>
    <n v="154226"/>
    <s v="LINA-16102247"/>
    <s v="SW: WinPro 10 SNGL OLP NL Legalization GetGenuine"/>
    <m/>
    <m/>
    <n v="1"/>
    <s v="ทรัพย์สินไม่มีตัวตน (Software)"/>
    <x v="6"/>
  </r>
  <r>
    <s v="Active"/>
    <s v="02509"/>
    <s v="ศุภลักษณ์ จาริยศิลป์"/>
    <d v="2016-06-01T00:00:00"/>
    <m/>
    <s v="chanpen"/>
    <x v="62"/>
    <m/>
    <n v="160033"/>
    <s v="LCRM-18020439"/>
    <s v="HW: 8GB DDR4 2133MHz SODIMM"/>
    <s v="K001354"/>
    <m/>
    <n v="1"/>
    <s v="เครื่องคอมพิวเตอร์พร้อมอุปกรณ์"/>
    <x v="0"/>
  </r>
  <r>
    <s v="Active"/>
    <s v="02509"/>
    <s v="ศุภลักษณ์ จาริยศิลป์"/>
    <d v="2016-06-01T00:00:00"/>
    <m/>
    <s v="chanpen"/>
    <x v="62"/>
    <m/>
    <n v="160034"/>
    <s v="LCRM-18020440"/>
    <s v="HW: 8GB DDR4 2133MHz SODIMM"/>
    <s v="K001374"/>
    <m/>
    <n v="1"/>
    <s v="เครื่องคอมพิวเตอร์พร้อมอุปกรณ์"/>
    <x v="0"/>
  </r>
  <r>
    <s v="Active"/>
    <s v="02509"/>
    <s v="ศุภลักษณ์ จาริยศิลป์"/>
    <d v="2016-06-01T00:00:00"/>
    <m/>
    <s v="chanpen"/>
    <x v="62"/>
    <m/>
    <n v="160048"/>
    <s v="LCNB-18030467"/>
    <s v="HW:Thinkpad E470 i7-7500U/Ram 4GB/HDD 1TB/Nvdia Geforce 940M 2GB/14.0&quot;HD/No OS-Split Ram 4GB"/>
    <s v="PF10HA5DL"/>
    <m/>
    <n v="1"/>
    <s v="เครื่องคอมพิวเตอร์พร้อมอุปกรณ์"/>
    <x v="1"/>
  </r>
  <r>
    <s v="Active"/>
    <s v="02509"/>
    <s v="ศุภลักษณ์ จาริยศิลป์"/>
    <d v="2016-06-01T00:00:00"/>
    <m/>
    <s v="chanpen"/>
    <x v="62"/>
    <m/>
    <n v="150430"/>
    <s v="LCHD-15101628"/>
    <s v="HW : Transcend Solid State Drives 256GB 2.5&quot; SATA III 6Gb/s SSD370-ใส่กับ LCNB-15101670"/>
    <m/>
    <m/>
    <n v="1"/>
    <s v="เครื่องคอมพิวเตอร์พร้อมอุปกรณ์"/>
    <x v="4"/>
  </r>
  <r>
    <s v="Active"/>
    <s v="02509"/>
    <s v="ศุภลักษณ์ จาริยศิลป์"/>
    <d v="2016-06-01T00:00:00"/>
    <m/>
    <s v="chanpen"/>
    <x v="62"/>
    <m/>
    <n v="145670"/>
    <s v="LCOT-14040594"/>
    <s v="HW: MS111 USB Optical Mouse Win 8 (Retail)"/>
    <s v="CN-0X9DCG-71616-3CK-OUP3"/>
    <m/>
    <n v="1"/>
    <s v="เครื่องคอมพิวเตอร์พร้อมอุปกรณ์"/>
    <x v="2"/>
  </r>
  <r>
    <s v="Active"/>
    <s v="02509"/>
    <s v="ศุภลักษณ์ จาริยศิลป์"/>
    <d v="2016-06-01T00:00:00"/>
    <m/>
    <s v="chanpen"/>
    <x v="62"/>
    <m/>
    <n v="150528"/>
    <m/>
    <s v="HW: LVNB Carrying case"/>
    <m/>
    <m/>
    <n v="1"/>
    <s v="เครื่องคอมพิวเตอร์พร้อมอุปกรณ์"/>
    <x v="2"/>
  </r>
  <r>
    <s v="Active"/>
    <s v="02517"/>
    <s v="อรวรรณ หนุนตะคุ"/>
    <d v="2016-07-01T00:00:00"/>
    <m/>
    <s v="siriwat"/>
    <x v="1"/>
    <m/>
    <n v="110984"/>
    <s v="MNET-10030273"/>
    <s v="Cisco Unified IP Phone 7962,spare"/>
    <s v="FCH14078G7H"/>
    <m/>
    <n v="1"/>
    <s v="เครื่องคอมพิวเตอร์พร้อมอุปกรณ์"/>
    <x v="2"/>
  </r>
  <r>
    <s v="Active"/>
    <s v="02517"/>
    <s v="อรวรรณ หนุนตะคุ"/>
    <d v="2016-07-01T00:00:00"/>
    <m/>
    <s v="siriwat"/>
    <x v="1"/>
    <m/>
    <n v="149108"/>
    <s v="LCNB-15060770-1"/>
    <s v="RAM 4 GB-ใส่ใน LCNB-16071238"/>
    <m/>
    <m/>
    <n v="1"/>
    <s v="เครื่องคอมพิวเตอร์พร้อมอุปกรณ์"/>
    <x v="0"/>
  </r>
  <r>
    <s v="Active"/>
    <s v="02517"/>
    <s v="อรวรรณ หนุนตะคุ"/>
    <d v="2016-07-01T00:00:00"/>
    <m/>
    <s v="siriwat"/>
    <x v="1"/>
    <m/>
    <n v="152918"/>
    <s v="LCNB-16071238"/>
    <s v="HW : Notebook Dell Latitude 3470-i5-6200U,2.3GHz,Win 8.1 Pro 64Bit (Upgradable),Ram 1X4GB,HDD 1TB,14.&quot;,NVIDIA Geforce GT920M 2GB,-"/>
    <s v="8XPCWB2"/>
    <m/>
    <n v="1"/>
    <s v="เครื่องคอมพิวเตอร์พร้อมอุปกรณ์"/>
    <x v="1"/>
  </r>
  <r>
    <s v="Active"/>
    <s v="02521"/>
    <s v="ปองพล หอมอ้ม"/>
    <d v="2016-07-01T00:00:00"/>
    <m/>
    <s v="phalat"/>
    <x v="28"/>
    <m/>
    <n v="160623"/>
    <s v="LCNB-18050815"/>
    <s v="HW:L380,i7-8550U,8G,SSD512G,W10P64,3C,ThinkPad L Series L380 Clam Base: L380&amp;S2 BLACK Ram 8GB DDR4 2400 SODIMM"/>
    <s v="R90QCFS5"/>
    <m/>
    <n v="1"/>
    <s v="เครื่องคอมพิวเตอร์พร้อมอุปกรณ์"/>
    <x v="1"/>
  </r>
  <r>
    <s v="Active"/>
    <s v="02521"/>
    <s v="ปองพล หอมอ้ม"/>
    <d v="2016-07-01T00:00:00"/>
    <m/>
    <s v="phalat"/>
    <x v="28"/>
    <m/>
    <n v="160616"/>
    <s v="LCNB-18050815-1"/>
    <s v="HW: Lenovo Optical Mouse - USB"/>
    <m/>
    <m/>
    <n v="1"/>
    <s v="เครื่องคอมพิวเตอร์พร้อมอุปกรณ์"/>
    <x v="2"/>
  </r>
  <r>
    <s v="Active"/>
    <s v="02521"/>
    <s v="ปองพล หอมอ้ม"/>
    <d v="2016-07-01T00:00:00"/>
    <m/>
    <s v="phalat"/>
    <x v="28"/>
    <m/>
    <n v="160628"/>
    <m/>
    <s v="HW : BISmart Carry case Design by Dicota"/>
    <m/>
    <m/>
    <n v="1"/>
    <s v="เครื่องคอมพิวเตอร์พร้อมอุปกรณ์"/>
    <x v="2"/>
  </r>
  <r>
    <s v="Active"/>
    <s v="02521"/>
    <s v="ปองพล หอมอ้ม"/>
    <d v="2016-07-01T00:00:00"/>
    <m/>
    <s v="phalat"/>
    <x v="28"/>
    <m/>
    <n v="154227"/>
    <s v="LINA-16102248"/>
    <s v="SW: WinPro 10 SNGL OLP NL Legalization GetGenuine"/>
    <m/>
    <m/>
    <n v="1"/>
    <s v="ทรัพย์สินไม่มีตัวตน (Software)"/>
    <x v="6"/>
  </r>
  <r>
    <s v="Active"/>
    <s v="02521"/>
    <s v="ปองพล หอมอ้ม"/>
    <d v="2016-07-01T00:00:00"/>
    <m/>
    <s v="phalat"/>
    <x v="28"/>
    <m/>
    <n v="159015"/>
    <s v="LCNB-17121872"/>
    <s v="HW:NotebookLenovoThinkPadX220 Intel Core i5-2520M 2.50GHz Ram 4 GB"/>
    <s v="R9K7H25"/>
    <m/>
    <n v="1"/>
    <s v="เครื่องคอมพิวเตอร์พร้อมอุปกรณ์"/>
    <x v="1"/>
  </r>
  <r>
    <s v="Active"/>
    <s v="02525"/>
    <s v="กัลยรัตน์ ศรีนวล"/>
    <d v="2016-07-01T00:00:00"/>
    <m/>
    <s v="ratchatawan"/>
    <x v="52"/>
    <m/>
    <n v="145727"/>
    <s v="LCNB-14050613"/>
    <s v="HW:ThinkPad X240 Non-Touch/Intel  Corei5-4200U Processor ,Ram 4 GB (1X4GB)PC3-12800DDR3L SDRAM 1600MHzSODIMM ,HDD 1 TB-Split Ram 4 GB (1X4GB)"/>
    <s v="PF01BU2E"/>
    <m/>
    <n v="1"/>
    <s v="เครื่องคอมพิวเตอร์พร้อมอุปกรณ์"/>
    <x v="1"/>
  </r>
  <r>
    <s v="Active"/>
    <s v="02525"/>
    <s v="กัลยรัตน์ ศรีนวล"/>
    <d v="2016-07-01T00:00:00"/>
    <m/>
    <s v="ratchatawan"/>
    <x v="52"/>
    <m/>
    <n v="145733"/>
    <s v="LCOT-14050614"/>
    <s v="HW: Lenovo Slim USB Portable DVD Burner"/>
    <s v="G712715"/>
    <m/>
    <n v="1"/>
    <s v="เครื่องคอมพิวเตอร์พร้อมอุปกรณ์"/>
    <x v="2"/>
  </r>
  <r>
    <s v="Active"/>
    <s v="02525"/>
    <s v="กัลยรัตน์ ศรีนวล"/>
    <d v="2016-07-01T00:00:00"/>
    <m/>
    <s v="ratchatawan"/>
    <x v="52"/>
    <m/>
    <n v="145730"/>
    <m/>
    <s v="HW: LVNB Carrying case"/>
    <m/>
    <m/>
    <n v="1"/>
    <s v="เครื่องคอมพิวเตอร์พร้อมอุปกรณ์"/>
    <x v="2"/>
  </r>
  <r>
    <s v="Active"/>
    <s v="02525"/>
    <s v="กัลยรัตน์ ศรีนวล"/>
    <d v="2016-07-01T00:00:00"/>
    <m/>
    <s v="ratchatawan"/>
    <x v="52"/>
    <m/>
    <n v="154228"/>
    <s v="LINA-16102249"/>
    <s v="SW: WinPro 10 SNGL OLP NL Legalization GetGenuine"/>
    <m/>
    <m/>
    <n v="1"/>
    <s v="ทรัพย์สินไม่มีตัวตน (Software)"/>
    <x v="6"/>
  </r>
  <r>
    <s v="Active"/>
    <s v="02525"/>
    <s v="กัลยรัตน์ ศรีนวล"/>
    <d v="2016-07-01T00:00:00"/>
    <m/>
    <s v="ratchatawan"/>
    <x v="52"/>
    <m/>
    <n v="145650"/>
    <s v="LCRM-14040580"/>
    <s v="HW: RAM 8GB  Module: TS1GSK64W6H"/>
    <s v="668169-0563"/>
    <m/>
    <n v="1"/>
    <s v="เครื่องคอมพิวเตอร์พร้อมอุปกรณ์"/>
    <x v="0"/>
  </r>
  <r>
    <s v="Active"/>
    <s v="02527"/>
    <s v="จิตติมนต์ แสนสามารถ"/>
    <d v="2016-07-04T00:00:00"/>
    <m/>
    <s v="paiboon"/>
    <x v="39"/>
    <m/>
    <n v="153329"/>
    <s v="LCNB-16091424"/>
    <s v="HW : ThinkPad X260,i5-6200U 12.5&quot; Processor Cache 2.3 up to 2.8 Ghz,Ram1X8Gb,HDD 1TB,DOS,Battery 3Cell-23.2Wh-No Extended"/>
    <s v="PC0E4SS2"/>
    <m/>
    <n v="1"/>
    <s v="เครื่องคอมพิวเตอร์พร้อมอุปกรณ์"/>
    <x v="1"/>
  </r>
  <r>
    <s v="Active"/>
    <s v="02527"/>
    <s v="จิตติมนต์ แสนสามารถ"/>
    <d v="2016-07-04T00:00:00"/>
    <m/>
    <s v="paiboon"/>
    <x v="39"/>
    <m/>
    <n v="154229"/>
    <s v="LINA-16102250"/>
    <s v="SW: WinPro 10 SNGL OLP NL Legalization GetGenuine"/>
    <m/>
    <m/>
    <n v="1"/>
    <s v="ทรัพย์สินไม่มีตัวตน (Software)"/>
    <x v="6"/>
  </r>
  <r>
    <s v="Active"/>
    <s v="02527"/>
    <s v="จิตติมนต์ แสนสามารถ"/>
    <d v="2016-07-04T00:00:00"/>
    <m/>
    <s v="paiboon"/>
    <x v="39"/>
    <m/>
    <n v="153337"/>
    <m/>
    <s v="HW : Carry case for NB"/>
    <m/>
    <m/>
    <n v="1"/>
    <s v="เครื่องคอมพิวเตอร์พร้อมอุปกรณ์"/>
    <x v="2"/>
  </r>
  <r>
    <s v="Active"/>
    <s v="02527"/>
    <s v="จิตติมนต์ แสนสามารถ"/>
    <d v="2016-07-04T00:00:00"/>
    <m/>
    <s v="paiboon"/>
    <x v="39"/>
    <m/>
    <n v="153356"/>
    <s v="LINA-16091434"/>
    <s v="SW : Win Pro 10 64Bit Eng Intl 1pk DSP OEI DVD"/>
    <s v="3307131322406"/>
    <m/>
    <n v="1"/>
    <s v="ทรัพย์สินไม่มีตัวตน (Software)"/>
    <x v="6"/>
  </r>
  <r>
    <s v="Active"/>
    <s v="02528"/>
    <s v="ธนวรรธน์ ภาษิต"/>
    <d v="2016-07-18T00:00:00"/>
    <m/>
    <s v="rattawit"/>
    <x v="56"/>
    <m/>
    <n v="146408"/>
    <s v="LCRM-14071137"/>
    <s v="HW: RAM 8GB  Module: TS1GSK64W6H"/>
    <s v="673553-0559"/>
    <m/>
    <n v="1"/>
    <s v="เครื่องคอมพิวเตอร์พร้อมอุปกรณ์"/>
    <x v="0"/>
  </r>
  <r>
    <s v="Active"/>
    <s v="02528"/>
    <s v="ธนวรรธน์ ภาษิต"/>
    <d v="2016-07-18T00:00:00"/>
    <m/>
    <s v="rattawit"/>
    <x v="56"/>
    <m/>
    <n v="146412"/>
    <s v="LCNB-14071151"/>
    <s v="HW:ThinkPad X240 Non-Touch/Intel  Corei5-4200U Processor ,Ram 4 GB (1X4GB)PC3-12800DDR3L SDRAM 1600MHzSODIMM ,HDD 1 TB,-Split Ram 4 GB"/>
    <s v="PB02N8ZT"/>
    <m/>
    <n v="1"/>
    <s v="เครื่องคอมพิวเตอร์พร้อมอุปกรณ์"/>
    <x v="1"/>
  </r>
  <r>
    <s v="Active"/>
    <s v="02528"/>
    <s v="ธนวรรธน์ ภาษิต"/>
    <d v="2016-07-18T00:00:00"/>
    <m/>
    <s v="rattawit"/>
    <x v="56"/>
    <m/>
    <n v="154230"/>
    <s v="LINA-16102251"/>
    <s v="SW: WinPro 10 SNGL OLP NL Legalization GetGenuine"/>
    <m/>
    <m/>
    <n v="1"/>
    <s v="ทรัพย์สินไม่มีตัวตน (Software)"/>
    <x v="6"/>
  </r>
  <r>
    <s v="Active"/>
    <s v="02528"/>
    <s v="ธนวรรธน์ ภาษิต"/>
    <d v="2016-07-18T00:00:00"/>
    <m/>
    <s v="rattawit"/>
    <x v="56"/>
    <m/>
    <n v="146415"/>
    <m/>
    <s v="HW: LVNB Carrying case"/>
    <m/>
    <m/>
    <n v="1"/>
    <s v="เครื่องคอมพิวเตอร์พร้อมอุปกรณ์"/>
    <x v="2"/>
  </r>
  <r>
    <s v="Active"/>
    <s v="02536"/>
    <s v="อนุวัฒน์ กงศรี"/>
    <d v="2016-08-01T00:00:00"/>
    <m/>
    <s v="anuchard"/>
    <x v="45"/>
    <m/>
    <n v="153475"/>
    <s v="LCNB-16091517"/>
    <s v="HW : Macbook Air 13.3/1.6Ghz/RAM 8GB/HDD128Flash-THA-Warranty 3 Y"/>
    <s v="FVFS7E3TH3QD"/>
    <m/>
    <n v="1"/>
    <s v="เครื่องคอมพิวเตอร์พร้อมอุปกรณ์"/>
    <x v="1"/>
  </r>
  <r>
    <s v="Active"/>
    <s v="02537"/>
    <s v="เฉลิมภาคย์ เครือสุวรรณ"/>
    <d v="2016-08-01T00:00:00"/>
    <m/>
    <s v="withawat"/>
    <x v="59"/>
    <m/>
    <n v="153320"/>
    <s v="LINA-16091428"/>
    <s v="SW : Win Pro 10 64Bit Eng Intl 1pk DSP OEI DVD"/>
    <s v="3307131322352"/>
    <m/>
    <n v="1"/>
    <s v="ทรัพย์สินไม่มีตัวตน (Software)"/>
    <x v="6"/>
  </r>
  <r>
    <s v="Active"/>
    <s v="02537"/>
    <s v="เฉลิมภาคย์ เครือสุวรรณ"/>
    <d v="2016-08-01T00:00:00"/>
    <m/>
    <s v="withawat"/>
    <x v="59"/>
    <m/>
    <n v="153325"/>
    <s v="LCNB-16091426"/>
    <s v="HW : ThinkPad X260,i5-6200U 12.5&quot; Processor Cache 2.3 up to 2.8 Ghz,Ram1X8Gb,HDD 1T,DOS,Battery 3Cell-23.2Wh-No Extended"/>
    <s v="PC0E41LS"/>
    <m/>
    <n v="1"/>
    <s v="เครื่องคอมพิวเตอร์พร้อมอุปกรณ์"/>
    <x v="1"/>
  </r>
  <r>
    <s v="Active"/>
    <s v="02537"/>
    <s v="เฉลิมภาคย์ เครือสุวรรณ"/>
    <d v="2016-08-01T00:00:00"/>
    <m/>
    <s v="withawat"/>
    <x v="59"/>
    <m/>
    <n v="153326"/>
    <m/>
    <s v="HW: LVNB Carrying case"/>
    <m/>
    <m/>
    <n v="1"/>
    <s v="เครื่องคอมพิวเตอร์พร้อมอุปกรณ์"/>
    <x v="2"/>
  </r>
  <r>
    <s v="Active"/>
    <s v="02537"/>
    <s v="เฉลิมภาคย์ เครือสุวรรณ"/>
    <d v="2016-08-01T00:00:00"/>
    <m/>
    <s v="withawat"/>
    <x v="59"/>
    <m/>
    <n v="154233"/>
    <s v="LINA-16102254"/>
    <s v="SW: WinPro 10 SNGL OLP NL Legalization GetGenuine"/>
    <m/>
    <m/>
    <n v="1"/>
    <s v="ทรัพย์สินไม่มีตัวตน (Software)"/>
    <x v="6"/>
  </r>
  <r>
    <s v="Active"/>
    <s v="02549"/>
    <s v="ภานุมาศ พันธุมณิ"/>
    <d v="2016-09-01T00:00:00"/>
    <d v="2019-04-30T00:00:00"/>
    <s v="usanee"/>
    <x v="34"/>
    <m/>
    <n v="141330"/>
    <s v="LCOT-13040601"/>
    <s v="HW: Lenovo Slim USB Portable DVD Burner"/>
    <s v="G392826"/>
    <m/>
    <n v="1"/>
    <s v="เครื่องคอมพิวเตอร์พร้อมอุปกรณ์"/>
    <x v="2"/>
  </r>
  <r>
    <s v="Active"/>
    <s v="02549"/>
    <s v="ภานุมาศ พันธุมณิ"/>
    <d v="2016-09-01T00:00:00"/>
    <d v="2019-04-30T00:00:00"/>
    <s v="usanee"/>
    <x v="34"/>
    <m/>
    <n v="145849"/>
    <s v="LCNB-14060836"/>
    <s v="HW:ThinkPad X240 Non-Touch/Intel  Corei5-4200U Processor ,Ram 4 GB (1X4GB)PC3-12800DDR3L SDRAM 1600MHzSODIMM ,HDD 1 TB,-Split Ram 4 GB"/>
    <s v="PB01Y60Q"/>
    <m/>
    <n v="1"/>
    <s v="เครื่องคอมพิวเตอร์พร้อมอุปกรณ์"/>
    <x v="1"/>
  </r>
  <r>
    <s v="Active"/>
    <s v="02549"/>
    <s v="ภานุมาศ พันธุมณิ"/>
    <d v="2016-09-01T00:00:00"/>
    <d v="2019-04-30T00:00:00"/>
    <s v="usanee"/>
    <x v="34"/>
    <m/>
    <n v="154235"/>
    <s v="LINA-16102256"/>
    <s v="SW: WinPro 10 SNGL OLP NL Legalization GetGenuine"/>
    <m/>
    <m/>
    <n v="1"/>
    <s v="ทรัพย์สินไม่มีตัวตน (Software)"/>
    <x v="6"/>
  </r>
  <r>
    <s v="Active"/>
    <s v="02549"/>
    <s v="ภานุมาศ พันธุมณิ"/>
    <d v="2016-09-01T00:00:00"/>
    <d v="2019-04-30T00:00:00"/>
    <s v="usanee"/>
    <x v="34"/>
    <m/>
    <n v="145856"/>
    <s v="LCRM-14060757"/>
    <s v="HW: RAM 8GB  Module: TS1GSK64W6H-ใส่ในเครื่อง LCNB-14060836 S/N:PB01Y60Q"/>
    <s v="671964-0547"/>
    <m/>
    <n v="1"/>
    <s v="เครื่องคอมพิวเตอร์พร้อมอุปกรณ์"/>
    <x v="0"/>
  </r>
  <r>
    <s v="Active"/>
    <s v="02549"/>
    <s v="ภานุมาศ พันธุมณิ"/>
    <d v="2016-09-01T00:00:00"/>
    <d v="2019-04-30T00:00:00"/>
    <s v="usanee"/>
    <x v="34"/>
    <m/>
    <n v="145850"/>
    <m/>
    <s v="HW: LVNB Carrying case"/>
    <m/>
    <m/>
    <n v="1"/>
    <s v="เครื่องคอมพิวเตอร์พร้อมอุปกรณ์"/>
    <x v="2"/>
  </r>
  <r>
    <s v="Active"/>
    <s v="02551"/>
    <s v="ปวิชยา มลสิริเรืองเดช"/>
    <d v="2016-09-01T00:00:00"/>
    <m/>
    <s v="panya_p"/>
    <x v="46"/>
    <m/>
    <n v="142653"/>
    <s v="LCOT-13091492"/>
    <s v="HW:i Pad with Retina display WiFi + Cellular 32 GB(White)"/>
    <s v="SDMPL68MMF191"/>
    <m/>
    <n v="1"/>
    <s v="เครื่องคอมพิวเตอร์พร้อมอุปกรณ์"/>
    <x v="2"/>
  </r>
  <r>
    <s v="Active"/>
    <s v="02551"/>
    <s v="ปวิชยา มลสิริเรืองเดช"/>
    <d v="2016-09-01T00:00:00"/>
    <m/>
    <s v="panya_p"/>
    <x v="46"/>
    <m/>
    <n v="137589"/>
    <s v="LCNB-12030327"/>
    <s v="HW: Notebook Dell Vostro 3350 / Intel Core i5-2450 Ram 6GB 2 DIMM (2GB*1+4GB*1) HDD 500 GB"/>
    <s v="CRQFNR1"/>
    <m/>
    <n v="1"/>
    <s v="เครื่องคอมพิวเตอร์พร้อมอุปกรณ์"/>
    <x v="1"/>
  </r>
  <r>
    <s v="Active"/>
    <s v="02551"/>
    <s v="ปวิชยา มลสิริเรืองเดช"/>
    <d v="2016-09-01T00:00:00"/>
    <m/>
    <s v="panya_p"/>
    <x v="46"/>
    <m/>
    <n v="162451"/>
    <s v="SCOT-18101864"/>
    <s v="HW:Microsoft Tablet Acc Book Power Supply 65W.Q4Q-00008"/>
    <s v="0C130J0HD0784"/>
    <m/>
    <n v="1"/>
    <s v="เครื่องคอมพิวเตอร์พร้อมอุปกรณ์"/>
    <x v="2"/>
  </r>
  <r>
    <s v="Active"/>
    <s v="02551"/>
    <s v="ปวิชยา มลสิริเรืองเดช"/>
    <d v="2016-09-01T00:00:00"/>
    <m/>
    <s v="panya_p"/>
    <x v="46"/>
    <m/>
    <n v="162675"/>
    <s v="162675|SV:Rental Sofware (Project Std Dev SL)  |A-AAA-03474|Microsoft Regional Sales Corporation|43409|43409|"/>
    <s v="SV:Rental Sofware (Project Std Dev SL)  "/>
    <m/>
    <m/>
    <n v="1"/>
    <s v="ทรัพย์สินไม่มีตัวตน (Software)"/>
    <x v="6"/>
  </r>
  <r>
    <s v="Active"/>
    <s v="02551"/>
    <s v="ปวิชยา มลสิริเรืองเดช"/>
    <d v="2016-09-01T00:00:00"/>
    <m/>
    <s v="panya_p"/>
    <x v="46"/>
    <m/>
    <n v="158925"/>
    <s v="SCOT-17121795"/>
    <s v="HW: Microsoft Tablet Acc Surface Pen M1776 (EYU-00013) Silver"/>
    <s v="501546743574"/>
    <m/>
    <n v="1"/>
    <s v="เครื่องคอมพิวเตอร์พร้อมอุปกรณ์"/>
    <x v="2"/>
  </r>
  <r>
    <s v="Active"/>
    <s v="02551"/>
    <s v="ปวิชยา มลสิริเรืองเดช"/>
    <d v="2016-09-01T00:00:00"/>
    <m/>
    <s v="panya_p"/>
    <x v="46"/>
    <m/>
    <n v="138708"/>
    <s v="LCOT-12091146"/>
    <s v="HW: Wireless N ADSL Router &quot;TP-Link&quot;"/>
    <m/>
    <m/>
    <n v="1"/>
    <s v="เครื่องคอมพิวเตอร์พร้อมอุปกรณ์"/>
    <x v="2"/>
  </r>
  <r>
    <s v="Active"/>
    <s v="02551"/>
    <s v="ปวิชยา มลสิริเรืองเดช"/>
    <d v="2016-09-01T00:00:00"/>
    <m/>
    <s v="panya_p"/>
    <x v="46"/>
    <m/>
    <n v="159071"/>
    <s v="SEMB-17121944"/>
    <s v="HW: โทรศัพท์มือถือ OSMO MOBILE"/>
    <m/>
    <m/>
    <n v="1"/>
    <s v="เครื่องตกแต่งและเครื่องใช้สำนักงาน"/>
    <x v="17"/>
  </r>
  <r>
    <s v="Active"/>
    <s v="02551"/>
    <s v="ปวิชยา มลสิริเรืองเดช"/>
    <d v="2016-09-01T00:00:00"/>
    <m/>
    <s v="panya_p"/>
    <x v="46"/>
    <m/>
    <n v="161986"/>
    <s v="LINA-18081511"/>
    <s v="SW:WoodMart - Responsive WooCommerce WordPress Theme"/>
    <m/>
    <m/>
    <n v="1"/>
    <s v="ทรัพย์สินไม่มีตัวตน (Software)"/>
    <x v="6"/>
  </r>
  <r>
    <s v="Active"/>
    <s v="02551"/>
    <s v="ปวิชยา มลสิริเรืองเดช"/>
    <d v="2016-09-01T00:00:00"/>
    <m/>
    <s v="panya_p"/>
    <x v="46"/>
    <m/>
    <n v="161987"/>
    <s v="LINA-18081512"/>
    <s v="SW:Table Rate Shipping for WooCommerce"/>
    <m/>
    <m/>
    <n v="1"/>
    <s v="ทรัพย์สินไม่มีตัวตน (Software)"/>
    <x v="6"/>
  </r>
  <r>
    <s v="Active"/>
    <s v="02551"/>
    <s v="ปวิชยา มลสิริเรืองเดช"/>
    <d v="2016-09-01T00:00:00"/>
    <m/>
    <s v="panya_p"/>
    <x v="46"/>
    <m/>
    <n v="141963"/>
    <s v="LINA-13061050"/>
    <s v="SW: DB Font"/>
    <m/>
    <m/>
    <n v="1"/>
    <s v="ทรัพย์สินไม่มีตัวตน (Software)"/>
    <x v="6"/>
  </r>
  <r>
    <s v="Active"/>
    <s v="02551"/>
    <s v="ปวิชยา มลสิริเรืองเดช"/>
    <d v="2016-09-01T00:00:00"/>
    <m/>
    <s v="panya_p"/>
    <x v="46"/>
    <m/>
    <n v="106829"/>
    <s v="LINA-07111604"/>
    <s v="Program : CS3 Web Premium 3 WIN RET IE DV 1 User  :  Dreamweaver CS3"/>
    <m/>
    <m/>
    <n v="1"/>
    <s v="ทรัพย์สินไม่มีตัวตน (Software)"/>
    <x v="6"/>
  </r>
  <r>
    <s v="Active"/>
    <s v="02551"/>
    <s v="ปวิชยา มลสิริเรืองเดช"/>
    <d v="2016-09-01T00:00:00"/>
    <m/>
    <s v="panya_p"/>
    <x v="46"/>
    <m/>
    <n v="106830"/>
    <s v="LINA-07111605"/>
    <s v="Program : CS3 Web Premium 3 WIN RET IE DV 1 User  :   Flash CS3 Professional"/>
    <m/>
    <m/>
    <n v="1"/>
    <s v="ทรัพย์สินไม่มีตัวตน (Software)"/>
    <x v="6"/>
  </r>
  <r>
    <s v="Active"/>
    <s v="02551"/>
    <s v="ปวิชยา มลสิริเรืองเดช"/>
    <d v="2016-09-01T00:00:00"/>
    <m/>
    <s v="panya_p"/>
    <x v="46"/>
    <m/>
    <n v="160594"/>
    <s v="LEMB-18050829"/>
    <s v="HW:Apple iPhone X 64GB Silver-ใช้สำหรับTEST SYSTEM"/>
    <s v="353040093946241"/>
    <m/>
    <n v="1"/>
    <s v="เครื่องตกแต่งและเครื่องใช้สำนักงาน"/>
    <x v="9"/>
  </r>
  <r>
    <s v="Active"/>
    <s v="02551"/>
    <s v="ปวิชยา มลสิริเรืองเดช"/>
    <d v="2016-09-01T00:00:00"/>
    <m/>
    <s v="panya_p"/>
    <x v="46"/>
    <m/>
    <n v="106831"/>
    <s v="LINA-07111606"/>
    <s v="Program : CS3 Web Premium 3 WIN RET IE DV 1 User  :   Photoshop CS3 Extended"/>
    <m/>
    <m/>
    <n v="1"/>
    <s v="ทรัพย์สินไม่มีตัวตน (Software)"/>
    <x v="6"/>
  </r>
  <r>
    <s v="Active"/>
    <s v="02551"/>
    <s v="ปวิชยา มลสิริเรืองเดช"/>
    <d v="2016-09-01T00:00:00"/>
    <m/>
    <s v="panya_p"/>
    <x v="46"/>
    <m/>
    <n v="160595"/>
    <s v="LEMB-18050828"/>
    <s v="HW:Samsung Smartphone Galaxy S9 Plus 64GB Lilac Purple-ใช้สำหรับTEST SYSTEM"/>
    <s v="356626095534980"/>
    <m/>
    <n v="1"/>
    <s v="เครื่องตกแต่งและเครื่องใช้สำนักงาน"/>
    <x v="9"/>
  </r>
  <r>
    <s v="Active"/>
    <s v="02551"/>
    <s v="ปวิชยา มลสิริเรืองเดช"/>
    <d v="2016-09-01T00:00:00"/>
    <m/>
    <s v="panya_p"/>
    <x v="46"/>
    <m/>
    <n v="140079"/>
    <s v="LCNB-13030212"/>
    <s v="Notebook Toshiba Portag R930-2057 Intel Corei5-3340M 2.7GHz ,RAM 4G+4G DDR3(1600) ,HDD 640G (SATA7200)"/>
    <s v="2D127523H"/>
    <m/>
    <n v="1"/>
    <s v="เครื่องคอมพิวเตอร์พร้อมอุปกรณ์"/>
    <x v="1"/>
  </r>
  <r>
    <s v="Active"/>
    <s v="02551"/>
    <s v="ปวิชยา มลสิริเรืองเดช"/>
    <d v="2016-09-01T00:00:00"/>
    <m/>
    <s v="panya_p"/>
    <x v="46"/>
    <m/>
    <n v="106832"/>
    <s v="LINA-07111607"/>
    <s v="Program : CS3 Web Premium 3 WIN RET IE DV 1 User  :  IIIustrator CS3"/>
    <m/>
    <m/>
    <n v="1"/>
    <s v="ทรัพย์สินไม่มีตัวตน (Software)"/>
    <x v="6"/>
  </r>
  <r>
    <s v="Active"/>
    <s v="02551"/>
    <s v="ปวิชยา มลสิริเรืองเดช"/>
    <d v="2016-09-01T00:00:00"/>
    <m/>
    <s v="panya_p"/>
    <x v="46"/>
    <m/>
    <n v="106833"/>
    <s v="LINA-07111608"/>
    <s v="Program : CS3 Web Premium 3 WIN RET IE DV 1 User  :   Fireworks CS3"/>
    <m/>
    <m/>
    <n v="1"/>
    <s v="ทรัพย์สินไม่มีตัวตน (Software)"/>
    <x v="6"/>
  </r>
  <r>
    <s v="Active"/>
    <s v="02551"/>
    <s v="ปวิชยา มลสิริเรืองเดช"/>
    <d v="2016-09-01T00:00:00"/>
    <m/>
    <s v="panya_p"/>
    <x v="46"/>
    <m/>
    <n v="106834"/>
    <s v="LINA-07111609"/>
    <s v="Program : CS3 Web Premium 3 WIN RET IE DV 1 User  :   Acrobat 8 Professional"/>
    <m/>
    <m/>
    <n v="1"/>
    <s v="ทรัพย์สินไม่มีตัวตน (Software)"/>
    <x v="6"/>
  </r>
  <r>
    <s v="Active"/>
    <s v="02551"/>
    <s v="ปวิชยา มลสิริเรืองเดช"/>
    <d v="2016-09-01T00:00:00"/>
    <m/>
    <s v="panya_p"/>
    <x v="46"/>
    <m/>
    <n v="106835"/>
    <s v="LINA-07111610"/>
    <s v="Program : CS3 Web Premium 3 WIN RET IE DV 1 User  :  Contribute CS3"/>
    <m/>
    <m/>
    <n v="1"/>
    <s v="ทรัพย์สินไม่มีตัวตน (Software)"/>
    <x v="6"/>
  </r>
  <r>
    <s v="Active"/>
    <s v="02551"/>
    <s v="ปวิชยา มลสิริเรืองเดช"/>
    <d v="2016-09-01T00:00:00"/>
    <m/>
    <s v="panya_p"/>
    <x v="46"/>
    <m/>
    <n v="106843"/>
    <s v="LINA-09101229"/>
    <s v="ดีบีฟอนต์ ชุดที่ 3,DB Aman X,BrandVoice X, ComYard X, GunEng, Huadchai, Matrix X, Panda X, Quanthong X  (1 ชุด : 5 เครื่อง)"/>
    <m/>
    <m/>
    <n v="1"/>
    <s v="ทรัพย์สินไม่มีตัวตน (Software)"/>
    <x v="6"/>
  </r>
  <r>
    <s v="Active"/>
    <s v="02551"/>
    <s v="ปวิชยา มลสิริเรืองเดช"/>
    <d v="2016-09-01T00:00:00"/>
    <m/>
    <s v="panya_p"/>
    <x v="46"/>
    <m/>
    <n v="106844"/>
    <s v="LINA-09101230"/>
    <s v="ดีบีฟอนต์ ชุดพิเศษ DB Halvethaica (1 ชุด : 5 เครื่อง)"/>
    <m/>
    <m/>
    <n v="1"/>
    <s v="ทรัพย์สินไม่มีตัวตน (Software)"/>
    <x v="6"/>
  </r>
  <r>
    <s v="Active"/>
    <s v="02551"/>
    <s v="ปวิชยา มลสิริเรืองเดช"/>
    <d v="2016-09-01T00:00:00"/>
    <m/>
    <s v="panya_p"/>
    <x v="46"/>
    <m/>
    <n v="158339"/>
    <s v="LCOT-17111411"/>
    <s v="HW: Microsoft Tablet New Surface Core i5 8GB/256GB M1796 (FJX-00013)"/>
    <s v="21182773353"/>
    <m/>
    <n v="1"/>
    <s v="เครื่องคอมพิวเตอร์พร้อมอุปกรณ์"/>
    <x v="2"/>
  </r>
  <r>
    <s v="Active"/>
    <s v="02551"/>
    <s v="ปวิชยา มลสิริเรืองเดช"/>
    <d v="2016-09-01T00:00:00"/>
    <m/>
    <s v="panya_p"/>
    <x v="46"/>
    <m/>
    <n v="158340"/>
    <s v="LCOT-17111412"/>
    <s v="HW: Microsoft Tablet Acc Signa Type Cvr M1725 Platinum (FFP-00016)"/>
    <s v="25361473854"/>
    <m/>
    <n v="1"/>
    <s v="เครื่องคอมพิวเตอร์พร้อมอุปกรณ์"/>
    <x v="2"/>
  </r>
  <r>
    <s v="Active"/>
    <s v="02553"/>
    <s v="ศรัณย์ภัทร พิสุทธิ์วิมล"/>
    <d v="2016-09-16T00:00:00"/>
    <m/>
    <s v="torpong"/>
    <x v="62"/>
    <m/>
    <n v="160552"/>
    <s v="LCOT -18050845"/>
    <s v="HW:PQI USB-C 6-Port Multi Pro HUB Black"/>
    <m/>
    <m/>
    <n v="1"/>
    <s v="เครื่องคอมพิวเตอร์พร้อมอุปกรณ์"/>
    <x v="2"/>
  </r>
  <r>
    <s v="Active"/>
    <s v="02553"/>
    <s v="ศรัณย์ภัทร พิสุทธิ์วิมล"/>
    <d v="2016-09-16T00:00:00"/>
    <m/>
    <s v="torpong"/>
    <x v="62"/>
    <m/>
    <n v="153793"/>
    <s v="LCNB-16101848"/>
    <s v="HW:ThinkPadE460 Corei7-6500U AMD 2G,1T,DOS,14,6C4MB,Ram1X4GB PC3-12800DDR3LSDRAM,IntelSoC platform.HDD1TBSATA,IntelDualBaandWireless-AC -Split RAM 4GB"/>
    <s v="PF0LES4B"/>
    <m/>
    <n v="1"/>
    <s v="เครื่องคอมพิวเตอร์พร้อมอุปกรณ์"/>
    <x v="1"/>
  </r>
  <r>
    <s v="Active"/>
    <s v="02553"/>
    <s v="ศรัณย์ภัทร พิสุทธิ์วิมล"/>
    <d v="2016-09-16T00:00:00"/>
    <m/>
    <s v="torpong"/>
    <x v="62"/>
    <m/>
    <n v="154236"/>
    <s v="LINA-16102257"/>
    <s v="SW: WinPro 10 SNGL OLP NL Legalization GetGenuine"/>
    <m/>
    <m/>
    <n v="1"/>
    <s v="ทรัพย์สินไม่มีตัวตน (Software)"/>
    <x v="6"/>
  </r>
  <r>
    <s v="Active"/>
    <s v="02553"/>
    <s v="ศรัณย์ภัทร พิสุทธิ์วิมล"/>
    <d v="2016-09-16T00:00:00"/>
    <m/>
    <s v="torpong"/>
    <x v="62"/>
    <m/>
    <n v="157730"/>
    <m/>
    <s v="HW : BISmart Carry case Design by Dicota"/>
    <m/>
    <m/>
    <n v="1"/>
    <s v="เครื่องคอมพิวเตอร์พร้อมอุปกรณ์"/>
    <x v="2"/>
  </r>
  <r>
    <s v="Active"/>
    <s v="02553"/>
    <s v="ศรัณย์ภัทร พิสุทธิ์วิมล"/>
    <d v="2016-09-16T00:00:00"/>
    <m/>
    <s v="torpong"/>
    <x v="62"/>
    <m/>
    <n v="153419"/>
    <s v="LCRM-16091493"/>
    <s v="HW: RAM 1X8 GB  Module: TS1GSK64W6H"/>
    <s v="708845-3049"/>
    <m/>
    <n v="1"/>
    <s v="เครื่องคอมพิวเตอร์พร้อมอุปกรณ์"/>
    <x v="0"/>
  </r>
  <r>
    <s v="Active"/>
    <s v="02553"/>
    <s v="ศรัณย์ภัทร พิสุทธิ์วิมล"/>
    <d v="2016-09-16T00:00:00"/>
    <m/>
    <s v="torpong"/>
    <x v="62"/>
    <m/>
    <n v="153420"/>
    <s v="LCRM-16091492"/>
    <s v="HW: RAM 1X8 GB  Module: TS1GSK64W6H"/>
    <s v="708845-2869"/>
    <m/>
    <n v="1"/>
    <s v="เครื่องคอมพิวเตอร์พร้อมอุปกรณ์"/>
    <x v="0"/>
  </r>
  <r>
    <s v="Active"/>
    <s v="02553"/>
    <s v="ศรัณย์ภัทร พิสุทธิ์วิมล"/>
    <d v="2016-09-16T00:00:00"/>
    <m/>
    <s v="torpong"/>
    <x v="62"/>
    <m/>
    <n v="153795"/>
    <m/>
    <s v="HW : BISmart Carry case Design by Dicota"/>
    <m/>
    <m/>
    <n v="1"/>
    <s v="เครื่องคอมพิวเตอร์พร้อมอุปกรณ์"/>
    <x v="2"/>
  </r>
  <r>
    <s v="Active"/>
    <s v="02553"/>
    <s v="ศรัณย์ภัทร พิสุทธิ์วิมล"/>
    <d v="2016-09-16T00:00:00"/>
    <m/>
    <s v="torpong"/>
    <x v="62"/>
    <m/>
    <n v="160323"/>
    <s v="LCOT-18040643"/>
    <s v="HW:Macbook  PRO รุ่น 15 นิ้ว สีเทาสเปชเกย์ Apple Macbook Pro 15.4 with Touch Bar i7/2.8 GHz/RO555/SDD HDD 256 GB RAM 2133MHz 16 GB"/>
    <s v="C02W61UTHTD5"/>
    <m/>
    <n v="1"/>
    <s v="เครื่องคอมพิวเตอร์พร้อมอุปกรณ์"/>
    <x v="1"/>
  </r>
  <r>
    <s v="Active"/>
    <s v="02555"/>
    <s v="นันทพร พงษ์พรรณากูล"/>
    <d v="2016-09-16T00:00:00"/>
    <m/>
    <s v="rattapol"/>
    <x v="25"/>
    <m/>
    <n v="147485"/>
    <s v="LCBT-15010024"/>
    <s v="HW : FE661-6055 Battery for MacBook Air (13-inch, MId 2012)-ใส่ใน LCNB-12070836S/N C02J21ZFDRVF"/>
    <m/>
    <m/>
    <n v="1"/>
    <s v="เครื่องคอมพิวเตอร์พร้อมอุปกรณ์"/>
    <x v="2"/>
  </r>
  <r>
    <s v="Active"/>
    <s v="02555"/>
    <s v="นันทพร พงษ์พรรณากูล"/>
    <d v="2016-09-16T00:00:00"/>
    <m/>
    <s v="rattapol"/>
    <x v="25"/>
    <m/>
    <n v="138243"/>
    <s v="LCOT-12070837"/>
    <s v="HW: Apple Mini Displayport to VGA Adapter"/>
    <s v="EITS20123722"/>
    <m/>
    <n v="1"/>
    <s v="เครื่องคอมพิวเตอร์พร้อมอุปกรณ์"/>
    <x v="2"/>
  </r>
  <r>
    <s v="Active"/>
    <s v="02555"/>
    <s v="นันทพร พงษ์พรรณากูล"/>
    <d v="2016-09-16T00:00:00"/>
    <m/>
    <s v="rattapol"/>
    <x v="25"/>
    <m/>
    <n v="138245"/>
    <s v="LCOT-12070838"/>
    <s v="HW: Apple USB SuperDrive USB3.0"/>
    <s v="SC02HQ8DJF4GW"/>
    <m/>
    <n v="1"/>
    <s v="เครื่องคอมพิวเตอร์พร้อมอุปกรณ์"/>
    <x v="2"/>
  </r>
  <r>
    <s v="Active"/>
    <s v="02556"/>
    <s v="ไพบูลย์ พัฒนศักดิ์ศิริ"/>
    <d v="2016-09-16T00:00:00"/>
    <m/>
    <s v="surachai"/>
    <x v="39"/>
    <m/>
    <n v="160883"/>
    <s v="LCHD-18061052"/>
    <s v="HW: Transcend 512GB SATA III 6Gb/s SSD230 for Dell Latitude 3340, 512GB  Module:"/>
    <s v="E42765-0751"/>
    <m/>
    <n v="1"/>
    <s v="เครื่องคอมพิวเตอร์พร้อมอุปกรณ์"/>
    <x v="4"/>
  </r>
  <r>
    <s v="Active"/>
    <s v="02556"/>
    <s v="ไพบูลย์ พัฒนศักดิ์ศิริ"/>
    <d v="2016-09-16T00:00:00"/>
    <m/>
    <s v="surachai"/>
    <x v="39"/>
    <m/>
    <n v="153784"/>
    <s v="LCRM-16101847"/>
    <s v="HW: RAM 16GBModule: TS2GH64V1B DDR4-2133-ใส่ในเครื่อง LCNB-16101845"/>
    <s v="D11139-0108"/>
    <m/>
    <n v="1"/>
    <s v="เครื่องคอมพิวเตอร์พร้อมอุปกรณ์"/>
    <x v="0"/>
  </r>
  <r>
    <s v="Active"/>
    <s v="02556"/>
    <s v="ไพบูลย์ พัฒนศักดิ์ศิริ"/>
    <d v="2016-09-16T00:00:00"/>
    <m/>
    <s v="surachai"/>
    <x v="39"/>
    <m/>
    <n v="153805"/>
    <s v="LCNB-16101845"/>
    <s v="HW:ThinkPadIntelCorei5-6200U Processor,3MB,RAM1X8GBPC4-17000 DDR4 2133MHzSODIMM,1TB SATAHDD,Wireless-AC8260,2X2,Wifi+Btcomboadapter-SplitRAM8GB,HDD1TB"/>
    <s v="PC0EAQ7L"/>
    <m/>
    <n v="1"/>
    <s v="เครื่องคอมพิวเตอร์พร้อมอุปกรณ์"/>
    <x v="1"/>
  </r>
  <r>
    <s v="Active"/>
    <s v="02556"/>
    <s v="ไพบูลย์ พัฒนศักดิ์ศิริ"/>
    <d v="2016-09-16T00:00:00"/>
    <m/>
    <s v="surachai"/>
    <x v="39"/>
    <m/>
    <n v="154237"/>
    <s v="LINA-16102258"/>
    <s v="SW: WinPro 10 SNGL OLP NL Legalization GetGenuine"/>
    <m/>
    <m/>
    <n v="1"/>
    <s v="ทรัพย์สินไม่มีตัวตน (Software)"/>
    <x v="6"/>
  </r>
  <r>
    <s v="Active"/>
    <s v="02556"/>
    <s v="ไพบูลย์ พัฒนศักดิ์ศิริ"/>
    <d v="2016-09-16T00:00:00"/>
    <m/>
    <s v="surachai"/>
    <x v="39"/>
    <m/>
    <n v="158283"/>
    <s v="LINA-17101353"/>
    <s v="SW: Project Std Dev SL-ใส่ในเครื่องLCNB-16101845"/>
    <m/>
    <m/>
    <n v="1"/>
    <s v="ทรัพย์สินไม่มีตัวตน (Software)"/>
    <x v="6"/>
  </r>
  <r>
    <s v="Active"/>
    <s v="02556"/>
    <s v="ไพบูลย์ พัฒนศักดิ์ศิริ"/>
    <d v="2016-09-16T00:00:00"/>
    <m/>
    <s v="surachai"/>
    <x v="39"/>
    <m/>
    <n v="153806"/>
    <m/>
    <s v="HW : BISmart Carry case Design by Dicota"/>
    <m/>
    <m/>
    <n v="1"/>
    <s v="เครื่องคอมพิวเตอร์พร้อมอุปกรณ์"/>
    <x v="2"/>
  </r>
  <r>
    <s v="Active"/>
    <s v="02560"/>
    <s v="กานต์กวิน ศรหิรัญ"/>
    <d v="2016-09-16T00:00:00"/>
    <d v="2019-04-30T00:00:00"/>
    <s v="usanee"/>
    <x v="34"/>
    <m/>
    <n v="154408"/>
    <m/>
    <s v="HW : M-Kit Targus DFD Topload Bag for 1DD/Retail-S&amp;P"/>
    <m/>
    <m/>
    <n v="1"/>
    <s v="เครื่องคอมพิวเตอร์พร้อมอุปกรณ์"/>
    <x v="2"/>
  </r>
  <r>
    <s v="Active"/>
    <s v="02560"/>
    <s v="กานต์กวิน ศรหิรัญ"/>
    <d v="2016-09-16T00:00:00"/>
    <d v="2019-04-30T00:00:00"/>
    <s v="usanee"/>
    <x v="34"/>
    <m/>
    <n v="154588"/>
    <s v="LCRM-16112467"/>
    <s v="HW: RAM 8GB  Module: TS1GSK64W6H"/>
    <s v="7095785196"/>
    <m/>
    <n v="1"/>
    <s v="เครื่องคอมพิวเตอร์พร้อมอุปกรณ์"/>
    <x v="0"/>
  </r>
  <r>
    <s v="Active"/>
    <s v="02560"/>
    <s v="กานต์กวิน ศรหิรัญ"/>
    <d v="2016-09-16T00:00:00"/>
    <d v="2019-04-30T00:00:00"/>
    <s v="usanee"/>
    <x v="34"/>
    <m/>
    <n v="154589"/>
    <s v="LCRM-16112468"/>
    <s v="HW: RAM 8GB  Module: TS1GSK64W6H"/>
    <s v="7095785214"/>
    <m/>
    <n v="1"/>
    <s v="เครื่องคอมพิวเตอร์พร้อมอุปกรณ์"/>
    <x v="0"/>
  </r>
  <r>
    <s v="Active"/>
    <s v="02560"/>
    <s v="กานต์กวิน ศรหิรัญ"/>
    <d v="2016-09-16T00:00:00"/>
    <d v="2019-04-30T00:00:00"/>
    <s v="usanee"/>
    <x v="34"/>
    <m/>
    <n v="154398"/>
    <s v="LCNB-16101895"/>
    <s v="HW : Dell Latitude 3470-i7-6500U 2.5GHz,Ram1X4GB,HDD SATA1TB,Win8.1Pro 64bit (Upgradable),14.0&quot;HD,NVIDIA GeForce GT920M 2GB-SplitRam4GB"/>
    <s v="HXS21C2"/>
    <m/>
    <n v="1"/>
    <s v="เครื่องคอมพิวเตอร์พร้อมอุปกรณ์"/>
    <x v="1"/>
  </r>
  <r>
    <s v="Active"/>
    <s v="02564"/>
    <s v="นิภาวรรณ สิทธิแพทย์"/>
    <d v="2016-10-03T00:00:00"/>
    <m/>
    <s v="renuka"/>
    <x v="12"/>
    <m/>
    <n v="154238"/>
    <s v="LINA-16102259"/>
    <s v="SW: WinPro 10 SNGL OLP NL Legalization GetGenuine"/>
    <m/>
    <m/>
    <n v="1"/>
    <s v="ทรัพย์สินไม่มีตัวตน (Software)"/>
    <x v="6"/>
  </r>
  <r>
    <s v="Active"/>
    <s v="02564"/>
    <s v="นิภาวรรณ สิทธิแพทย์"/>
    <d v="2016-10-03T00:00:00"/>
    <m/>
    <s v="renuka"/>
    <x v="12"/>
    <m/>
    <n v="159005"/>
    <s v="LCNB-17121862"/>
    <s v="HW:NotebookLenovoThinkPadX220 Intel Core i5-2520M 2.50GHz Ram 4 GB-Split HDD 320GB "/>
    <s v="R9K7H3L"/>
    <m/>
    <n v="1"/>
    <s v="เครื่องคอมพิวเตอร์พร้อมอุปกรณ์"/>
    <x v="1"/>
  </r>
  <r>
    <s v="Active"/>
    <s v="02564"/>
    <s v="นิภาวรรณ สิทธิแพทย์"/>
    <d v="2016-10-03T00:00:00"/>
    <m/>
    <s v="renuka"/>
    <x v="12"/>
    <m/>
    <s v="159005-1"/>
    <s v="LCNB-17121862-1"/>
    <s v="HW: HDD 320GB "/>
    <s v="W0Q4RFV9"/>
    <m/>
    <n v="1"/>
    <s v="เครื่องคอมพิวเตอร์พร้อมอุปกรณ์"/>
    <x v="4"/>
  </r>
  <r>
    <s v="Active"/>
    <s v="02564"/>
    <s v="นิภาวรรณ สิทธิแพทย์"/>
    <d v="2016-10-03T00:00:00"/>
    <m/>
    <s v="renuka"/>
    <x v="12"/>
    <m/>
    <s v="162438-1"/>
    <m/>
    <s v="SW:AcrobatPro2017Multiple PlatformsInternationalEnglishAOOLicense1User"/>
    <m/>
    <m/>
    <n v="1"/>
    <s v="ทรัพย์สินไม่มีตัวตน (Software)"/>
    <x v="6"/>
  </r>
  <r>
    <s v="Active"/>
    <s v="02564"/>
    <s v="นิภาวรรณ สิทธิแพทย์"/>
    <d v="2016-10-03T00:00:00"/>
    <m/>
    <s v="renuka"/>
    <x v="12"/>
    <m/>
    <n v="141413"/>
    <s v="LETE - 13040532"/>
    <s v="HW : Cisco IP Phone รุ่น CP-7906G"/>
    <s v="INM11101464"/>
    <m/>
    <n v="1"/>
    <s v="เครื่องตกแต่งและเครื่องใช้สำนักงาน"/>
    <x v="7"/>
  </r>
  <r>
    <s v="Active"/>
    <s v="02565"/>
    <s v="กมลวรรณ อวยพร"/>
    <d v="2016-10-03T00:00:00"/>
    <d v="2019-05-31T00:00:00"/>
    <s v="panatda"/>
    <x v="29"/>
    <m/>
    <n v="160927"/>
    <s v="LCHD-18061069"/>
    <s v="HW: Transcend 512GB SATA III 6Gb/s SSD230 for Dell Latitude 3340, 512GB  Module:"/>
    <s v="E433250103"/>
    <m/>
    <n v="1"/>
    <s v="เครื่องคอมพิวเตอร์พร้อมอุปกรณ์"/>
    <x v="4"/>
  </r>
  <r>
    <s v="Active"/>
    <s v="02565"/>
    <s v="กมลวรรณ อวยพร"/>
    <d v="2016-10-03T00:00:00"/>
    <d v="2019-05-31T00:00:00"/>
    <s v="panatda"/>
    <x v="29"/>
    <m/>
    <n v="157721"/>
    <m/>
    <s v="HW: Dell Essential Briefcase 15"/>
    <m/>
    <m/>
    <n v="1"/>
    <s v="เครื่องคอมพิวเตอร์พร้อมอุปกรณ์"/>
    <x v="2"/>
  </r>
  <r>
    <s v="Active"/>
    <s v="02565"/>
    <s v="กมลวรรณ อวยพร"/>
    <d v="2016-10-03T00:00:00"/>
    <d v="2019-05-31T00:00:00"/>
    <s v="panatda"/>
    <x v="29"/>
    <m/>
    <n v="157690"/>
    <s v="MCOT-17070958"/>
    <s v="HW: Memory for Dell Latitude 3480 4GB DDR4-2133, 4GB  Module: TS512MSH64V1H ---T"/>
    <s v="D57447-0028"/>
    <m/>
    <n v="1"/>
    <s v="เครื่องคอมพิวเตอร์พร้อมอุปกรณ์"/>
    <x v="2"/>
  </r>
  <r>
    <s v="Active"/>
    <s v="02565"/>
    <s v="กมลวรรณ อวยพร"/>
    <d v="2016-10-03T00:00:00"/>
    <d v="2019-05-31T00:00:00"/>
    <s v="panatda"/>
    <x v="29"/>
    <m/>
    <n v="157722"/>
    <s v="MCNB-17070979"/>
    <s v="HW:Dell Latitude3480 i5-7200U4G1TB Ubu14.0inchNon-TouchHDwithcameraIntelCore-i5-7200U,Ram4(1x4)GB,2400MHz DDR4 1TB 5400RPM65WattACAdapter-Split HDD1TB"/>
    <s v="5CSVIJ2"/>
    <m/>
    <n v="1"/>
    <s v="เครื่องคอมพิวเตอร์พร้อมอุปกรณ์"/>
    <x v="1"/>
  </r>
  <r>
    <s v="Active"/>
    <s v="02570"/>
    <s v="ศรัณญา มุ่งรักษาธรรม"/>
    <d v="2016-10-17T00:00:00"/>
    <m/>
    <s v="uraporn"/>
    <x v="84"/>
    <m/>
    <n v="152710"/>
    <s v="LCNB-16061060"/>
    <s v="HW : Notebook Dell Latitude 3470-i7-6500U 2.5GHz,RAM 4GB,HDD SATA 1TB, Win8.1Pro 64 bit,14.0&quot; HD, NVIDIA GeForce GT920M 2GB.-Split RAM 4GB"/>
    <s v="DVYMXB2"/>
    <m/>
    <n v="1"/>
    <s v="เครื่องคอมพิวเตอร์พร้อมอุปกรณ์"/>
    <x v="1"/>
  </r>
  <r>
    <s v="Active"/>
    <s v="02570"/>
    <s v="ศรัณญา มุ่งรักษาธรรม"/>
    <d v="2016-10-17T00:00:00"/>
    <m/>
    <s v="uraporn"/>
    <x v="84"/>
    <m/>
    <n v="111043"/>
    <s v="MNET-10030332"/>
    <s v="Cisco Unified IP Phone 7942"/>
    <s v="FCH14088M4K"/>
    <m/>
    <n v="1"/>
    <s v="เครื่องคอมพิวเตอร์พร้อมอุปกรณ์"/>
    <x v="2"/>
  </r>
  <r>
    <s v="Active"/>
    <s v="02570"/>
    <s v="ศรัณญา มุ่งรักษาธรรม"/>
    <d v="2016-10-17T00:00:00"/>
    <m/>
    <s v="uraporn"/>
    <x v="84"/>
    <m/>
    <n v="152770"/>
    <s v="LCRM-16061085"/>
    <s v="HW: RAM 8GB  Module: TS1GSK64W6H -ใส่ใน LCNB-16061060"/>
    <s v="705883-0746"/>
    <m/>
    <n v="1"/>
    <s v="เครื่องคอมพิวเตอร์พร้อมอุปกรณ์"/>
    <x v="0"/>
  </r>
  <r>
    <s v="Active"/>
    <s v="02570"/>
    <s v="ศรัณญา มุ่งรักษาธรรม"/>
    <d v="2016-10-17T00:00:00"/>
    <m/>
    <s v="uraporn"/>
    <x v="84"/>
    <m/>
    <n v="152771"/>
    <s v="LCRM-16061086"/>
    <s v="HW: RAM 8GB  Module: TS1GSK64W6H -ใส่ใน LCNB-16061060"/>
    <s v="705883-0762"/>
    <m/>
    <n v="1"/>
    <s v="เครื่องคอมพิวเตอร์พร้อมอุปกรณ์"/>
    <x v="0"/>
  </r>
  <r>
    <s v="Active"/>
    <s v="02570"/>
    <s v="ศรัณญา มุ่งรักษาธรรม"/>
    <d v="2016-10-17T00:00:00"/>
    <m/>
    <s v="uraporn"/>
    <x v="84"/>
    <m/>
    <n v="152725"/>
    <m/>
    <s v="HW : M-Kit Targus DFD Topload Bag for 1DD/Retail-S&amp;P"/>
    <m/>
    <m/>
    <n v="1"/>
    <s v="เครื่องคอมพิวเตอร์พร้อมอุปกรณ์"/>
    <x v="2"/>
  </r>
  <r>
    <s v="Active"/>
    <s v="02570"/>
    <s v="ศรัณญา มุ่งรักษาธรรม"/>
    <d v="2016-10-17T00:00:00"/>
    <m/>
    <s v="uraporn"/>
    <x v="84"/>
    <m/>
    <n v="161309"/>
    <s v="LCHD-18071324"/>
    <s v="HW:Transcend512GB SATA III 6Gb/sSSD230forDell Latitude3340,512GBใส่ในLCNB-16061060"/>
    <s v="E447150040"/>
    <m/>
    <n v="1"/>
    <s v="เครื่องคอมพิวเตอร์พร้อมอุปกรณ์"/>
    <x v="4"/>
  </r>
  <r>
    <s v="Active"/>
    <s v="02572"/>
    <s v="ภัทราภรณ์ ขวัญไกรศิริ"/>
    <d v="2016-10-17T00:00:00"/>
    <m/>
    <s v="pojnat"/>
    <x v="38"/>
    <m/>
    <n v="154969"/>
    <s v="LCNB-16122969"/>
    <s v="HW : Notebook Dell Latitude 3470-i7-6500U 2.5GHz, Ram4GB(1X4GB),HDD SATA 1TB, Win8.1Pro 64 bit (Upgradable), 14.0&quot; HD, NVIDIA GeForce GT920M 2GB, 3Yr"/>
    <s v="9206ZD2"/>
    <m/>
    <n v="1"/>
    <s v="เครื่องคอมพิวเตอร์พร้อมอุปกรณ์"/>
    <x v="1"/>
  </r>
  <r>
    <s v="Active"/>
    <s v="02572"/>
    <s v="ภัทราภรณ์ ขวัญไกรศิริ"/>
    <d v="2016-10-17T00:00:00"/>
    <m/>
    <s v="pojnat"/>
    <x v="38"/>
    <m/>
    <n v="154801"/>
    <s v="LCRM-16122903"/>
    <s v="HW: RAM 8GB  Module: TS1GSK64W6H"/>
    <s v="711124-1113"/>
    <m/>
    <n v="1"/>
    <s v="เครื่องคอมพิวเตอร์พร้อมอุปกรณ์"/>
    <x v="0"/>
  </r>
  <r>
    <s v="Active"/>
    <s v="02580"/>
    <s v="ลัทธปัทม์ ตั้งตรัสธรรม"/>
    <d v="2016-10-18T00:00:00"/>
    <m/>
    <s v="withawat"/>
    <x v="59"/>
    <m/>
    <n v="154240"/>
    <s v="LINA-16102261"/>
    <s v="SW: WinPro 10 SNGL OLP NL Legalization GetGenuine"/>
    <m/>
    <m/>
    <n v="1"/>
    <s v="ทรัพย์สินไม่มีตัวตน (Software)"/>
    <x v="6"/>
  </r>
  <r>
    <s v="Active"/>
    <s v="02580"/>
    <s v="ลัทธปัทม์ ตั้งตรัสธรรม"/>
    <d v="2016-10-18T00:00:00"/>
    <m/>
    <s v="withawat"/>
    <x v="59"/>
    <m/>
    <n v="156888"/>
    <m/>
    <s v="HW: BISmart Carry case Design by Dicota"/>
    <m/>
    <m/>
    <n v="1"/>
    <s v="เครื่องคอมพิวเตอร์พร้อมอุปกรณ์"/>
    <x v="2"/>
  </r>
  <r>
    <s v="Active"/>
    <s v="02580"/>
    <s v="ลัทธปัทม์ ตั้งตรัสธรรม"/>
    <d v="2016-10-18T00:00:00"/>
    <m/>
    <s v="withawat"/>
    <x v="59"/>
    <m/>
    <n v="156884"/>
    <s v="LCNB-17040510"/>
    <s v="HW: X270, I5-7200U,8G,1T,DOS,3C+3C ThinkPad X270: 12.5HD WWAN Intel? Core? i5-7200U Processor,RAM8GB DDR4 2133 SoDIMM/1TB5400RPM,NO Optical Drive/720p"/>
    <s v="PCOKBBBX"/>
    <m/>
    <n v="1"/>
    <s v="เครื่องคอมพิวเตอร์พร้อมอุปกรณ์"/>
    <x v="1"/>
  </r>
  <r>
    <s v="Active"/>
    <s v="02583"/>
    <s v="ดลภาค สุวรรณปัญญา"/>
    <d v="2016-10-17T00:00:00"/>
    <m/>
    <s v="pattaraphol"/>
    <x v="22"/>
    <m/>
    <n v="154407"/>
    <m/>
    <s v="HW : M-Kit Targus DFD Topload Bag for 1DD/Retail-S&amp;P"/>
    <m/>
    <m/>
    <n v="1"/>
    <s v="เครื่องคอมพิวเตอร์พร้อมอุปกรณ์"/>
    <x v="2"/>
  </r>
  <r>
    <s v="Active"/>
    <s v="02583"/>
    <s v="ดลภาค สุวรรณปัญญา"/>
    <d v="2016-10-17T00:00:00"/>
    <m/>
    <s v="pattaraphol"/>
    <x v="22"/>
    <m/>
    <n v="154576"/>
    <s v="LCRM-16112455"/>
    <s v="HW: RAM 8GB  Module: TS1GSK64W6H"/>
    <s v="7095783083"/>
    <m/>
    <n v="1"/>
    <s v="เครื่องคอมพิวเตอร์พร้อมอุปกรณ์"/>
    <x v="0"/>
  </r>
  <r>
    <s v="Active"/>
    <s v="02583"/>
    <s v="ดลภาค สุวรรณปัญญา"/>
    <d v="2016-10-17T00:00:00"/>
    <m/>
    <s v="pattaraphol"/>
    <x v="22"/>
    <m/>
    <n v="154577"/>
    <s v="LCRM-16112456"/>
    <s v="HW: RAM 8GB  Module: TS1GSK64W6H"/>
    <s v="7095783084"/>
    <m/>
    <n v="1"/>
    <s v="เครื่องคอมพิวเตอร์พร้อมอุปกรณ์"/>
    <x v="0"/>
  </r>
  <r>
    <s v="Active"/>
    <s v="02583"/>
    <s v="ดลภาค สุวรรณปัญญา"/>
    <d v="2016-10-17T00:00:00"/>
    <m/>
    <s v="pattaraphol"/>
    <x v="22"/>
    <m/>
    <n v="154397"/>
    <s v="LCNB-16101889"/>
    <s v="HW : Dell Latitude 3470-i7-6500U 2.5GHz,Ram1X4GB,HDD SATA1TB,Win8.1Pro 64bit (Upgradable),14.0&quot;HD,NVIDIA GeForce GT920M 2GB-SplitRam4GB"/>
    <s v="5B3XB2"/>
    <m/>
    <n v="1"/>
    <s v="เครื่องคอมพิวเตอร์พร้อมอุปกรณ์"/>
    <x v="1"/>
  </r>
  <r>
    <s v="Active"/>
    <s v="02583"/>
    <s v="ดลภาค สุวรรณปัญญา"/>
    <d v="2016-10-17T00:00:00"/>
    <m/>
    <s v="pattaraphol"/>
    <x v="22"/>
    <m/>
    <n v="156904"/>
    <s v="LEBK-17040563"/>
    <s v="หนังสือ Show Me the Numbers"/>
    <m/>
    <m/>
    <n v="1"/>
    <s v="เครื่องตกแต่งและเครื่องใช้สำนักงาน"/>
    <x v="12"/>
  </r>
  <r>
    <s v="Active"/>
    <s v="02583"/>
    <s v="ดลภาค สุวรรณปัญญา"/>
    <d v="2016-10-17T00:00:00"/>
    <m/>
    <s v="pattaraphol"/>
    <x v="22"/>
    <m/>
    <n v="156905"/>
    <s v="LEBK-17040564"/>
    <s v="หนังสือ Signal:Understanding What Matters in a World of Noise"/>
    <m/>
    <m/>
    <n v="1"/>
    <s v="เครื่องตกแต่งและเครื่องใช้สำนักงาน"/>
    <x v="12"/>
  </r>
  <r>
    <s v="Active"/>
    <s v="02583"/>
    <s v="ดลภาค สุวรรณปัญญา"/>
    <d v="2016-10-17T00:00:00"/>
    <m/>
    <s v="pattaraphol"/>
    <x v="22"/>
    <m/>
    <n v="156906"/>
    <s v="LEBK-17040565"/>
    <s v="หนังสือ Data Analytics With Hadoop"/>
    <m/>
    <m/>
    <n v="1"/>
    <s v="เครื่องตกแต่งและเครื่องใช้สำนักงาน"/>
    <x v="12"/>
  </r>
  <r>
    <s v="Active"/>
    <s v="02583"/>
    <s v="ดลภาค สุวรรณปัญญา"/>
    <d v="2016-10-17T00:00:00"/>
    <m/>
    <s v="pattaraphol"/>
    <x v="22"/>
    <m/>
    <n v="156907"/>
    <s v="LEBK-17040566"/>
    <s v="หนังสือ Date Smart:Using Data Science to Transform Information into Insight"/>
    <m/>
    <m/>
    <n v="1"/>
    <s v="เครื่องตกแต่งและเครื่องใช้สำนักงาน"/>
    <x v="12"/>
  </r>
  <r>
    <s v="Active"/>
    <s v="02583"/>
    <s v="ดลภาค สุวรรณปัญญา"/>
    <d v="2016-10-17T00:00:00"/>
    <m/>
    <s v="pattaraphol"/>
    <x v="22"/>
    <m/>
    <n v="156908"/>
    <s v="LEBK-17040567"/>
    <s v="หนังสือ How Money Works The Facts Visually Explained"/>
    <m/>
    <m/>
    <n v="1"/>
    <s v="เครื่องตกแต่งและเครื่องใช้สำนักงาน"/>
    <x v="12"/>
  </r>
  <r>
    <s v="Active"/>
    <s v="02583"/>
    <s v="ดลภาค สุวรรณปัญญา"/>
    <d v="2016-10-17T00:00:00"/>
    <m/>
    <s v="pattaraphol"/>
    <x v="22"/>
    <m/>
    <n v="156909"/>
    <s v="LEBK-17040568"/>
    <s v="หนังสือถอดรหัสรักออนไลน์"/>
    <m/>
    <m/>
    <n v="1"/>
    <s v="เครื่องตกแต่งและเครื่องใช้สำนักงาน"/>
    <x v="12"/>
  </r>
  <r>
    <s v="Active"/>
    <s v="02585"/>
    <s v="กิตติคุณ สะอาด"/>
    <d v="2016-10-17T00:00:00"/>
    <m/>
    <s v="ratchatawan"/>
    <x v="52"/>
    <m/>
    <n v="154419"/>
    <m/>
    <s v="HW : M-Kit Targus DFD Topload Bag for 1DD/Retail-S&amp;P"/>
    <m/>
    <m/>
    <n v="1"/>
    <s v="เครื่องคอมพิวเตอร์พร้อมอุปกรณ์"/>
    <x v="2"/>
  </r>
  <r>
    <s v="Active"/>
    <s v="02585"/>
    <s v="กิตติคุณ สะอาด"/>
    <d v="2016-10-17T00:00:00"/>
    <m/>
    <s v="ratchatawan"/>
    <x v="52"/>
    <m/>
    <n v="153873"/>
    <s v="LCRM-16101821"/>
    <s v="HW: RAM 8GB  Module: TS1GSK64W6H"/>
    <s v="7088451710"/>
    <m/>
    <n v="1"/>
    <s v="เครื่องคอมพิวเตอร์พร้อมอุปกรณ์"/>
    <x v="0"/>
  </r>
  <r>
    <s v="Active"/>
    <s v="02585"/>
    <s v="กิตติคุณ สะอาด"/>
    <d v="2016-10-17T00:00:00"/>
    <m/>
    <s v="ratchatawan"/>
    <x v="52"/>
    <m/>
    <n v="153874"/>
    <s v="LCRM-16101822"/>
    <s v="HW: RAM 8GB  Module: TS1GSK64W6H"/>
    <s v="7088451733"/>
    <m/>
    <n v="1"/>
    <s v="เครื่องคอมพิวเตอร์พร้อมอุปกรณ์"/>
    <x v="0"/>
  </r>
  <r>
    <s v="Active"/>
    <s v="02585"/>
    <s v="กิตติคุณ สะอาด"/>
    <d v="2016-10-17T00:00:00"/>
    <m/>
    <s v="ratchatawan"/>
    <x v="52"/>
    <m/>
    <n v="154414"/>
    <s v="LCNB-16101876"/>
    <s v="HW : Dell Latitude 3470-i7-6500U 2.5GHz,Ram1X4GB,HDD SATA1TB,Win8.1Pro 64bit (Upgradable),14.0&quot;HD,NVIDIA GeForce GT920M 2GB-Split RAM 4 GB"/>
    <s v="1C3XZB2"/>
    <m/>
    <n v="1"/>
    <s v="เครื่องคอมพิวเตอร์พร้อมอุปกรณ์"/>
    <x v="1"/>
  </r>
  <r>
    <s v="Active"/>
    <s v="02589"/>
    <s v="รวิพร กิจเจริญ"/>
    <d v="2016-10-17T00:00:00"/>
    <m/>
    <s v="pattaraphol"/>
    <x v="22"/>
    <m/>
    <n v="154405"/>
    <m/>
    <s v="HW : M-Kit Targus DFD Topload Bag for 1DD/Retail-S&amp;P"/>
    <m/>
    <m/>
    <n v="1"/>
    <s v="เครื่องคอมพิวเตอร์พร้อมอุปกรณ์"/>
    <x v="2"/>
  </r>
  <r>
    <s v="Active"/>
    <s v="02589"/>
    <s v="รวิพร กิจเจริญ"/>
    <d v="2016-10-17T00:00:00"/>
    <m/>
    <s v="pattaraphol"/>
    <x v="22"/>
    <m/>
    <n v="154572"/>
    <s v="LCRM-16112451"/>
    <s v="HW: RAM 8GB  Module: TS1GSK64W6H"/>
    <s v="7095783049"/>
    <m/>
    <n v="1"/>
    <s v="เครื่องคอมพิวเตอร์พร้อมอุปกรณ์"/>
    <x v="0"/>
  </r>
  <r>
    <s v="Active"/>
    <s v="02589"/>
    <s v="รวิพร กิจเจริญ"/>
    <d v="2016-10-17T00:00:00"/>
    <m/>
    <s v="pattaraphol"/>
    <x v="22"/>
    <m/>
    <n v="154573"/>
    <s v="LCRM-16112452"/>
    <s v="HW: RAM 8GB  Module: TS1GSK64W6H"/>
    <s v="7095783050"/>
    <m/>
    <n v="1"/>
    <s v="เครื่องคอมพิวเตอร์พร้อมอุปกรณ์"/>
    <x v="0"/>
  </r>
  <r>
    <s v="Active"/>
    <s v="02589"/>
    <s v="รวิพร กิจเจริญ"/>
    <d v="2016-10-17T00:00:00"/>
    <m/>
    <s v="pattaraphol"/>
    <x v="22"/>
    <m/>
    <n v="154395"/>
    <s v="LCNB-16101887"/>
    <s v="HW : Dell Latitude 3470-i7-6500U 2.5GHz,Ram1X4GB,HDD SATA1TB,Win8.1Pro 64bit (Upgradable),14.0&quot;HD,NVIDIA GeForce GT920M 2GB-SplitRam4GB"/>
    <s v="2YS21C2"/>
    <m/>
    <n v="1"/>
    <s v="เครื่องคอมพิวเตอร์พร้อมอุปกรณ์"/>
    <x v="1"/>
  </r>
  <r>
    <s v="Active"/>
    <s v="02591"/>
    <s v="สุภัทรา หวังธนบดีกุล"/>
    <d v="2016-10-17T00:00:00"/>
    <m/>
    <s v="ratchatawan"/>
    <x v="52"/>
    <m/>
    <n v="154423"/>
    <m/>
    <s v="HW : M-Kit Targus DFD Topload Bag for 1DD/Retail-S&amp;P"/>
    <m/>
    <m/>
    <n v="1"/>
    <s v="เครื่องคอมพิวเตอร์พร้อมอุปกรณ์"/>
    <x v="2"/>
  </r>
  <r>
    <s v="Active"/>
    <s v="02591"/>
    <s v="สุภัทรา หวังธนบดีกุล"/>
    <d v="2016-10-17T00:00:00"/>
    <m/>
    <s v="ratchatawan"/>
    <x v="52"/>
    <m/>
    <n v="153878"/>
    <s v="LCRM-16101825"/>
    <s v="HW: RAM 8GB  Module: TS1GSK64W6H"/>
    <s v="7088451946"/>
    <m/>
    <n v="1"/>
    <s v="เครื่องคอมพิวเตอร์พร้อมอุปกรณ์"/>
    <x v="0"/>
  </r>
  <r>
    <s v="Active"/>
    <s v="02591"/>
    <s v="สุภัทรา หวังธนบดีกุล"/>
    <d v="2016-10-17T00:00:00"/>
    <m/>
    <s v="ratchatawan"/>
    <x v="52"/>
    <m/>
    <n v="153879"/>
    <s v="LCRM-16101826"/>
    <s v="HW: RAM 8GB  Module: TS1GSK64W6H"/>
    <s v="7088451948"/>
    <m/>
    <n v="1"/>
    <s v="เครื่องคอมพิวเตอร์พร้อมอุปกรณ์"/>
    <x v="0"/>
  </r>
  <r>
    <s v="Active"/>
    <s v="02591"/>
    <s v="สุภัทรา หวังธนบดีกุล"/>
    <d v="2016-10-17T00:00:00"/>
    <m/>
    <s v="ratchatawan"/>
    <x v="52"/>
    <m/>
    <n v="154418"/>
    <s v="LCNB-16101878"/>
    <s v="HW : Dell Latitude 3470-i7-6500U 2.5GHz,Ram1X4GB,HDD SATA1TB,Win8.1Pro 64bit (Upgradable),14.0&quot;HD,NVIDIA GeForce GT920M 2GB-Split RAM 4 GB"/>
    <s v="9B3XZB2"/>
    <m/>
    <n v="1"/>
    <s v="เครื่องคอมพิวเตอร์พร้อมอุปกรณ์"/>
    <x v="1"/>
  </r>
  <r>
    <s v="Active"/>
    <s v="02598"/>
    <s v="กันตพัฒน์ ยรรยงสถิตย์"/>
    <d v="2016-11-01T00:00:00"/>
    <m/>
    <s v="mongkol"/>
    <x v="26"/>
    <m/>
    <n v="154241"/>
    <s v="LINA-16102262"/>
    <s v="SW: WinPro 10 SNGL OLP NL Legalization GetGenuine"/>
    <m/>
    <m/>
    <n v="1"/>
    <s v="ทรัพย์สินไม่มีตัวตน (Software)"/>
    <x v="6"/>
  </r>
  <r>
    <s v="Active"/>
    <s v="02598"/>
    <s v="กันตพัฒน์ ยรรยงสถิตย์"/>
    <d v="2016-11-01T00:00:00"/>
    <m/>
    <s v="mongkol"/>
    <x v="26"/>
    <m/>
    <n v="152038"/>
    <s v="LCNB-16040544"/>
    <s v="HW: NoteBook Lenovo Ideapad Yoga500/14.0fhd ips ag touch(slim)i5-6200u,RAM 4GB(1X4GB),HDD 1TB 7mm-5400rpm,Win 10Home/Whithe/Bckpack/Mcafee-E-Card"/>
    <s v="R90JA6JF"/>
    <m/>
    <n v="1"/>
    <s v="เครื่องคอมพิวเตอร์พร้อมอุปกรณ์"/>
    <x v="1"/>
  </r>
  <r>
    <s v="Active"/>
    <s v="02598"/>
    <s v="กันตพัฒน์ ยรรยงสถิตย์"/>
    <d v="2016-11-01T00:00:00"/>
    <m/>
    <s v="mongkol"/>
    <x v="26"/>
    <m/>
    <n v="161648"/>
    <s v="LCNB-18081592"/>
    <s v="HW:MacBookAir13inch,Intel Core i5 Dual-core,1.8GHz,TurboBoost2.9GHz,LPDDR3 1600MHz,8GB,SSD,128GB,Intel HDGraphics6000-SV:AppleAccCare(1YrUpto3Yr)"/>
    <s v="FVHX6MHYJ1WK"/>
    <m/>
    <n v="1"/>
    <s v="เครื่องคอมพิวเตอร์พร้อมอุปกรณ์"/>
    <x v="1"/>
  </r>
  <r>
    <s v="Active"/>
    <s v="02599"/>
    <s v="โยธิกา ภิญโญผล"/>
    <d v="2016-11-01T00:00:00"/>
    <m/>
    <s v="peerawat_u"/>
    <x v="66"/>
    <m/>
    <n v="162920"/>
    <s v="162920|HW: Transcend 512GB SATA III 6Gb/s SSD230 for Dell|A-TS512GSSD230S|E-Parts Co., Ltd.|25/01/19|25/01/19-25/01/24"/>
    <s v="HW: Transcend 512GB SATA III 6Gb/s SSD230 for Dell"/>
    <s v="E86688-0519"/>
    <s v="25/01/19-25/01/24"/>
    <n v="1"/>
    <s v="เครื่องคอมพิวเตอร์พร้อมอุปกรณ์"/>
    <x v="4"/>
  </r>
  <r>
    <s v="Active"/>
    <s v="02599"/>
    <s v="โยธิกา ภิญโญผล"/>
    <d v="2016-11-01T00:00:00"/>
    <m/>
    <s v="peerawat_u"/>
    <x v="66"/>
    <m/>
    <n v="153318"/>
    <s v="LCNB-16091444"/>
    <s v="HW : ThinkPad X260,i5-6200U 12.5&quot; Processor Cache 2.3 up to 2.8 Ghz, Ram1X8Gb,HDD 1TB,DOS,Battery 3Cell-23.2Wh-No Extended"/>
    <s v="PC0E41LV"/>
    <m/>
    <n v="1"/>
    <s v="เครื่องคอมพิวเตอร์พร้อมอุปกรณ์"/>
    <x v="1"/>
  </r>
  <r>
    <s v="Active"/>
    <s v="02599"/>
    <s v="โยธิกา ภิญโญผล"/>
    <d v="2016-11-01T00:00:00"/>
    <m/>
    <s v="peerawat_u"/>
    <x v="66"/>
    <m/>
    <n v="153319"/>
    <m/>
    <s v="HW : Carry case for NB"/>
    <m/>
    <m/>
    <n v="1"/>
    <s v="เครื่องคอมพิวเตอร์พร้อมอุปกรณ์"/>
    <x v="2"/>
  </r>
  <r>
    <s v="Active"/>
    <s v="02599"/>
    <s v="โยธิกา ภิญโญผล"/>
    <d v="2016-11-01T00:00:00"/>
    <m/>
    <s v="peerawat_u"/>
    <x v="66"/>
    <m/>
    <n v="154242"/>
    <s v="LINA-16102263"/>
    <s v="SW: WinPro 10 SNGL OLP NL Legalization GetGenuine"/>
    <m/>
    <m/>
    <n v="1"/>
    <s v="ทรัพย์สินไม่มีตัวตน (Software)"/>
    <x v="6"/>
  </r>
  <r>
    <s v="Active"/>
    <s v="02600"/>
    <s v="ด๊ะวรี โพทอง"/>
    <d v="2016-11-16T00:00:00"/>
    <m/>
    <s v="chaisiri"/>
    <x v="43"/>
    <m/>
    <n v="154243"/>
    <s v="LINA-16102264"/>
    <s v="SW: WinPro 10 SNGL OLP NL Legalization GetGenuine"/>
    <m/>
    <m/>
    <n v="1"/>
    <s v="ทรัพย์สินไม่มีตัวตน (Software)"/>
    <x v="6"/>
  </r>
  <r>
    <s v="Active"/>
    <s v="02600"/>
    <s v="ด๊ะวรี โพทอง"/>
    <d v="2016-11-16T00:00:00"/>
    <m/>
    <s v="chaisiri"/>
    <x v="43"/>
    <m/>
    <n v="154720"/>
    <s v="LCOT-16112532"/>
    <s v="HW: USB to Serial (RS-232) Converter"/>
    <m/>
    <m/>
    <n v="1"/>
    <s v="เครื่องคอมพิวเตอร์พร้อมอุปกรณ์"/>
    <x v="2"/>
  </r>
  <r>
    <s v="Active"/>
    <s v="02600"/>
    <s v="ด๊ะวรี โพทอง"/>
    <d v="2016-11-16T00:00:00"/>
    <m/>
    <s v="chaisiri"/>
    <x v="43"/>
    <m/>
    <n v="147958"/>
    <m/>
    <s v="HW : Carry Case Black up to 14.0"/>
    <m/>
    <m/>
    <n v="1"/>
    <s v="เครื่องคอมพิวเตอร์พร้อมอุปกรณ์"/>
    <x v="2"/>
  </r>
  <r>
    <s v="Active"/>
    <s v="02600"/>
    <s v="ด๊ะวรี โพทอง"/>
    <d v="2016-11-16T00:00:00"/>
    <m/>
    <s v="chaisiri"/>
    <x v="43"/>
    <m/>
    <n v="160878"/>
    <s v="LCHD-18061014"/>
    <s v="HW: Transcend 512GB SATA III 6Gb/s SSD230 for Dell Latitude 3340,512GB Module:TS512GSSD230S- ใส่ในLCNB-15020248"/>
    <s v="E427650447"/>
    <m/>
    <n v="1"/>
    <s v="เครื่องคอมพิวเตอร์พร้อมอุปกรณ์"/>
    <x v="4"/>
  </r>
  <r>
    <s v="Active"/>
    <s v="02600"/>
    <s v="ด๊ะวรี โพทอง"/>
    <d v="2016-11-16T00:00:00"/>
    <m/>
    <s v="chaisiri"/>
    <x v="43"/>
    <m/>
    <n v="147957"/>
    <s v="LCNB-15020248"/>
    <s v="HW :Notebook HP Probook 440G2-504TX, i7-5500U,Dos,RAM 4GB(1x4GB),HDD 1 TB,14 HD,AMD Radeon R5 M255 2GB DDR3 dedicated,-Split RAM 4GB(1x4GB)"/>
    <s v="CND50326NN"/>
    <m/>
    <n v="1"/>
    <s v="เครื่องคอมพิวเตอร์พร้อมอุปกรณ์"/>
    <x v="1"/>
  </r>
  <r>
    <s v="Active"/>
    <s v="02602"/>
    <s v="กัลญาณัฐ เทศจอ"/>
    <d v="2016-11-16T00:00:00"/>
    <m/>
    <s v="woravee"/>
    <x v="3"/>
    <m/>
    <n v="110985"/>
    <s v="MNET-10030274"/>
    <s v="Cisco Unified IP Phone 7962,spare"/>
    <s v="FCH14078G85"/>
    <m/>
    <n v="1"/>
    <s v="เครื่องคอมพิวเตอร์พร้อมอุปกรณ์"/>
    <x v="2"/>
  </r>
  <r>
    <s v="Active"/>
    <s v="02602"/>
    <s v="กัลญาณัฐ เทศจอ"/>
    <d v="2016-11-16T00:00:00"/>
    <m/>
    <s v="woravee"/>
    <x v="3"/>
    <m/>
    <n v="137095"/>
    <s v="MCPC-11121567"/>
    <s v="HW: OptiPlex(TM) 990DT Base - N-Series Base/ Intel Core i7-2600 2nd Generation I,Ram 8GB(2x4GB),HDD 500GB,Split Monitor"/>
    <s v="12MQB2S"/>
    <m/>
    <n v="1"/>
    <s v="เครื่องคอมพิวเตอร์พร้อมอุปกรณ์"/>
    <x v="14"/>
  </r>
  <r>
    <s v="Active"/>
    <s v="02602"/>
    <s v="กัลญาณัฐ เทศจอ"/>
    <d v="2016-11-16T00:00:00"/>
    <m/>
    <s v="woravee"/>
    <x v="3"/>
    <m/>
    <n v="137106"/>
    <s v="MCMN-11121568"/>
    <s v="LCD Monitor VGA 20&quot;"/>
    <m/>
    <m/>
    <n v="1"/>
    <s v="เครื่องคอมพิวเตอร์พร้อมอุปกรณ์"/>
    <x v="5"/>
  </r>
  <r>
    <s v="Active"/>
    <s v="02604"/>
    <s v="ธรรมธีร์ เสนีวงศ์ ณ อยุุธยา"/>
    <d v="2016-11-16T00:00:00"/>
    <m/>
    <s v="kungwan"/>
    <x v="23"/>
    <m/>
    <n v="141802"/>
    <s v="LCNB-13060986"/>
    <s v="HW: Lenovo ThinkPad T430 //14.Oinch HD AG, WWAN Capable/Intel Core i5-3230MProcessor ,RAM 4 GBx1,HDD 500 GB ,"/>
    <s v="PB3XE8V"/>
    <m/>
    <n v="1"/>
    <s v="เครื่องคอมพิวเตอร์พร้อมอุปกรณ์"/>
    <x v="1"/>
  </r>
  <r>
    <s v="Active"/>
    <s v="02604"/>
    <s v="ธรรมธีร์ เสนีวงศ์ ณ อยุุธยา"/>
    <d v="2016-11-16T00:00:00"/>
    <m/>
    <s v="kungwan"/>
    <x v="23"/>
    <m/>
    <n v="141809"/>
    <s v="LCOT-13060987"/>
    <s v="HW: ThikPad Ultrabay 12.7mm DVD EnhDrive III"/>
    <s v="PB4AL1G"/>
    <m/>
    <n v="1"/>
    <s v="เครื่องคอมพิวเตอร์พร้อมอุปกรณ์"/>
    <x v="2"/>
  </r>
  <r>
    <s v="Active"/>
    <s v="02604"/>
    <s v="ธรรมธีร์ เสนีวงศ์ ณ อยุุธยา"/>
    <d v="2016-11-16T00:00:00"/>
    <m/>
    <s v="kungwan"/>
    <x v="23"/>
    <m/>
    <n v="160639"/>
    <s v="LCNB-18050813"/>
    <s v="HW:L380,i7-8550U,8G,SSD512G,W10P64,3C,ThinkPad L Series L380 Clam Base: L380&amp;S2 BLACK Ram 8GB DDR4 2400 SODIMM"/>
    <s v="R90QCFTF"/>
    <m/>
    <n v="1"/>
    <s v="เครื่องคอมพิวเตอร์พร้อมอุปกรณ์"/>
    <x v="1"/>
  </r>
  <r>
    <s v="Active"/>
    <s v="02604"/>
    <s v="ธรรมธีร์ เสนีวงศ์ ณ อยุุธยา"/>
    <d v="2016-11-16T00:00:00"/>
    <m/>
    <s v="kungwan"/>
    <x v="23"/>
    <m/>
    <n v="160637"/>
    <s v="LCNB-18050813-1"/>
    <s v="HW:Lenovo Optical Mouse - USB"/>
    <m/>
    <m/>
    <n v="1"/>
    <s v="เครื่องคอมพิวเตอร์พร้อมอุปกรณ์"/>
    <x v="2"/>
  </r>
  <r>
    <s v="Active"/>
    <s v="02604"/>
    <s v="ธรรมธีร์ เสนีวงศ์ ณ อยุุธยา"/>
    <d v="2016-11-16T00:00:00"/>
    <m/>
    <s v="kungwan"/>
    <x v="23"/>
    <m/>
    <n v="160644"/>
    <m/>
    <s v="HW:BISmart Carry case Design by Dicota"/>
    <m/>
    <m/>
    <n v="1"/>
    <s v="เครื่องคอมพิวเตอร์พร้อมอุปกรณ์"/>
    <x v="2"/>
  </r>
  <r>
    <s v="Active"/>
    <s v="02604"/>
    <s v="ธรรมธีร์ เสนีวงศ์ ณ อยุุธยา"/>
    <d v="2016-11-16T00:00:00"/>
    <m/>
    <s v="kungwan"/>
    <x v="23"/>
    <m/>
    <n v="158200"/>
    <s v="LCNB-17101321"/>
    <s v="HW:Battery 9 Cell for Model: Lenovo (ThinkPad) T430-ใส่ในLCNB-13060986"/>
    <m/>
    <m/>
    <n v="1"/>
    <s v="เครื่องคอมพิวเตอร์พร้อมอุปกรณ์"/>
    <x v="1"/>
  </r>
  <r>
    <s v="Active"/>
    <s v="02604"/>
    <s v="ธรรมธีร์ เสนีวงศ์ ณ อยุุธยา"/>
    <d v="2016-11-16T00:00:00"/>
    <m/>
    <s v="kungwan"/>
    <x v="23"/>
    <m/>
    <n v="154244"/>
    <s v="LINA-16102265"/>
    <s v="SW: WinPro 10 SNGL OLP NL Legalization GetGenuine"/>
    <m/>
    <m/>
    <n v="1"/>
    <s v="ทรัพย์สินไม่มีตัวตน (Software)"/>
    <x v="6"/>
  </r>
  <r>
    <s v="Active"/>
    <s v="02604"/>
    <s v="ธรรมธีร์ เสนีวงศ์ ณ อยุุธยา"/>
    <d v="2016-11-16T00:00:00"/>
    <m/>
    <s v="kungwan"/>
    <x v="23"/>
    <m/>
    <n v="147077"/>
    <m/>
    <s v="HW : Carry Case Black up to 14.0"/>
    <m/>
    <m/>
    <n v="1"/>
    <s v="เครื่องคอมพิวเตอร์พร้อมอุปกรณ์"/>
    <x v="2"/>
  </r>
  <r>
    <s v="Active"/>
    <s v="02604"/>
    <s v="ธรรมธีร์ เสนีวงศ์ ณ อยุุธยา"/>
    <d v="2016-11-16T00:00:00"/>
    <m/>
    <s v="kungwan"/>
    <x v="23"/>
    <m/>
    <n v="141816"/>
    <m/>
    <s v="HW: LVNB Carrying case"/>
    <m/>
    <m/>
    <n v="1"/>
    <s v="เครื่องคอมพิวเตอร์พร้อมอุปกรณ์"/>
    <x v="2"/>
  </r>
  <r>
    <s v="Active"/>
    <s v="02604"/>
    <s v="ธรรมธีร์ เสนีวงศ์ ณ อยุุธยา"/>
    <d v="2016-11-16T00:00:00"/>
    <m/>
    <s v="kungwan"/>
    <x v="23"/>
    <m/>
    <n v="160785"/>
    <m/>
    <s v="SW: Visio Std Dev SL-ใส่ใน LCNB-14112523"/>
    <m/>
    <m/>
    <n v="1"/>
    <s v="ทรัพย์สินไม่มีตัวตน (Software)"/>
    <x v="6"/>
  </r>
  <r>
    <s v="Active"/>
    <s v="02604"/>
    <s v="ธรรมธีร์ เสนีวงศ์ ณ อยุุธยา"/>
    <d v="2016-11-16T00:00:00"/>
    <m/>
    <s v="kungwan"/>
    <x v="23"/>
    <m/>
    <n v="149619"/>
    <s v="LCNB-15081113-1"/>
    <s v="RAM 4 GBใส่ในเครื่องLCNB-14112523"/>
    <m/>
    <m/>
    <n v="1"/>
    <s v="เครื่องคอมพิวเตอร์พร้อมอุปกรณ์"/>
    <x v="0"/>
  </r>
  <r>
    <s v="Active"/>
    <s v="02604"/>
    <s v="ธรรมธีร์ เสนีวงศ์ ณ อยุุธยา"/>
    <d v="2016-11-16T00:00:00"/>
    <m/>
    <s v="kungwan"/>
    <x v="23"/>
    <m/>
    <n v="141765"/>
    <s v="LCRM-13060890"/>
    <s v="HW: RAM 4GB"/>
    <s v="646661-1959"/>
    <m/>
    <n v="1"/>
    <s v="เครื่องคอมพิวเตอร์พร้อมอุปกรณ์"/>
    <x v="0"/>
  </r>
  <r>
    <s v="Active"/>
    <s v="02605"/>
    <s v="ศรราม คำภีระ"/>
    <d v="2016-11-16T00:00:00"/>
    <m/>
    <s v="thanapong"/>
    <x v="24"/>
    <m/>
    <n v="147961"/>
    <s v="LCOT-15020217"/>
    <s v="HW : Transcend Extra Slim Portable DVD Writer"/>
    <s v="B98546-2462"/>
    <m/>
    <n v="1"/>
    <s v="เครื่องคอมพิวเตอร์พร้อมอุปกรณ์"/>
    <x v="2"/>
  </r>
  <r>
    <s v="Active"/>
    <s v="02605"/>
    <s v="ศรราม คำภีระ"/>
    <d v="2016-11-16T00:00:00"/>
    <m/>
    <s v="thanapong"/>
    <x v="24"/>
    <m/>
    <n v="148031"/>
    <s v="LCOT-15030301"/>
    <s v="HW : Kit - Dell (TM) MS111 USB Optical Mouse"/>
    <s v="00SB"/>
    <m/>
    <n v="1"/>
    <s v="เครื่องคอมพิวเตอร์พร้อมอุปกรณ์"/>
    <x v="2"/>
  </r>
  <r>
    <s v="Active"/>
    <s v="02605"/>
    <s v="ศรราม คำภีระ"/>
    <d v="2016-11-16T00:00:00"/>
    <m/>
    <s v="thanapong"/>
    <x v="24"/>
    <m/>
    <n v="154245"/>
    <s v="LINA-16102266"/>
    <s v="SW: WinPro 10 SNGL OLP NL Legalization GetGenuine"/>
    <m/>
    <m/>
    <n v="1"/>
    <s v="ทรัพย์สินไม่มีตัวตน (Software)"/>
    <x v="6"/>
  </r>
  <r>
    <s v="Active"/>
    <s v="02605"/>
    <s v="ศรราม คำภีระ"/>
    <d v="2016-11-16T00:00:00"/>
    <m/>
    <s v="thanapong"/>
    <x v="24"/>
    <m/>
    <n v="156819"/>
    <m/>
    <s v="HW : BISmart Carry case Design by Dicota"/>
    <m/>
    <m/>
    <n v="1"/>
    <s v="เครื่องคอมพิวเตอร์พร้อมอุปกรณ์"/>
    <x v="2"/>
  </r>
  <r>
    <s v="Active"/>
    <s v="02605"/>
    <s v="ศรราม คำภีระ"/>
    <d v="2016-11-16T00:00:00"/>
    <m/>
    <s v="thanapong"/>
    <x v="24"/>
    <m/>
    <n v="156777"/>
    <s v="LCRM-17040497"/>
    <s v="HW: RAM 16GBModule: TS2GH64V1B DDR4-2133-ใส่ในเครื่อง LCNB-17040507"/>
    <s v="C81353-0060"/>
    <m/>
    <n v="1"/>
    <s v="เครื่องคอมพิวเตอร์พร้อมอุปกรณ์"/>
    <x v="0"/>
  </r>
  <r>
    <s v="Active"/>
    <s v="02605"/>
    <s v="ศรราม คำภีระ"/>
    <d v="2016-11-16T00:00:00"/>
    <m/>
    <s v="thanapong"/>
    <x v="24"/>
    <m/>
    <n v="154718"/>
    <s v="LCOT-16112533"/>
    <s v="HW: USB to Serial (RS-232) Converter"/>
    <m/>
    <m/>
    <n v="1"/>
    <s v="เครื่องคอมพิวเตอร์พร้อมอุปกรณ์"/>
    <x v="2"/>
  </r>
  <r>
    <s v="Active"/>
    <s v="02605"/>
    <s v="ศรราม คำภีระ"/>
    <d v="2016-11-16T00:00:00"/>
    <m/>
    <s v="thanapong"/>
    <x v="24"/>
    <m/>
    <n v="147944"/>
    <s v="LCOT-15020234"/>
    <s v="HW : HDMI TO VGA with Audio (no power required)"/>
    <m/>
    <m/>
    <n v="1"/>
    <s v="เครื่องคอมพิวเตอร์พร้อมอุปกรณ์"/>
    <x v="2"/>
  </r>
  <r>
    <s v="Active"/>
    <s v="02605"/>
    <s v="ศรราม คำภีระ"/>
    <d v="2016-11-16T00:00:00"/>
    <m/>
    <s v="thanapong"/>
    <x v="24"/>
    <m/>
    <n v="156812"/>
    <s v="LCNB-17040507"/>
    <s v="HW:Think Pad X260 IntelCore i5-6200U Processor(3MCache,2.3upto2.8GHz),3MB,RAM 8GB PC4-17000 DDR42133MHz SODiMM,1TB SATA HDD-Split Ram 8GB, HDD 1 TB"/>
    <s v="PC0JLA0L"/>
    <m/>
    <n v="1"/>
    <s v="เครื่องคอมพิวเตอร์พร้อมอุปกรณ์"/>
    <x v="1"/>
  </r>
  <r>
    <s v="Active"/>
    <s v="02605"/>
    <s v="ศรราม คำภีระ"/>
    <d v="2016-11-16T00:00:00"/>
    <m/>
    <s v="thanapong"/>
    <x v="24"/>
    <m/>
    <n v="160879"/>
    <s v="LCHD-18061015"/>
    <s v="HW: Transcend 512GB SATA III 6Gb/s SSD230 for Dell Latitude 3340,512GB Module:TS512GSSD230S-ใส่ในLCNB-17040507"/>
    <s v="E427650448"/>
    <m/>
    <n v="1"/>
    <s v="เครื่องคอมพิวเตอร์พร้อมอุปกรณ์"/>
    <x v="4"/>
  </r>
  <r>
    <s v="Active"/>
    <s v="02607"/>
    <s v="รุ่งวิทย์ สุขสัมผัส"/>
    <d v="2016-12-01T00:00:00"/>
    <m/>
    <s v="thanead"/>
    <x v="42"/>
    <m/>
    <n v="148856"/>
    <s v="LCRM-15050561"/>
    <s v="HW: RAM 8GB  Module: TS1GSK64W6H-ใส่ใน LCNB-15050567,S/N:PC03W3QP"/>
    <s v="687985-3604"/>
    <m/>
    <n v="1"/>
    <s v="เครื่องคอมพิวเตอร์พร้อมอุปกรณ์"/>
    <x v="0"/>
  </r>
  <r>
    <s v="Active"/>
    <s v="02607"/>
    <s v="รุ่งวิทย์ สุขสัมผัส"/>
    <d v="2016-12-01T00:00:00"/>
    <m/>
    <s v="thanead"/>
    <x v="42"/>
    <m/>
    <n v="148857"/>
    <s v="LCNB-15050567"/>
    <s v="HW : ThinkPad X250 i5-5200uProc(3MCache, up to 2.7 GHz.),RAM 4GB(1X4GB),HDD 1TB, 12.5 HD,Ntel 7265 BT ACBGN,-Split RAM 4GB(1X4GB)"/>
    <s v="PC03W3QP"/>
    <m/>
    <n v="1"/>
    <s v="เครื่องคอมพิวเตอร์พร้อมอุปกรณ์"/>
    <x v="1"/>
  </r>
  <r>
    <s v="Active"/>
    <s v="02607"/>
    <s v="รุ่งวิทย์ สุขสัมผัส"/>
    <d v="2016-12-01T00:00:00"/>
    <m/>
    <s v="thanead"/>
    <x v="42"/>
    <m/>
    <n v="148858"/>
    <s v="LCOT-15050568"/>
    <s v="HW : ThinkPad UltraSlim USB DVD Burner"/>
    <s v="T1021433"/>
    <m/>
    <n v="1"/>
    <s v="เครื่องคอมพิวเตอร์พร้อมอุปกรณ์"/>
    <x v="2"/>
  </r>
  <r>
    <s v="Active"/>
    <s v="02607"/>
    <s v="รุ่งวิทย์ สุขสัมผัส"/>
    <d v="2016-12-01T00:00:00"/>
    <m/>
    <s v="thanead"/>
    <x v="42"/>
    <m/>
    <n v="148859"/>
    <m/>
    <s v="HW: LVNB Carrying case"/>
    <m/>
    <m/>
    <n v="1"/>
    <s v="เครื่องคอมพิวเตอร์พร้อมอุปกรณ์"/>
    <x v="2"/>
  </r>
  <r>
    <s v="Active"/>
    <s v="02610"/>
    <s v="ชุติมาพร แก้วน้อย"/>
    <d v="2016-12-16T00:00:00"/>
    <m/>
    <s v="rattawit"/>
    <x v="56"/>
    <m/>
    <n v="154247"/>
    <s v="LINA-16102268"/>
    <s v="SW: WinPro 10 SNGL OLP NL Legalization GetGenuine"/>
    <m/>
    <m/>
    <n v="1"/>
    <s v="ทรัพย์สินไม่มีตัวตน (Software)"/>
    <x v="6"/>
  </r>
  <r>
    <s v="Active"/>
    <s v="02610"/>
    <s v="ชุติมาพร แก้วน้อย"/>
    <d v="2016-12-16T00:00:00"/>
    <m/>
    <s v="rattawit"/>
    <x v="56"/>
    <m/>
    <n v="156891"/>
    <m/>
    <s v="HW: BISmart Carry case Design by Dicota"/>
    <m/>
    <m/>
    <n v="1"/>
    <s v="เครื่องคอมพิวเตอร์พร้อมอุปกรณ์"/>
    <x v="2"/>
  </r>
  <r>
    <s v="Active"/>
    <s v="02610"/>
    <s v="ชุติมาพร แก้วน้อย"/>
    <d v="2016-12-16T00:00:00"/>
    <m/>
    <s v="rattawit"/>
    <x v="56"/>
    <m/>
    <n v="156887"/>
    <s v="LCNB-17040513"/>
    <s v="HW: X270, I5-7200U,8G,1T,DOS,3C+3C ThinkPad X270: 12.5HD WWAN Intel? Core? i5-7200U Processor,RAM8GB DDR4 2133 SoDIMM/1TB5400RPM,NO Optical Drive/720p"/>
    <s v="PCOKBBCZ"/>
    <m/>
    <n v="1"/>
    <s v="เครื่องคอมพิวเตอร์พร้อมอุปกรณ์"/>
    <x v="1"/>
  </r>
  <r>
    <s v="Active"/>
    <s v="02611"/>
    <s v="เจนวิทย์ เชาวนานันท์"/>
    <d v="2016-12-16T00:00:00"/>
    <m/>
    <s v="niramol"/>
    <x v="27"/>
    <m/>
    <n v="157030"/>
    <s v="LCNB-17050698"/>
    <s v="HW: ThinkPad X270: 12.5HD WWAN Intel Core i5-7200U Processor,RAM 8GB DDR4 2133 SoDIMM/1TB5400RPM,NO Optical Drive/720p HD Camera/Figeprint"/>
    <s v="PC0KBBC7"/>
    <m/>
    <n v="1"/>
    <s v="เครื่องคอมพิวเตอร์พร้อมอุปกรณ์"/>
    <x v="1"/>
  </r>
  <r>
    <s v="Active"/>
    <s v="02611"/>
    <s v="เจนวิทย์ เชาวนานันท์"/>
    <d v="2016-12-16T00:00:00"/>
    <m/>
    <s v="niramol"/>
    <x v="27"/>
    <m/>
    <n v="154248"/>
    <s v="LINA-16102269"/>
    <s v="SW: WinPro 10 SNGL OLP NL Legalization GetGenuine"/>
    <m/>
    <m/>
    <n v="1"/>
    <s v="ทรัพย์สินไม่มีตัวตน (Software)"/>
    <x v="6"/>
  </r>
  <r>
    <s v="Active"/>
    <s v="02611"/>
    <s v="เจนวิทย์ เชาวนานันท์"/>
    <d v="2016-12-16T00:00:00"/>
    <m/>
    <s v="niramol"/>
    <x v="27"/>
    <m/>
    <n v="157032"/>
    <m/>
    <s v="HW: BISmart Carry case Design by Dicota"/>
    <m/>
    <m/>
    <n v="1"/>
    <s v="เครื่องคอมพิวเตอร์พร้อมอุปกรณ์"/>
    <x v="2"/>
  </r>
  <r>
    <s v="Active"/>
    <s v="02612"/>
    <s v="ธรรมนูญ แสงเอก"/>
    <d v="2016-12-16T00:00:00"/>
    <m/>
    <s v="pojnat"/>
    <x v="38"/>
    <m/>
    <n v="154966"/>
    <s v="LCNB-16122966"/>
    <s v="HW : Notebook Dell Latitude 3470-i7-6500U 2.5GHz, Ram4GB(1X4GB),HDD SATA 1TB, Win8.1Pro 64 bit (Upgradable), 14.0&quot; HD, NVIDIA GeForce GT920M 2GB, 3Yr"/>
    <s v="5406ZD2"/>
    <m/>
    <n v="1"/>
    <s v="เครื่องคอมพิวเตอร์พร้อมอุปกรณ์"/>
    <x v="1"/>
  </r>
  <r>
    <s v="Active"/>
    <s v="02612"/>
    <s v="ธรรมนูญ แสงเอก"/>
    <d v="2016-12-16T00:00:00"/>
    <m/>
    <s v="pojnat"/>
    <x v="38"/>
    <m/>
    <n v="154800"/>
    <s v="LCRM-16122900"/>
    <s v="HW: RAM 8GB  Module: TS1GSK64W6H"/>
    <s v="711124-0637"/>
    <m/>
    <n v="1"/>
    <s v="เครื่องคอมพิวเตอร์พร้อมอุปกรณ์"/>
    <x v="0"/>
  </r>
  <r>
    <s v="Active"/>
    <s v="02613"/>
    <s v="นาโอกิ วาตานาเบะ"/>
    <d v="2016-11-29T00:00:00"/>
    <m/>
    <s v="siriwat"/>
    <x v="82"/>
    <m/>
    <n v="151868"/>
    <s v="LCNB-16030420"/>
    <s v="HW : Apple MacBook Air Core I5 1.6GHz,11.6&quot;LED Backlit wide 1366x768,OS X Yosemite,4GB/128GB,1 Year Warranty"/>
    <s v="C02QLB8RGFWM"/>
    <m/>
    <n v="1"/>
    <s v="เครื่องคอมพิวเตอร์พร้อมอุปกรณ์"/>
    <x v="1"/>
  </r>
  <r>
    <s v="Active"/>
    <s v="02613"/>
    <s v="นาโอกิ วาตานาเบะ"/>
    <d v="2016-11-29T00:00:00"/>
    <m/>
    <s v="siriwat"/>
    <x v="82"/>
    <m/>
    <n v="151869"/>
    <s v="LINA-16030421"/>
    <s v="SW :Office Mac Home &amp; Business 2016"/>
    <s v="99994837673236"/>
    <m/>
    <n v="1"/>
    <s v="ทรัพย์สินไม่มีตัวตน (Software)"/>
    <x v="6"/>
  </r>
  <r>
    <s v="Active"/>
    <s v="02613"/>
    <s v="นาโอกิ วาตานาเบะ"/>
    <d v="2016-11-29T00:00:00"/>
    <m/>
    <s v="siriwat"/>
    <x v="82"/>
    <m/>
    <n v="159125"/>
    <s v="LCNB-17121891"/>
    <s v="HW : Macbook RAM 8GB HDD  SSD 256GB  CPU i7-7500U 2.70GHz"/>
    <s v="7X00263MB"/>
    <m/>
    <n v="1"/>
    <s v="เครื่องคอมพิวเตอร์พร้อมอุปกรณ์"/>
    <x v="1"/>
  </r>
  <r>
    <s v="Active"/>
    <s v="02614"/>
    <s v="นพเก้า ตั้งงามวิทยกุล"/>
    <d v="2017-01-04T00:00:00"/>
    <m/>
    <s v="chinpakorn"/>
    <x v="6"/>
    <m/>
    <n v="154249"/>
    <s v="LINA-16102270"/>
    <s v="SW: WinPro 10 SNGL OLP NL Legalization GetGenuine"/>
    <m/>
    <m/>
    <n v="1"/>
    <s v="ทรัพย์สินไม่มีตัวตน (Software)"/>
    <x v="6"/>
  </r>
  <r>
    <s v="Active"/>
    <s v="02614"/>
    <s v="นพเก้า ตั้งงามวิทยกุล"/>
    <d v="2017-01-04T00:00:00"/>
    <m/>
    <s v="chinpakorn"/>
    <x v="6"/>
    <m/>
    <n v="159273"/>
    <s v="LCNB-18010237"/>
    <s v="HW:Think PadX270 Intel Core i5-7200U Processor(3M Cache,up to3.1GHz)Ram 8GB PC4-17000 DDR4 2133MHz SoDIMM/1TB5400RPM"/>
    <s v="PC0Q438P"/>
    <m/>
    <n v="1"/>
    <s v="เครื่องคอมพิวเตอร์พร้อมอุปกรณ์"/>
    <x v="1"/>
  </r>
  <r>
    <s v="Active"/>
    <s v="02614"/>
    <s v="นพเก้า ตั้งงามวิทยกุล"/>
    <d v="2017-01-04T00:00:00"/>
    <m/>
    <s v="chinpakorn"/>
    <x v="6"/>
    <m/>
    <n v="159286"/>
    <m/>
    <s v="HW : BISmart Carry case Design by Dicota"/>
    <m/>
    <m/>
    <n v="1"/>
    <s v="เครื่องคอมพิวเตอร์พร้อมอุปกรณ์"/>
    <x v="2"/>
  </r>
  <r>
    <s v="Active"/>
    <s v="02614"/>
    <s v="นพเก้า ตั้งงามวิทยกุล"/>
    <d v="2017-01-04T00:00:00"/>
    <m/>
    <s v="chinpakorn"/>
    <x v="6"/>
    <m/>
    <n v="107332"/>
    <s v="MCAS-06040426"/>
    <s v="USB TO MODEM CONVERTER (USB แปลงเป็น Serial Port)"/>
    <s v="Z8610182BJ50081"/>
    <m/>
    <n v="1"/>
    <s v="เครื่องคอมพิวเตอร์พร้อมอุปกรณ์"/>
    <x v="2"/>
  </r>
  <r>
    <s v="Active"/>
    <s v="02615"/>
    <s v="สุรชาติ อร่ามมงคลวิชัย"/>
    <d v="2017-01-04T00:00:00"/>
    <m/>
    <s v="tanod"/>
    <x v="65"/>
    <m/>
    <n v="155295"/>
    <m/>
    <s v="HW : BISmart Carry case Design by Dicota"/>
    <m/>
    <m/>
    <n v="1"/>
    <s v="เครื่องคอมพิวเตอร์พร้อมอุปกรณ์"/>
    <x v="2"/>
  </r>
  <r>
    <s v="Active"/>
    <s v="02615"/>
    <s v="สุรชาติ อร่ามมงคลวิชัย"/>
    <d v="2017-01-04T00:00:00"/>
    <m/>
    <s v="tanod"/>
    <x v="65"/>
    <m/>
    <n v="154250"/>
    <s v="LINA-16102271"/>
    <s v="SW: WinPro 10 SNGL OLP NL Legalization GetGenuine"/>
    <m/>
    <m/>
    <n v="1"/>
    <s v="ทรัพย์สินไม่มีตัวตน (Software)"/>
    <x v="6"/>
  </r>
  <r>
    <s v="Active"/>
    <s v="02615"/>
    <s v="สุรชาติ อร่ามมงคลวิชัย"/>
    <d v="2017-01-04T00:00:00"/>
    <m/>
    <s v="tanod"/>
    <x v="65"/>
    <m/>
    <n v="158321"/>
    <s v="LCMN-17101340"/>
    <s v="HW:Samsung LCD TV 32&quot;"/>
    <s v="LBIH3DAB208489E"/>
    <m/>
    <n v="1"/>
    <s v="เครื่องตกแต่งและเครื่องใช้สำนักงาน"/>
    <x v="9"/>
  </r>
  <r>
    <s v="Active"/>
    <s v="02615"/>
    <s v="สุรชาติ อร่ามมงคลวิชัย"/>
    <d v="2017-01-04T00:00:00"/>
    <m/>
    <s v="tanod"/>
    <x v="65"/>
    <m/>
    <n v="155292"/>
    <s v="LCNB-17010025"/>
    <s v="HW:Think Pad X260 IntelCore i5-6200U Processor(3MCache,2.3upto2.8GHz),3MB,RAM 8GB PC4-17000 DDR42133MHz SODiMM(Max16GB) ,1TB SATA HDD(5400rpm)"/>
    <s v="PC0HTJFF"/>
    <m/>
    <n v="1"/>
    <s v="เครื่องคอมพิวเตอร์พร้อมอุปกรณ์"/>
    <x v="1"/>
  </r>
  <r>
    <s v="Active"/>
    <s v="02618"/>
    <s v="ภนิชญา พระทัย"/>
    <d v="2017-01-04T00:00:00"/>
    <m/>
    <s v="malinee_s"/>
    <x v="29"/>
    <m/>
    <n v="160915"/>
    <s v="MEOT-18061060"/>
    <s v="HW: เครื่องคิดเลข Casio DR-210TM"/>
    <s v="A003822"/>
    <m/>
    <n v="1"/>
    <s v="เครื่องตกแต่งและเครื่องใช้สำนักงาน"/>
    <x v="9"/>
  </r>
  <r>
    <s v="Active"/>
    <s v="02618"/>
    <s v="ภนิชญา พระทัย"/>
    <d v="2017-01-04T00:00:00"/>
    <m/>
    <s v="malinee_s"/>
    <x v="29"/>
    <m/>
    <n v="152799"/>
    <s v="MCOT-16071101"/>
    <s v="HW: SYNDOME UPS Line Interactive with stabilizer, Power Rating 800 VA 300 Watt,"/>
    <s v="1606170305A0780"/>
    <m/>
    <n v="1"/>
    <s v="เครื่องคอมพิวเตอร์พร้อมอุปกรณ์"/>
    <x v="2"/>
  </r>
  <r>
    <s v="Active"/>
    <s v="02618"/>
    <s v="ภนิชญา พระทัย"/>
    <d v="2017-01-04T00:00:00"/>
    <m/>
    <s v="malinee_s"/>
    <x v="29"/>
    <m/>
    <n v="141688"/>
    <s v="MCOT-13050832-3"/>
    <s v="MOUSE"/>
    <s v="0S7G"/>
    <m/>
    <n v="1"/>
    <s v="เครื่องคอมพิวเตอร์พร้อมอุปกรณ์"/>
    <x v="2"/>
  </r>
  <r>
    <s v="Active"/>
    <s v="02618"/>
    <s v="ภนิชญา พระทัย"/>
    <d v="2017-01-04T00:00:00"/>
    <m/>
    <s v="malinee_s"/>
    <x v="29"/>
    <m/>
    <n v="137841"/>
    <s v="LCMN-12050521"/>
    <s v="MONITER"/>
    <s v="BBKM"/>
    <m/>
    <n v="1"/>
    <s v="เครื่องคอมพิวเตอร์พร้อมอุปกรณ์"/>
    <x v="5"/>
  </r>
  <r>
    <s v="Active"/>
    <s v="02618"/>
    <s v="ภนิชญา พระทัย"/>
    <d v="2017-01-04T00:00:00"/>
    <m/>
    <s v="malinee_s"/>
    <x v="29"/>
    <m/>
    <n v="138907"/>
    <s v="MCPC-12101248"/>
    <s v="HW:PC DELL Optiplex (TM) 9010DT Base,Intel Core i7-3770 Processor, Ram 8 GB (2x4GB),  HDD 1 TB 7200"/>
    <s v="FM9HF2S"/>
    <m/>
    <n v="1"/>
    <s v="เครื่องคอมพิวเตอร์พร้อมอุปกรณ์"/>
    <x v="14"/>
  </r>
  <r>
    <s v="Active"/>
    <s v="02618"/>
    <s v="ภนิชญา พระทัย"/>
    <d v="2017-01-04T00:00:00"/>
    <m/>
    <s v="malinee_s"/>
    <x v="29"/>
    <m/>
    <n v="141391"/>
    <s v="LETE - 13040514"/>
    <s v="HW : Cisco IP Phone รุ่น CP-7906G"/>
    <s v="INM11091GFA"/>
    <m/>
    <n v="1"/>
    <s v="เครื่องตกแต่งและเครื่องใช้สำนักงาน"/>
    <x v="7"/>
  </r>
  <r>
    <s v="Active"/>
    <s v="02619"/>
    <s v="ฉัฐทวัส อินทสุรัช"/>
    <d v="2017-01-04T00:00:00"/>
    <m/>
    <s v="thanead"/>
    <x v="42"/>
    <m/>
    <n v="153376"/>
    <m/>
    <s v="HW : Carry case for NB"/>
    <m/>
    <m/>
    <n v="1"/>
    <s v="เครื่องคอมพิวเตอร์พร้อมอุปกรณ์"/>
    <x v="2"/>
  </r>
  <r>
    <s v="Active"/>
    <s v="02619"/>
    <s v="ฉัฐทวัส อินทสุรัช"/>
    <d v="2017-01-04T00:00:00"/>
    <m/>
    <s v="thanead"/>
    <x v="42"/>
    <m/>
    <n v="154251"/>
    <s v="LINA-16102272"/>
    <s v="SW: WinPro 10 SNGL OLP NL Legalization GetGenuine"/>
    <m/>
    <m/>
    <n v="1"/>
    <s v="ทรัพย์สินไม่มีตัวตน (Software)"/>
    <x v="6"/>
  </r>
  <r>
    <s v="Active"/>
    <s v="02619"/>
    <s v="ฉัฐทวัส อินทสุรัช"/>
    <d v="2017-01-04T00:00:00"/>
    <m/>
    <s v="thanead"/>
    <x v="42"/>
    <m/>
    <n v="153375"/>
    <s v="LCNB-16091462"/>
    <s v="HW : ThinkPad X260,i5-6200U 12.5&quot; Processor Cache 2.3 up to 2.8 Ghz,Ram1X8Gb,HDD 1TB,DOS,Battery 3Cell-23.2Wh-No Extended"/>
    <s v="PC0E4SRZ"/>
    <m/>
    <n v="1"/>
    <s v="เครื่องคอมพิวเตอร์พร้อมอุปกรณ์"/>
    <x v="1"/>
  </r>
  <r>
    <s v="Active"/>
    <s v="02622"/>
    <s v="พัฒนชัย สุนทรส"/>
    <d v="2017-01-04T00:00:00"/>
    <m/>
    <s v="renuka"/>
    <x v="12"/>
    <m/>
    <n v="159006"/>
    <s v="LCNB-17121863"/>
    <s v="HW:NotebookLenovoThinkPadX220 Intel Core i5-2520M 2.50GHz Ram 4 GB-Split HDD 320GB"/>
    <s v="R9K7H2W"/>
    <m/>
    <n v="1"/>
    <s v="เครื่องคอมพิวเตอร์พร้อมอุปกรณ์"/>
    <x v="1"/>
  </r>
  <r>
    <s v="Active"/>
    <s v="02622"/>
    <s v="พัฒนชัย สุนทรส"/>
    <d v="2017-01-04T00:00:00"/>
    <m/>
    <s v="renuka"/>
    <x v="12"/>
    <m/>
    <n v="154252"/>
    <s v="LINA-16102273"/>
    <s v="SW: WinPro 10 SNGL OLP NL Legalization GetGenuine"/>
    <m/>
    <m/>
    <n v="1"/>
    <s v="ทรัพย์สินไม่มีตัวตน (Software)"/>
    <x v="6"/>
  </r>
  <r>
    <s v="Active"/>
    <s v="02622"/>
    <s v="พัฒนชัย สุนทรส"/>
    <d v="2017-01-04T00:00:00"/>
    <m/>
    <s v="renuka"/>
    <x v="12"/>
    <m/>
    <s v="159006-1"/>
    <s v="LCNB-17121863-1"/>
    <s v="HW: HDD 320GB"/>
    <s v="43FSRA8P"/>
    <m/>
    <n v="1"/>
    <s v="เครื่องคอมพิวเตอร์พร้อมอุปกรณ์"/>
    <x v="4"/>
  </r>
  <r>
    <s v="Active"/>
    <s v="02622"/>
    <s v="พัฒนชัย สุนทรส"/>
    <d v="2017-01-04T00:00:00"/>
    <m/>
    <s v="renuka"/>
    <x v="12"/>
    <m/>
    <s v="162438-2"/>
    <m/>
    <s v="SW:AcrobatPro2017Multiple PlatformsInternationalEnglishAOOLicense1User"/>
    <m/>
    <m/>
    <n v="1"/>
    <s v="ทรัพย์สินไม่มีตัวตน (Software)"/>
    <x v="6"/>
  </r>
  <r>
    <s v="Active"/>
    <s v="02622"/>
    <s v="พัฒนชัย สุนทรส"/>
    <d v="2017-01-04T00:00:00"/>
    <m/>
    <s v="renuka"/>
    <x v="12"/>
    <m/>
    <n v="141427"/>
    <s v="LETE - 13040546"/>
    <s v="HW : Cisco IP Phone รุ่น CP-7906G"/>
    <s v="INM111013E0"/>
    <m/>
    <n v="1"/>
    <s v="เครื่องตกแต่งและเครื่องใช้สำนักงาน"/>
    <x v="7"/>
  </r>
  <r>
    <s v="Active"/>
    <s v="02626"/>
    <s v="อัมพิกา ละหุ่งเพ็ชร"/>
    <d v="2017-01-16T00:00:00"/>
    <m/>
    <s v="pojnat"/>
    <x v="38"/>
    <m/>
    <n v="154967"/>
    <s v="LCNB-16122967"/>
    <s v="HW : Notebook Dell Latitude 3470-i7-6500U 2.5GHz, Ram4GB(1X4GB),HDD SATA 1TB, Win8.1Pro 64 bit (Upgradable), 14.0&quot; HD, NVIDIA GeForce GT920M 2GB, 3Yr"/>
    <s v="7306ZD2"/>
    <m/>
    <n v="1"/>
    <s v="เครื่องคอมพิวเตอร์พร้อมอุปกรณ์"/>
    <x v="1"/>
  </r>
  <r>
    <s v="Active"/>
    <s v="02626"/>
    <s v="อัมพิกา ละหุ่งเพ็ชร"/>
    <d v="2017-01-16T00:00:00"/>
    <m/>
    <s v="pojnat"/>
    <x v="38"/>
    <m/>
    <n v="154799"/>
    <s v="LCRM-16122901"/>
    <s v="HW: RAM 8GB  Module: TS1GSK64W6H"/>
    <s v="711124-0640"/>
    <m/>
    <n v="1"/>
    <s v="เครื่องคอมพิวเตอร์พร้อมอุปกรณ์"/>
    <x v="0"/>
  </r>
  <r>
    <s v="Active"/>
    <s v="02633"/>
    <s v="ธีรวัฒน์ เอื้อเศรษฐ์ถาวร"/>
    <d v="2017-02-14T00:00:00"/>
    <m/>
    <s v="thanead"/>
    <x v="42"/>
    <m/>
    <n v="154253"/>
    <s v="LINA-16102274"/>
    <s v="SW: WinPro 10 SNGL OLP NL Legalization GetGenuine"/>
    <m/>
    <m/>
    <n v="1"/>
    <s v="ทรัพย์สินไม่มีตัวตน (Software)"/>
    <x v="6"/>
  </r>
  <r>
    <s v="Active"/>
    <s v="02633"/>
    <s v="ธีรวัฒน์ เอื้อเศรษฐ์ถาวร"/>
    <d v="2017-02-14T00:00:00"/>
    <m/>
    <s v="thanead"/>
    <x v="42"/>
    <m/>
    <n v="155553"/>
    <s v="LCNB-17030208"/>
    <s v="HW : Think Pad X260 Intel Core i5-6200U Processor,3MB,RAM 1X8 GB PC4-17000 DDR4 2133MHz SODIMM,Intel Soc,1TB SATAHDD-Split Ram 8GB"/>
    <s v="PC0JLA0C"/>
    <m/>
    <n v="1"/>
    <s v="เครื่องคอมพิวเตอร์พร้อมอุปกรณ์"/>
    <x v="1"/>
  </r>
  <r>
    <s v="Active"/>
    <s v="02633"/>
    <s v="ธีรวัฒน์ เอื้อเศรษฐ์ถาวร"/>
    <d v="2017-02-14T00:00:00"/>
    <m/>
    <s v="thanead"/>
    <x v="42"/>
    <m/>
    <n v="155549"/>
    <s v="LCRM-17030211"/>
    <s v="HW: RAM 16GBModule: TS2GH64V1B DDR4-2133-ใส่ใน LCNB-17030208"/>
    <m/>
    <m/>
    <n v="1"/>
    <s v="เครื่องคอมพิวเตอร์พร้อมอุปกรณ์"/>
    <x v="0"/>
  </r>
  <r>
    <s v="Active"/>
    <s v="02633"/>
    <s v="ธีรวัฒน์ เอื้อเศรษฐ์ถาวร"/>
    <d v="2017-02-14T00:00:00"/>
    <m/>
    <s v="thanead"/>
    <x v="42"/>
    <m/>
    <n v="155555"/>
    <m/>
    <s v="HW : BISmart Carry case Design by Dicota"/>
    <m/>
    <m/>
    <n v="1"/>
    <s v="เครื่องคอมพิวเตอร์พร้อมอุปกรณ์"/>
    <x v="2"/>
  </r>
  <r>
    <s v="Active"/>
    <s v="02641"/>
    <s v="รัฐชญา นนท์ธนภัส"/>
    <d v="2017-02-16T00:00:00"/>
    <m/>
    <s v="parichat_s"/>
    <x v="77"/>
    <m/>
    <n v="100341"/>
    <s v="LCHD-09030191"/>
    <s v="HDD External 500GB,5400RPM,USB 2.0"/>
    <s v="2GE1TBT3"/>
    <m/>
    <n v="1"/>
    <s v="เครื่องคอมพิวเตอร์พร้อมอุปกรณ์"/>
    <x v="4"/>
  </r>
  <r>
    <s v="Active"/>
    <s v="02641"/>
    <s v="รัฐชญา นนท์ธนภัส"/>
    <d v="2017-02-16T00:00:00"/>
    <m/>
    <s v="parichat_s"/>
    <x v="77"/>
    <m/>
    <n v="161508"/>
    <s v="LINA-18071347"/>
    <s v="SW: Flat Infographics Toolkit"/>
    <m/>
    <m/>
    <n v="1"/>
    <s v="ทรัพย์สินไม่มีตัวตน (Software)"/>
    <x v="6"/>
  </r>
  <r>
    <s v="Active"/>
    <s v="02641"/>
    <s v="รัฐชญา นนท์ธนภัส"/>
    <d v="2017-02-16T00:00:00"/>
    <m/>
    <s v="parichat_s"/>
    <x v="77"/>
    <m/>
    <n v="161509"/>
    <s v="LINA-18071348"/>
    <s v="SW: Digital Sliding Text"/>
    <m/>
    <m/>
    <n v="1"/>
    <s v="ทรัพย์สินไม่มีตัวตน (Software)"/>
    <x v="6"/>
  </r>
  <r>
    <s v="Active"/>
    <s v="02641"/>
    <s v="รัฐชญา นนท์ธนภัส"/>
    <d v="2017-02-16T00:00:00"/>
    <m/>
    <s v="parichat_s"/>
    <x v="77"/>
    <m/>
    <n v="161510"/>
    <s v="LINA-18071346"/>
    <s v="SW: 120 Element Icons People"/>
    <m/>
    <m/>
    <n v="1"/>
    <s v="ทรัพย์สินไม่มีตัวตน (Software)"/>
    <x v="6"/>
  </r>
  <r>
    <s v="Active"/>
    <s v="02641"/>
    <s v="รัฐชญา นนท์ธนภัส"/>
    <d v="2017-02-16T00:00:00"/>
    <m/>
    <s v="parichat_s"/>
    <x v="77"/>
    <m/>
    <n v="163479"/>
    <s v="163479|HW:SanDisk SD Extreme Pro 128GB 170/90MB|A-FLASH DRIVE||06/04/2019|06/04/2019|"/>
    <s v="HW : SanDisk SD Extreme Pro 128GB 170/90MB"/>
    <m/>
    <m/>
    <n v="1"/>
    <s v="เครื่องคอมพิวเตอร์พร้อมอุปกรณ์"/>
    <x v="2"/>
  </r>
  <r>
    <s v="Active"/>
    <s v="02641"/>
    <s v="รัฐชญา นนท์ธนภัส"/>
    <d v="2017-02-16T00:00:00"/>
    <m/>
    <s v="parichat_s"/>
    <x v="77"/>
    <m/>
    <n v="152781"/>
    <s v="LEOT-16061095"/>
    <s v="HW : Fluorescent Light Kit Mode:G4 Dual Set Softbox 50 x 70cm (Day Light 135w 8 หัว,G804C Softbox 4 Xe27 50x70cm. 2 อัน,Light Stand LG-190 2 ขา)"/>
    <m/>
    <m/>
    <n v="1"/>
    <s v="เครื่องตกแต่งและเครื่องใช้สำนักงาน"/>
    <x v="9"/>
  </r>
  <r>
    <s v="Active"/>
    <s v="02641"/>
    <s v="รัฐชญา นนท์ธนภัส"/>
    <d v="2017-02-16T00:00:00"/>
    <m/>
    <s v="parichat_s"/>
    <x v="77"/>
    <m/>
    <n v="152782"/>
    <m/>
    <s v="HW : BY-M1 Boya Lavalier Microphone For DSLR Camera DV Camcorder"/>
    <m/>
    <m/>
    <n v="1"/>
    <s v="เครื่องตกแต่งและเครื่องใช้สำนักงาน"/>
    <x v="9"/>
  </r>
  <r>
    <s v="Active"/>
    <s v="02641"/>
    <s v="รัฐชญา นนท์ธนภัส"/>
    <d v="2017-02-16T00:00:00"/>
    <m/>
    <s v="parichat_s"/>
    <x v="77"/>
    <m/>
    <n v="156779"/>
    <s v="LCOT-17040538"/>
    <s v="HW: กล่องรับสัญญาณดิจิตอล VISION VX-ใช้แสดงผลเพื่อโปรโมทสื่อภายใน"/>
    <s v="V1W1411047295"/>
    <m/>
    <n v="1"/>
    <s v="เครื่องตกแต่งและเครื่องใช้สำนักงาน"/>
    <x v="9"/>
  </r>
  <r>
    <s v="Active"/>
    <s v="02641"/>
    <s v="รัฐชญา นนท์ธนภัส"/>
    <d v="2017-02-16T00:00:00"/>
    <m/>
    <s v="parichat_s"/>
    <x v="77"/>
    <m/>
    <n v="152783"/>
    <s v="LEOT-16061096"/>
    <s v="HW : Beauty Dish Reflector 420mm. (Honey Comb Grid Inc)RS-420Mount Bowens"/>
    <m/>
    <m/>
    <n v="1"/>
    <s v="เครื่องตกแต่งและเครื่องใช้สำนักงาน"/>
    <x v="9"/>
  </r>
  <r>
    <s v="Active"/>
    <s v="02641"/>
    <s v="รัฐชญา นนท์ธนภัส"/>
    <d v="2017-02-16T00:00:00"/>
    <m/>
    <s v="parichat_s"/>
    <x v="77"/>
    <m/>
    <n v="162839"/>
    <s v="162839|HW:Mevo Plus-The Live Event Camera,Stream |A-LIVE-CAMERA|Amazon.com, Inc.|43447|43447|"/>
    <s v="HW:Mevo Plus-The Live Event Camera,Stream in Full HD 1080p or Record in 4K,Compatible with Android and iOS (กล้องยี่ห้อ Mevo Plus)"/>
    <m/>
    <m/>
    <n v="1"/>
    <s v="เครื่องตกแต่งและเครื่องใช้สำนักงาน"/>
    <x v="9"/>
  </r>
  <r>
    <s v="Active"/>
    <s v="02641"/>
    <s v="รัฐชญา นนท์ธนภัส"/>
    <d v="2017-02-16T00:00:00"/>
    <m/>
    <s v="parichat_s"/>
    <x v="77"/>
    <m/>
    <n v="162840"/>
    <s v="162840|HW:Mevo Case by Livestream,Designed for The Mevo |A-LIVE-CAMERA-CASE|Amazon.com, Inc.|43447|43447|"/>
    <s v="HW:Mevo Case by Livestream,Designed for The Mevo Camera and Accessories (กระเป่ากล้อง)"/>
    <m/>
    <m/>
    <n v="1"/>
    <s v="เครื่องตกแต่งและเครื่องใช้สำนักงาน"/>
    <x v="9"/>
  </r>
  <r>
    <s v="Active"/>
    <s v="02641"/>
    <s v="รัฐชญา นนท์ธนภัส"/>
    <d v="2017-02-16T00:00:00"/>
    <m/>
    <s v="parichat_s"/>
    <x v="77"/>
    <m/>
    <n v="162841"/>
    <s v="162841|HW:Mevo Boost Fast Charging Power Pack for Mevo  |A-LIVE-CAMERA-BATTERY|Amazon.com, Inc.|43447|43447|"/>
    <s v="HW:Mevo Boost Fast Charging Power Pack for Mevo  camera with 10hr of extra battery (แบตเตอรี่สำรอง)"/>
    <m/>
    <m/>
    <n v="1"/>
    <s v="เครื่องตกแต่งและเครื่องใช้สำนักงาน"/>
    <x v="9"/>
  </r>
  <r>
    <s v="Active"/>
    <s v="02641"/>
    <s v="รัฐชญา นนท์ธนภัส"/>
    <d v="2017-02-16T00:00:00"/>
    <m/>
    <s v="parichat_s"/>
    <x v="77"/>
    <m/>
    <n v="152819"/>
    <s v="LEOT-16071160"/>
    <s v="HW : DSLR Rig Easy Shooting Movie Video Bracket"/>
    <m/>
    <m/>
    <n v="1"/>
    <s v="เครื่องตกแต่งและเครื่องใช้สำนักงาน"/>
    <x v="9"/>
  </r>
  <r>
    <s v="Active"/>
    <s v="02641"/>
    <s v="รัฐชญา นนท์ธนภัส"/>
    <d v="2017-02-16T00:00:00"/>
    <m/>
    <s v="parichat_s"/>
    <x v="77"/>
    <m/>
    <n v="152938"/>
    <m/>
    <s v="SW: WordPress Magazine Theme&amp;News,Blog/ST Magazine Regular License"/>
    <m/>
    <m/>
    <n v="1"/>
    <s v="ทรัพย์สินไม่มีตัวตน (Software)"/>
    <x v="6"/>
  </r>
  <r>
    <s v="Active"/>
    <s v="02641"/>
    <s v="รัฐชญา นนท์ธนภัส"/>
    <d v="2017-02-16T00:00:00"/>
    <m/>
    <s v="parichat_s"/>
    <x v="77"/>
    <m/>
    <n v="149031"/>
    <s v="LCOT-15060658"/>
    <s v="HW : Apple Magic Mouse"/>
    <s v="20152623"/>
    <m/>
    <n v="1"/>
    <s v="เครื่องคอมพิวเตอร์พร้อมอุปกรณ์"/>
    <x v="2"/>
  </r>
  <r>
    <s v="Active"/>
    <s v="02641"/>
    <s v="รัฐชญา นนท์ธนภัส"/>
    <d v="2017-02-16T00:00:00"/>
    <m/>
    <s v="parichat_s"/>
    <x v="77"/>
    <m/>
    <n v="149032"/>
    <s v="LCNB-15060657"/>
    <s v="HW : Apple MacBook Pro 15.4&quot;With Retina Display Core I7(3.40GHz)MAC OS X Yosemite 16GB DDR3 Memory 256GB Of flash Storage"/>
    <s v="C02P779UG3QC"/>
    <m/>
    <n v="1"/>
    <s v="เครื่องคอมพิวเตอร์พร้อมอุปกรณ์"/>
    <x v="1"/>
  </r>
  <r>
    <s v="Active"/>
    <s v="02641"/>
    <s v="รัฐชญา นนท์ธนภัส"/>
    <d v="2017-02-16T00:00:00"/>
    <m/>
    <s v="parichat_s"/>
    <x v="77"/>
    <m/>
    <n v="152249"/>
    <s v="LCRM-16060995"/>
    <s v="HW:Sandisk Memory 64GB (SDXC Extreme Pro 64GB 95MBs-R/W)"/>
    <m/>
    <m/>
    <n v="1"/>
    <s v="เครื่องคอมพิวเตอร์พร้อมอุปกรณ์"/>
    <x v="0"/>
  </r>
  <r>
    <s v="Active"/>
    <s v="02641"/>
    <s v="รัฐชญา นนท์ธนภัส"/>
    <d v="2017-02-16T00:00:00"/>
    <m/>
    <s v="parichat_s"/>
    <x v="77"/>
    <m/>
    <n v="152250"/>
    <s v="LCRM-16060994"/>
    <s v="HW:Sandisk Memory 64GB (SDXC Extreme Pro 64GB 95MBs-R/W)"/>
    <m/>
    <m/>
    <n v="1"/>
    <s v="เครื่องคอมพิวเตอร์พร้อมอุปกรณ์"/>
    <x v="0"/>
  </r>
  <r>
    <s v="Active"/>
    <s v="02641"/>
    <s v="รัฐชญา นนท์ธนภัส"/>
    <d v="2017-02-16T00:00:00"/>
    <m/>
    <s v="parichat_s"/>
    <x v="77"/>
    <m/>
    <n v="160333"/>
    <s v="LCHD-18040632"/>
    <s v="HW : 2.0TbHdd Ext(ฮาร์ดดิสพกพา)Wd Element(wdbbkg0020hbk)"/>
    <s v="WCC4M4JAX5YE"/>
    <m/>
    <n v="1"/>
    <s v="เครื่องคอมพิวเตอร์พร้อมอุปกรณ์"/>
    <x v="4"/>
  </r>
  <r>
    <s v="Active"/>
    <s v="02641"/>
    <s v="รัฐชญา นนท์ธนภัส"/>
    <d v="2017-02-16T00:00:00"/>
    <m/>
    <s v="parichat_s"/>
    <x v="77"/>
    <m/>
    <n v="100343"/>
    <s v="LCHD-09030193"/>
    <s v="WD Elements Ext-HD 3.5 1TB,USB 2.0 Black"/>
    <s v="WCAU46662718"/>
    <m/>
    <n v="1"/>
    <s v="เครื่องคอมพิวเตอร์พร้อมอุปกรณ์"/>
    <x v="4"/>
  </r>
  <r>
    <s v="Active"/>
    <s v="02642"/>
    <s v="ศรัณภัทร สุวรรณวัจณ์"/>
    <d v="2017-02-16T00:00:00"/>
    <m/>
    <s v="narada"/>
    <x v="83"/>
    <m/>
    <n v="100357"/>
    <s v="LCHD-09121425"/>
    <s v="EXT HDD 2.5&quot; 500GB 5400RPM USB SILVER COLOR"/>
    <s v="2GE3XHPZ"/>
    <m/>
    <n v="1"/>
    <s v="เครื่องคอมพิวเตอร์พร้อมอุปกรณ์"/>
    <x v="4"/>
  </r>
  <r>
    <s v="Active"/>
    <s v="02642"/>
    <s v="ศรัณภัทร สุวรรณวัจณ์"/>
    <d v="2017-02-16T00:00:00"/>
    <m/>
    <s v="narada"/>
    <x v="83"/>
    <m/>
    <n v="150658"/>
    <s v="MCNB-15060689-1"/>
    <s v="RAM 4 GB-ใส่ในเครื่อง LCNB-15121905"/>
    <m/>
    <m/>
    <n v="1"/>
    <s v="เครื่องคอมพิวเตอร์พร้อมอุปกรณ์"/>
    <x v="0"/>
  </r>
  <r>
    <s v="Active"/>
    <s v="02642"/>
    <s v="ศรัณภัทร สุวรรณวัจณ์"/>
    <d v="2017-02-16T00:00:00"/>
    <m/>
    <s v="narada"/>
    <x v="83"/>
    <m/>
    <n v="162899"/>
    <s v="162899|HW: Macbook Pro 13&quot; Space Grey|A-MPXT2TH/A|Com7 Public Co.,Ltd.|23/01/19|18/01/19-18/01/20"/>
    <s v="HW: Macbook Pro 13&quot; Space GreyIntel Core i5 Gen7 Dual-core, speed 2.3GHz, TurboBoost max 3.6GH, Intel Iris Plus Graphics 640, LPDDR3, speed 2133MHz size 8GB, SSD Thunderbolt 2 ports, Keyboard blacklight, warranty 1 year"/>
    <s v="FVFXFP8ZHV29"/>
    <s v="18/01/19-17/01/22"/>
    <n v="1"/>
    <s v="เครื่องคอมพิวเตอร์พร้อมอุปกรณ์"/>
    <x v="1"/>
  </r>
  <r>
    <s v="Active"/>
    <s v="02642"/>
    <s v="ศรัณภัทร สุวรรณวัจณ์"/>
    <d v="2017-02-16T00:00:00"/>
    <m/>
    <s v="narada"/>
    <x v="83"/>
    <m/>
    <n v="150800"/>
    <m/>
    <s v="HW : Carry Case Black up to 14.0"/>
    <m/>
    <m/>
    <n v="1"/>
    <s v="เครื่องคอมพิวเตอร์พร้อมอุปกรณ์"/>
    <x v="2"/>
  </r>
  <r>
    <s v="Active"/>
    <s v="02642"/>
    <s v="ศรัณภัทร สุวรรณวัจณ์"/>
    <d v="2017-02-16T00:00:00"/>
    <m/>
    <s v="narada"/>
    <x v="83"/>
    <m/>
    <n v="154255"/>
    <s v="LINA-16102276"/>
    <s v="SW: WinPro 10 SNGL OLP NL Legalization GetGenuine"/>
    <m/>
    <m/>
    <n v="1"/>
    <s v="ทรัพย์สินไม่มีตัวตน (Software)"/>
    <x v="6"/>
  </r>
  <r>
    <s v="Active"/>
    <s v="02642"/>
    <s v="ศรัณภัทร สุวรรณวัจณ์"/>
    <d v="2017-02-16T00:00:00"/>
    <m/>
    <s v="narada"/>
    <x v="83"/>
    <m/>
    <n v="150799"/>
    <s v="LCNB-15121905"/>
    <s v="HW : HP Probook 440G3-304TX CI7-6500U(2.5GHZ) DOS 2.0 RAM 4GB HDD 1TB 14.0&quot;AMD R"/>
    <s v="5CD5425P32"/>
    <m/>
    <n v="1"/>
    <s v="เครื่องคอมพิวเตอร์พร้อมอุปกรณ์"/>
    <x v="1"/>
  </r>
  <r>
    <s v="Active"/>
    <s v="02651"/>
    <s v="วิภาพร คีรินทร์"/>
    <d v="2017-03-01T00:00:00"/>
    <m/>
    <s v="chaisiri"/>
    <x v="43"/>
    <m/>
    <n v="162786"/>
    <s v="162786|HW : BISmart Carry case Design by Dicota|A-LNV-0B95518|SIS Distribution(THAILAND)Public Co.,Ltd|43458|43458|"/>
    <s v="HW : BISmart Carry case Design by Dicota"/>
    <m/>
    <n v="44553"/>
    <n v="1"/>
    <s v="เครื่องคอมพิวเตอร์พร้อมอุปกรณ์"/>
    <x v="2"/>
  </r>
  <r>
    <s v="Active"/>
    <s v="02651"/>
    <s v="วิภาพร คีรินทร์"/>
    <d v="2017-03-01T00:00:00"/>
    <m/>
    <s v="chaisiri"/>
    <x v="43"/>
    <m/>
    <n v="162794"/>
    <s v="162794|HW:USB-C USB 3.0Hub with Gigabit Ethernet,USB-C|A-TGS-ACH230AP|SIS Distribution(THAILAND)Public Co.,Ltd|43458|43458|"/>
    <s v="HW:USB-C USB 3.0Hub with Gigabit Ethernet,USB-C,USB3.1 Gen1M,USB3.1Gen1,3USB-A ports,10/100/1000"/>
    <m/>
    <n v="44553"/>
    <n v="1"/>
    <s v="เครื่องคอมพิวเตอร์พร้อมอุปกรณ์"/>
    <x v="2"/>
  </r>
  <r>
    <s v="Active"/>
    <s v="02651"/>
    <s v="วิภาพร คีรินทร์"/>
    <d v="2017-03-01T00:00:00"/>
    <m/>
    <s v="chaisiri"/>
    <x v="43"/>
    <m/>
    <n v="162769"/>
    <s v="162769|HW:Memory for Lenovo ThinkPad T470p 8GB |A-JM2400HSB-8G|E-Parts Co.,Ltd|43458|43458|"/>
    <s v="HW:Memory for Lenovo ThinkPad T470p 8GB DDR4-2400,8GBModule JM2400HSB-8G -Transcend"/>
    <s v="E72784-0637"/>
    <m/>
    <n v="1"/>
    <s v="เครื่องคอมพิวเตอร์พร้อมอุปกรณ์"/>
    <x v="0"/>
  </r>
  <r>
    <s v="Active"/>
    <s v="02651"/>
    <s v="วิภาพร คีรินทร์"/>
    <d v="2017-03-01T00:00:00"/>
    <m/>
    <s v="chaisiri"/>
    <x v="43"/>
    <m/>
    <n v="162778"/>
    <s v="162778|HW:ThinkPad L380/13.3&quot;HD anti-glare,LED backlight|A-LNV-20M6S2A200|SIS Distribution(THAILAND)Public Co.,Ltd|43458|43458|"/>
    <s v="HW:ThinkPad L380/13.3&quot;HD anti-glare,LED backlight,IntelCorei7-8550U Processor,8MB,Ram8GBPC4-19200 DDR4 2400MHz SODIMM two sockets"/>
    <s v="R90P1MYP"/>
    <n v="44553"/>
    <n v="1"/>
    <s v="เครื่องคอมพิวเตอร์พร้อมอุปกรณ์"/>
    <x v="1"/>
  </r>
  <r>
    <s v="Active"/>
    <s v="02652"/>
    <s v="สกุลรัตน์ รัตน์พลแสนย์"/>
    <d v="2017-03-01T00:00:00"/>
    <m/>
    <s v="pavichaya"/>
    <x v="46"/>
    <m/>
    <n v="145725"/>
    <s v="LCNB-14050609"/>
    <s v="HW:ThinkPad X240 Non-Touch/Intel  Corei5-4200U Processor ,Ram 4 GB (1X4GB)PC3-12800DDR3L SDRAM 1600MHzSODIMM ,HDD 1 TB-Split Ram 4 GB (1X4GB)"/>
    <s v="PF01BU17"/>
    <m/>
    <n v="1"/>
    <s v="เครื่องคอมพิวเตอร์พร้อมอุปกรณ์"/>
    <x v="1"/>
  </r>
  <r>
    <s v="Active"/>
    <s v="02652"/>
    <s v="สกุลรัตน์ รัตน์พลแสนย์"/>
    <d v="2017-03-01T00:00:00"/>
    <m/>
    <s v="pavichaya"/>
    <x v="46"/>
    <m/>
    <n v="145731"/>
    <s v="LCOT-14050610"/>
    <s v="HW: Lenovo Slim USB Portable DVD Burner"/>
    <s v="G712711"/>
    <m/>
    <n v="1"/>
    <s v="เครื่องคอมพิวเตอร์พร้อมอุปกรณ์"/>
    <x v="2"/>
  </r>
  <r>
    <s v="Active"/>
    <s v="02652"/>
    <s v="สกุลรัตน์ รัตน์พลแสนย์"/>
    <d v="2017-03-01T00:00:00"/>
    <m/>
    <s v="pavichaya"/>
    <x v="46"/>
    <m/>
    <n v="149477"/>
    <s v="LCOT-15070890"/>
    <s v="HW :Tablet Surface3 64GB-2GB Intel Atom X7-Z8700 1.6GHz,Ram 2GB Dual-Channel, Windows 8.1,USB3.0/Mini-Display Port/Micro SD,กล้องหน้า3.5M,กล้องหลัง5M"/>
    <s v="48390451552"/>
    <m/>
    <n v="1"/>
    <s v="เครื่องคอมพิวเตอร์พร้อมอุปกรณ์"/>
    <x v="2"/>
  </r>
  <r>
    <s v="Active"/>
    <s v="02652"/>
    <s v="สกุลรัตน์ รัตน์พลแสนย์"/>
    <d v="2017-03-01T00:00:00"/>
    <m/>
    <s v="pavichaya"/>
    <x v="46"/>
    <m/>
    <n v="149488"/>
    <s v="LCOT-15070902"/>
    <s v="HW : Surface Type Cover Surface 3 Red"/>
    <s v="39083551754"/>
    <m/>
    <n v="1"/>
    <s v="เครื่องคอมพิวเตอร์พร้อมอุปกรณ์"/>
    <x v="2"/>
  </r>
  <r>
    <s v="Active"/>
    <s v="02652"/>
    <s v="สกุลรัตน์ รัตน์พลแสนย์"/>
    <d v="2017-03-01T00:00:00"/>
    <m/>
    <s v="pavichaya"/>
    <x v="46"/>
    <m/>
    <n v="157260"/>
    <s v="LCNB-17060825"/>
    <s v="HW: Apple 13-inch MacBook Air, Processor 1.6GHz dual core Intel Core i5 Memory8GB Of1600MHzLPDDR3 onboard memory,Storage256GB PCle-based"/>
    <s v="FVFTL6YAH3QF"/>
    <m/>
    <n v="1"/>
    <s v="เครื่องคอมพิวเตอร์พร้อมอุปกรณ์"/>
    <x v="1"/>
  </r>
  <r>
    <s v="Active"/>
    <s v="02652"/>
    <s v="สกุลรัตน์ รัตน์พลแสนย์"/>
    <d v="2017-03-01T00:00:00"/>
    <m/>
    <s v="pavichaya"/>
    <x v="46"/>
    <m/>
    <n v="157671"/>
    <s v="LCOT-17070954"/>
    <s v="HW: Tp-link Mobile Router (โมบายเราเตอร์) Wifi (archermr200)"/>
    <s v="2171533003341"/>
    <m/>
    <n v="1"/>
    <s v="เครื่องคอมพิวเตอร์พร้อมอุปกรณ์"/>
    <x v="2"/>
  </r>
  <r>
    <s v="Active"/>
    <s v="02652"/>
    <s v="สกุลรัตน์ รัตน์พลแสนย์"/>
    <d v="2017-03-01T00:00:00"/>
    <m/>
    <s v="pavichaya"/>
    <x v="46"/>
    <m/>
    <n v="145651"/>
    <s v="LCRM-14040578"/>
    <s v="HW: RAM 8GB  Module: TS1GSK64W6H"/>
    <s v="668169-0561"/>
    <m/>
    <n v="1"/>
    <s v="เครื่องคอมพิวเตอร์พร้อมอุปกรณ์"/>
    <x v="0"/>
  </r>
  <r>
    <s v="Active"/>
    <s v="02653"/>
    <s v="ศิวกร จันทรัตน์"/>
    <d v="2017-03-01T00:00:00"/>
    <m/>
    <s v="pavichaya"/>
    <x v="46"/>
    <m/>
    <n v="157262"/>
    <s v="LCNB-17060826"/>
    <s v="HW: Apple 13-inch MacBook Air, Processor 1.6GHz dual core Intel Core i5 Memory8GB Of1600MHzLPDDR3 onboard memory,Storage256GB PCle-based"/>
    <s v="FVFT670TH3QF"/>
    <m/>
    <n v="1"/>
    <s v="เครื่องคอมพิวเตอร์พร้อมอุปกรณ์"/>
    <x v="1"/>
  </r>
  <r>
    <s v="Active"/>
    <s v="02657"/>
    <s v="พิชิตา แสนสุวรรณ"/>
    <d v="2017-03-16T00:00:00"/>
    <m/>
    <s v="torpong"/>
    <x v="62"/>
    <m/>
    <n v="154511"/>
    <s v="LCNB-16102406-1"/>
    <s v="RAM 8 GB HDDR 4"/>
    <m/>
    <m/>
    <n v="1"/>
    <s v="เครื่องคอมพิวเตอร์พร้อมอุปกรณ์"/>
    <x v="0"/>
  </r>
  <r>
    <s v="Active"/>
    <s v="02657"/>
    <s v="พิชิตา แสนสุวรรณ"/>
    <d v="2017-03-16T00:00:00"/>
    <m/>
    <s v="torpong"/>
    <x v="62"/>
    <m/>
    <n v="161264"/>
    <s v="LCNB-18071308"/>
    <s v="HW:ThinkPad LSeries L380 i7-8550U,8G,SSD512G,W10P64,3C,ClamT Base:L380&amp;S2G BLACK 250N,CPU INTEL CORE I7 8550U MB Ram8GB,DDR4 2400 SODIMM"/>
    <s v="R90QXZLQ"/>
    <m/>
    <n v="1"/>
    <s v="เครื่องคอมพิวเตอร์พร้อมอุปกรณ์"/>
    <x v="1"/>
  </r>
  <r>
    <s v="Active"/>
    <s v="02657"/>
    <s v="พิชิตา แสนสุวรรณ"/>
    <d v="2017-03-16T00:00:00"/>
    <m/>
    <s v="torpong"/>
    <x v="62"/>
    <m/>
    <n v="161273"/>
    <m/>
    <s v="HW : BISmart Carry case Design by Dicota"/>
    <m/>
    <m/>
    <n v="1"/>
    <s v="เครื่องคอมพิวเตอร์พร้อมอุปกรณ์"/>
    <x v="2"/>
  </r>
  <r>
    <s v="Active"/>
    <s v="02658"/>
    <s v="พชร วิริยะ"/>
    <d v="2017-03-16T00:00:00"/>
    <m/>
    <s v="surachai"/>
    <x v="13"/>
    <m/>
    <n v="156817"/>
    <m/>
    <s v="HW : BISmart Carry case Design by Dicota"/>
    <m/>
    <m/>
    <n v="1"/>
    <s v="เครื่องคอมพิวเตอร์พร้อมอุปกรณ์"/>
    <x v="2"/>
  </r>
  <r>
    <s v="Active"/>
    <s v="02658"/>
    <s v="พชร วิริยะ"/>
    <d v="2017-03-16T00:00:00"/>
    <m/>
    <s v="surachai"/>
    <x v="13"/>
    <m/>
    <n v="154258"/>
    <s v="LINA-16102279"/>
    <s v="SW: WinPro 10 SNGL OLP NL Legalization GetGenuine"/>
    <m/>
    <m/>
    <n v="1"/>
    <s v="ทรัพย์สินไม่มีตัวตน (Software)"/>
    <x v="6"/>
  </r>
  <r>
    <s v="Active"/>
    <s v="02658"/>
    <s v="พชร วิริยะ"/>
    <d v="2017-03-16T00:00:00"/>
    <m/>
    <s v="surachai"/>
    <x v="13"/>
    <m/>
    <n v="156809"/>
    <s v="LCNB-17040505"/>
    <s v="HW:Think Pad X260 IntelCore i5-6200U Processor(3MCache,2.3upto2.8GHz),3MB,RAM 8GB PC4-17000 DDR42133MHz SODiMM(Max16GB) ,1TB SATA HDD(5400rpm)"/>
    <s v="PC0JLA0G"/>
    <m/>
    <n v="1"/>
    <s v="เครื่องคอมพิวเตอร์พร้อมอุปกรณ์"/>
    <x v="1"/>
  </r>
  <r>
    <s v="Active"/>
    <s v="02659"/>
    <s v="จิตรลดา สิงห์ทอง"/>
    <d v="2017-03-16T00:00:00"/>
    <m/>
    <s v="benchawan"/>
    <x v="13"/>
    <m/>
    <n v="137999"/>
    <s v="LCNB-12050638"/>
    <s v="HW: Notebook Dell Latitude E5420 - N-series, Intel Corei5-2430M Processor (2.4GH RAM 4 GB HDD 500 GB"/>
    <s v="2CBXBT1"/>
    <m/>
    <n v="1"/>
    <s v="เครื่องคอมพิวเตอร์พร้อมอุปกรณ์"/>
    <x v="1"/>
  </r>
  <r>
    <s v="Active"/>
    <s v="02659"/>
    <s v="จิตรลดา สิงห์ทอง"/>
    <d v="2017-03-16T00:00:00"/>
    <m/>
    <s v="benchawan"/>
    <x v="13"/>
    <m/>
    <n v="153328"/>
    <s v="LCNB-16091420"/>
    <s v="HW : ThinkPad X260,i5-6200U 12.5&quot; Processor Cache 2.3 up to 2.8 Ghz,Ram1X8Gb,HDD 1TB,DOS,Battery 3Cell-23.2Wh-No Extended"/>
    <s v="PC0E41LG"/>
    <m/>
    <n v="1"/>
    <s v="เครื่องคอมพิวเตอร์พร้อมอุปกรณ์"/>
    <x v="1"/>
  </r>
  <r>
    <s v="Active"/>
    <s v="02659"/>
    <s v="จิตรลดา สิงห์ทอง"/>
    <d v="2017-03-16T00:00:00"/>
    <m/>
    <s v="benchawan"/>
    <x v="13"/>
    <m/>
    <n v="153334"/>
    <m/>
    <s v="HW : Carry case for NB"/>
    <m/>
    <m/>
    <n v="1"/>
    <s v="เครื่องคอมพิวเตอร์พร้อมอุปกรณ์"/>
    <x v="2"/>
  </r>
  <r>
    <s v="Active"/>
    <s v="02659"/>
    <s v="จิตรลดา สิงห์ทอง"/>
    <d v="2017-03-16T00:00:00"/>
    <m/>
    <s v="benchawan"/>
    <x v="13"/>
    <m/>
    <n v="158274"/>
    <s v="LEOT-17101389"/>
    <s v="HW: เครื่องเจาะกระดาษ คาร์ล No.123"/>
    <m/>
    <m/>
    <n v="1"/>
    <s v="เครื่องตกแต่งและเครื่องใช้สำนักงาน"/>
    <x v="9"/>
  </r>
  <r>
    <s v="Active"/>
    <s v="02659"/>
    <s v="จิตรลดา สิงห์ทอง"/>
    <d v="2017-03-16T00:00:00"/>
    <m/>
    <s v="benchawan"/>
    <x v="13"/>
    <m/>
    <n v="153351"/>
    <s v="LINA-16091430"/>
    <s v="SW : Win Pro 10 64Bit Eng Intl 1pk DSP OEI DVD"/>
    <s v="3307131322402"/>
    <m/>
    <n v="1"/>
    <s v="ทรัพย์สินไม่มีตัวตน (Software)"/>
    <x v="6"/>
  </r>
  <r>
    <s v="Active"/>
    <s v="02659"/>
    <s v="จิตรลดา สิงห์ทอง"/>
    <d v="2017-03-16T00:00:00"/>
    <m/>
    <s v="benchawan"/>
    <x v="13"/>
    <m/>
    <n v="154259"/>
    <s v="LINA-16102280"/>
    <s v="SW: WinPro 10 SNGL OLP NL Legalization GetGenuine"/>
    <m/>
    <m/>
    <n v="1"/>
    <s v="ทรัพย์สินไม่มีตัวตน (Software)"/>
    <x v="6"/>
  </r>
  <r>
    <s v="Active"/>
    <s v="02661"/>
    <s v="ธิตติพัชร์ ฐิติวรธรรมกุล"/>
    <d v="2017-04-03T00:00:00"/>
    <m/>
    <s v="yuttana"/>
    <x v="56"/>
    <m/>
    <n v="146247"/>
    <s v="LCNB-14071039"/>
    <s v="HW:ThinkPad X240 Non-Touch/Intel  Corei5-4200U Processor ,Ram 4 GB (1X4GB)PC3-12800DDR3L SDRAM 1600MHzSODIMM ,HDD 1 TB,Split RAM 4 GB"/>
    <s v="PB02983C"/>
    <m/>
    <n v="1"/>
    <s v="เครื่องคอมพิวเตอร์พร้อมอุปกรณ์"/>
    <x v="1"/>
  </r>
  <r>
    <s v="Active"/>
    <s v="02661"/>
    <s v="ธิตติพัชร์ ฐิติวรธรรมกุล"/>
    <d v="2017-04-03T00:00:00"/>
    <m/>
    <s v="yuttana"/>
    <x v="56"/>
    <m/>
    <n v="146263"/>
    <s v="LCRM-14071033"/>
    <s v="HW: RAM 8GB  Module: TS1GSK64W6H"/>
    <s v="671964-0274"/>
    <m/>
    <n v="1"/>
    <s v="เครื่องคอมพิวเตอร์พร้อมอุปกรณ์"/>
    <x v="0"/>
  </r>
  <r>
    <s v="Active"/>
    <s v="02661"/>
    <s v="ธิตติพัชร์ ฐิติวรธรรมกุล"/>
    <d v="2017-04-03T00:00:00"/>
    <m/>
    <s v="yuttana"/>
    <x v="56"/>
    <m/>
    <n v="154260"/>
    <s v="LINA-16102281"/>
    <s v="SW: WinPro 10 SNGL OLP NL Legalization GetGenuine"/>
    <m/>
    <m/>
    <n v="1"/>
    <s v="ทรัพย์สินไม่มีตัวตน (Software)"/>
    <x v="6"/>
  </r>
  <r>
    <s v="Active"/>
    <s v="02661"/>
    <s v="ธิตติพัชร์ ฐิติวรธรรมกุล"/>
    <d v="2017-04-03T00:00:00"/>
    <m/>
    <s v="yuttana"/>
    <x v="56"/>
    <m/>
    <n v="156890"/>
    <m/>
    <s v="HW: BISmart Carry case Design by Dicota"/>
    <m/>
    <m/>
    <n v="1"/>
    <s v="เครื่องคอมพิวเตอร์พร้อมอุปกรณ์"/>
    <x v="2"/>
  </r>
  <r>
    <s v="Active"/>
    <s v="02661"/>
    <s v="ธิตติพัชร์ ฐิติวรธรรมกุล"/>
    <d v="2017-04-03T00:00:00"/>
    <m/>
    <s v="yuttana"/>
    <x v="56"/>
    <m/>
    <n v="161597"/>
    <s v="LCHD-18081516"/>
    <s v="HW: Transcend 512GB SATA III 6Gb/s SSD230 for Dell Latitude 3340, 512GB  Module:"/>
    <s v="E57106-0626"/>
    <m/>
    <n v="1"/>
    <s v="เครื่องคอมพิวเตอร์พร้อมอุปกรณ์"/>
    <x v="4"/>
  </r>
  <r>
    <s v="Active"/>
    <s v="02661"/>
    <s v="ธิตติพัชร์ ฐิติวรธรรมกุล"/>
    <d v="2017-04-03T00:00:00"/>
    <m/>
    <s v="yuttana"/>
    <x v="56"/>
    <m/>
    <n v="161599"/>
    <s v="LCRM-18081513"/>
    <s v="HW: Memory for Lenovo ThinkPad E470 16GB DDR4-2400 16GB"/>
    <s v="E47315-0486"/>
    <m/>
    <n v="1"/>
    <s v="เครื่องคอมพิวเตอร์พร้อมอุปกรณ์"/>
    <x v="0"/>
  </r>
  <r>
    <s v="Active"/>
    <s v="02661"/>
    <s v="ธิตติพัชร์ ฐิติวรธรรมกุล"/>
    <d v="2017-04-03T00:00:00"/>
    <m/>
    <s v="yuttana"/>
    <x v="56"/>
    <m/>
    <n v="146255"/>
    <m/>
    <s v="HW: LVNB Carrying case"/>
    <m/>
    <m/>
    <n v="1"/>
    <s v="เครื่องคอมพิวเตอร์พร้อมอุปกรณ์"/>
    <x v="2"/>
  </r>
  <r>
    <s v="Active"/>
    <s v="02661"/>
    <s v="ธิตติพัชร์ ฐิติวรธรรมกุล"/>
    <d v="2017-04-03T00:00:00"/>
    <m/>
    <s v="yuttana"/>
    <x v="56"/>
    <m/>
    <n v="156886"/>
    <s v="LCNB-17040512"/>
    <s v="HW: X270, I5-7200U,8G,1T,DOS,3C+3C ThinkPad X270: 12.5HD WWAN Intel? Core? i5-7200U Processor,RAM8GB DDR4 2133 SoDIMM/1TB5400RPM,NO Optical Drive/720p"/>
    <s v="PCOKBBC5"/>
    <m/>
    <n v="1"/>
    <s v="เครื่องคอมพิวเตอร์พร้อมอุปกรณ์"/>
    <x v="1"/>
  </r>
  <r>
    <s v="Active"/>
    <s v="02662"/>
    <s v="ธราพงษ์ ตาลพันธุ์"/>
    <d v="2017-04-03T00:00:00"/>
    <m/>
    <s v="chaisiri"/>
    <x v="43"/>
    <m/>
    <n v="163583"/>
    <s v="163583|HW: ThinkPad L390 / 13.3&quot; HD (1366x768) / |A-LNV-20NRS00E00|SIS Distribution(THAILAND) Public Co.,Ltd.|13/05/19|13/05/19-12/05/22"/>
    <s v="HW: ThinkPad L390 / 13.3&quot; HD (1366x768) / Anti-glare, L390,i7-8565U,8G,SSD512G,W10P64,3C, CORE i7-8565 8M CACHE ( 8M Cache ,1.8 GHz up to 4.6 GHz), 8 MB  4 / 8, 8GB DDR4 2400 SODIMM ( Max 32GB , Dimm 2 slots )Intel SoC (System on Chip) plat"/>
    <s v="R90TK7DR"/>
    <s v="13/05/19-12/05/22"/>
    <n v="1"/>
    <s v="เครื่องคอมพิวเตอร์พร้อมอุปกรณ์"/>
    <x v="1"/>
  </r>
  <r>
    <s v="Active"/>
    <s v="02662"/>
    <s v="ธราพงษ์ ตาลพันธุ์"/>
    <d v="2017-04-03T00:00:00"/>
    <m/>
    <s v="chaisiri"/>
    <x v="43"/>
    <m/>
    <n v="156930"/>
    <s v="LCNB-17050576"/>
    <s v="HW: ThinkPad X270, I5-7200U,Ram 1x8GB DDR4 2133 SoDIMM HDD1TB5400RPM,DOS,3C+3C12.5HD WWAN Intel 720p HD Camera/Fingerprint-SplitRam8GB"/>
    <s v="PC0KBBBY"/>
    <m/>
    <n v="1"/>
    <s v="เครื่องคอมพิวเตอร์พร้อมอุปกรณ์"/>
    <x v="1"/>
  </r>
  <r>
    <s v="Active"/>
    <s v="02662"/>
    <s v="ธราพงษ์ ตาลพันธุ์"/>
    <d v="2017-04-03T00:00:00"/>
    <m/>
    <s v="chaisiri"/>
    <x v="43"/>
    <m/>
    <n v="163577"/>
    <s v="163577|HW: Memory for Lenovo ThinkPad L380  8GB DDR4-2400|A-JM2400HSB-8G|E-Parts Co., Ltd.|10/05/19|30/04/19-30/04/19"/>
    <s v="HW: Memory for Lenovo ThinkPad L380  8GB DDR4-24008GB  Module: JM2400HSB-8G"/>
    <s v="F04845-2854"/>
    <s v="30/04/19-30/04/19"/>
    <n v="1"/>
    <s v="เครื่องคอมพิวเตอร์พร้อมอุปกรณ์"/>
    <x v="0"/>
  </r>
  <r>
    <s v="Active"/>
    <s v="02662"/>
    <s v="ธราพงษ์ ตาลพันธุ์"/>
    <d v="2017-04-03T00:00:00"/>
    <m/>
    <s v="chaisiri"/>
    <x v="43"/>
    <m/>
    <n v="163584"/>
    <s v="163584|HW: Lenovo Essential USB Mouse|A-LNV-4Y50R20863|SIS Distribution(THAILAND) Public Co.,Ltd.|13/05/19|"/>
    <s v="HW: Lenovo Essential USB Mouse"/>
    <m/>
    <m/>
    <n v="1"/>
    <s v="เครื่องคอมพิวเตอร์พร้อมอุปกรณ์"/>
    <x v="2"/>
  </r>
  <r>
    <s v="Active"/>
    <s v="02662"/>
    <s v="ธราพงษ์ ตาลพันธุ์"/>
    <d v="2017-04-03T00:00:00"/>
    <m/>
    <s v="chaisiri"/>
    <x v="43"/>
    <m/>
    <n v="163585"/>
    <s v="163585|HW: Carry case for NB|A-LNV-0B95518|SIS Distribution(THAILAND) Public Co.,Ltd.|13/05/19|"/>
    <s v="HW: Carry case for NB"/>
    <m/>
    <m/>
    <n v="1"/>
    <s v="เครื่องคอมพิวเตอร์พร้อมอุปกรณ์"/>
    <x v="2"/>
  </r>
  <r>
    <s v="Active"/>
    <s v="02662"/>
    <s v="ธราพงษ์ ตาลพันธุ์"/>
    <d v="2017-04-03T00:00:00"/>
    <m/>
    <s v="chaisiri"/>
    <x v="43"/>
    <m/>
    <n v="141587"/>
    <s v="LCOT-13050799"/>
    <s v="HW: Lenovo Slim USB Portable DVD Burner"/>
    <s v="G430950"/>
    <m/>
    <n v="1"/>
    <s v="เครื่องคอมพิวเตอร์พร้อมอุปกรณ์"/>
    <x v="2"/>
  </r>
  <r>
    <s v="Active"/>
    <s v="02662"/>
    <s v="ธราพงษ์ ตาลพันธุ์"/>
    <d v="2017-04-03T00:00:00"/>
    <m/>
    <s v="chaisiri"/>
    <x v="43"/>
    <m/>
    <n v="154261"/>
    <s v="LINA-16102282"/>
    <s v="SW: WinPro 10 SNGL OLP NL Legalization GetGenuine"/>
    <m/>
    <m/>
    <n v="1"/>
    <s v="ทรัพย์สินไม่มีตัวตน (Software)"/>
    <x v="6"/>
  </r>
  <r>
    <s v="Active"/>
    <s v="02662"/>
    <s v="ธราพงษ์ ตาลพันธุ์"/>
    <d v="2017-04-03T00:00:00"/>
    <m/>
    <s v="chaisiri"/>
    <x v="43"/>
    <m/>
    <n v="156928"/>
    <m/>
    <s v="HW : BISmart Carry case Design by Dicota"/>
    <m/>
    <m/>
    <n v="1"/>
    <s v="เครื่องคอมพิวเตอร์พร้อมอุปกรณ์"/>
    <x v="2"/>
  </r>
  <r>
    <s v="Active"/>
    <s v="02662"/>
    <s v="ธราพงษ์ ตาลพันธุ์"/>
    <d v="2017-04-03T00:00:00"/>
    <m/>
    <s v="chaisiri"/>
    <x v="43"/>
    <m/>
    <n v="156826"/>
    <s v="LCRM-17040546"/>
    <s v="HW: RAM 16GBModule: TS2GH64V1B DDR4-2133"/>
    <s v="D33445-0070"/>
    <m/>
    <n v="1"/>
    <s v="เครื่องคอมพิวเตอร์พร้อมอุปกรณ์"/>
    <x v="0"/>
  </r>
  <r>
    <s v="Active"/>
    <s v="02662"/>
    <s v="ธราพงษ์ ตาลพันธุ์"/>
    <d v="2017-04-03T00:00:00"/>
    <m/>
    <s v="chaisiri"/>
    <x v="43"/>
    <m/>
    <n v="160842"/>
    <s v="LCHD-18061017"/>
    <s v="HW: Transcend 512GB SATA III 6Gb/s SSD230 for Dell Latitude 3340,512GB Module:TS512GSSD230S- ใส่ในLCNB-17050576"/>
    <s v="E427650463"/>
    <m/>
    <n v="1"/>
    <s v="เครื่องคอมพิวเตอร์พร้อมอุปกรณ์"/>
    <x v="4"/>
  </r>
  <r>
    <s v="Active"/>
    <s v="02663"/>
    <s v="ศฤงคาร อดุลศิริ"/>
    <d v="2017-04-03T00:00:00"/>
    <m/>
    <s v="meelarp"/>
    <x v="8"/>
    <m/>
    <n v="141845"/>
    <s v="MCNB-13061018"/>
    <s v="HW:Lenovo ThinkPad X230/12.5&quot;HD,WWAN Capable,2x2 WLANi5-3230M Processor,RAM 4 GBx1,HDD 500 GB SATA,No Optical Drive,"/>
    <s v="R9YNYDA"/>
    <m/>
    <n v="1"/>
    <s v="เครื่องคอมพิวเตอร์พร้อมอุปกรณ์"/>
    <x v="1"/>
  </r>
  <r>
    <s v="Active"/>
    <s v="02663"/>
    <s v="ศฤงคาร อดุลศิริ"/>
    <d v="2017-04-03T00:00:00"/>
    <m/>
    <s v="meelarp"/>
    <x v="8"/>
    <m/>
    <n v="135848"/>
    <m/>
    <s v="HW: Lenovo USB DVD Burner"/>
    <s v="C0013AE"/>
    <m/>
    <n v="1"/>
    <s v="เครื่องคอมพิวเตอร์พร้อมอุปกรณ์"/>
    <x v="2"/>
  </r>
  <r>
    <s v="Active"/>
    <s v="02663"/>
    <s v="ศฤงคาร อดุลศิริ"/>
    <d v="2017-04-03T00:00:00"/>
    <m/>
    <s v="meelarp"/>
    <x v="8"/>
    <m/>
    <n v="154262"/>
    <s v="LINA-16102283"/>
    <s v="SW: WinPro 10 SNGL OLP NL Legalization GetGenuine"/>
    <m/>
    <m/>
    <n v="1"/>
    <s v="ทรัพย์สินไม่มีตัวตน (Software)"/>
    <x v="6"/>
  </r>
  <r>
    <s v="Active"/>
    <s v="02663"/>
    <s v="ศฤงคาร อดุลศิริ"/>
    <d v="2017-04-03T00:00:00"/>
    <m/>
    <s v="meelarp"/>
    <x v="8"/>
    <m/>
    <n v="151601"/>
    <s v="MCBT-16020301"/>
    <s v="HW : Battery Lenovo ThinkPad X230 6cell- ใส่ใน MCNB-13061018"/>
    <m/>
    <m/>
    <n v="1"/>
    <s v="เครื่องคอมพิวเตอร์พร้อมอุปกรณ์"/>
    <x v="2"/>
  </r>
  <r>
    <s v="Active"/>
    <s v="02663"/>
    <s v="ศฤงคาร อดุลศิริ"/>
    <d v="2017-04-03T00:00:00"/>
    <m/>
    <s v="meelarp"/>
    <x v="8"/>
    <m/>
    <n v="141847"/>
    <m/>
    <s v="HW: LVNB Carrying case"/>
    <m/>
    <m/>
    <n v="1"/>
    <s v="เครื่องคอมพิวเตอร์พร้อมอุปกรณ์"/>
    <x v="2"/>
  </r>
  <r>
    <s v="Active"/>
    <s v="02663"/>
    <s v="ศฤงคาร อดุลศิริ"/>
    <d v="2017-04-03T00:00:00"/>
    <m/>
    <s v="meelarp"/>
    <x v="8"/>
    <m/>
    <n v="141777"/>
    <s v="MCRM-13061012"/>
    <s v="HW: RAM 4GB Transcend"/>
    <s v="646654-6945"/>
    <m/>
    <n v="1"/>
    <s v="เครื่องคอมพิวเตอร์พร้อมอุปกรณ์"/>
    <x v="0"/>
  </r>
  <r>
    <s v="Active"/>
    <s v="02666"/>
    <s v="ศจีพร เกิดผล"/>
    <d v="2017-04-03T00:00:00"/>
    <m/>
    <s v="nopporn"/>
    <x v="18"/>
    <m/>
    <n v="138469"/>
    <s v="MCNB-12081039"/>
    <s v="HW: ThinkPad X230/12.5 HD, WWAN Capable, 2x2 WLAN/Intel Core i3-3110M RAM 4 GB DDR3 (1333) *1/1500 GB ,SATA HDD (7200rmp)"/>
    <s v="R9RDBKX"/>
    <m/>
    <n v="1"/>
    <s v="เครื่องคอมพิวเตอร์พร้อมอุปกรณ์"/>
    <x v="1"/>
  </r>
  <r>
    <s v="Active"/>
    <s v="02666"/>
    <s v="ศจีพร เกิดผล"/>
    <d v="2017-04-03T00:00:00"/>
    <m/>
    <s v="nopporn"/>
    <x v="18"/>
    <m/>
    <n v="138560"/>
    <s v="MCRM-12091078"/>
    <s v="HW: RAM 4GB Transcend"/>
    <s v="626788-2578"/>
    <m/>
    <n v="1"/>
    <s v="เครื่องคอมพิวเตอร์พร้อมอุปกรณ์"/>
    <x v="0"/>
  </r>
  <r>
    <s v="Active"/>
    <s v="02666"/>
    <s v="ศจีพร เกิดผล"/>
    <d v="2017-04-03T00:00:00"/>
    <m/>
    <s v="nopporn"/>
    <x v="18"/>
    <m/>
    <n v="162762"/>
    <s v="162762|HW:Transcend 512GB SATA III 6Gb/s SSD230 for Dell |A-TS512GSSD230S|E-Parts Co.,Ltd|43458|43458|"/>
    <s v="HW:Transcend 512GB SATA III 6Gb/s SSD230 for Dell Latitude 3340,512GB Module:TS512GSSD230S-Transcend"/>
    <s v="E78105-0043"/>
    <n v="44553"/>
    <n v="1"/>
    <s v="เครื่องคอมพิวเตอร์พร้อมอุปกรณ์"/>
    <x v="4"/>
  </r>
  <r>
    <s v="Active"/>
    <s v="02666"/>
    <s v="ศจีพร เกิดผล"/>
    <d v="2017-04-03T00:00:00"/>
    <m/>
    <s v="nopporn"/>
    <x v="18"/>
    <m/>
    <n v="154263"/>
    <s v="LINA-16102284"/>
    <s v="SW: WinPro 10 SNGL OLP NL Legalization GetGenuine"/>
    <m/>
    <m/>
    <n v="1"/>
    <s v="ทรัพย์สินไม่มีตัวตน (Software)"/>
    <x v="6"/>
  </r>
  <r>
    <s v="Active"/>
    <s v="02668"/>
    <s v="ชาลิณี อัศดรวงศ์ไพศาล"/>
    <d v="2017-04-03T00:00:00"/>
    <m/>
    <s v="chinpakorn"/>
    <x v="6"/>
    <m/>
    <n v="155474"/>
    <s v="LCNB-17030177"/>
    <s v="HW:ThinkPadX260IntelCorei5-6200UProcessor(3MCache,2.3upto2.8GHz),3MB,RAM8GBPC4-17000DDR42133MHzSODiMM(Max16GB),1TBSATAHDD"/>
    <s v="PC0J5XZN"/>
    <m/>
    <n v="1"/>
    <s v="เครื่องคอมพิวเตอร์พร้อมอุปกรณ์"/>
    <x v="1"/>
  </r>
  <r>
    <s v="Active"/>
    <s v="02668"/>
    <s v="ชาลิณี อัศดรวงศ์ไพศาล"/>
    <d v="2017-04-03T00:00:00"/>
    <m/>
    <s v="chinpakorn"/>
    <x v="6"/>
    <m/>
    <n v="107383"/>
    <s v="MCAS-07060824"/>
    <s v="USB TO MODEM CONVERTER"/>
    <m/>
    <m/>
    <n v="1"/>
    <s v="เครื่องคอมพิวเตอร์พร้อมอุปกรณ์"/>
    <x v="2"/>
  </r>
  <r>
    <s v="Active"/>
    <s v="02668"/>
    <s v="ชาลิณี อัศดรวงศ์ไพศาล"/>
    <d v="2017-04-03T00:00:00"/>
    <m/>
    <s v="chinpakorn"/>
    <x v="6"/>
    <m/>
    <n v="154264"/>
    <s v="LINA-16102285"/>
    <s v="SW: WinPro 10 SNGL OLP NL Legalization GetGenuine"/>
    <m/>
    <m/>
    <n v="1"/>
    <s v="ทรัพย์สินไม่มีตัวตน (Software)"/>
    <x v="6"/>
  </r>
  <r>
    <s v="Active"/>
    <s v="02668"/>
    <s v="ชาลิณี อัศดรวงศ์ไพศาล"/>
    <d v="2017-04-03T00:00:00"/>
    <m/>
    <s v="chinpakorn"/>
    <x v="6"/>
    <m/>
    <n v="155470"/>
    <m/>
    <s v="HW : BISmart Carry case Design by Dicota"/>
    <m/>
    <m/>
    <n v="1"/>
    <s v="เครื่องคอมพิวเตอร์พร้อมอุปกรณ์"/>
    <x v="2"/>
  </r>
  <r>
    <s v="Active"/>
    <s v="02669"/>
    <s v="ศมาพิม หิรัญ"/>
    <d v="2017-04-03T00:00:00"/>
    <m/>
    <s v="pichai"/>
    <x v="6"/>
    <m/>
    <n v="155473"/>
    <s v="LCNB-17030178"/>
    <s v="HW:ThinkPadX260IntelCorei5-6200UProcessor(3MCache,2.3upto2.8GHz),3MB,RAM8GBPC4-17000DDR42133MHzSODiMM(Max16GB),1TBSATAHDD"/>
    <s v="PC0J5Y03"/>
    <m/>
    <n v="1"/>
    <s v="เครื่องคอมพิวเตอร์พร้อมอุปกรณ์"/>
    <x v="1"/>
  </r>
  <r>
    <s v="Active"/>
    <s v="02669"/>
    <s v="ศมาพิม หิรัญ"/>
    <d v="2017-04-03T00:00:00"/>
    <m/>
    <s v="pichai"/>
    <x v="6"/>
    <m/>
    <n v="107386"/>
    <s v="MCAS-07060827"/>
    <s v="USB TO MODEM CONVERTER"/>
    <m/>
    <m/>
    <n v="1"/>
    <s v="เครื่องคอมพิวเตอร์พร้อมอุปกรณ์"/>
    <x v="2"/>
  </r>
  <r>
    <s v="Active"/>
    <s v="02669"/>
    <s v="ศมาพิม หิรัญ"/>
    <d v="2017-04-03T00:00:00"/>
    <m/>
    <s v="pichai"/>
    <x v="6"/>
    <m/>
    <n v="154265"/>
    <s v="LINA-16102286"/>
    <s v="SW: WinPro 10 SNGL OLP NL Legalization GetGenuine"/>
    <m/>
    <m/>
    <n v="1"/>
    <s v="ทรัพย์สินไม่มีตัวตน (Software)"/>
    <x v="6"/>
  </r>
  <r>
    <s v="Active"/>
    <s v="02669"/>
    <s v="ศมาพิม หิรัญ"/>
    <d v="2017-04-03T00:00:00"/>
    <m/>
    <s v="pichai"/>
    <x v="6"/>
    <m/>
    <n v="155471"/>
    <m/>
    <s v="HW : BISmart Carry case Design by Dicota"/>
    <m/>
    <m/>
    <n v="1"/>
    <s v="เครื่องคอมพิวเตอร์พร้อมอุปกรณ์"/>
    <x v="2"/>
  </r>
  <r>
    <s v="Active"/>
    <s v="02671"/>
    <s v="กัญญารัตน์ วรรณเลิศฤทธิ์"/>
    <d v="2017-04-03T00:00:00"/>
    <m/>
    <s v="supattra"/>
    <x v="18"/>
    <m/>
    <n v="139010"/>
    <s v="MCOT-12111324"/>
    <s v="USB to Serial (RS-232) Converter"/>
    <s v="Z3CAV078BP71066"/>
    <m/>
    <n v="1"/>
    <s v="เครื่องคอมพิวเตอร์พร้อมอุปกรณ์"/>
    <x v="2"/>
  </r>
  <r>
    <s v="Active"/>
    <s v="02673"/>
    <s v="ปรัชญา สว่างแจ้ง"/>
    <d v="2017-04-03T00:00:00"/>
    <m/>
    <s v="piyawadee"/>
    <x v="78"/>
    <m/>
    <n v="156947"/>
    <s v="LCNB-17050569"/>
    <s v="HW: ThinkPad X270, I5-7200U,Ram 1x8GB DDR4 2133 SoDIMM HDD1TB5400RPM,DOS,3C+3C 12.5HD WWAN Intel 720p HD Camera/Fingerprint"/>
    <s v="PC0KBBCK"/>
    <m/>
    <n v="1"/>
    <s v="เครื่องคอมพิวเตอร์พร้อมอุปกรณ์"/>
    <x v="1"/>
  </r>
  <r>
    <s v="Active"/>
    <s v="02673"/>
    <s v="ปรัชญา สว่างแจ้ง"/>
    <d v="2017-04-03T00:00:00"/>
    <m/>
    <s v="piyawadee"/>
    <x v="78"/>
    <m/>
    <n v="154266"/>
    <s v="LINA-16102287"/>
    <s v="SW: WinPro 10 SNGL OLP NL Legalization GetGenuine"/>
    <m/>
    <m/>
    <n v="1"/>
    <s v="ทรัพย์สินไม่มีตัวตน (Software)"/>
    <x v="6"/>
  </r>
  <r>
    <s v="Active"/>
    <s v="02673"/>
    <s v="ปรัชญา สว่างแจ้ง"/>
    <d v="2017-04-03T00:00:00"/>
    <m/>
    <s v="piyawadee"/>
    <x v="78"/>
    <m/>
    <n v="156948"/>
    <m/>
    <s v="HW : BISmart Carry case Design by Dicota"/>
    <m/>
    <m/>
    <n v="1"/>
    <s v="เครื่องคอมพิวเตอร์พร้อมอุปกรณ์"/>
    <x v="2"/>
  </r>
  <r>
    <s v="Active"/>
    <s v="02674"/>
    <s v="เมธินี หงส์จินดาพงศ์"/>
    <d v="2017-04-03T00:00:00"/>
    <m/>
    <s v="watchara"/>
    <x v="37"/>
    <m/>
    <n v="141822"/>
    <s v="LCNB-13060980"/>
    <s v="HW:Lenovo ThinkPad X230/12.5&quot;HD,WWAN Capable,2x2 WLANi5-3230M Processor,RAM 4 GBx1,HDD 500 GB SATA,No Optical Drive,-Split Battery 6 Cell"/>
    <s v="R9YNYD9"/>
    <m/>
    <n v="1"/>
    <s v="เครื่องคอมพิวเตอร์พร้อมอุปกรณ์"/>
    <x v="1"/>
  </r>
  <r>
    <s v="Active"/>
    <s v="02674"/>
    <s v="เมธินี หงส์จินดาพงศ์"/>
    <d v="2017-04-03T00:00:00"/>
    <m/>
    <s v="watchara"/>
    <x v="37"/>
    <m/>
    <n v="141826"/>
    <s v="LCOT-13060981"/>
    <s v="HW: Lenovo Slim USB Portable DVD Burner"/>
    <s v="G460172"/>
    <m/>
    <n v="1"/>
    <s v="เครื่องคอมพิวเตอร์พร้อมอุปกรณ์"/>
    <x v="2"/>
  </r>
  <r>
    <s v="Active"/>
    <s v="02674"/>
    <s v="เมธินี หงส์จินดาพงศ์"/>
    <d v="2017-04-03T00:00:00"/>
    <m/>
    <s v="watchara"/>
    <x v="37"/>
    <m/>
    <n v="156816"/>
    <m/>
    <s v="HW : BISmart Carry case Design by Dicota"/>
    <m/>
    <m/>
    <n v="1"/>
    <s v="เครื่องคอมพิวเตอร์พร้อมอุปกรณ์"/>
    <x v="2"/>
  </r>
  <r>
    <s v="Active"/>
    <s v="02674"/>
    <s v="เมธินี หงส์จินดาพงศ์"/>
    <d v="2017-04-03T00:00:00"/>
    <m/>
    <s v="watchara"/>
    <x v="37"/>
    <m/>
    <n v="154267"/>
    <s v="LINA-16102288"/>
    <s v="SW: WinPro 10 SNGL OLP NL Legalization GetGenuine"/>
    <m/>
    <m/>
    <n v="1"/>
    <s v="ทรัพย์สินไม่มีตัวตน (Software)"/>
    <x v="6"/>
  </r>
  <r>
    <s v="Active"/>
    <s v="02674"/>
    <s v="เมธินี หงส์จินดาพงศ์"/>
    <d v="2017-04-03T00:00:00"/>
    <m/>
    <s v="watchara"/>
    <x v="37"/>
    <m/>
    <n v="154704"/>
    <s v="LCBT-16112520"/>
    <s v="HW : Battery ThinkPad X220, X230 9 Cell-ใส่ในเครื่อง LCNB-13060980"/>
    <m/>
    <m/>
    <n v="1"/>
    <s v="เครื่องคอมพิวเตอร์พร้อมอุปกรณ์"/>
    <x v="2"/>
  </r>
  <r>
    <s v="Active"/>
    <s v="02674"/>
    <s v="เมธินี หงส์จินดาพงศ์"/>
    <d v="2017-04-03T00:00:00"/>
    <m/>
    <s v="watchara"/>
    <x v="37"/>
    <m/>
    <n v="156810"/>
    <s v="LCNB-17040504"/>
    <s v="HW:Think Pad X260 IntelCore i5-6200U Processor(3MCache,2.3upto2.8GHz),3MB,RAM 8GB PC4-17000 DDR42133MHz SODiMM(Max16GB) ,1TB SATA HDD(5400rpm)"/>
    <s v="PC0JLA0B"/>
    <m/>
    <n v="1"/>
    <s v="เครื่องคอมพิวเตอร์พร้อมอุปกรณ์"/>
    <x v="1"/>
  </r>
  <r>
    <s v="Active"/>
    <s v="02674"/>
    <s v="เมธินี หงส์จินดาพงศ์"/>
    <d v="2017-04-03T00:00:00"/>
    <m/>
    <s v="watchara"/>
    <x v="37"/>
    <m/>
    <n v="141824"/>
    <m/>
    <s v="HW: LVNB Carrying case"/>
    <m/>
    <m/>
    <n v="1"/>
    <s v="เครื่องคอมพิวเตอร์พร้อมอุปกรณ์"/>
    <x v="2"/>
  </r>
  <r>
    <s v="Active"/>
    <s v="02674"/>
    <s v="เมธินี หงส์จินดาพงศ์"/>
    <d v="2017-04-03T00:00:00"/>
    <m/>
    <s v="watchara"/>
    <x v="37"/>
    <m/>
    <n v="141775"/>
    <s v="LCRM-13060972"/>
    <s v="HW: RAM 4GB"/>
    <s v="64661-3886"/>
    <m/>
    <n v="1"/>
    <s v="เครื่องคอมพิวเตอร์พร้อมอุปกรณ์"/>
    <x v="0"/>
  </r>
  <r>
    <s v="Active"/>
    <s v="02677"/>
    <s v="ณพวุฒิ กุลปรีดารัตน์"/>
    <d v="2017-04-03T00:00:00"/>
    <m/>
    <s v="kungwan"/>
    <x v="23"/>
    <m/>
    <n v="145758"/>
    <s v="LCNB-14050636"/>
    <s v="HW: NB Dell Latitude 3440, CTO 3440,Core i5,RAM 8 GB(2X4GB),HDD 500GB,No OS,4 Cell-Battey(40WHr),14.0&quot;HD(1366X768)Anti-Glare WLED-backlit"/>
    <s v="45VH312"/>
    <m/>
    <n v="1"/>
    <s v="เครื่องคอมพิวเตอร์พร้อมอุปกรณ์"/>
    <x v="1"/>
  </r>
  <r>
    <s v="Active"/>
    <s v="02677"/>
    <s v="ณพวุฒิ กุลปรีดารัตน์"/>
    <d v="2017-04-03T00:00:00"/>
    <m/>
    <s v="kungwan"/>
    <x v="23"/>
    <m/>
    <n v="156937"/>
    <s v="LCNB-17050581"/>
    <s v="HW: ThinkPad X270, I5-7200U,Ram 1x8GB DDR4 2133 SoDIMM HDD1TB5400RPM,DOS,3C+3C 12.5HD WWAN Intel 720p HD Camera/Fingerprint"/>
    <s v="PC0KBBCT"/>
    <m/>
    <n v="1"/>
    <s v="เครื่องคอมพิวเตอร์พร้อมอุปกรณ์"/>
    <x v="1"/>
  </r>
  <r>
    <s v="Active"/>
    <s v="02677"/>
    <s v="ณพวุฒิ กุลปรีดารัตน์"/>
    <d v="2017-04-03T00:00:00"/>
    <m/>
    <s v="kungwan"/>
    <x v="23"/>
    <m/>
    <n v="154268"/>
    <s v="LINA-16102289"/>
    <s v="SW: WinPro 10 SNGL OLP NL Legalization GetGenuine"/>
    <m/>
    <m/>
    <n v="1"/>
    <s v="ทรัพย์สินไม่มีตัวตน (Software)"/>
    <x v="6"/>
  </r>
  <r>
    <s v="Active"/>
    <s v="02677"/>
    <s v="ณพวุฒิ กุลปรีดารัตน์"/>
    <d v="2017-04-03T00:00:00"/>
    <m/>
    <s v="kungwan"/>
    <x v="23"/>
    <m/>
    <n v="156941"/>
    <m/>
    <s v="HW : BISmart Carry case Design by Dicota"/>
    <m/>
    <m/>
    <n v="1"/>
    <s v="เครื่องคอมพิวเตอร์พร้อมอุปกรณ์"/>
    <x v="2"/>
  </r>
  <r>
    <s v="Active"/>
    <s v="02678"/>
    <s v="มาธวี สนิทกลาง"/>
    <d v="2017-04-03T00:00:00"/>
    <m/>
    <s v="kungwan"/>
    <x v="23"/>
    <m/>
    <n v="156935"/>
    <s v="LCNB-17050582"/>
    <s v="HW: ThinkPad X270, I5-7200U,Ram 1x8GB DDR4 2133 SoDIMM HDD1TB5400RPM,DOS,3C+3C 12.5HD WWAN Intel 720p HD Camera/Fingerprint-Split HDD1TB"/>
    <s v="PC0KBBCU"/>
    <m/>
    <n v="1"/>
    <s v="เครื่องคอมพิวเตอร์พร้อมอุปกรณ์"/>
    <x v="1"/>
  </r>
  <r>
    <s v="Active"/>
    <s v="02678"/>
    <s v="มาธวี สนิทกลาง"/>
    <d v="2017-04-03T00:00:00"/>
    <m/>
    <s v="kungwan"/>
    <x v="23"/>
    <m/>
    <n v="154269"/>
    <s v="LINA-16102290"/>
    <s v="SW: WinPro 10 SNGL OLP NL Legalization GetGenuine"/>
    <m/>
    <m/>
    <n v="1"/>
    <s v="ทรัพย์สินไม่มีตัวตน (Software)"/>
    <x v="6"/>
  </r>
  <r>
    <s v="Active"/>
    <s v="02678"/>
    <s v="มาธวี สนิทกลาง"/>
    <d v="2017-04-03T00:00:00"/>
    <m/>
    <s v="kungwan"/>
    <x v="23"/>
    <m/>
    <n v="156943"/>
    <m/>
    <s v="HW : BISmart Carry case Design by Dicota"/>
    <m/>
    <m/>
    <n v="1"/>
    <s v="เครื่องคอมพิวเตอร์พร้อมอุปกรณ์"/>
    <x v="2"/>
  </r>
  <r>
    <s v="Active"/>
    <s v="02685"/>
    <s v="จาตุรนต์ ศิริวาลย์"/>
    <d v="2017-04-17T00:00:00"/>
    <m/>
    <s v="watchara"/>
    <x v="37"/>
    <m/>
    <n v="100423"/>
    <s v="LCMN-09111353"/>
    <s v="Monitor Samsung 20 wide,DC50000 : 1,1600x900,DVI with HDCP"/>
    <s v="MY20HMDSB01048"/>
    <m/>
    <n v="1"/>
    <s v="เครื่องคอมพิวเตอร์พร้อมอุปกรณ์"/>
    <x v="5"/>
  </r>
  <r>
    <s v="Active"/>
    <s v="02685"/>
    <s v="จาตุรนต์ ศิริวาลย์"/>
    <d v="2017-04-17T00:00:00"/>
    <m/>
    <s v="watchara"/>
    <x v="37"/>
    <m/>
    <n v="138473"/>
    <s v="MCNB-12081051"/>
    <s v="HW: ThinkPad X230/12.5 HD, WWAN Capable, 2x2 WLAN/Intel Core i3-3110M RAM 4 GB DDR3 (1333) *1/1500 GB ,SATA HDD (7200rmp)"/>
    <s v="R9RDBMX"/>
    <m/>
    <n v="1"/>
    <s v="เครื่องคอมพิวเตอร์พร้อมอุปกรณ์"/>
    <x v="1"/>
  </r>
  <r>
    <s v="Active"/>
    <s v="02685"/>
    <s v="จาตุรนต์ ศิริวาลย์"/>
    <d v="2017-04-17T00:00:00"/>
    <m/>
    <s v="watchara"/>
    <x v="37"/>
    <m/>
    <n v="154271"/>
    <s v="LINA-16102292"/>
    <s v="SW: WinPro 10 SNGL OLP NL Legalization GetGenuine"/>
    <m/>
    <m/>
    <n v="1"/>
    <s v="ทรัพย์สินไม่มีตัวตน (Software)"/>
    <x v="6"/>
  </r>
  <r>
    <s v="Active"/>
    <s v="02685"/>
    <s v="จาตุรนต์ ศิริวาลย์"/>
    <d v="2017-04-17T00:00:00"/>
    <m/>
    <s v="watchara"/>
    <x v="37"/>
    <m/>
    <n v="138564"/>
    <s v="MCRM-12091082"/>
    <s v="HW: RAM 4GB Transcend-ใส่ในเครื่องMCNB-12081051"/>
    <s v="626788-5869"/>
    <m/>
    <n v="1"/>
    <s v="เครื่องคอมพิวเตอร์พร้อมอุปกรณ์"/>
    <x v="0"/>
  </r>
  <r>
    <s v="Active"/>
    <s v="02685"/>
    <s v="จาตุรนต์ ศิริวาลย์"/>
    <d v="2017-04-17T00:00:00"/>
    <m/>
    <s v="watchara"/>
    <x v="37"/>
    <m/>
    <n v="157962"/>
    <s v="LCBT-17081139"/>
    <s v="HW: Battery for Lenovo X230-ใส่ในเครื่อง MCNB-12081051"/>
    <m/>
    <m/>
    <n v="1"/>
    <s v="เครื่องคอมพิวเตอร์พร้อมอุปกรณ์"/>
    <x v="2"/>
  </r>
  <r>
    <s v="Active"/>
    <s v="02690"/>
    <s v="ยศสรัล เด่นวิริยะโอฬาร"/>
    <d v="2017-04-17T00:00:00"/>
    <m/>
    <s v="kungwan"/>
    <x v="23"/>
    <m/>
    <n v="160110"/>
    <s v="LCRM-18030621"/>
    <s v="HW: Memory for Lenovo ThinkPad E470 16GB DDR4-2400 16GB"/>
    <s v="E23684-0880"/>
    <m/>
    <n v="1"/>
    <s v="เครื่องคอมพิวเตอร์พร้อมอุปกรณ์"/>
    <x v="0"/>
  </r>
  <r>
    <s v="Active"/>
    <s v="02690"/>
    <s v="ยศสรัล เด่นวิริยะโอฬาร"/>
    <d v="2017-04-17T00:00:00"/>
    <m/>
    <s v="kungwan"/>
    <x v="23"/>
    <m/>
    <n v="160111"/>
    <s v="LCRM-18030620"/>
    <s v="HW: Memory for Lenovo ThinkPad E470 16GB DDR4-2400 16GB"/>
    <s v="E23684-0874"/>
    <m/>
    <n v="1"/>
    <s v="เครื่องคอมพิวเตอร์พร้อมอุปกรณ์"/>
    <x v="0"/>
  </r>
  <r>
    <s v="Active"/>
    <s v="02690"/>
    <s v="ยศสรัล เด่นวิริยะโอฬาร"/>
    <d v="2017-04-17T00:00:00"/>
    <m/>
    <s v="kungwan"/>
    <x v="23"/>
    <m/>
    <n v="154273"/>
    <s v="LINA-16102294"/>
    <s v="SW: WinPro 10 SNGL OLP NL Legalization GetGenuine"/>
    <m/>
    <m/>
    <n v="1"/>
    <s v="ทรัพย์สินไม่มีตัวตน (Software)"/>
    <x v="6"/>
  </r>
  <r>
    <s v="Active"/>
    <s v="02690"/>
    <s v="ยศสรัล เด่นวิริยะโอฬาร"/>
    <d v="2017-04-17T00:00:00"/>
    <m/>
    <s v="kungwan"/>
    <x v="23"/>
    <m/>
    <n v="160331"/>
    <m/>
    <s v="HW : BISmart Carry case Design by Dicota"/>
    <m/>
    <m/>
    <n v="1"/>
    <s v="เครื่องคอมพิวเตอร์พร้อมอุปกรณ์"/>
    <x v="2"/>
  </r>
  <r>
    <s v="Active"/>
    <s v="02690"/>
    <s v="ยศสรัล เด่นวิริยะโอฬาร"/>
    <d v="2017-04-17T00:00:00"/>
    <m/>
    <s v="kungwan"/>
    <x v="23"/>
    <m/>
    <n v="160330"/>
    <s v="LCNB-18040636"/>
    <s v="HW:ThinkPad T470p,Intel Corei7-7700HQ,Ram 8G,HDD1TB,W10P64,6C,Processor,6MB,PC4-19200 2400MHz DDR4 SO-DIMM"/>
    <s v="PF12G0XW"/>
    <m/>
    <n v="1"/>
    <s v="เครื่องคอมพิวเตอร์พร้อมอุปกรณ์"/>
    <x v="1"/>
  </r>
  <r>
    <s v="Active"/>
    <s v="02693"/>
    <s v="จิราภรณ์ บรรเริงเสนาะ"/>
    <d v="2017-05-02T00:00:00"/>
    <d v="2019-04-30T00:00:00"/>
    <s v="usanee"/>
    <x v="34"/>
    <m/>
    <n v="147967"/>
    <s v="LCNB-15020245"/>
    <s v="HW :Notebook HP Probook 440G2-504TX, i7-5500U,Dos,RAM 4GB(1x4GB),HDD 1 TB,14 HD,AMD Radeon R5 M255 2GB DDR3 dedicated,HP -Split RAM 4GB(1x4GB)"/>
    <s v="CND50326N6"/>
    <m/>
    <n v="1"/>
    <s v="เครื่องคอมพิวเตอร์พร้อมอุปกรณ์"/>
    <x v="1"/>
  </r>
  <r>
    <s v="Active"/>
    <s v="02693"/>
    <s v="จิราภรณ์ บรรเริงเสนาะ"/>
    <d v="2017-05-02T00:00:00"/>
    <d v="2019-04-30T00:00:00"/>
    <s v="usanee"/>
    <x v="34"/>
    <m/>
    <n v="154274"/>
    <s v="LINA-16102295"/>
    <s v="SW: WinPro 10 SNGL OLP NL Legalization GetGenuine"/>
    <m/>
    <m/>
    <n v="1"/>
    <s v="ทรัพย์สินไม่มีตัวตน (Software)"/>
    <x v="6"/>
  </r>
  <r>
    <s v="Active"/>
    <s v="02693"/>
    <s v="จิราภรณ์ บรรเริงเสนาะ"/>
    <d v="2017-05-02T00:00:00"/>
    <d v="2019-04-30T00:00:00"/>
    <s v="usanee"/>
    <x v="34"/>
    <m/>
    <n v="148998"/>
    <s v="LCRM-15060666"/>
    <s v="HW: RAM 8GB  Module: TS1GSK64W6H-ใส่ในเครื่องLCNB-15020245"/>
    <s v="690899-0890"/>
    <m/>
    <n v="1"/>
    <s v="เครื่องคอมพิวเตอร์พร้อมอุปกรณ์"/>
    <x v="0"/>
  </r>
  <r>
    <s v="Active"/>
    <s v="02693"/>
    <s v="จิราภรณ์ บรรเริงเสนาะ"/>
    <d v="2017-05-02T00:00:00"/>
    <d v="2019-04-30T00:00:00"/>
    <s v="usanee"/>
    <x v="34"/>
    <m/>
    <n v="148999"/>
    <s v="LCRM-15060667"/>
    <s v="HW: RAM 8GB  Module: TS1GSK64W6H-ใส่ในเครื่องLCNB-15020245"/>
    <s v="690899-7282"/>
    <m/>
    <n v="1"/>
    <s v="เครื่องคอมพิวเตอร์พร้อมอุปกรณ์"/>
    <x v="0"/>
  </r>
  <r>
    <s v="Active"/>
    <s v="02693"/>
    <s v="จิราภรณ์ บรรเริงเสนาะ"/>
    <d v="2017-05-02T00:00:00"/>
    <d v="2019-04-30T00:00:00"/>
    <s v="usanee"/>
    <x v="34"/>
    <m/>
    <n v="147972"/>
    <m/>
    <s v="HW : Carry Case Black up to 14.0"/>
    <m/>
    <m/>
    <n v="1"/>
    <s v="เครื่องคอมพิวเตอร์พร้อมอุปกรณ์"/>
    <x v="2"/>
  </r>
  <r>
    <s v="Active"/>
    <s v="02694"/>
    <s v="ชลิดา เลาสุขศรี"/>
    <d v="2017-05-02T00:00:00"/>
    <m/>
    <s v="ratchatawan"/>
    <x v="52"/>
    <m/>
    <n v="156979"/>
    <s v="LCNB-17050687"/>
    <s v="HW: ThinkPad X270, I5-7200U,Ram 1x8GB DDR4 2133 SoDIMM HDD1TB5400RPM,DOS,3C+3C 12.5HD WWAN Intel 720p HD Camera/Fingerprint"/>
    <s v="PCOKBBD5"/>
    <m/>
    <n v="1"/>
    <s v="เครื่องคอมพิวเตอร์พร้อมอุปกรณ์"/>
    <x v="1"/>
  </r>
  <r>
    <s v="Active"/>
    <s v="02694"/>
    <s v="ชลิดา เลาสุขศรี"/>
    <d v="2017-05-02T00:00:00"/>
    <m/>
    <s v="ratchatawan"/>
    <x v="52"/>
    <m/>
    <n v="154275"/>
    <s v="LINA-16102296"/>
    <s v="SW: WinPro 10 SNGL OLP NL Legalization GetGenuine"/>
    <m/>
    <m/>
    <n v="1"/>
    <s v="ทรัพย์สินไม่มีตัวตน (Software)"/>
    <x v="6"/>
  </r>
  <r>
    <s v="Active"/>
    <s v="02694"/>
    <s v="ชลิดา เลาสุขศรี"/>
    <d v="2017-05-02T00:00:00"/>
    <m/>
    <s v="ratchatawan"/>
    <x v="52"/>
    <m/>
    <n v="156986"/>
    <m/>
    <s v="HW : BISmart Carry case Design by Dicota"/>
    <m/>
    <m/>
    <n v="1"/>
    <s v="เครื่องคอมพิวเตอร์พร้อมอุปกรณ์"/>
    <x v="2"/>
  </r>
  <r>
    <s v="Active"/>
    <s v="02696"/>
    <s v="อาทิตย์ อุ่นแก้ว"/>
    <d v="2017-05-02T00:00:00"/>
    <m/>
    <s v="duenpen"/>
    <x v="40"/>
    <m/>
    <n v="158366"/>
    <s v="LCMN-17111443"/>
    <s v="HW: Led Monitor (จอมอนิเตอร์) Dell 24&quot; U2414h"/>
    <s v="767NZJ2"/>
    <m/>
    <n v="1"/>
    <s v="เครื่องคอมพิวเตอร์พร้อมอุปกรณ์"/>
    <x v="5"/>
  </r>
  <r>
    <s v="Active"/>
    <s v="02696"/>
    <s v="อาทิตย์ อุ่นแก้ว"/>
    <d v="2017-05-02T00:00:00"/>
    <m/>
    <s v="duenpen"/>
    <x v="40"/>
    <m/>
    <n v="160127"/>
    <s v="LCOT-18030527"/>
    <s v="HW: Raspberry Pi 3 Model B 1GB (New Version)"/>
    <m/>
    <m/>
    <n v="1"/>
    <s v="เครื่องคอมพิวเตอร์พร้อมอุปกรณ์"/>
    <x v="2"/>
  </r>
  <r>
    <s v="Active"/>
    <s v="02697"/>
    <s v="ณัฐภัทร วรประเสริฐศิลป์"/>
    <d v="2017-05-02T00:00:00"/>
    <m/>
    <s v="boonyarit"/>
    <x v="6"/>
    <m/>
    <n v="156966"/>
    <s v="LCNB-17050570"/>
    <s v="HW: ThinkPad X270, I5-7200U,Ram 1x8GB DDR4 2133 SoDIMM HDD1TB5400RPM,DOS,3C+3C 12.5HD WWAN Intel 720p HD Camera/Fingerprint"/>
    <s v="PC0KBBBU"/>
    <m/>
    <n v="1"/>
    <s v="เครื่องคอมพิวเตอร์พร้อมอุปกรณ์"/>
    <x v="1"/>
  </r>
  <r>
    <s v="Active"/>
    <s v="02697"/>
    <s v="ณัฐภัทร วรประเสริฐศิลป์"/>
    <d v="2017-05-02T00:00:00"/>
    <m/>
    <s v="boonyarit"/>
    <x v="6"/>
    <m/>
    <n v="154276"/>
    <s v="LINA-16102297"/>
    <s v="SW: WinPro 10 SNGL OLP NL Legalization GetGenuine"/>
    <m/>
    <m/>
    <n v="1"/>
    <s v="ทรัพย์สินไม่มีตัวตน (Software)"/>
    <x v="6"/>
  </r>
  <r>
    <s v="Active"/>
    <s v="02697"/>
    <s v="ณัฐภัทร วรประเสริฐศิลป์"/>
    <d v="2017-05-02T00:00:00"/>
    <m/>
    <s v="boonyarit"/>
    <x v="6"/>
    <m/>
    <n v="156792"/>
    <s v="LCOT-17040514"/>
    <s v="HW: USB to Serial (RS-232) Converter"/>
    <s v="Z3GB-114-6940"/>
    <m/>
    <n v="1"/>
    <s v="เครื่องคอมพิวเตอร์พร้อมอุปกรณ์"/>
    <x v="2"/>
  </r>
  <r>
    <s v="Active"/>
    <s v="02697"/>
    <s v="ณัฐภัทร วรประเสริฐศิลป์"/>
    <d v="2017-05-02T00:00:00"/>
    <m/>
    <s v="boonyarit"/>
    <x v="6"/>
    <m/>
    <n v="156972"/>
    <m/>
    <s v="HW : BISmart Carry case Design by Dicota"/>
    <m/>
    <m/>
    <n v="1"/>
    <s v="เครื่องคอมพิวเตอร์พร้อมอุปกรณ์"/>
    <x v="2"/>
  </r>
  <r>
    <s v="Active"/>
    <s v="02698"/>
    <s v="เอกพล พบสุขนิรันดร"/>
    <d v="2017-05-02T00:00:00"/>
    <m/>
    <s v="nopporn"/>
    <x v="18"/>
    <m/>
    <n v="158642"/>
    <s v="LCHD-17111559"/>
    <s v="HW: 250 Gb Ssd (เอสเอสดี) Samsung 850 Evo-พร้อมกล่องเอนกประสงค์"/>
    <s v="S3NYNF0JA45712"/>
    <m/>
    <n v="1"/>
    <s v="เครื่องคอมพิวเตอร์พร้อมอุปกรณ์"/>
    <x v="4"/>
  </r>
  <r>
    <s v="Active"/>
    <s v="02698"/>
    <s v="เอกพล พบสุขนิรันดร"/>
    <d v="2017-05-02T00:00:00"/>
    <m/>
    <s v="nopporn"/>
    <x v="18"/>
    <m/>
    <n v="145559"/>
    <m/>
    <s v="HW: LVNB Carrying case"/>
    <m/>
    <m/>
    <n v="1"/>
    <s v="เครื่องคอมพิวเตอร์พร้อมอุปกรณ์"/>
    <x v="2"/>
  </r>
  <r>
    <s v="Active"/>
    <s v="02698"/>
    <s v="เอกพล พบสุขนิรันดร"/>
    <d v="2017-05-02T00:00:00"/>
    <m/>
    <s v="nopporn"/>
    <x v="18"/>
    <m/>
    <n v="159767"/>
    <s v="LCBT-18020257"/>
    <s v="HW: BATTERY EXTERNAL 3C 23WH LIION LGC-ใส่ในเครื่อง MCNB-14030533"/>
    <m/>
    <m/>
    <n v="1"/>
    <s v="เครื่องคอมพิวเตอร์พร้อมอุปกรณ์"/>
    <x v="2"/>
  </r>
  <r>
    <s v="Active"/>
    <s v="02698"/>
    <s v="เอกพล พบสุขนิรันดร"/>
    <d v="2017-05-02T00:00:00"/>
    <m/>
    <s v="nopporn"/>
    <x v="18"/>
    <m/>
    <n v="145558"/>
    <s v="MCNB-14030533"/>
    <s v="HW:ThinkPad X240 Non-Touch/IntelCorei5-4200U Processor,Ram4GB(1X4GB)PC3-12800DDR3L SDRAM 1600MHzSODIMM,HDD1TB-SplitRam4GB"/>
    <s v="PF0030BV"/>
    <m/>
    <n v="1"/>
    <s v="เครื่องคอมพิวเตอร์พร้อมอุปกรณ์"/>
    <x v="1"/>
  </r>
  <r>
    <s v="Active"/>
    <s v="02698"/>
    <s v="เอกพล พบสุขนิรันดร"/>
    <d v="2017-05-02T00:00:00"/>
    <m/>
    <s v="nopporn"/>
    <x v="18"/>
    <m/>
    <n v="145560"/>
    <s v="MCOT-14030534"/>
    <s v="HW: Lenovo Slim USB Portable DVD Burner"/>
    <s v="G636922"/>
    <m/>
    <n v="1"/>
    <s v="เครื่องคอมพิวเตอร์พร้อมอุปกรณ์"/>
    <x v="2"/>
  </r>
  <r>
    <s v="Active"/>
    <s v="02698"/>
    <s v="เอกพล พบสุขนิรันดร"/>
    <d v="2017-05-02T00:00:00"/>
    <m/>
    <s v="nopporn"/>
    <x v="18"/>
    <m/>
    <n v="154277"/>
    <s v="LINA-16102298"/>
    <s v="SW: WinPro 10 SNGL OLP NL Legalization GetGenuine"/>
    <m/>
    <m/>
    <n v="1"/>
    <s v="ทรัพย์สินไม่มีตัวตน (Software)"/>
    <x v="6"/>
  </r>
  <r>
    <s v="Active"/>
    <s v="02698"/>
    <s v="เอกพล พบสุขนิรันดร"/>
    <d v="2017-05-02T00:00:00"/>
    <m/>
    <s v="nopporn"/>
    <x v="18"/>
    <m/>
    <n v="158529"/>
    <s v="LCRM-17111518"/>
    <s v="HW: RAM 8GB  Module: TS1GSK64W6H-ใส่ในเครื่องMCNB-14030533"/>
    <s v="E00828-2948"/>
    <m/>
    <n v="1"/>
    <s v="เครื่องคอมพิวเตอร์พร้อมอุปกรณ์"/>
    <x v="0"/>
  </r>
  <r>
    <s v="Active"/>
    <s v="02699"/>
    <s v="โยธิน เจติยานนท์"/>
    <d v="2017-05-02T00:00:00"/>
    <m/>
    <s v="pavichaya"/>
    <x v="46"/>
    <m/>
    <n v="157231"/>
    <s v="LCNB-17060735"/>
    <s v="HW:ThinkPad X270:12.5HD WWAN Intel Core i5-7200U Processor,Ram8GB DDR4 2133SoDIMM/1TB 5400RPM,NoOptical Drive/720p HDCamera"/>
    <s v="PCOLSRWV"/>
    <m/>
    <n v="1"/>
    <s v="เครื่องคอมพิวเตอร์พร้อมอุปกรณ์"/>
    <x v="1"/>
  </r>
  <r>
    <s v="Active"/>
    <s v="02699"/>
    <s v="โยธิน เจติยานนท์"/>
    <d v="2017-05-02T00:00:00"/>
    <m/>
    <s v="pavichaya"/>
    <x v="46"/>
    <m/>
    <n v="157235"/>
    <m/>
    <s v="HW : BISmart Carry case Design by Dicota"/>
    <m/>
    <m/>
    <n v="1"/>
    <s v="เครื่องคอมพิวเตอร์พร้อมอุปกรณ์"/>
    <x v="2"/>
  </r>
  <r>
    <s v="Active"/>
    <s v="02699"/>
    <s v="โยธิน เจติยานนท์"/>
    <d v="2017-05-02T00:00:00"/>
    <m/>
    <s v="pavichaya"/>
    <x v="46"/>
    <m/>
    <n v="154278"/>
    <s v="LINA-16102299"/>
    <s v="SW: WinPro 10 SNGL OLP NL Legalization GetGenuine"/>
    <m/>
    <m/>
    <n v="1"/>
    <s v="ทรัพย์สินไม่มีตัวตน (Software)"/>
    <x v="6"/>
  </r>
  <r>
    <s v="Active"/>
    <s v="02700"/>
    <s v="กฤษณะ มีฟัก"/>
    <d v="2017-05-02T00:00:00"/>
    <m/>
    <s v="pavichaya"/>
    <x v="46"/>
    <m/>
    <n v="159800"/>
    <s v="LCNB-18020447"/>
    <s v="HW:AppleMacBookPro,13นิ้ว สีเทาสเปซเกรย์,ProcessorIntelCorei5 Dual-core,2.3GHz,Boost3.6GHz,LPDDR3,2133MHz,Ram 8GB SSD256GB Graphics640"/>
    <s v="FVFW6004HV27"/>
    <m/>
    <n v="1"/>
    <s v="เครื่องคอมพิวเตอร์พร้อมอุปกรณ์"/>
    <x v="1"/>
  </r>
  <r>
    <s v="Active"/>
    <s v="02700"/>
    <s v="กฤษณะ มีฟัก"/>
    <d v="2017-05-02T00:00:00"/>
    <m/>
    <s v="pavichaya"/>
    <x v="46"/>
    <m/>
    <n v="157261"/>
    <s v="LCNB-17060827"/>
    <s v="HW: Apple 13-inch MacBook Air, Processor 1.6GHz dual core Intel Core i5 Memory8GB Of1600MHzLPDDR3 onboard memory,Storage256GB PCle-based"/>
    <s v="FVFTL73BH3QF"/>
    <m/>
    <n v="1"/>
    <s v="เครื่องคอมพิวเตอร์พร้อมอุปกรณ์"/>
    <x v="1"/>
  </r>
  <r>
    <s v="Active"/>
    <s v="02715"/>
    <s v="ศรัญญู แก้วโสภา"/>
    <d v="2017-05-02T00:00:00"/>
    <m/>
    <s v="anuchard"/>
    <x v="45"/>
    <m/>
    <n v="149083"/>
    <s v="LCOT-15060739"/>
    <s v="HW: LVNB Carrying case"/>
    <m/>
    <m/>
    <n v="1"/>
    <s v="เครื่องคอมพิวเตอร์พร้อมอุปกรณ์"/>
    <x v="2"/>
  </r>
  <r>
    <s v="Active"/>
    <s v="02715"/>
    <s v="ศรัญญู แก้วโสภา"/>
    <d v="2017-05-02T00:00:00"/>
    <m/>
    <s v="anuchard"/>
    <x v="45"/>
    <m/>
    <n v="149065"/>
    <s v="LCRM-15060746"/>
    <s v="HW: RAM 8GB  Module: TS1GSK64W6H-ใส่ใน LCNB-15060738"/>
    <s v="690899-0054"/>
    <m/>
    <n v="1"/>
    <s v="เครื่องคอมพิวเตอร์พร้อมอุปกรณ์"/>
    <x v="0"/>
  </r>
  <r>
    <s v="Active"/>
    <s v="02715"/>
    <s v="ศรัญญู แก้วโสภา"/>
    <d v="2017-05-02T00:00:00"/>
    <m/>
    <s v="anuchard"/>
    <x v="45"/>
    <m/>
    <n v="149079"/>
    <s v="LCNB-15060738"/>
    <s v="HW :NB Lenovo ThinkPad X250 i5-5200u Proc (3M Cache, up to 2.7 GHz.), RAM 4GB(1X4GB),HDD 1TB, 12.5 HD,Ntel 7265 BT ACBGN.-Split RAM 4GB(1X4GB)"/>
    <s v="PC050L1R"/>
    <m/>
    <n v="1"/>
    <s v="เครื่องคอมพิวเตอร์พร้อมอุปกรณ์"/>
    <x v="1"/>
  </r>
  <r>
    <s v="Active"/>
    <s v="02717"/>
    <s v="มูฮัมหมัดสุกรี ตรี"/>
    <d v="2017-05-16T00:00:00"/>
    <m/>
    <s v="nopporn"/>
    <x v="18"/>
    <m/>
    <n v="137700"/>
    <s v="LCRM-12040393"/>
    <s v="HW: RAM 4GB"/>
    <s v="612652-0695"/>
    <m/>
    <n v="1"/>
    <s v="เครื่องคอมพิวเตอร์พร้อมอุปกรณ์"/>
    <x v="0"/>
  </r>
  <r>
    <s v="Active"/>
    <s v="02717"/>
    <s v="มูฮัมหมัดสุกรี ตรี"/>
    <d v="2017-05-16T00:00:00"/>
    <m/>
    <s v="nopporn"/>
    <x v="18"/>
    <m/>
    <n v="158992"/>
    <s v="LCNB-17121821"/>
    <s v="HW:NotebookLenovoThinkPadX220 Intel Core i5-2520M 2.50GHz Ram 4 GB"/>
    <s v="R9K7H3R"/>
    <m/>
    <n v="1"/>
    <s v="เครื่องคอมพิวเตอร์พร้อมอุปกรณ์"/>
    <x v="1"/>
  </r>
  <r>
    <s v="Active"/>
    <s v="02717"/>
    <s v="มูฮัมหมัดสุกรี ตรี"/>
    <d v="2017-05-16T00:00:00"/>
    <m/>
    <s v="nopporn"/>
    <x v="18"/>
    <m/>
    <n v="154283"/>
    <s v="LINA-16102304"/>
    <s v="SW: WinPro 10 SNGL OLP NL Legalization GetGenuine"/>
    <m/>
    <m/>
    <n v="1"/>
    <s v="ทรัพย์สินไม่มีตัวตน (Software)"/>
    <x v="6"/>
  </r>
  <r>
    <s v="Active"/>
    <s v="02722"/>
    <s v="เมธินี นาคสวัสดิ์"/>
    <d v="2017-05-23T00:00:00"/>
    <m/>
    <s v="pavichaya"/>
    <x v="46"/>
    <m/>
    <n v="157232"/>
    <s v="LCNB-17060736"/>
    <s v="HW:ThinkPad X270:12.5HD WWAN Intel Core i5-7200U Processor,Ram8GB DDR4 2133SoDIMM/1TB 5400RPM,NoOptical Drive/720p HDCamera"/>
    <s v="PCOLSRWX"/>
    <m/>
    <n v="1"/>
    <s v="เครื่องคอมพิวเตอร์พร้อมอุปกรณ์"/>
    <x v="1"/>
  </r>
  <r>
    <s v="Active"/>
    <s v="02722"/>
    <s v="เมธินี นาคสวัสดิ์"/>
    <d v="2017-05-23T00:00:00"/>
    <m/>
    <s v="pavichaya"/>
    <x v="46"/>
    <m/>
    <n v="157236"/>
    <m/>
    <s v="HW : BISmart Carry case Design by Dicota"/>
    <m/>
    <m/>
    <n v="1"/>
    <s v="เครื่องคอมพิวเตอร์พร้อมอุปกรณ์"/>
    <x v="2"/>
  </r>
  <r>
    <s v="Active"/>
    <s v="02722"/>
    <s v="เมธินี นาคสวัสดิ์"/>
    <d v="2017-05-23T00:00:00"/>
    <m/>
    <s v="pavichaya"/>
    <x v="46"/>
    <m/>
    <n v="154285"/>
    <s v="LINA-16102306"/>
    <s v="SW: WinPro 10 SNGL OLP NL Legalization GetGenuine"/>
    <m/>
    <m/>
    <n v="1"/>
    <s v="ทรัพย์สินไม่มีตัวตน (Software)"/>
    <x v="6"/>
  </r>
  <r>
    <s v="Active"/>
    <s v="02724"/>
    <s v="วริศรา เชียงเพียร"/>
    <d v="2017-06-01T00:00:00"/>
    <m/>
    <s v="yuttana"/>
    <x v="56"/>
    <m/>
    <n v="160913"/>
    <s v="LCRM-18061073"/>
    <s v="HW: Memory for Lenovo ThinkPad T470p 8GB DDR4-2400, 8GB  Module: JM2400HSB-8G  -"/>
    <s v="E27448-6495"/>
    <m/>
    <n v="1"/>
    <s v="เครื่องคอมพิวเตอร์พร้อมอุปกรณ์"/>
    <x v="4"/>
  </r>
  <r>
    <s v="Active"/>
    <s v="02724"/>
    <s v="วริศรา เชียงเพียร"/>
    <d v="2017-06-01T00:00:00"/>
    <m/>
    <s v="yuttana"/>
    <x v="56"/>
    <m/>
    <n v="161219"/>
    <s v="LCNB-18071312"/>
    <s v="HW:ThinkPad LSeries L380 i7-8550U,8G,SSD512G,W10P64,3C,ClamT Base:L380&amp;S2G BLACK 250N,CPU INTEL CORE I7 8550U MB Ram8GB,DDR4 2400 SODIMM"/>
    <s v="R90QXZKR"/>
    <m/>
    <n v="1"/>
    <s v="เครื่องคอมพิวเตอร์พร้อมอุปกรณ์"/>
    <x v="1"/>
  </r>
  <r>
    <s v="Active"/>
    <s v="02724"/>
    <s v="วริศรา เชียงเพียร"/>
    <d v="2017-06-01T00:00:00"/>
    <m/>
    <s v="yuttana"/>
    <x v="56"/>
    <m/>
    <n v="161223"/>
    <m/>
    <s v="HW:BISmart Carry case Design by Dicota"/>
    <m/>
    <m/>
    <n v="1"/>
    <s v="เครื่องคอมพิวเตอร์พร้อมอุปกรณ์"/>
    <x v="2"/>
  </r>
  <r>
    <s v="Active"/>
    <s v="02727"/>
    <s v="พรรัตน์ ภักดี"/>
    <d v="2017-06-01T00:00:00"/>
    <m/>
    <s v="prachya"/>
    <x v="78"/>
    <m/>
    <n v="154286"/>
    <s v="LINA-16102307"/>
    <s v="SW: WinPro 10 SNGL OLP NL Legalization GetGenuine"/>
    <m/>
    <m/>
    <n v="1"/>
    <s v="ทรัพย์สินไม่มีตัวตน (Software)"/>
    <x v="6"/>
  </r>
  <r>
    <s v="Active"/>
    <s v="02727"/>
    <s v="พรรัตน์ ภักดี"/>
    <d v="2017-06-01T00:00:00"/>
    <m/>
    <s v="prachya"/>
    <x v="78"/>
    <m/>
    <n v="157447"/>
    <m/>
    <s v="HW : BISmart Carry case Design by Dicota"/>
    <m/>
    <m/>
    <n v="1"/>
    <s v="เครื่องคอมพิวเตอร์พร้อมอุปกรณ์"/>
    <x v="2"/>
  </r>
  <r>
    <s v="Active"/>
    <s v="02727"/>
    <s v="พรรัตน์ ภักดี"/>
    <d v="2017-06-01T00:00:00"/>
    <m/>
    <s v="prachya"/>
    <x v="78"/>
    <m/>
    <n v="157434"/>
    <s v="LCOT-17060908"/>
    <s v="HW : HDMI TO VGA with Audio (no power required)"/>
    <s v="H2VA045"/>
    <m/>
    <n v="1"/>
    <s v="เครื่องคอมพิวเตอร์พร้อมอุปกรณ์"/>
    <x v="2"/>
  </r>
  <r>
    <s v="Active"/>
    <s v="02727"/>
    <s v="พรรัตน์ ภักดี"/>
    <d v="2017-06-01T00:00:00"/>
    <m/>
    <s v="prachya"/>
    <x v="78"/>
    <m/>
    <n v="157445"/>
    <s v="LCNB-17060888"/>
    <s v="HW : Think Pad X270 : 12.5HD WWAN Intel Core i5-7200U Process,Ram8GB DDR4 2133 SoDIMM/1TB5400PRM,No Optical Drive/720p HD Camera/Fingerprint"/>
    <s v="PC0LSRW7"/>
    <m/>
    <n v="1"/>
    <s v="เครื่องคอมพิวเตอร์พร้อมอุปกรณ์"/>
    <x v="1"/>
  </r>
  <r>
    <s v="Active"/>
    <s v="02729"/>
    <s v="ทักษภร แสงเขียว"/>
    <d v="2017-06-01T00:00:00"/>
    <m/>
    <s v="phalat"/>
    <x v="28"/>
    <m/>
    <n v="160626"/>
    <s v="LCNB-18050820"/>
    <s v="HW:L380,i7-8550U,8G,SSD512G,W10P64,3C,ThinkPad L Series L380 Clam Base: L380&amp;S2 BLACK Ram 8GB DDR4 2400 SODIMM"/>
    <s v="R90QCFT3"/>
    <m/>
    <n v="1"/>
    <s v="เครื่องคอมพิวเตอร์พร้อมอุปกรณ์"/>
    <x v="1"/>
  </r>
  <r>
    <s v="Active"/>
    <s v="02729"/>
    <s v="ทักษภร แสงเขียว"/>
    <d v="2017-06-01T00:00:00"/>
    <m/>
    <s v="phalat"/>
    <x v="28"/>
    <m/>
    <n v="136591"/>
    <s v="LCRM-11081241"/>
    <s v="HW: RAM 4GB"/>
    <m/>
    <m/>
    <n v="1"/>
    <s v="เครื่องคอมพิวเตอร์พร้อมอุปกรณ์"/>
    <x v="0"/>
  </r>
  <r>
    <s v="Active"/>
    <s v="02729"/>
    <s v="ทักษภร แสงเขียว"/>
    <d v="2017-06-01T00:00:00"/>
    <m/>
    <s v="phalat"/>
    <x v="28"/>
    <m/>
    <n v="136592"/>
    <s v="LCRM-11081240"/>
    <s v="HW: RAM 4GB"/>
    <m/>
    <m/>
    <n v="1"/>
    <s v="เครื่องคอมพิวเตอร์พร้อมอุปกรณ์"/>
    <x v="0"/>
  </r>
  <r>
    <s v="Active"/>
    <s v="02729"/>
    <s v="ทักษภร แสงเขียว"/>
    <d v="2017-06-01T00:00:00"/>
    <m/>
    <s v="phalat"/>
    <x v="28"/>
    <m/>
    <n v="160619"/>
    <s v="LCNB-18050820-1"/>
    <s v="HW: Lenovo Optical Mouse - USB"/>
    <m/>
    <m/>
    <n v="1"/>
    <s v="เครื่องคอมพิวเตอร์พร้อมอุปกรณ์"/>
    <x v="2"/>
  </r>
  <r>
    <s v="Active"/>
    <s v="02729"/>
    <s v="ทักษภร แสงเขียว"/>
    <d v="2017-06-01T00:00:00"/>
    <m/>
    <s v="phalat"/>
    <x v="28"/>
    <m/>
    <n v="160631"/>
    <m/>
    <s v="HW : BISmart Carry case Design by Dicota"/>
    <m/>
    <m/>
    <n v="1"/>
    <s v="เครื่องคอมพิวเตอร์พร้อมอุปกรณ์"/>
    <x v="2"/>
  </r>
  <r>
    <s v="Active"/>
    <s v="02729"/>
    <s v="ทักษภร แสงเขียว"/>
    <d v="2017-06-01T00:00:00"/>
    <m/>
    <s v="phalat"/>
    <x v="28"/>
    <m/>
    <n v="135887"/>
    <m/>
    <s v="HW: LVNB Carrying Case"/>
    <m/>
    <m/>
    <n v="1"/>
    <s v="เครื่องคอมพิวเตอร์พร้อมอุปกรณ์"/>
    <x v="2"/>
  </r>
  <r>
    <s v="Active"/>
    <s v="02729"/>
    <s v="ทักษภร แสงเขียว"/>
    <d v="2017-06-01T00:00:00"/>
    <m/>
    <s v="phalat"/>
    <x v="28"/>
    <m/>
    <n v="154288"/>
    <s v="LINA-16102309"/>
    <s v="SW: WinPro 10 SNGL OLP NL Legalization GetGenuine"/>
    <m/>
    <m/>
    <n v="1"/>
    <s v="ทรัพย์สินไม่มีตัวตน (Software)"/>
    <x v="6"/>
  </r>
  <r>
    <s v="Active"/>
    <s v="02729"/>
    <s v="ทักษภร แสงเขียว"/>
    <d v="2017-06-01T00:00:00"/>
    <m/>
    <s v="phalat"/>
    <x v="28"/>
    <m/>
    <n v="135872"/>
    <s v="LCNB-11040675"/>
    <s v="HW: Notebook Lenovo X201i,Display 12.1 WXGA LED,Intel Core i5-480M,RAM 4GB DDR3, HDD 500GB 7200 rpm, DOS-Split RAM2GB-Split Battery 6 Cell"/>
    <s v="R9CFTWH"/>
    <m/>
    <n v="1"/>
    <s v="เครื่องคอมพิวเตอร์พร้อมอุปกรณ์"/>
    <x v="1"/>
  </r>
  <r>
    <s v="Active"/>
    <s v="02729"/>
    <s v="ทักษภร แสงเขียว"/>
    <d v="2017-06-01T00:00:00"/>
    <m/>
    <s v="phalat"/>
    <x v="28"/>
    <m/>
    <n v="145664"/>
    <s v="LCBT-14040591"/>
    <s v="HW: ThinkPad X201i 6-Cell Li-ion Battery (1-Year Carry-in Warranty)"/>
    <s v="PBCR2WE"/>
    <m/>
    <n v="1"/>
    <s v="เครื่องคอมพิวเตอร์พร้อมอุปกรณ์"/>
    <x v="2"/>
  </r>
  <r>
    <s v="Active"/>
    <s v="02730"/>
    <s v="กนิษฐา โคตรพันธ์"/>
    <d v="2017-06-01T00:00:00"/>
    <m/>
    <s v="natchanan"/>
    <x v="28"/>
    <m/>
    <n v="138737"/>
    <s v="LCNB-12101181"/>
    <s v="Notebook Thoshiba Portage, PTG Z930-2006,Corei7-3667U,2GOB+2G,128,Silver Memory 2GOB+2G DDR3z1600x,HDD 128G SSD"/>
    <s v="7C154462H"/>
    <m/>
    <n v="1"/>
    <s v="เครื่องคอมพิวเตอร์พร้อมอุปกรณ์"/>
    <x v="1"/>
  </r>
  <r>
    <s v="Active"/>
    <s v="02730"/>
    <s v="กนิษฐา โคตรพันธ์"/>
    <d v="2017-06-01T00:00:00"/>
    <m/>
    <s v="natchanan"/>
    <x v="28"/>
    <m/>
    <n v="138739"/>
    <m/>
    <s v="HW: PTG Z930-2006, Core i7-3667U, 2GOB+2G, 128G"/>
    <m/>
    <m/>
    <n v="1"/>
    <s v="เครื่องคอมพิวเตอร์พร้อมอุปกรณ์"/>
    <x v="2"/>
  </r>
  <r>
    <s v="Active"/>
    <s v="02730"/>
    <s v="กนิษฐา โคตรพันธ์"/>
    <d v="2017-06-01T00:00:00"/>
    <m/>
    <s v="natchanan"/>
    <x v="28"/>
    <m/>
    <n v="154289"/>
    <s v="LINA-16102310"/>
    <s v="SW: WinPro 10 SNGL OLP NL Legalization GetGenuine"/>
    <m/>
    <m/>
    <n v="1"/>
    <s v="ทรัพย์สินไม่มีตัวตน (Software)"/>
    <x v="6"/>
  </r>
  <r>
    <s v="Active"/>
    <s v="02731"/>
    <s v="สุชัณสินี ลิปิกาพร"/>
    <d v="2017-06-01T00:00:00"/>
    <m/>
    <s v="kungwan"/>
    <x v="23"/>
    <m/>
    <n v="157389"/>
    <m/>
    <s v="HW : BISmart Carry case Design by Dicota"/>
    <m/>
    <m/>
    <n v="1"/>
    <s v="เครื่องคอมพิวเตอร์พร้อมอุปกรณ์"/>
    <x v="2"/>
  </r>
  <r>
    <s v="Active"/>
    <s v="02731"/>
    <s v="สุชัณสินี ลิปิกาพร"/>
    <d v="2017-06-01T00:00:00"/>
    <m/>
    <s v="kungwan"/>
    <x v="23"/>
    <m/>
    <n v="157381"/>
    <s v="LCNB-17060837"/>
    <s v="HW : Think Pad X270 : 12.5HD WWAN Intel Core i5-7200U Process,Ram8GB DDR4 2133 SoDIMM/1TB5400PRM,No Optical "/>
    <s v="PC0LSRWC"/>
    <m/>
    <n v="1"/>
    <s v="เครื่องคอมพิวเตอร์พร้อมอุปกรณ์"/>
    <x v="1"/>
  </r>
  <r>
    <s v="Active"/>
    <s v="02731"/>
    <s v="สุชัณสินี ลิปิกาพร"/>
    <d v="2017-06-01T00:00:00"/>
    <m/>
    <s v="kungwan"/>
    <x v="23"/>
    <m/>
    <n v="154290"/>
    <s v="LINA-16102311"/>
    <s v="SW: WinPro 10 SNGL OLP NL Legalization GetGenuine"/>
    <m/>
    <m/>
    <n v="1"/>
    <s v="ทรัพย์สินไม่มีตัวตน (Software)"/>
    <x v="6"/>
  </r>
  <r>
    <s v="Active"/>
    <s v="02732"/>
    <s v="นลัทพร บุญชิต"/>
    <d v="2017-06-01T00:00:00"/>
    <m/>
    <s v="kungwan"/>
    <x v="23"/>
    <m/>
    <n v="157390"/>
    <m/>
    <s v="HW : BISmart Carry case Design by Dicota"/>
    <m/>
    <m/>
    <n v="1"/>
    <s v="เครื่องคอมพิวเตอร์พร้อมอุปกรณ์"/>
    <x v="2"/>
  </r>
  <r>
    <s v="Active"/>
    <s v="02732"/>
    <s v="นลัทพร บุญชิต"/>
    <d v="2017-06-01T00:00:00"/>
    <m/>
    <s v="kungwan"/>
    <x v="23"/>
    <m/>
    <n v="157385"/>
    <s v="LCNB-17060838"/>
    <s v="HW : Think Pad X270 : 12.5HD WWAN Intel Core i5-7200U Process,Ram8GB DDR4 2133 SoDIMM/1TB5400PRM,No Optical "/>
    <s v="PC0LSRWQ"/>
    <m/>
    <n v="1"/>
    <s v="เครื่องคอมพิวเตอร์พร้อมอุปกรณ์"/>
    <x v="1"/>
  </r>
  <r>
    <s v="Active"/>
    <s v="02732"/>
    <s v="นลัทพร บุญชิต"/>
    <d v="2017-06-01T00:00:00"/>
    <m/>
    <s v="kungwan"/>
    <x v="23"/>
    <m/>
    <n v="154291"/>
    <s v="LINA-16102312"/>
    <s v="SW: WinPro 10 SNGL OLP NL Legalization GetGenuine"/>
    <m/>
    <m/>
    <n v="1"/>
    <s v="ทรัพย์สินไม่มีตัวตน (Software)"/>
    <x v="6"/>
  </r>
  <r>
    <s v="Active"/>
    <s v="02734"/>
    <s v="กัลยารติ ตรัยศิริมงคล"/>
    <d v="2017-06-01T00:00:00"/>
    <m/>
    <s v="torpong"/>
    <x v="62"/>
    <m/>
    <n v="150527"/>
    <s v="LCNB-15101670"/>
    <s v="HW :NB ThinkPad X250 i5-5200u Proc (3M Cache, up to 2.7 GHz.), RAM4GB(1X4GB),HDD 1TB,-Split HDD 1TB"/>
    <s v="PC072DR7"/>
    <m/>
    <n v="1"/>
    <s v="เครื่องคอมพิวเตอร์พร้อมอุปกรณ์"/>
    <x v="1"/>
  </r>
  <r>
    <s v="Active"/>
    <s v="02736"/>
    <s v="ฐิติวิชญ์ วรฐเศรษฐ์"/>
    <d v="2017-05-22T00:00:00"/>
    <m/>
    <s v="rattapol"/>
    <x v="25"/>
    <m/>
    <n v="157697"/>
    <s v="LCNB-17070991"/>
    <s v="HW:Apple13-inch MacBook Air,Processor1.6GHzdual core Intel Corei5,Memory,Storage256GB PCle-based flash Storage,IntelHD Graphics6000,720p HD Camera"/>
    <s v="FVFS76R5H3QF"/>
    <m/>
    <n v="1"/>
    <s v="เครื่องคอมพิวเตอร์พร้อมอุปกรณ์"/>
    <x v="1"/>
  </r>
  <r>
    <s v="Active"/>
    <s v="02737"/>
    <s v="ณัฐกร พอกระโทก"/>
    <d v="2017-06-01T00:00:00"/>
    <m/>
    <s v="rattapol"/>
    <x v="25"/>
    <m/>
    <n v="157698"/>
    <s v="LCNB-17070992"/>
    <s v="HW:Apple13-inch MacBook Air,Processor1.6GHzdual core Intel Corei5,Memory,Storage256GB PCle-based flash Storage,IntelHD Graphics6000,720p HD Camera"/>
    <s v="FVFS9BGDH3QF"/>
    <m/>
    <n v="1"/>
    <s v="เครื่องคอมพิวเตอร์พร้อมอุปกรณ์"/>
    <x v="1"/>
  </r>
  <r>
    <s v="Active"/>
    <s v="02738"/>
    <s v="สัณฐิติ นาคีสถิตย์"/>
    <d v="2017-06-01T00:00:00"/>
    <m/>
    <s v="kungwan"/>
    <x v="23"/>
    <m/>
    <n v="157388"/>
    <m/>
    <s v="HW : BISmart Carry case Design by Dicota"/>
    <m/>
    <m/>
    <n v="1"/>
    <s v="เครื่องคอมพิวเตอร์พร้อมอุปกรณ์"/>
    <x v="2"/>
  </r>
  <r>
    <s v="Active"/>
    <s v="02738"/>
    <s v="สัณฐิติ นาคีสถิตย์"/>
    <d v="2017-06-01T00:00:00"/>
    <m/>
    <s v="kungwan"/>
    <x v="23"/>
    <m/>
    <n v="157386"/>
    <s v="LCNB-17060839"/>
    <s v="HW : Think Pad X270 : 12.5HD WWAN Intel Core i5-7200U Process,Ram8GB DDR4 2133 SoDIMM/1TB5400PRM,No Optical "/>
    <s v="PC0LSRWW"/>
    <m/>
    <n v="1"/>
    <s v="เครื่องคอมพิวเตอร์พร้อมอุปกรณ์"/>
    <x v="1"/>
  </r>
  <r>
    <s v="Active"/>
    <s v="02738"/>
    <s v="สัณฐิติ นาคีสถิตย์"/>
    <d v="2017-06-01T00:00:00"/>
    <m/>
    <s v="kungwan"/>
    <x v="23"/>
    <m/>
    <n v="154293"/>
    <s v="LINA-16102314"/>
    <s v="SW: WinPro 10 SNGL OLP NL Legalization GetGenuine"/>
    <m/>
    <m/>
    <n v="1"/>
    <s v="ทรัพย์สินไม่มีตัวตน (Software)"/>
    <x v="6"/>
  </r>
  <r>
    <s v="Active"/>
    <s v="02739"/>
    <s v="เจนจิรา แก้วมา"/>
    <d v="2017-06-01T00:00:00"/>
    <m/>
    <s v="kungwan"/>
    <x v="23"/>
    <m/>
    <n v="157387"/>
    <m/>
    <s v="HW : BISmart Carry case Design by Dicota"/>
    <m/>
    <m/>
    <n v="1"/>
    <s v="เครื่องคอมพิวเตอร์พร้อมอุปกรณ์"/>
    <x v="2"/>
  </r>
  <r>
    <s v="Active"/>
    <s v="02739"/>
    <s v="เจนจิรา แก้วมา"/>
    <d v="2017-06-01T00:00:00"/>
    <m/>
    <s v="kungwan"/>
    <x v="23"/>
    <m/>
    <n v="157384"/>
    <s v="LCNB-17060840"/>
    <s v="HW : Think Pad X270 : 12.5HD WWAN Intel Core i5-7200U Process,Ram8GB DDR4 2133 SoDIMM/1TB5400PRM,No Optical "/>
    <s v="PC0LSRX7"/>
    <m/>
    <n v="1"/>
    <s v="เครื่องคอมพิวเตอร์พร้อมอุปกรณ์"/>
    <x v="1"/>
  </r>
  <r>
    <s v="Active"/>
    <s v="02739"/>
    <s v="เจนจิรา แก้วมา"/>
    <d v="2017-06-01T00:00:00"/>
    <m/>
    <s v="kungwan"/>
    <x v="23"/>
    <m/>
    <n v="154294"/>
    <s v="LINA-16102315"/>
    <s v="SW: WinPro 10 SNGL OLP NL Legalization GetGenuine"/>
    <m/>
    <m/>
    <n v="1"/>
    <s v="ทรัพย์สินไม่มีตัวตน (Software)"/>
    <x v="6"/>
  </r>
  <r>
    <s v="Active"/>
    <s v="02740"/>
    <s v="ปราการณ์ สำโรงลุน"/>
    <d v="2017-06-01T00:00:00"/>
    <m/>
    <s v="rattapol"/>
    <x v="25"/>
    <m/>
    <n v="157703"/>
    <s v="LCNB-17070993"/>
    <s v="HW:Apple13-inch MacBook Air,Processor1.6GHzdual core Intel Corei5,Memory,Storage256GB PCle-based flash Storage,IntelHD Graphics6000,720p HD Camera"/>
    <s v="FVFT54R5H3QF"/>
    <m/>
    <n v="1"/>
    <s v="เครื่องคอมพิวเตอร์พร้อมอุปกรณ์"/>
    <x v="1"/>
  </r>
  <r>
    <s v="Active"/>
    <s v="02741"/>
    <s v="ปองพล บุตรหนัน"/>
    <d v="2017-05-22T00:00:00"/>
    <m/>
    <s v="rattapol"/>
    <x v="25"/>
    <m/>
    <n v="157700"/>
    <s v="LCNB-17070994"/>
    <s v="HW:Apple13-inch MacBook Air,Processor1.6GHzdual core Intel Corei5,Memory,Storage256GB PCle-based flash Storage,IntelHD Graphics6000,720p HD Camera"/>
    <s v="FVFT77HPH3QF"/>
    <m/>
    <n v="1"/>
    <s v="เครื่องคอมพิวเตอร์พร้อมอุปกรณ์"/>
    <x v="1"/>
  </r>
  <r>
    <s v="Active"/>
    <s v="02744"/>
    <s v="ศาสตรา โพธิ์ศรี"/>
    <d v="2017-06-01T00:00:00"/>
    <m/>
    <s v="rattapol"/>
    <x v="25"/>
    <m/>
    <n v="157699"/>
    <s v="LCNB-17070997"/>
    <s v="HW:Apple13-inch MacBook Air,Processor1.6GHzdual core Intel Corei5,Memory,Storage256GB PCle-based flash Storage,IntelHD Graphics6000,720p HD Camera"/>
    <s v="FVFTM4VAH3QF"/>
    <m/>
    <n v="1"/>
    <s v="เครื่องคอมพิวเตอร์พร้อมอุปกรณ์"/>
    <x v="1"/>
  </r>
  <r>
    <s v="Active"/>
    <s v="02748"/>
    <s v="นราวิชญ์ หอมชื่น"/>
    <d v="2017-06-05T00:00:00"/>
    <m/>
    <s v="watchara"/>
    <x v="37"/>
    <m/>
    <n v="141692"/>
    <s v="LCNB-13050860"/>
    <s v="HW: Notebook Toshiba Portag R930-2057 Intel Corei5-3340M2.7GHz,RAM 8 GB(4GB+4GB), HDD 640GB,Chipset:Intel QM77, WLAN:Intel 802.11 agn Jackson Peak+BT,"/>
    <s v="2D127555H"/>
    <m/>
    <n v="1"/>
    <s v="เครื่องคอมพิวเตอร์พร้อมอุปกรณ์"/>
    <x v="1"/>
  </r>
  <r>
    <s v="Active"/>
    <s v="02748"/>
    <s v="นราวิชญ์ หอมชื่น"/>
    <d v="2017-06-05T00:00:00"/>
    <m/>
    <s v="watchara"/>
    <x v="37"/>
    <m/>
    <n v="154297"/>
    <s v="LINA-16102318"/>
    <s v="SW: WinPro 10 SNGL OLP NL Legalization GetGenuine"/>
    <m/>
    <m/>
    <n v="1"/>
    <s v="ทรัพย์สินไม่มีตัวตน (Software)"/>
    <x v="6"/>
  </r>
  <r>
    <s v="Active"/>
    <s v="02750"/>
    <s v="ศรัณยา บุษบรรณ์"/>
    <d v="2017-06-16T00:00:00"/>
    <m/>
    <s v="ratchatawan"/>
    <x v="52"/>
    <m/>
    <n v="157279"/>
    <m/>
    <s v="HW : BISmart Carry case Design by Dicota"/>
    <m/>
    <m/>
    <n v="1"/>
    <s v="เครื่องคอมพิวเตอร์พร้อมอุปกรณ์"/>
    <x v="2"/>
  </r>
  <r>
    <s v="Active"/>
    <s v="02750"/>
    <s v="ศรัณยา บุษบรรณ์"/>
    <d v="2017-06-16T00:00:00"/>
    <m/>
    <s v="ratchatawan"/>
    <x v="52"/>
    <m/>
    <n v="157278"/>
    <s v="LCNB-17060828"/>
    <s v="HW:Think Pad X270 : 12.5HD WWAN Intel Core i5-7200U Process,Ram8GB DDR4 2133 SoDIMM/1TB5400PRM-Split Ram8GB"/>
    <s v="PC0LSRXH"/>
    <m/>
    <n v="1"/>
    <s v="เครื่องคอมพิวเตอร์พร้อมอุปกรณ์"/>
    <x v="1"/>
  </r>
  <r>
    <s v="Active"/>
    <s v="02750"/>
    <s v="ศรัณยา บุษบรรณ์"/>
    <d v="2017-06-16T00:00:00"/>
    <m/>
    <s v="ratchatawan"/>
    <x v="52"/>
    <m/>
    <n v="161571"/>
    <s v="LCRM-18081372"/>
    <s v="HW:Memory for Lenovo ThinkPad E470 16GB DDR4-2400 16GB-ใส่ในเครื่อง LCNB-17060828"/>
    <s v="E47315-0407"/>
    <m/>
    <n v="1"/>
    <s v="เครื่องคอมพิวเตอร์พร้อมอุปกรณ์"/>
    <x v="0"/>
  </r>
  <r>
    <s v="Active"/>
    <s v="02750"/>
    <s v="ศรัณยา บุษบรรณ์"/>
    <d v="2017-06-16T00:00:00"/>
    <m/>
    <s v="ratchatawan"/>
    <x v="52"/>
    <m/>
    <n v="161573"/>
    <s v="LCHD-18081373"/>
    <s v="HW:Transcend 512GB SATA III 6Gb/s SSD230 for Dell Latitude 3340, 512GB  Module: TS512GSSD230S-Transcend-ใส่ในเครื่อง LCNB-17060828"/>
    <s v="E48456-0052"/>
    <m/>
    <n v="1"/>
    <s v="เครื่องคอมพิวเตอร์พร้อมอุปกรณ์"/>
    <x v="4"/>
  </r>
  <r>
    <s v="Active"/>
    <s v="02750"/>
    <s v="ศรัณยา บุษบรรณ์"/>
    <d v="2017-06-16T00:00:00"/>
    <m/>
    <s v="ratchatawan"/>
    <x v="52"/>
    <m/>
    <n v="154298"/>
    <s v="LINA-16102319"/>
    <s v="SW: WinPro 10 SNGL OLP NL Legalization GetGenuine"/>
    <m/>
    <m/>
    <n v="1"/>
    <s v="ทรัพย์สินไม่มีตัวตน (Software)"/>
    <x v="6"/>
  </r>
  <r>
    <s v="Active"/>
    <s v="02752"/>
    <s v="ปวินทร์ ตั้งโรจนขจร"/>
    <d v="2017-06-16T00:00:00"/>
    <m/>
    <s v="narison"/>
    <x v="6"/>
    <m/>
    <n v="156968"/>
    <s v="LCNB-17050572"/>
    <s v="HW: ThinkPad X270, I5-7200U,Ram 1x8GB DDR4 2133 SoDIMM HDD1TB5400RPM,DOS,3C+3C 12.5HD WWAN Intel 720p HD Camera/Fingerprint"/>
    <s v="PC0KBBCJ"/>
    <m/>
    <n v="1"/>
    <s v="เครื่องคอมพิวเตอร์พร้อมอุปกรณ์"/>
    <x v="1"/>
  </r>
  <r>
    <s v="Active"/>
    <s v="02752"/>
    <s v="ปวินทร์ ตั้งโรจนขจร"/>
    <d v="2017-06-16T00:00:00"/>
    <m/>
    <s v="narison"/>
    <x v="6"/>
    <m/>
    <n v="156797"/>
    <s v="LCOT-17040516"/>
    <s v="HW: USB to Serial (RS-232) Converter"/>
    <s v="Z3GB-114-6950"/>
    <m/>
    <n v="1"/>
    <s v="เครื่องคอมพิวเตอร์พร้อมอุปกรณ์"/>
    <x v="2"/>
  </r>
  <r>
    <s v="Active"/>
    <s v="02752"/>
    <s v="ปวินทร์ ตั้งโรจนขจร"/>
    <d v="2017-06-16T00:00:00"/>
    <m/>
    <s v="narison"/>
    <x v="6"/>
    <m/>
    <n v="154299"/>
    <s v="LINA-16102320"/>
    <s v="SW: WinPro 10 SNGL OLP NL Legalization GetGenuine"/>
    <m/>
    <m/>
    <n v="1"/>
    <s v="ทรัพย์สินไม่มีตัวตน (Software)"/>
    <x v="6"/>
  </r>
  <r>
    <s v="Active"/>
    <s v="02752"/>
    <s v="ปวินทร์ ตั้งโรจนขจร"/>
    <d v="2017-06-16T00:00:00"/>
    <m/>
    <s v="narison"/>
    <x v="6"/>
    <m/>
    <n v="156971"/>
    <m/>
    <s v="HW : BISmart Carry case Design by Dicota"/>
    <m/>
    <m/>
    <n v="1"/>
    <s v="เครื่องคอมพิวเตอร์พร้อมอุปกรณ์"/>
    <x v="2"/>
  </r>
  <r>
    <s v="Active"/>
    <s v="02755"/>
    <s v="ภานุวัฒน์ วงศ์เกษตรชัย"/>
    <d v="2017-06-16T00:00:00"/>
    <m/>
    <s v="kungwan"/>
    <x v="23"/>
    <m/>
    <n v="154301"/>
    <s v="LINA-16102322"/>
    <s v="SW: WinPro 10 SNGL OLP NL Legalization GetGenuine"/>
    <m/>
    <m/>
    <n v="1"/>
    <s v="ทรัพย์สินไม่มีตัวตน (Software)"/>
    <x v="6"/>
  </r>
  <r>
    <s v="Active"/>
    <s v="02755"/>
    <s v="ภานุวัฒน์ วงศ์เกษตรชัย"/>
    <d v="2017-06-16T00:00:00"/>
    <m/>
    <s v="kungwan"/>
    <x v="23"/>
    <m/>
    <n v="157427"/>
    <m/>
    <s v="HW : BISmart Carry case Design by Dicota"/>
    <m/>
    <m/>
    <n v="1"/>
    <s v="เครื่องคอมพิวเตอร์พร้อมอุปกรณ์"/>
    <x v="2"/>
  </r>
  <r>
    <s v="Active"/>
    <s v="02755"/>
    <s v="ภานุวัฒน์ วงศ์เกษตรชัย"/>
    <d v="2017-06-16T00:00:00"/>
    <m/>
    <s v="kungwan"/>
    <x v="23"/>
    <m/>
    <n v="157425"/>
    <s v="LCNB-17060882"/>
    <s v="HW : Think Pad X270 : 12.5HD WWAN Intel Core i5-7200U Process,Ram8GB DDR4 2133 SoDIMM/1TB5400PRM,No Optical Drive/720p HD Camera/Fingerprint"/>
    <s v="PC0LSRMN"/>
    <m/>
    <n v="1"/>
    <s v="เครื่องคอมพิวเตอร์พร้อมอุปกรณ์"/>
    <x v="1"/>
  </r>
  <r>
    <s v="Active"/>
    <s v="02758"/>
    <s v="ปัญจรัตน์ โสมาบุตร"/>
    <d v="2017-06-16T00:00:00"/>
    <d v="2019-05-31T00:00:00"/>
    <s v="ubonrath"/>
    <x v="60"/>
    <m/>
    <n v="111488"/>
    <s v="MSCS-03091091"/>
    <s v="7914 IP Phone Expansion Module for 7960"/>
    <s v="INM07330G08"/>
    <m/>
    <n v="1"/>
    <s v="เครื่องคอมพิวเตอร์ เครื่องมือ (Spare Part)"/>
    <x v="10"/>
  </r>
  <r>
    <s v="Active"/>
    <s v="02758"/>
    <s v="ปัญจรัตน์ โสมาบุตร"/>
    <d v="2017-06-16T00:00:00"/>
    <d v="2019-05-31T00:00:00"/>
    <s v="ubonrath"/>
    <x v="60"/>
    <m/>
    <n v="111047"/>
    <s v="MNET-10030336"/>
    <s v="Cisco Unified IP Phone 7942"/>
    <s v="FCH14088MF4"/>
    <m/>
    <n v="1"/>
    <s v="เครื่องคอมพิวเตอร์พร้อมอุปกรณ์"/>
    <x v="2"/>
  </r>
  <r>
    <s v="Active"/>
    <s v="02759"/>
    <s v="เมธินี รัตนโกศ"/>
    <d v="2017-06-16T00:00:00"/>
    <m/>
    <s v="mananya"/>
    <x v="53"/>
    <m/>
    <n v="159004"/>
    <s v="LCNB-17121861"/>
    <s v="HW:NotebookLenovoThinkPadT410 IntelCorei5-560M(2.66GHz,DVD,HDD320TB,Ram4GB)"/>
    <s v="R8T90ER"/>
    <m/>
    <n v="1"/>
    <s v="เครื่องคอมพิวเตอร์พร้อมอุปกรณ์"/>
    <x v="1"/>
  </r>
  <r>
    <s v="Active"/>
    <s v="02759"/>
    <s v="เมธินี รัตนโกศ"/>
    <d v="2017-06-16T00:00:00"/>
    <m/>
    <s v="mananya"/>
    <x v="53"/>
    <m/>
    <n v="154303"/>
    <s v="LINA-16102324"/>
    <s v="SW: WinPro 10 SNGL OLP NL Legalization GetGenuine"/>
    <m/>
    <m/>
    <n v="1"/>
    <s v="ทรัพย์สินไม่มีตัวตน (Software)"/>
    <x v="6"/>
  </r>
  <r>
    <s v="Active"/>
    <s v="02759"/>
    <s v="เมธินี รัตนโกศ"/>
    <d v="2017-06-16T00:00:00"/>
    <m/>
    <s v="mananya"/>
    <x v="53"/>
    <m/>
    <n v="137886"/>
    <s v="LCOT-12050525"/>
    <s v="MOUSE"/>
    <s v="CN09RRC74475126C1CGM"/>
    <m/>
    <n v="1"/>
    <s v="เครื่องคอมพิวเตอร์พร้อมอุปกรณ์"/>
    <x v="2"/>
  </r>
  <r>
    <s v="Active"/>
    <s v="02761"/>
    <s v="ธนันต์ มีพลัง"/>
    <d v="2017-06-16T00:00:00"/>
    <m/>
    <s v="natnaka"/>
    <x v="14"/>
    <m/>
    <n v="154304"/>
    <s v="LINA-16102325"/>
    <s v="SW: WinPro 10 SNGL OLP NL Legalization GetGenuine"/>
    <m/>
    <m/>
    <n v="1"/>
    <s v="ทรัพย์สินไม่มีตัวตน (Software)"/>
    <x v="6"/>
  </r>
  <r>
    <s v="Active"/>
    <s v="02762"/>
    <s v="พิชชาพร เลิศลักษณาพร"/>
    <d v="2017-06-20T00:00:00"/>
    <m/>
    <s v="norio"/>
    <x v="80"/>
    <m/>
    <n v="154305"/>
    <s v="LINA-16102326"/>
    <s v="SW: WinPro 10 SNGL OLP NL Legalization GetGenuine"/>
    <m/>
    <m/>
    <n v="1"/>
    <s v="ทรัพย์สินไม่มีตัวตน (Software)"/>
    <x v="6"/>
  </r>
  <r>
    <s v="Active"/>
    <s v="02762"/>
    <s v="พิชชาพร เลิศลักษณาพร"/>
    <d v="2017-06-20T00:00:00"/>
    <m/>
    <s v="norio"/>
    <x v="80"/>
    <m/>
    <n v="141454"/>
    <s v="LCNB-13040609"/>
    <s v="HW: Notebook Toshiba Portag R930-2057 IntelCorei5,RAM 8GB(4GB+4GBDDR3), HDD 640GB,Chipset:Intcl QM77,WLAN"/>
    <s v="2D127524H"/>
    <m/>
    <n v="1"/>
    <s v="เครื่องคอมพิวเตอร์พร้อมอุปกรณ์"/>
    <x v="1"/>
  </r>
  <r>
    <s v="Active"/>
    <s v="02763"/>
    <s v="สุธิดา สุขก้อน"/>
    <d v="2017-06-26T00:00:00"/>
    <m/>
    <s v="pavichaya"/>
    <x v="46"/>
    <m/>
    <n v="157234"/>
    <s v="LCNB-17060738"/>
    <s v="HW:ThinkPad X270:12.5HD WWAN Intel Core i5-7200U Processor,Ram8GB DDR4 2133SoDIMM/1TB 5400RPM,NoOptical Drive/720p HDCamera"/>
    <s v="PCOLSRXG"/>
    <m/>
    <n v="1"/>
    <s v="เครื่องคอมพิวเตอร์พร้อมอุปกรณ์"/>
    <x v="1"/>
  </r>
  <r>
    <s v="Active"/>
    <s v="02763"/>
    <s v="สุธิดา สุขก้อน"/>
    <d v="2017-06-26T00:00:00"/>
    <m/>
    <s v="pavichaya"/>
    <x v="46"/>
    <m/>
    <n v="157238"/>
    <m/>
    <s v="HW : BISmart Carry case Design by Dicota"/>
    <m/>
    <m/>
    <n v="1"/>
    <s v="เครื่องคอมพิวเตอร์พร้อมอุปกรณ์"/>
    <x v="2"/>
  </r>
  <r>
    <s v="Active"/>
    <s v="02763"/>
    <s v="สุธิดา สุขก้อน"/>
    <d v="2017-06-26T00:00:00"/>
    <m/>
    <s v="pavichaya"/>
    <x v="46"/>
    <m/>
    <n v="154306"/>
    <s v="LINA-16102327"/>
    <s v="SW: WinPro 10 SNGL OLP NL Legalization GetGenuine"/>
    <m/>
    <m/>
    <n v="1"/>
    <s v="ทรัพย์สินไม่มีตัวตน (Software)"/>
    <x v="6"/>
  </r>
  <r>
    <s v="Active"/>
    <s v="02763"/>
    <s v="สุธิดา สุขก้อน"/>
    <d v="2017-06-26T00:00:00"/>
    <m/>
    <s v="pavichaya"/>
    <x v="46"/>
    <m/>
    <n v="159796"/>
    <s v="LCNB-18020445"/>
    <s v="HW:AppleMacBook Pro,13นิ้ว สีเงิน,IntelCorei5 Dual-core,2.3GHz,Boost3.6GHz,LPDDR3,2133MHz,Ram8GB SSD 128GB Graphics640"/>
    <s v="C02VQ5VV8HV27"/>
    <m/>
    <n v="1"/>
    <s v="เครื่องคอมพิวเตอร์พร้อมอุปกรณ์"/>
    <x v="1"/>
  </r>
  <r>
    <s v="Active"/>
    <s v="02764"/>
    <s v="สาโรจน์ โคตรชมภู"/>
    <d v="2017-07-03T00:00:00"/>
    <m/>
    <s v="thanead"/>
    <x v="42"/>
    <m/>
    <n v="148440"/>
    <s v="LCRM-15040400"/>
    <s v="HW: RAM 8GB  Module: TS1GSK64W6H for Lenovo ThinkPad X250-ใส่ใน LCNB-15040404"/>
    <m/>
    <m/>
    <n v="1"/>
    <s v="เครื่องคอมพิวเตอร์พร้อมอุปกรณ์"/>
    <x v="0"/>
  </r>
  <r>
    <s v="Active"/>
    <s v="02764"/>
    <s v="สาโรจน์ โคตรชมภู"/>
    <d v="2017-07-03T00:00:00"/>
    <m/>
    <s v="thanead"/>
    <x v="42"/>
    <m/>
    <n v="148443"/>
    <m/>
    <s v="HW: LVNB Carrying case"/>
    <m/>
    <m/>
    <n v="1"/>
    <s v="เครื่องคอมพิวเตอร์พร้อมอุปกรณ์"/>
    <x v="2"/>
  </r>
  <r>
    <s v="Active"/>
    <s v="02764"/>
    <s v="สาโรจน์ โคตรชมภู"/>
    <d v="2017-07-03T00:00:00"/>
    <m/>
    <s v="thanead"/>
    <x v="42"/>
    <m/>
    <n v="154307"/>
    <s v="LINA-16102328"/>
    <s v="SW: WinPro 10 SNGL OLP NL Legalization GetGenuine"/>
    <m/>
    <m/>
    <n v="1"/>
    <s v="ทรัพย์สินไม่มีตัวตน (Software)"/>
    <x v="6"/>
  </r>
  <r>
    <s v="Active"/>
    <s v="02764"/>
    <s v="สาโรจน์ โคตรชมภู"/>
    <d v="2017-07-03T00:00:00"/>
    <m/>
    <s v="thanead"/>
    <x v="42"/>
    <m/>
    <n v="148441"/>
    <s v="LCNB-15040404"/>
    <s v="HW : ThinkPad X250 i5-5200uProc(3MCache, up to 2.7 GHz.),RAM 4GB(1X4GB),HDD 1TB, 12.5 HD,Ntel 7265 BT ACBGN,-Split RAM 4GB(1X4GB)"/>
    <s v="PC03Z9J0"/>
    <m/>
    <n v="1"/>
    <s v="เครื่องคอมพิวเตอร์พร้อมอุปกรณ์"/>
    <x v="1"/>
  </r>
  <r>
    <s v="Active"/>
    <s v="02765"/>
    <s v="อรัชพร จันทรพาณิชกุล"/>
    <d v="2017-07-03T00:00:00"/>
    <m/>
    <s v="phaithoon_s"/>
    <x v="66"/>
    <m/>
    <n v="145325"/>
    <m/>
    <s v="HW: LVNB Carrying case"/>
    <m/>
    <m/>
    <n v="1"/>
    <s v="เครื่องคอมพิวเตอร์พร้อมอุปกรณ์"/>
    <x v="2"/>
  </r>
  <r>
    <s v="Active"/>
    <s v="02765"/>
    <s v="อรัชพร จันทรพาณิชกุล"/>
    <d v="2017-07-03T00:00:00"/>
    <m/>
    <s v="phaithoon_s"/>
    <x v="66"/>
    <m/>
    <n v="144902"/>
    <s v="LCRM-14010075"/>
    <s v="HW: RAM 8GB  Module: TS1GSK64W6H"/>
    <s v="660640-0004"/>
    <m/>
    <n v="1"/>
    <s v="เครื่องคอมพิวเตอร์พร้อมอุปกรณ์"/>
    <x v="0"/>
  </r>
  <r>
    <s v="Active"/>
    <s v="02765"/>
    <s v="อรัชพร จันทรพาณิชกุล"/>
    <d v="2017-07-03T00:00:00"/>
    <m/>
    <s v="phaithoon_s"/>
    <x v="66"/>
    <m/>
    <n v="145317"/>
    <s v="LCNB-14010381"/>
    <s v="HW:ThinkPad X240 Non-Touch/Intel  Corei5-4200U Processor ,Ram 4 GB (1X4GB) ,HDD 1 TB-Split Ram 4 GB (1X4GB)"/>
    <s v="F002XPO"/>
    <m/>
    <n v="1"/>
    <s v="เครื่องคอมพิวเตอร์พร้อมอุปกรณ์"/>
    <x v="1"/>
  </r>
  <r>
    <s v="Active"/>
    <s v="02765"/>
    <s v="อรัชพร จันทรพาณิชกุล"/>
    <d v="2017-07-03T00:00:00"/>
    <m/>
    <s v="phaithoon_s"/>
    <x v="66"/>
    <m/>
    <n v="154308"/>
    <s v="LINA-16102329"/>
    <s v="SW: WinPro 10 SNGL OLP NL Legalization GetGenuine"/>
    <m/>
    <m/>
    <n v="1"/>
    <s v="ทรัพย์สินไม่มีตัวตน (Software)"/>
    <x v="6"/>
  </r>
  <r>
    <s v="Active"/>
    <s v="02765"/>
    <s v="อรัชพร จันทรพาณิชกุล"/>
    <d v="2017-07-03T00:00:00"/>
    <m/>
    <s v="phaithoon_s"/>
    <x v="66"/>
    <m/>
    <n v="145330"/>
    <s v="LCOT-14010382"/>
    <s v="HW: Lenovo Slim USB Portable DVD Burner"/>
    <s v="G617156"/>
    <m/>
    <n v="1"/>
    <s v="เครื่องคอมพิวเตอร์พร้อมอุปกรณ์"/>
    <x v="2"/>
  </r>
  <r>
    <s v="Active"/>
    <s v="02768"/>
    <s v="พนมพร ยอดชล"/>
    <d v="2017-07-03T00:00:00"/>
    <m/>
    <s v="pimpa"/>
    <x v="36"/>
    <m/>
    <n v="154309"/>
    <s v="LINA-16102330"/>
    <s v="SW: WinPro 10 SNGL OLP NL Legalization GetGenuine"/>
    <m/>
    <m/>
    <n v="1"/>
    <s v="ทรัพย์สินไม่มีตัวตน (Software)"/>
    <x v="6"/>
  </r>
  <r>
    <s v="Active"/>
    <s v="02768"/>
    <s v="พนมพร ยอดชล"/>
    <d v="2017-07-03T00:00:00"/>
    <m/>
    <s v="pimpa"/>
    <x v="36"/>
    <m/>
    <n v="160607"/>
    <s v="LCNB-18050825"/>
    <s v="HW:ThinkPad TP13,Intel Corei7-7500U,Ram8G,SSD512G,W10P64,3C,13/13.3&quot; HD anti-glare,LED backlight,4MB,Ram 8 GB PC4-17000 2133MHz DDR4"/>
    <s v="R09WHQ0"/>
    <m/>
    <n v="1"/>
    <s v="เครื่องคอมพิวเตอร์พร้อมอุปกรณ์"/>
    <x v="1"/>
  </r>
  <r>
    <s v="Active"/>
    <s v="02770"/>
    <s v="มนัสชัย โรจนวิเชียร"/>
    <d v="2017-07-03T00:00:00"/>
    <m/>
    <s v="boonyarit"/>
    <x v="6"/>
    <m/>
    <n v="160132"/>
    <s v="LEOT-18030630"/>
    <s v="HW: แคมป์มิเตอร์ดิจิตอล UNI-T UT210E"/>
    <s v="C173941804"/>
    <m/>
    <n v="1"/>
    <s v="เครื่องตกแต่งและเครื่องใช้สำนักงาน"/>
    <x v="9"/>
  </r>
  <r>
    <s v="Active"/>
    <s v="02770"/>
    <s v="มนัสชัย โรจนวิเชียร"/>
    <d v="2017-07-03T00:00:00"/>
    <m/>
    <s v="boonyarit"/>
    <x v="6"/>
    <m/>
    <n v="159901"/>
    <s v="LEOT-18020457"/>
    <s v="HW: เครื่องพิมพ์อักษร สีดำ Brother PT-D600"/>
    <s v="M6Z363005"/>
    <m/>
    <n v="1"/>
    <s v="เครื่องคอมพิวเตอร์พร้อมอุปกรณ์"/>
    <x v="8"/>
  </r>
  <r>
    <s v="Active"/>
    <s v="02771"/>
    <s v="ณวรา เลอศิริพงศ์"/>
    <d v="2017-07-03T00:00:00"/>
    <m/>
    <s v="bung-on"/>
    <x v="57"/>
    <m/>
    <n v="153788"/>
    <s v="LCRM-16101835"/>
    <s v="HW: RAM 8GB  Module: TS1GSK64W6H -ใส่ใน LCNB-16101840"/>
    <s v="7088450150"/>
    <m/>
    <n v="1"/>
    <s v="เครื่องคอมพิวเตอร์พร้อมอุปกรณ์"/>
    <x v="0"/>
  </r>
  <r>
    <s v="Active"/>
    <s v="02771"/>
    <s v="ณวรา เลอศิริพงศ์"/>
    <d v="2017-07-03T00:00:00"/>
    <m/>
    <s v="bung-on"/>
    <x v="57"/>
    <m/>
    <n v="153790"/>
    <s v="LCRM-16101836"/>
    <s v="HW: RAM 8GB  Module: TS1GSK64W6H -ใส่ใน LCNB-16101840"/>
    <s v="7088450154"/>
    <m/>
    <n v="1"/>
    <s v="เครื่องคอมพิวเตอร์พร้อมอุปกรณ์"/>
    <x v="0"/>
  </r>
  <r>
    <s v="Active"/>
    <s v="02771"/>
    <s v="ณวรา เลอศิริพงศ์"/>
    <d v="2017-07-03T00:00:00"/>
    <m/>
    <s v="bung-on"/>
    <x v="57"/>
    <m/>
    <n v="153799"/>
    <s v="LCNB-16101840"/>
    <s v="HW : Dell Latitude3470-i7-6500U2.5GHz,Ram1X4GB,HDDSATA1TB,Win8.1Pro64bit,14.0&quot;HD,NVIDIAGeForceGT920M2GB,3YrProSupportNBD-Split RAM 4GB"/>
    <s v="JZHT0C2"/>
    <m/>
    <n v="1"/>
    <s v="เครื่องคอมพิวเตอร์พร้อมอุปกรณ์"/>
    <x v="1"/>
  </r>
  <r>
    <s v="Active"/>
    <s v="02771"/>
    <s v="ณวรา เลอศิริพงศ์"/>
    <d v="2017-07-03T00:00:00"/>
    <m/>
    <s v="bung-on"/>
    <x v="57"/>
    <m/>
    <n v="146792"/>
    <m/>
    <s v="HW : Carry Case Black up to 14.0"/>
    <m/>
    <m/>
    <n v="1"/>
    <s v="เครื่องคอมพิวเตอร์พร้อมอุปกรณ์"/>
    <x v="2"/>
  </r>
  <r>
    <s v="Active"/>
    <s v="02771"/>
    <s v="ณวรา เลอศิริพงศ์"/>
    <d v="2017-07-03T00:00:00"/>
    <m/>
    <s v="bung-on"/>
    <x v="57"/>
    <m/>
    <n v="157708"/>
    <m/>
    <s v="HW : BISmart Carry case Design by Dicota"/>
    <m/>
    <m/>
    <n v="1"/>
    <s v="เครื่องคอมพิวเตอร์พร้อมอุปกรณ์"/>
    <x v="2"/>
  </r>
  <r>
    <s v="Active"/>
    <s v="02771"/>
    <s v="ณวรา เลอศิริพงศ์"/>
    <d v="2017-07-03T00:00:00"/>
    <m/>
    <s v="bung-on"/>
    <x v="57"/>
    <m/>
    <n v="146794"/>
    <s v="LCNB-14102270"/>
    <s v="HW : HP Probook 440G1-375TX, Gen Intel Core i7-4702MQ, 2.2 GHz.RAM 4 GB,1600 DDR3L,HDD 1 TH,Split RAM 4 GB"/>
    <s v="8CG4350598"/>
    <m/>
    <n v="1"/>
    <s v="เครื่องคอมพิวเตอร์พร้อมอุปกรณ์"/>
    <x v="1"/>
  </r>
  <r>
    <s v="Active"/>
    <s v="02771"/>
    <s v="ณวรา เลอศิริพงศ์"/>
    <d v="2017-07-03T00:00:00"/>
    <m/>
    <s v="bung-on"/>
    <x v="57"/>
    <m/>
    <n v="146798"/>
    <s v="LCRM-14102230"/>
    <s v="HW: RAM 8GB  Module: TS1GSK64W6H"/>
    <s v="675548-0260"/>
    <m/>
    <n v="1"/>
    <s v="เครื่องคอมพิวเตอร์พร้อมอุปกรณ์"/>
    <x v="0"/>
  </r>
  <r>
    <s v="Active"/>
    <s v="02771"/>
    <s v="ณวรา เลอศิริพงศ์"/>
    <d v="2017-07-03T00:00:00"/>
    <m/>
    <s v="bung-on"/>
    <x v="57"/>
    <m/>
    <n v="146801"/>
    <s v="LCRM-14102231"/>
    <s v="HW: RAM 8GB  Module: TS1GSK64W6H"/>
    <s v="675548-0275"/>
    <m/>
    <n v="1"/>
    <s v="เครื่องคอมพิวเตอร์พร้อมอุปกรณ์"/>
    <x v="0"/>
  </r>
  <r>
    <s v="Active"/>
    <s v="02771"/>
    <s v="ณวรา เลอศิริพงศ์"/>
    <d v="2017-07-03T00:00:00"/>
    <m/>
    <s v="bung-on"/>
    <x v="57"/>
    <m/>
    <n v="154310"/>
    <s v="LINA-16102331"/>
    <s v="SW: WinPro 10 SNGL OLP NL Legalization GetGenuine"/>
    <m/>
    <m/>
    <n v="1"/>
    <s v="ทรัพย์สินไม่มีตัวตน (Software)"/>
    <x v="6"/>
  </r>
  <r>
    <s v="Active"/>
    <s v="02771"/>
    <s v="ณวรา เลอศิริพงศ์"/>
    <d v="2017-07-03T00:00:00"/>
    <m/>
    <s v="bung-on"/>
    <x v="57"/>
    <m/>
    <n v="153801"/>
    <m/>
    <s v="HW : M-Kit Targus DFD Topload Bag for 1DD/Retail-S&amp;P"/>
    <m/>
    <m/>
    <n v="1"/>
    <s v="เครื่องคอมพิวเตอร์พร้อมอุปกรณ์"/>
    <x v="2"/>
  </r>
  <r>
    <s v="Active"/>
    <s v="02774"/>
    <s v="วลีรัตน์ พงษ์ไพเชฐ"/>
    <d v="2017-07-03T00:00:00"/>
    <m/>
    <s v="pojnat"/>
    <x v="38"/>
    <m/>
    <n v="154257"/>
    <s v="LINA-16102278"/>
    <s v="SW: WinPro 10 SNGL OLP NL Legalization GetGenuine"/>
    <m/>
    <m/>
    <n v="1"/>
    <s v="ทรัพย์สินไม่มีตัวตน (Software)"/>
    <x v="6"/>
  </r>
  <r>
    <s v="Active"/>
    <s v="02774"/>
    <s v="วลีรัตน์ พงษ์ไพเชฐ"/>
    <d v="2017-07-03T00:00:00"/>
    <m/>
    <s v="pojnat"/>
    <x v="38"/>
    <m/>
    <n v="149593"/>
    <s v="LCOT-15081061"/>
    <s v="HW : ThinkPad UltraSlim USB DVD Burner"/>
    <s v="T5300289"/>
    <m/>
    <n v="1"/>
    <s v="เครื่องคอมพิวเตอร์พร้อมอุปกรณ์"/>
    <x v="2"/>
  </r>
  <r>
    <s v="Active"/>
    <s v="02774"/>
    <s v="วลีรัตน์ พงษ์ไพเชฐ"/>
    <d v="2017-07-03T00:00:00"/>
    <m/>
    <s v="pojnat"/>
    <x v="38"/>
    <m/>
    <n v="155565"/>
    <s v="LCNB-17030197"/>
    <s v="HW:Think Pad X260 IntelCore i5-6200U Processor(3MCache,2.3upto2.8GHz),3MB,RAM 8GB PC4-17000 DDR42133MHz SODiMM(Max16GB) ,1TB SATA HDD(5400rpm)"/>
    <s v="PC0JLA0V"/>
    <m/>
    <n v="1"/>
    <s v="เครื่องคอมพิวเตอร์พร้อมอุปกรณ์"/>
    <x v="1"/>
  </r>
  <r>
    <s v="Active"/>
    <s v="02774"/>
    <s v="วลีรัตน์ พงษ์ไพเชฐ"/>
    <d v="2017-07-03T00:00:00"/>
    <m/>
    <s v="pojnat"/>
    <x v="38"/>
    <m/>
    <n v="155563"/>
    <m/>
    <s v="HW : BISmart Carry case Design by Dicota"/>
    <m/>
    <m/>
    <n v="1"/>
    <s v="เครื่องคอมพิวเตอร์พร้อมอุปกรณ์"/>
    <x v="2"/>
  </r>
  <r>
    <s v="Active"/>
    <s v="02776"/>
    <s v="วิรัลสิรี เพิ่มกว่าเก่า"/>
    <d v="2017-07-03T00:00:00"/>
    <m/>
    <s v="prachya"/>
    <x v="78"/>
    <m/>
    <n v="154312"/>
    <s v="LINA-16102333"/>
    <s v="SW: WinPro 10 SNGL OLP NL Legalization GetGenuine"/>
    <m/>
    <m/>
    <n v="1"/>
    <s v="ทรัพย์สินไม่มีตัวตน (Software)"/>
    <x v="6"/>
  </r>
  <r>
    <s v="Active"/>
    <s v="02776"/>
    <s v="วิรัลสิรี เพิ่มกว่าเก่า"/>
    <d v="2017-07-03T00:00:00"/>
    <m/>
    <s v="prachya"/>
    <x v="78"/>
    <m/>
    <n v="157464"/>
    <m/>
    <s v="HW : BISmart Carry case Design by Dicota"/>
    <m/>
    <m/>
    <n v="1"/>
    <s v="เครื่องคอมพิวเตอร์พร้อมอุปกรณ์"/>
    <x v="2"/>
  </r>
  <r>
    <s v="Active"/>
    <s v="02776"/>
    <s v="วิรัลสิรี เพิ่มกว่าเก่า"/>
    <d v="2017-07-03T00:00:00"/>
    <m/>
    <s v="prachya"/>
    <x v="78"/>
    <m/>
    <n v="157450"/>
    <s v="LCOT-17060910"/>
    <s v="HW : HDMI TO VGA with Audio (no power required)"/>
    <s v="H2VA057"/>
    <m/>
    <n v="1"/>
    <s v="เครื่องคอมพิวเตอร์พร้อมอุปกรณ์"/>
    <x v="2"/>
  </r>
  <r>
    <s v="Active"/>
    <s v="02776"/>
    <s v="วิรัลสิรี เพิ่มกว่าเก่า"/>
    <d v="2017-07-03T00:00:00"/>
    <m/>
    <s v="prachya"/>
    <x v="78"/>
    <m/>
    <n v="157457"/>
    <s v="LCNB-17060895"/>
    <s v="HW : Think Pad X270 : 12.5HD WWAN Intel Core i5-7200U Process,Ram8GB DDR4 2133 SoDIMM/1TB5400PRM,No Optical Drive/720p HD Camera/Fingerprint"/>
    <s v="PC0LSRX0"/>
    <m/>
    <n v="1"/>
    <s v="เครื่องคอมพิวเตอร์พร้อมอุปกรณ์"/>
    <x v="1"/>
  </r>
  <r>
    <s v="Active"/>
    <s v="02777"/>
    <s v="ศิริเทพ แก้ววิชิต"/>
    <d v="2017-07-03T00:00:00"/>
    <m/>
    <s v="montri"/>
    <x v="74"/>
    <m/>
    <n v="160958"/>
    <s v="LCHD-18060940"/>
    <s v="HW:Transcend 512GB SATA III 6Gb/s SSD230 for Dell Latitude 3340,512GB  Module:TS512GSSD230S-Transcend"/>
    <s v="E39546-0048"/>
    <m/>
    <n v="1"/>
    <s v="เครื่องคอมพิวเตอร์พร้อมอุปกรณ์"/>
    <x v="4"/>
  </r>
  <r>
    <s v="Active"/>
    <s v="02777"/>
    <s v="ศิริเทพ แก้ววิชิต"/>
    <d v="2017-07-03T00:00:00"/>
    <m/>
    <s v="montri"/>
    <x v="74"/>
    <m/>
    <n v="149012"/>
    <s v="LCNB-15060673"/>
    <s v="HW:NB LenovoThinkPad X250 i5-5200u,(3M Cache,upto2.7GHz.),RAM 4GB(1X4GB),HDD1TB,12.5HD,Ntel7265 BTACBGN.-Split HDD1TB"/>
    <s v="PC050L18"/>
    <m/>
    <n v="1"/>
    <s v="เครื่องคอมพิวเตอร์พร้อมอุปกรณ์"/>
    <x v="1"/>
  </r>
  <r>
    <s v="Active"/>
    <s v="02777"/>
    <s v="ศิริเทพ แก้ววิชิต"/>
    <d v="2017-07-03T00:00:00"/>
    <m/>
    <s v="montri"/>
    <x v="74"/>
    <m/>
    <n v="149014"/>
    <s v="LCOT-15060674"/>
    <s v="HW : ThinkPad UltraSlim USB DVD Burner"/>
    <s v="T5304533"/>
    <m/>
    <n v="1"/>
    <s v="เครื่องคอมพิวเตอร์พร้อมอุปกรณ์"/>
    <x v="2"/>
  </r>
  <r>
    <s v="Active"/>
    <s v="02777"/>
    <s v="ศิริเทพ แก้ววิชิต"/>
    <d v="2017-07-03T00:00:00"/>
    <m/>
    <s v="montri"/>
    <x v="74"/>
    <m/>
    <n v="154313"/>
    <s v="LINA-16102334"/>
    <s v="SW: WinPro 10 SNGL OLP NL Legalization GetGenuine"/>
    <m/>
    <m/>
    <n v="1"/>
    <s v="ทรัพย์สินไม่มีตัวตน (Software)"/>
    <x v="6"/>
  </r>
  <r>
    <s v="Active"/>
    <s v="02778"/>
    <s v="อารีย์ นรมาตร"/>
    <d v="2017-07-03T00:00:00"/>
    <m/>
    <s v="anuchard"/>
    <x v="47"/>
    <m/>
    <n v="153224"/>
    <s v="LCNB-16081261"/>
    <s v="HW : Macbook Air 13.3/1.6Ghz/RAM 8 GB/ HDD 128 GB Flash-THA-Warranty 1Y"/>
    <s v="C1MS3GHZH3QD"/>
    <m/>
    <n v="1"/>
    <s v="เครื่องคอมพิวเตอร์พร้อมอุปกรณ์"/>
    <x v="1"/>
  </r>
  <r>
    <s v="Active"/>
    <s v="02780"/>
    <s v="ธนากร สิงห์ทอง"/>
    <d v="2017-07-03T00:00:00"/>
    <m/>
    <s v="thanakorn_k"/>
    <x v="8"/>
    <m/>
    <n v="158358"/>
    <s v="LCRM-17111429"/>
    <s v="HW: RAM 4GB for Lenovo Thinkpad X220 DDR3-1333-ใส่ในเครื่องS/N:R9K7G7W"/>
    <s v="D97556-1431"/>
    <m/>
    <n v="1"/>
    <s v="เครื่องคอมพิวเตอร์พร้อมอุปกรณ์"/>
    <x v="0"/>
  </r>
  <r>
    <s v="Active"/>
    <s v="02780"/>
    <s v="ธนากร สิงห์ทอง"/>
    <d v="2017-07-03T00:00:00"/>
    <m/>
    <s v="thanakorn_k"/>
    <x v="8"/>
    <m/>
    <n v="158359"/>
    <s v="LCRM-17111430"/>
    <s v="HW: RAM 4GB for Lenovo Thinkpad X220 DDR3-1333-ใส่ในเครื่องS/N:R9K7G7W"/>
    <s v="D97556-1472"/>
    <m/>
    <n v="1"/>
    <s v="เครื่องคอมพิวเตอร์พร้อมอุปกรณ์"/>
    <x v="0"/>
  </r>
  <r>
    <s v="Active"/>
    <s v="02780"/>
    <s v="ธนากร สิงห์ทอง"/>
    <d v="2017-07-03T00:00:00"/>
    <m/>
    <s v="thanakorn_k"/>
    <x v="8"/>
    <m/>
    <n v="159010"/>
    <s v="LCNB-17121867"/>
    <s v="HW:NotebookLenovoThinkPadX220 Intel Core i5-2520M 2.50GHz Ram 4 GB"/>
    <s v="R9K7GZW"/>
    <m/>
    <n v="1"/>
    <s v="เครื่องคอมพิวเตอร์พร้อมอุปกรณ์"/>
    <x v="1"/>
  </r>
  <r>
    <s v="Active"/>
    <s v="02780"/>
    <s v="ธนากร สิงห์ทอง"/>
    <d v="2017-07-03T00:00:00"/>
    <m/>
    <s v="thanakorn_k"/>
    <x v="8"/>
    <m/>
    <n v="154314"/>
    <s v="LINA-16102335"/>
    <s v="SW: WinPro 10 SNGL OLP NL Legalization GetGenuine"/>
    <m/>
    <m/>
    <n v="1"/>
    <s v="ทรัพย์สินไม่มีตัวตน (Software)"/>
    <x v="6"/>
  </r>
  <r>
    <s v="Active"/>
    <s v="02781"/>
    <s v="ยุทธนา น้อยพลัย"/>
    <d v="2017-07-03T00:00:00"/>
    <m/>
    <s v="nopporn"/>
    <x v="18"/>
    <m/>
    <n v="145421"/>
    <s v="LCNB-14020420"/>
    <s v="HW:ThinkPad X240 Non-Touch/Intel  Corei5-4200U Processor ,Ram 4 GB (1X4GB)PC3-12800DDR3L SDRAM 1600MHzSODIMM ,HDD 1 TB"/>
    <s v="PF0030KG"/>
    <m/>
    <n v="1"/>
    <s v="เครื่องคอมพิวเตอร์พร้อมอุปกรณ์"/>
    <x v="1"/>
  </r>
  <r>
    <s v="Active"/>
    <s v="02781"/>
    <s v="ยุทธนา น้อยพลัย"/>
    <d v="2017-07-03T00:00:00"/>
    <m/>
    <s v="nopporn"/>
    <x v="18"/>
    <m/>
    <n v="160925"/>
    <s v="LCHD-18061065"/>
    <s v="HW: Transcend 512GB SATA III 6Gb/s SSD230 for Dell Latitude 3340, 512GB  Module:"/>
    <s v="E433250093"/>
    <m/>
    <n v="1"/>
    <s v="เครื่องคอมพิวเตอร์พร้อมอุปกรณ์"/>
    <x v="4"/>
  </r>
  <r>
    <s v="Active"/>
    <s v="02781"/>
    <s v="ยุทธนา น้อยพลัย"/>
    <d v="2017-07-03T00:00:00"/>
    <m/>
    <s v="nopporn"/>
    <x v="18"/>
    <m/>
    <n v="154232"/>
    <s v="LINA-16102253"/>
    <s v="SW: WinPro 10 SNGL OLP NL Legalization GetGenuine"/>
    <m/>
    <m/>
    <n v="1"/>
    <s v="ทรัพย์สินไม่มีตัวตน (Software)"/>
    <x v="6"/>
  </r>
  <r>
    <s v="Active"/>
    <s v="02781"/>
    <s v="ยุทธนา น้อยพลัย"/>
    <d v="2017-07-03T00:00:00"/>
    <m/>
    <s v="nopporn"/>
    <x v="18"/>
    <m/>
    <n v="156813"/>
    <m/>
    <s v="HW : BISmart Carry case Design by Dicota"/>
    <m/>
    <m/>
    <n v="1"/>
    <s v="เครื่องคอมพิวเตอร์พร้อมอุปกรณ์"/>
    <x v="2"/>
  </r>
  <r>
    <s v="Active"/>
    <s v="02781"/>
    <s v="ยุทธนา น้อยพลัย"/>
    <d v="2017-07-03T00:00:00"/>
    <m/>
    <s v="nopporn"/>
    <x v="18"/>
    <m/>
    <n v="141647"/>
    <m/>
    <s v="HW: LVNB Carrying case"/>
    <m/>
    <m/>
    <n v="1"/>
    <s v="เครื่องคอมพิวเตอร์พร้อมอุปกรณ์"/>
    <x v="2"/>
  </r>
  <r>
    <s v="Active"/>
    <s v="02781"/>
    <s v="ยุทธนา น้อยพลัย"/>
    <d v="2017-07-03T00:00:00"/>
    <m/>
    <s v="nopporn"/>
    <x v="18"/>
    <m/>
    <n v="156808"/>
    <s v="LCNB-17040501"/>
    <s v="HW:ThinkPadX260IntelCore i5-6200UProcessor(3MCache,2.3upto2.8GHz),3MB,RAM 8GB PC4-17000DDR42133MHzSODiMM(Max16GB),1TB SATAHDD(5400rpm)-Split HDD1TB"/>
    <s v="PC0JLA09"/>
    <m/>
    <n v="1"/>
    <s v="เครื่องคอมพิวเตอร์พร้อมอุปกรณ์"/>
    <x v="1"/>
  </r>
  <r>
    <s v="Active"/>
    <s v="02782"/>
    <s v="อิสระ อำนวยจิตติเลิศ"/>
    <d v="2017-07-03T00:00:00"/>
    <m/>
    <s v="watchara"/>
    <x v="37"/>
    <m/>
    <n v="157963"/>
    <s v="LCNB-17081135"/>
    <s v="HW:Dell 3480 IntelCorei7-7500U 3.5GHz,Ram1x8GB 2400MHz DDR4 memory,SATA 1TB Serial-ATA(5400 rpm), 14&quot;FHD, AMD Radeon R5 M430 2GB, Linux,3Yr ProSupport"/>
    <s v="4ZSP4F2"/>
    <m/>
    <n v="1"/>
    <s v="เครื่องคอมพิวเตอร์พร้อมอุปกรณ์"/>
    <x v="1"/>
  </r>
  <r>
    <s v="Active"/>
    <s v="02783"/>
    <s v="นิภาพร จิตสุทธิ์"/>
    <d v="2017-07-17T00:00:00"/>
    <m/>
    <s v="pojnat"/>
    <x v="38"/>
    <m/>
    <n v="157207"/>
    <s v="LCNB-17060720"/>
    <s v="HW:ThinkPad X270:12.5HD WWAN Intel Core i5-7200U Processor,Ram8GB DDR4 2133SoDIMM/1TB 5400RPM,NoOptical Drive/720p HDCamera"/>
    <s v="PC0KBBD9"/>
    <m/>
    <n v="1"/>
    <s v="เครื่องคอมพิวเตอร์พร้อมอุปกรณ์"/>
    <x v="1"/>
  </r>
  <r>
    <s v="Active"/>
    <s v="02783"/>
    <s v="นิภาพร จิตสุทธิ์"/>
    <d v="2017-07-17T00:00:00"/>
    <m/>
    <s v="pojnat"/>
    <x v="38"/>
    <m/>
    <n v="157209"/>
    <m/>
    <s v="HW : BISmart Carry case Design by Dicota"/>
    <m/>
    <m/>
    <n v="1"/>
    <s v="เครื่องคอมพิวเตอร์พร้อมอุปกรณ์"/>
    <x v="2"/>
  </r>
  <r>
    <s v="Active"/>
    <s v="02783"/>
    <s v="นิภาพร จิตสุทธิ์"/>
    <d v="2017-07-17T00:00:00"/>
    <m/>
    <s v="pojnat"/>
    <x v="38"/>
    <m/>
    <n v="154317"/>
    <s v="LINA-16102338"/>
    <s v="SW: WinPro 10 SNGL OLP NL Legalization GetGenuine"/>
    <m/>
    <m/>
    <n v="1"/>
    <s v="ทรัพย์สินไม่มีตัวตน (Software)"/>
    <x v="6"/>
  </r>
  <r>
    <s v="Active"/>
    <s v="02788"/>
    <s v="ชมภูนุช หยองทอง"/>
    <d v="2017-07-17T00:00:00"/>
    <m/>
    <s v="thanakorn_k"/>
    <x v="8"/>
    <m/>
    <n v="141318"/>
    <s v="LCNB-13040590"/>
    <s v="HW:NB.ThinkPad X230/12.5&quot; HD, WWAN Capable, 2x2 WLAN / Intel Corei5-3230M Processor RAM 4GB (1600) x1/500GB SATA HDD/No Optical Drive"/>
    <s v="R9WVNK5"/>
    <m/>
    <n v="1"/>
    <s v="เครื่องคอมพิวเตอร์พร้อมอุปกรณ์"/>
    <x v="1"/>
  </r>
  <r>
    <s v="Active"/>
    <s v="02791"/>
    <s v="นารดา มานะวัฒนากิจ"/>
    <d v="2017-07-24T00:00:00"/>
    <m/>
    <s v="uraporn"/>
    <x v="83"/>
    <m/>
    <n v="110969"/>
    <s v="MNET-10030258"/>
    <s v="Cisco Unified IP Phone 7962,spare"/>
    <s v="FCH14078BL1"/>
    <m/>
    <n v="1"/>
    <s v="เครื่องคอมพิวเตอร์พร้อมอุปกรณ์"/>
    <x v="2"/>
  </r>
  <r>
    <s v="Active"/>
    <s v="02792"/>
    <s v="ชนากานต์ ซ้ายคล้าย"/>
    <d v="2017-08-01T00:00:00"/>
    <m/>
    <s v="narada"/>
    <x v="83"/>
    <m/>
    <n v="154319"/>
    <s v="LINA-16102340"/>
    <s v="SW: WinPro 10 SNGL OLP NL Legalization GetGenuine"/>
    <m/>
    <m/>
    <n v="1"/>
    <s v="ทรัพย์สินไม่มีตัวตน (Software)"/>
    <x v="6"/>
  </r>
  <r>
    <s v="Active"/>
    <s v="02795"/>
    <s v="จริยา ปานพิมพ์"/>
    <d v="2017-08-01T00:00:00"/>
    <m/>
    <s v="prakaypetch"/>
    <x v="30"/>
    <m/>
    <n v="157877"/>
    <s v="LCNB-17081063"/>
    <s v="HW:Dell 3480 IntelCorei7-7500U 3.5GHz,Ram1x8GB 2400MHz DDR4 memory,1TB Serial-ATA(5400 rpm), 14&quot;FHD, AMD Radeon R5 M430 2GB, Linux,3Yr ProSupport"/>
    <s v="SNS3480007"/>
    <m/>
    <n v="1"/>
    <s v="เครื่องคอมพิวเตอร์พร้อมอุปกรณ์"/>
    <x v="1"/>
  </r>
  <r>
    <s v="Active"/>
    <s v="02795"/>
    <s v="จริยา ปานพิมพ์"/>
    <d v="2017-08-01T00:00:00"/>
    <m/>
    <s v="prakaypetch"/>
    <x v="30"/>
    <m/>
    <n v="154320"/>
    <s v="LINA-16102341"/>
    <s v="SW: WinPro 10 SNGL OLP NL Legalization GetGenuine"/>
    <m/>
    <m/>
    <n v="1"/>
    <s v="ทรัพย์สินไม่มีตัวตน (Software)"/>
    <x v="6"/>
  </r>
  <r>
    <s v="Active"/>
    <s v="02795"/>
    <s v="จริยา ปานพิมพ์"/>
    <d v="2017-08-01T00:00:00"/>
    <m/>
    <s v="prakaypetch"/>
    <x v="30"/>
    <m/>
    <n v="153808"/>
    <s v="LCNB-16101845-1"/>
    <s v="RAM 1X8GB PC4-17000 DDR4-ใส่ในเครื่องLCNB-17081063"/>
    <m/>
    <m/>
    <n v="1"/>
    <s v="เครื่องคอมพิวเตอร์พร้อมอุปกรณ์"/>
    <x v="0"/>
  </r>
  <r>
    <s v="Active"/>
    <s v="02798"/>
    <s v="กิตติศักดิ์ ศรีนา"/>
    <d v="2017-08-01T00:00:00"/>
    <m/>
    <s v="pimpa"/>
    <x v="36"/>
    <m/>
    <n v="148020"/>
    <s v="LCNB-15030261"/>
    <s v="HW :NB Lenovo ThinkPad X250 i5-5200u Proc (3M Cache, up to 2.7 GHz.), RAM 4GB(1X4GB),HDD 1TB, 12.5 HD,Ntel 7265 BT ACBGN."/>
    <s v="PC03D1ZA"/>
    <m/>
    <n v="1"/>
    <s v="เครื่องคอมพิวเตอร์พร้อมอุปกรณ์"/>
    <x v="1"/>
  </r>
  <r>
    <s v="Active"/>
    <s v="02798"/>
    <s v="กิตติศักดิ์ ศรีนา"/>
    <d v="2017-08-01T00:00:00"/>
    <m/>
    <s v="pimpa"/>
    <x v="36"/>
    <m/>
    <n v="148022"/>
    <s v="LCOT-15030262"/>
    <s v="HW : ThinkPad UltraSlim USB DVD Burner"/>
    <s v="TC018738"/>
    <m/>
    <n v="1"/>
    <s v="เครื่องคอมพิวเตอร์พร้อมอุปกรณ์"/>
    <x v="2"/>
  </r>
  <r>
    <s v="Active"/>
    <s v="02798"/>
    <s v="กิตติศักดิ์ ศรีนา"/>
    <d v="2017-08-01T00:00:00"/>
    <m/>
    <s v="pimpa"/>
    <x v="36"/>
    <m/>
    <n v="158255"/>
    <m/>
    <s v="HW : BISmart Carry case Design by Dicota"/>
    <m/>
    <m/>
    <n v="1"/>
    <s v="เครื่องคอมพิวเตอร์พร้อมอุปกรณ์"/>
    <x v="2"/>
  </r>
  <r>
    <s v="Active"/>
    <s v="02798"/>
    <s v="กิตติศักดิ์ ศรีนา"/>
    <d v="2017-08-01T00:00:00"/>
    <m/>
    <s v="pimpa"/>
    <x v="36"/>
    <m/>
    <n v="158253"/>
    <s v="LCNB-17101335"/>
    <s v="HW : Think Pad X270 : 12.5HD WWAN Intel Core i5-7200U Process,Ram8GB PC4-17000 DDR4 2133 SoDIMM/1TB SATA HDD ,No Optical Drive"/>
    <s v="PC0N69W8"/>
    <m/>
    <n v="1"/>
    <s v="เครื่องคอมพิวเตอร์พร้อมอุปกรณ์"/>
    <x v="1"/>
  </r>
  <r>
    <s v="Active"/>
    <s v="02798"/>
    <s v="กิตติศักดิ์ ศรีนา"/>
    <d v="2017-08-01T00:00:00"/>
    <m/>
    <s v="pimpa"/>
    <x v="36"/>
    <m/>
    <n v="154322"/>
    <s v="LINA-16102343"/>
    <s v="SW: WinPro 10 SNGL OLP NL Legalization GetGenuine"/>
    <m/>
    <m/>
    <n v="1"/>
    <s v="ทรัพย์สินไม่มีตัวตน (Software)"/>
    <x v="6"/>
  </r>
  <r>
    <s v="Active"/>
    <s v="02798"/>
    <s v="กิตติศักดิ์ ศรีนา"/>
    <d v="2017-08-01T00:00:00"/>
    <m/>
    <s v="pimpa"/>
    <x v="36"/>
    <m/>
    <n v="148025"/>
    <m/>
    <s v="HW: LVNB Carrying case"/>
    <m/>
    <m/>
    <n v="1"/>
    <s v="เครื่องคอมพิวเตอร์พร้อมอุปกรณ์"/>
    <x v="2"/>
  </r>
  <r>
    <s v="Active"/>
    <s v="02803"/>
    <s v="สุรางค์รักษ์ บุญท้วม"/>
    <d v="2017-08-01T00:00:00"/>
    <m/>
    <s v="nopporn"/>
    <x v="18"/>
    <m/>
    <n v="158991"/>
    <s v="LCNB-17121820"/>
    <s v="HW:NotebookLenovoThinkPadX220 Intel Core i5-2520M 2.50GHz Ram 4 GB"/>
    <s v="R9K7GZX"/>
    <m/>
    <n v="1"/>
    <s v="เครื่องคอมพิวเตอร์พร้อมอุปกรณ์"/>
    <x v="1"/>
  </r>
  <r>
    <s v="Active"/>
    <s v="02803"/>
    <s v="สุรางค์รักษ์ บุญท้วม"/>
    <d v="2017-08-01T00:00:00"/>
    <m/>
    <s v="nopporn"/>
    <x v="18"/>
    <m/>
    <n v="159755"/>
    <s v="LCRM-18020255"/>
    <s v="HW: Memory for Lenovo ThinkPad X220/ 4GB-ใส่ในเครื่อง LCNB-17121820"/>
    <s v="D85737-3325"/>
    <m/>
    <n v="1"/>
    <s v="เครื่องคอมพิวเตอร์พร้อมอุปกรณ์"/>
    <x v="0"/>
  </r>
  <r>
    <s v="Active"/>
    <s v="02803"/>
    <s v="สุรางค์รักษ์ บุญท้วม"/>
    <d v="2017-08-01T00:00:00"/>
    <m/>
    <s v="nopporn"/>
    <x v="18"/>
    <m/>
    <n v="154323"/>
    <s v="LINA-16102344"/>
    <s v="SW: WinPro 10 SNGL OLP NL Legalization GetGenuine"/>
    <m/>
    <m/>
    <n v="1"/>
    <s v="ทรัพย์สินไม่มีตัวตน (Software)"/>
    <x v="6"/>
  </r>
  <r>
    <s v="Active"/>
    <s v="02804"/>
    <s v="ดารารัตน์ จำนงค์ฤทธิ์"/>
    <d v="2017-08-01T00:00:00"/>
    <m/>
    <s v="prakaypetch"/>
    <x v="30"/>
    <m/>
    <n v="157224"/>
    <s v="LCNB-17060731"/>
    <s v="HW:ThinkPad X270:12.5HD WWAN Intel Core i5-7200U Processor,Ram8GB DDR4 2133SoDIMM/1TB 5400RPM,NoOptical Drive/720p HDCamera-SplitRam8GB"/>
    <s v="PC0KBBD7"/>
    <m/>
    <n v="1"/>
    <s v="เครื่องคอมพิวเตอร์พร้อมอุปกรณ์"/>
    <x v="1"/>
  </r>
  <r>
    <s v="Active"/>
    <s v="02804"/>
    <s v="ดารารัตน์ จำนงค์ฤทธิ์"/>
    <d v="2017-08-01T00:00:00"/>
    <m/>
    <s v="prakaypetch"/>
    <x v="30"/>
    <m/>
    <n v="157230"/>
    <s v="LCRM-17060733"/>
    <s v="HW: RAM 16GBModule: TS2GH64V1B DDR4-2133-ใส่ในเครื่องLCNB-17060731"/>
    <s v="D27549-0138"/>
    <m/>
    <n v="1"/>
    <s v="เครื่องคอมพิวเตอร์พร้อมอุปกรณ์"/>
    <x v="0"/>
  </r>
  <r>
    <s v="Active"/>
    <s v="02804"/>
    <s v="ดารารัตน์ จำนงค์ฤทธิ์"/>
    <d v="2017-08-01T00:00:00"/>
    <m/>
    <s v="prakaypetch"/>
    <x v="30"/>
    <m/>
    <n v="157226"/>
    <m/>
    <s v="HW : BISmart Carry case Design by Dicota"/>
    <m/>
    <m/>
    <n v="1"/>
    <s v="เครื่องคอมพิวเตอร์พร้อมอุปกรณ์"/>
    <x v="2"/>
  </r>
  <r>
    <s v="Active"/>
    <s v="02804"/>
    <s v="ดารารัตน์ จำนงค์ฤทธิ์"/>
    <d v="2017-08-01T00:00:00"/>
    <m/>
    <s v="prakaypetch"/>
    <x v="30"/>
    <m/>
    <n v="154324"/>
    <s v="LINA-16102345"/>
    <s v="SW: WinPro 10 SNGL OLP NL Legalization GetGenuine"/>
    <m/>
    <m/>
    <n v="1"/>
    <s v="ทรัพย์สินไม่มีตัวตน (Software)"/>
    <x v="6"/>
  </r>
  <r>
    <s v="Active"/>
    <s v="02807"/>
    <s v="ดำรงศักดิ์ รีตานนท์"/>
    <d v="2017-08-01T00:00:00"/>
    <m/>
    <s v="siriwat"/>
    <x v="1"/>
    <m/>
    <n v="157869"/>
    <s v="MSCS-14081864"/>
    <s v="HW: Cisco IP Phone 7941 /"/>
    <s v="FCH11188PMQ"/>
    <m/>
    <n v="1"/>
    <s v="เครื่องคอมพิวเตอร์ เครื่องมือ (Spare Part)"/>
    <x v="10"/>
  </r>
  <r>
    <s v="Active"/>
    <s v="02807"/>
    <s v="ดำรงศักดิ์ รีตานนท์"/>
    <d v="2017-08-01T00:00:00"/>
    <m/>
    <s v="siriwat"/>
    <x v="1"/>
    <m/>
    <n v="157992"/>
    <s v="LCNB-17081165"/>
    <s v="HW:AppleMacBook Pro,13นิ้ว สีเทาสเปซเกรย์,Intel Core i5 Dual-core,เร็ว2.3GHz,Boost3.6GHz,LPDDR3,2133MHz,Ram 8GB SSD 128GB Intel"/>
    <s v="C02V70TEHV2H"/>
    <m/>
    <n v="1"/>
    <s v="เครื่องคอมพิวเตอร์พร้อมอุปกรณ์"/>
    <x v="1"/>
  </r>
  <r>
    <s v="Active"/>
    <s v="02811"/>
    <s v="สันติสุข กำลังยง"/>
    <d v="2017-08-01T00:00:00"/>
    <m/>
    <s v="phalat"/>
    <x v="28"/>
    <m/>
    <n v="159012"/>
    <s v="LCNB-17121869"/>
    <s v="HW:NotebookLenovoThinkPadX220 Intel Core i5-2520M 2.50GHz Ram 4 GB"/>
    <s v="R9K7H0K"/>
    <m/>
    <n v="1"/>
    <s v="เครื่องคอมพิวเตอร์พร้อมอุปกรณ์"/>
    <x v="1"/>
  </r>
  <r>
    <s v="Active"/>
    <s v="02811"/>
    <s v="สันติสุข กำลังยง"/>
    <d v="2017-08-01T00:00:00"/>
    <m/>
    <s v="phalat"/>
    <x v="28"/>
    <m/>
    <n v="158072"/>
    <s v="LCHD-17091254"/>
    <s v="HW : Transcend Solid State Drives 256GB 2.5&quot; SATA III 6Gb/s SSD370"/>
    <s v="D78731-0741"/>
    <m/>
    <n v="1"/>
    <s v="เครื่องคอมพิวเตอร์พร้อมอุปกรณ์"/>
    <x v="4"/>
  </r>
  <r>
    <s v="Active"/>
    <s v="02811"/>
    <s v="สันติสุข กำลังยง"/>
    <d v="2017-08-01T00:00:00"/>
    <m/>
    <s v="phalat"/>
    <x v="28"/>
    <m/>
    <n v="154325"/>
    <s v="LINA-16102346"/>
    <s v="SW: WinPro 10 SNGL OLP NL Legalization GetGenuine"/>
    <m/>
    <m/>
    <n v="1"/>
    <s v="ทรัพย์สินไม่มีตัวตน (Software)"/>
    <x v="6"/>
  </r>
  <r>
    <s v="Active"/>
    <s v="02811"/>
    <s v="สันติสุข กำลังยง"/>
    <d v="2017-08-01T00:00:00"/>
    <m/>
    <s v="phalat"/>
    <x v="28"/>
    <m/>
    <n v="158203"/>
    <s v="LCNB-17101323"/>
    <s v="HW : Think PadX270:12.5HD WWAN Intel Core i5-7200U Process,Ram8GB DDR4 2133 SoDIMM/1TB5400PRM,No Optical Drive/720p HD Camera/Fingerprint-SplitHDD1"/>
    <s v="PC0N69VZ"/>
    <m/>
    <n v="1"/>
    <s v="เครื่องคอมพิวเตอร์พร้อมอุปกรณ์"/>
    <x v="1"/>
  </r>
  <r>
    <s v="Active"/>
    <s v="02813"/>
    <s v="อรณิชา กฤษดาธิการ"/>
    <d v="2017-08-01T00:00:00"/>
    <m/>
    <s v="prachya"/>
    <x v="78"/>
    <m/>
    <n v="157465"/>
    <m/>
    <s v="HW : BISmart Carry case Design by Dicota"/>
    <m/>
    <m/>
    <n v="1"/>
    <s v="เครื่องคอมพิวเตอร์พร้อมอุปกรณ์"/>
    <x v="2"/>
  </r>
  <r>
    <s v="Active"/>
    <s v="02813"/>
    <s v="อรณิชา กฤษดาธิการ"/>
    <d v="2017-08-01T00:00:00"/>
    <m/>
    <s v="prachya"/>
    <x v="78"/>
    <m/>
    <n v="154326"/>
    <s v="LINA-16102347"/>
    <s v="SW: WinPro 10 SNGL OLP NL Legalization GetGenuine"/>
    <m/>
    <m/>
    <n v="1"/>
    <s v="ทรัพย์สินไม่มีตัวตน (Software)"/>
    <x v="6"/>
  </r>
  <r>
    <s v="Active"/>
    <s v="02813"/>
    <s v="อรณิชา กฤษดาธิการ"/>
    <d v="2017-08-01T00:00:00"/>
    <m/>
    <s v="prachya"/>
    <x v="78"/>
    <m/>
    <n v="157451"/>
    <s v="LCOT-17060911"/>
    <s v="HW : HDMI TO VGA with Audio (no power required)"/>
    <s v="H2VA059"/>
    <m/>
    <n v="1"/>
    <s v="เครื่องคอมพิวเตอร์พร้อมอุปกรณ์"/>
    <x v="2"/>
  </r>
  <r>
    <s v="Active"/>
    <s v="02813"/>
    <s v="อรณิชา กฤษดาธิการ"/>
    <d v="2017-08-01T00:00:00"/>
    <m/>
    <s v="prachya"/>
    <x v="78"/>
    <m/>
    <n v="157458"/>
    <s v="LCNB-17060896"/>
    <s v="HW : Think Pad X270 : 12.5HD WWAN Intel Core i5-7200U Process,Ram8GB DDR4 2133 SoDIMM/1TB5400PRM,No Optical Drive/720p HD Camera/Fingerprint"/>
    <s v="PC0LSRX8"/>
    <m/>
    <n v="1"/>
    <s v="เครื่องคอมพิวเตอร์พร้อมอุปกรณ์"/>
    <x v="1"/>
  </r>
  <r>
    <s v="Active"/>
    <s v="02814"/>
    <s v="กิตติชัย ตระกูลวีรศักดิ์"/>
    <d v="2017-08-01T00:00:00"/>
    <m/>
    <s v="niramol"/>
    <x v="27"/>
    <m/>
    <n v="150022"/>
    <s v="LCNB-15091363"/>
    <s v="HW :Notebook HP Probook 440G2-504TX, i7-5500U,Dos,RAM 4GB(1x4GB),HDD 1 TB,14 HD,AMD Radeon R5 M255 2GB DDR3 dedicated,HP Finger Print Sensor."/>
    <s v="CND5365JP8"/>
    <m/>
    <n v="1"/>
    <s v="เครื่องคอมพิวเตอร์พร้อมอุปกรณ์"/>
    <x v="1"/>
  </r>
  <r>
    <s v="Active"/>
    <s v="02814"/>
    <s v="กิตติชัย ตระกูลวีรศักดิ์"/>
    <d v="2017-08-01T00:00:00"/>
    <m/>
    <s v="niramol"/>
    <x v="27"/>
    <m/>
    <n v="154327"/>
    <s v="LINA-16102348"/>
    <s v="SW: WinPro 10 SNGL OLP NL Legalization GetGenuine"/>
    <m/>
    <m/>
    <n v="1"/>
    <s v="ทรัพย์สินไม่มีตัวตน (Software)"/>
    <x v="6"/>
  </r>
  <r>
    <s v="Active"/>
    <s v="02814"/>
    <s v="กิตติชัย ตระกูลวีรศักดิ์"/>
    <d v="2017-08-01T00:00:00"/>
    <m/>
    <s v="niramol"/>
    <x v="27"/>
    <m/>
    <n v="150027"/>
    <m/>
    <s v="HW : Carry Case Black up to 14.0"/>
    <m/>
    <m/>
    <n v="1"/>
    <s v="เครื่องคอมพิวเตอร์พร้อมอุปกรณ์"/>
    <x v="2"/>
  </r>
  <r>
    <s v="Active"/>
    <s v="02815"/>
    <s v="จิรัฐชัย เจริญวัฒนสมบัติ"/>
    <d v="2017-08-01T00:00:00"/>
    <m/>
    <s v="torpong"/>
    <x v="62"/>
    <m/>
    <n v="158258"/>
    <m/>
    <s v="HW: BISmart Carry case Design by Dicota"/>
    <m/>
    <m/>
    <n v="1"/>
    <s v="เครื่องคอมพิวเตอร์พร้อมอุปกรณ์"/>
    <x v="2"/>
  </r>
  <r>
    <s v="Active"/>
    <s v="02815"/>
    <s v="จิรัฐชัย เจริญวัฒนสมบัติ"/>
    <d v="2017-08-01T00:00:00"/>
    <m/>
    <s v="torpong"/>
    <x v="62"/>
    <m/>
    <n v="158260"/>
    <s v="LCNB-17101371"/>
    <s v="HW: ThinkPad E470,Core I7-7500U,Ram 4 GB PC4-19200 DDR4 2400 MHz SODIMM Intel SoC1TBSATA HDD,Geforce 2GB,DOS,6C,14.0&quot; HD,720p HD Camera,SV 3Yr"/>
    <s v="PF0V4GYH"/>
    <m/>
    <n v="1"/>
    <s v="เครื่องคอมพิวเตอร์พร้อมอุปกรณ์"/>
    <x v="1"/>
  </r>
  <r>
    <s v="Active"/>
    <s v="02815"/>
    <s v="จิรัฐชัย เจริญวัฒนสมบัติ"/>
    <d v="2017-08-01T00:00:00"/>
    <m/>
    <s v="torpong"/>
    <x v="62"/>
    <m/>
    <n v="154328"/>
    <s v="LINA-16102349"/>
    <s v="SW: WinPro 10 SNGL OLP NL Legalization GetGenuine"/>
    <m/>
    <m/>
    <n v="1"/>
    <s v="ทรัพย์สินไม่มีตัวตน (Software)"/>
    <x v="6"/>
  </r>
  <r>
    <s v="Active"/>
    <s v="02815"/>
    <s v="จิรัฐชัย เจริญวัฒนสมบัติ"/>
    <d v="2017-08-01T00:00:00"/>
    <m/>
    <s v="torpong"/>
    <x v="62"/>
    <m/>
    <n v="158332"/>
    <s v="LCRM-17111404"/>
    <s v="HW: RAM 16GBModule: TS2GH64V1B DDR4-2133"/>
    <s v="D87030-0301"/>
    <m/>
    <n v="1"/>
    <s v="เครื่องคอมพิวเตอร์พร้อมอุปกรณ์"/>
    <x v="0"/>
  </r>
  <r>
    <s v="Active"/>
    <s v="02817"/>
    <s v="อรอุมา ช่างปัน"/>
    <d v="2017-08-01T00:00:00"/>
    <m/>
    <s v="phaithoon_s"/>
    <x v="66"/>
    <m/>
    <n v="160955"/>
    <s v="LCHD-18060943"/>
    <s v="HW:Transcend 512GB SATA III 6Gb/s SSD230 for Dell Latitude 3340,512GB  Module:TS512GSSD230S-Transcend-ใส่ในเครื่อง LCNB-14071037"/>
    <s v="E39546-0054"/>
    <m/>
    <n v="1"/>
    <s v="เครื่องคอมพิวเตอร์พร้อมอุปกรณ์"/>
    <x v="4"/>
  </r>
  <r>
    <s v="Active"/>
    <s v="02817"/>
    <s v="อรอุมา ช่างปัน"/>
    <d v="2017-08-01T00:00:00"/>
    <m/>
    <s v="phaithoon_s"/>
    <x v="66"/>
    <m/>
    <n v="146248"/>
    <s v="LCNB-14071037"/>
    <s v="HW:ThinkPad X240 Non-Touch/Intel  Corei5-4200U Processor ,Ram 4 GB (1X4GB)PC3-12800DDR3L SDRAM 1600MHzSODIMM ,HDD 1 TB,Split RAM 4 GB"/>
    <s v="PB029832"/>
    <m/>
    <n v="1"/>
    <s v="เครื่องคอมพิวเตอร์พร้อมอุปกรณ์"/>
    <x v="1"/>
  </r>
  <r>
    <s v="Active"/>
    <s v="02817"/>
    <s v="อรอุมา ช่างปัน"/>
    <d v="2017-08-01T00:00:00"/>
    <m/>
    <s v="phaithoon_s"/>
    <x v="66"/>
    <m/>
    <n v="146253"/>
    <m/>
    <s v="HW: LVNB Carrying case"/>
    <m/>
    <m/>
    <n v="1"/>
    <s v="เครื่องคอมพิวเตอร์พร้อมอุปกรณ์"/>
    <x v="2"/>
  </r>
  <r>
    <s v="Active"/>
    <s v="02817"/>
    <s v="อรอุมา ช่างปัน"/>
    <d v="2017-08-01T00:00:00"/>
    <m/>
    <s v="phaithoon_s"/>
    <x v="66"/>
    <m/>
    <n v="154329"/>
    <s v="LINA-16102350"/>
    <s v="SW: WinPro 10 SNGL OLP NL Legalization GetGenuine"/>
    <m/>
    <m/>
    <n v="1"/>
    <s v="ทรัพย์สินไม่มีตัวตน (Software)"/>
    <x v="6"/>
  </r>
  <r>
    <s v="Active"/>
    <s v="02817"/>
    <s v="อรอุมา ช่างปัน"/>
    <d v="2017-08-01T00:00:00"/>
    <m/>
    <s v="phaithoon_s"/>
    <x v="66"/>
    <m/>
    <n v="146267"/>
    <s v="LCRM-14071031"/>
    <s v="HW: RAM 8GB  Module: TS1GSK64W6H"/>
    <s v="671964-0172"/>
    <m/>
    <n v="1"/>
    <s v="เครื่องคอมพิวเตอร์พร้อมอุปกรณ์"/>
    <x v="0"/>
  </r>
  <r>
    <s v="Active"/>
    <s v="02823"/>
    <s v="วรดา เลิศปัญญาพรชัย"/>
    <d v="2017-08-16T00:00:00"/>
    <m/>
    <s v="ratchatawan"/>
    <x v="52"/>
    <m/>
    <n v="152802"/>
    <s v="LCNB-16071139"/>
    <s v="HW : ThinkPad X260,i5-6200U 12.5&quot; Processor Cache 2.3 up to 2.8 Ghz,RAM 1X8GB PC4-17000 DDR4,HDD 1TB,DOS,Battery 3Cell-23.2Wh"/>
    <s v="PC0DP8W9"/>
    <m/>
    <n v="1"/>
    <s v="เครื่องคอมพิวเตอร์พร้อมอุปกรณ์"/>
    <x v="1"/>
  </r>
  <r>
    <s v="Active"/>
    <s v="02823"/>
    <s v="วรดา เลิศปัญญาพรชัย"/>
    <d v="2017-08-16T00:00:00"/>
    <m/>
    <s v="ratchatawan"/>
    <x v="52"/>
    <m/>
    <n v="152803"/>
    <m/>
    <s v="HW : Carry case for NB"/>
    <m/>
    <m/>
    <n v="1"/>
    <s v="เครื่องคอมพิวเตอร์พร้อมอุปกรณ์"/>
    <x v="2"/>
  </r>
  <r>
    <s v="Active"/>
    <s v="02823"/>
    <s v="วรดา เลิศปัญญาพรชัย"/>
    <d v="2017-08-16T00:00:00"/>
    <m/>
    <s v="ratchatawan"/>
    <x v="52"/>
    <m/>
    <n v="154331"/>
    <s v="LINA-16102352"/>
    <s v="SW: WinPro 10 SNGL OLP NL Legalization GetGenuine"/>
    <m/>
    <m/>
    <n v="1"/>
    <s v="ทรัพย์สินไม่มีตัวตน (Software)"/>
    <x v="6"/>
  </r>
  <r>
    <s v="Active"/>
    <s v="02825"/>
    <s v="ภาสกร บัวดี"/>
    <d v="2017-09-01T00:00:00"/>
    <m/>
    <s v="phalat"/>
    <x v="28"/>
    <m/>
    <n v="160892"/>
    <s v="LCNB-18061026"/>
    <s v="HW: MacBook Pro รุ่น 13 นิ้ว สีเทาสเปซเกรย์, โปรเซสเซอร์ Intel Core i5 รุ่นที่7"/>
    <s v="FVFWLBLDHV22"/>
    <m/>
    <n v="1"/>
    <s v="เครื่องคอมพิวเตอร์พร้อมอุปกรณ์"/>
    <x v="1"/>
  </r>
  <r>
    <s v="Active"/>
    <s v="02825"/>
    <s v="ภาสกร บัวดี"/>
    <d v="2017-09-01T00:00:00"/>
    <m/>
    <s v="phalat"/>
    <x v="28"/>
    <m/>
    <n v="162753"/>
    <s v="162753|HW:Samsung Galaxy Tab A 8&quot;-No Pen|A-M-T385NZKATHL|DATABAR Co.,Ltd.|43447|43447|"/>
    <s v="HW:Samsung Galaxy Tab A 8&quot;-No Pen"/>
    <s v="358525084329345"/>
    <n v="43811"/>
    <n v="1"/>
    <s v="เครื่องตกแต่งและเครื่องใช้สำนักงาน"/>
    <x v="9"/>
  </r>
  <r>
    <s v="Active"/>
    <s v="02825"/>
    <s v="ภาสกร บัวดี"/>
    <d v="2017-09-01T00:00:00"/>
    <m/>
    <s v="phalat"/>
    <x v="28"/>
    <m/>
    <n v="159016"/>
    <s v="LCNB-17121873"/>
    <s v="HW:NotebookLenovoThinkPadX220 Intel Core i5-2520M 2.50GHz Ram 4 GB"/>
    <s v="R9K7H23"/>
    <m/>
    <n v="1"/>
    <s v="เครื่องคอมพิวเตอร์พร้อมอุปกรณ์"/>
    <x v="1"/>
  </r>
  <r>
    <s v="Active"/>
    <s v="02825"/>
    <s v="ภาสกร บัวดี"/>
    <d v="2017-09-01T00:00:00"/>
    <m/>
    <s v="phalat"/>
    <x v="28"/>
    <m/>
    <n v="154332"/>
    <s v="LINA-16102353"/>
    <s v="SW: WinPro 10 SNGL OLP NL Legalization GetGenuine"/>
    <m/>
    <m/>
    <n v="1"/>
    <s v="ทรัพย์สินไม่มีตัวตน (Software)"/>
    <x v="6"/>
  </r>
  <r>
    <s v="Active"/>
    <s v="02826"/>
    <s v="ประเสริฐศักดิ์ เลาห์กมล"/>
    <d v="2017-09-01T00:00:00"/>
    <d v="2019-03-31T00:00:00"/>
    <s v="niramol"/>
    <x v="27"/>
    <m/>
    <n v="145432"/>
    <s v="MCNB-14020439"/>
    <s v="HW:ThinkPad X240 Non-Touch/Intel  Corei5-4200U Processor ,Ram 4 GB (1X4GB)PC3-12800DDR3L SDRAM,HDD 1 TB,-Split Ram 4 GB (1X4GB),Split HDD 1 TB"/>
    <s v="PF0030E7"/>
    <m/>
    <n v="1"/>
    <s v="เครื่องคอมพิวเตอร์พร้อมอุปกรณ์"/>
    <x v="1"/>
  </r>
  <r>
    <s v="Active"/>
    <s v="02826"/>
    <s v="ประเสริฐศักดิ์ เลาห์กมล"/>
    <d v="2017-09-01T00:00:00"/>
    <d v="2019-03-31T00:00:00"/>
    <s v="niramol"/>
    <x v="27"/>
    <m/>
    <n v="145441"/>
    <s v="MCRM-14020437"/>
    <s v="HW: RAM 8GB  Module: TS1GSK64W6H - ใส่ในเครื่อง MCNB-14020439"/>
    <s v="663644-0073"/>
    <m/>
    <n v="1"/>
    <s v="เครื่องคอมพิวเตอร์พร้อมอุปกรณ์"/>
    <x v="0"/>
  </r>
  <r>
    <s v="Active"/>
    <s v="02826"/>
    <s v="ประเสริฐศักดิ์ เลาห์กมล"/>
    <d v="2017-09-01T00:00:00"/>
    <d v="2019-03-31T00:00:00"/>
    <s v="niramol"/>
    <x v="27"/>
    <m/>
    <n v="137346"/>
    <s v="MCHD-12020083"/>
    <s v="HW: OCZ Vertex 3 SATA lll 2.5&quot; SSD 240GB"/>
    <s v="A09GL011234001815"/>
    <m/>
    <n v="1"/>
    <s v="เครื่องคอมพิวเตอร์พร้อมอุปกรณ์"/>
    <x v="4"/>
  </r>
  <r>
    <s v="Active"/>
    <s v="02826"/>
    <s v="ประเสริฐศักดิ์ เลาห์กมล"/>
    <d v="2017-09-01T00:00:00"/>
    <d v="2019-03-31T00:00:00"/>
    <s v="niramol"/>
    <x v="27"/>
    <m/>
    <n v="154333"/>
    <s v="LINA-16102354"/>
    <s v="SW: WinPro 10 SNGL OLP NL Legalization GetGenuine"/>
    <m/>
    <m/>
    <n v="1"/>
    <s v="ทรัพย์สินไม่มีตัวตน (Software)"/>
    <x v="6"/>
  </r>
  <r>
    <s v="Active"/>
    <s v="02827"/>
    <s v="ราชันย์ วงศ์ฉลาด"/>
    <d v="2017-09-01T00:00:00"/>
    <d v="2019-04-30T00:00:00"/>
    <s v="usanee"/>
    <x v="34"/>
    <m/>
    <n v="155296"/>
    <s v="LCNB-16091447-1"/>
    <s v="HW : Ram 4 GB-ใส่ใน LCNB-16101882"/>
    <m/>
    <m/>
    <n v="1"/>
    <s v="เครื่องคอมพิวเตอร์พร้อมอุปกรณ์"/>
    <x v="0"/>
  </r>
  <r>
    <s v="Active"/>
    <s v="02827"/>
    <s v="ราชันย์ วงศ์ฉลาด"/>
    <d v="2017-09-01T00:00:00"/>
    <d v="2019-04-30T00:00:00"/>
    <s v="usanee"/>
    <x v="34"/>
    <m/>
    <n v="153343"/>
    <s v="LCRM-16091445"/>
    <s v="HW: RAM 8GB  Module: TS1GSK64W6H-ใส่ใน LCNB-16101882"/>
    <s v="707539-7269"/>
    <m/>
    <n v="1"/>
    <s v="เครื่องคอมพิวเตอร์พร้อมอุปกรณ์"/>
    <x v="0"/>
  </r>
  <r>
    <s v="Active"/>
    <s v="02827"/>
    <s v="ราชันย์ วงศ์ฉลาด"/>
    <d v="2017-09-01T00:00:00"/>
    <d v="2019-04-30T00:00:00"/>
    <s v="usanee"/>
    <x v="34"/>
    <m/>
    <n v="154385"/>
    <s v="LCNB-16101882"/>
    <s v="HW : Dell Latitude3470-i7-6500U 2.5GHz,Ram1X4GB,HDD SATA1TB,Win8.1Pro 64bit,14.0&quot;HD,NVIDIA GeForce GT920M 2GB-Split Ram 4GB"/>
    <s v="5YS21C2"/>
    <m/>
    <n v="1"/>
    <s v="เครื่องคอมพิวเตอร์พร้อมอุปกรณ์"/>
    <x v="1"/>
  </r>
  <r>
    <s v="Active"/>
    <s v="02830"/>
    <s v="เวชยันต์ พันรูปท้าว"/>
    <d v="2017-09-01T00:00:00"/>
    <m/>
    <s v="norio"/>
    <x v="80"/>
    <m/>
    <n v="153782"/>
    <s v="LCNB-12040418-1"/>
    <s v="HDD 500 GB 5400 RPM -ถอดออกจากLCNB-12080418"/>
    <s v="GZJYYZBU"/>
    <m/>
    <n v="1"/>
    <s v="เครื่องคอมพิวเตอร์พร้อมอุปกรณ์"/>
    <x v="4"/>
  </r>
  <r>
    <s v="Active"/>
    <s v="02830"/>
    <s v="เวชยันต์ พันรูปท้าว"/>
    <d v="2017-09-01T00:00:00"/>
    <m/>
    <s v="norio"/>
    <x v="80"/>
    <m/>
    <n v="140048"/>
    <m/>
    <s v="HW: LVNB Carrying case"/>
    <m/>
    <m/>
    <n v="1"/>
    <s v="เครื่องคอมพิวเตอร์พร้อมอุปกรณ์"/>
    <x v="2"/>
  </r>
  <r>
    <s v="Active"/>
    <s v="02830"/>
    <s v="เวชยันต์ พันรูปท้าว"/>
    <d v="2017-09-01T00:00:00"/>
    <m/>
    <s v="norio"/>
    <x v="80"/>
    <m/>
    <n v="149425"/>
    <s v="LCNB-14060692-1"/>
    <s v="RAM 4 GB"/>
    <m/>
    <m/>
    <n v="1"/>
    <s v="เครื่องคอมพิวเตอร์พร้อมอุปกรณ์"/>
    <x v="0"/>
  </r>
  <r>
    <s v="Active"/>
    <s v="02830"/>
    <s v="เวชยันต์ พันรูปท้าว"/>
    <d v="2017-09-01T00:00:00"/>
    <m/>
    <s v="norio"/>
    <x v="80"/>
    <m/>
    <n v="140050"/>
    <s v="LCNB-13030197"/>
    <s v="Notebook ThinkPad X230/12.5 HD, WWAN Capable, 2x2 WLAN/Intel Core i5-3210M Processor RAM 4 GB DDR3(1333) HDD 500 GB(7200RPM)"/>
    <s v="R9WFWXT"/>
    <m/>
    <n v="1"/>
    <s v="เครื่องคอมพิวเตอร์พร้อมอุปกรณ์"/>
    <x v="1"/>
  </r>
  <r>
    <s v="Active"/>
    <s v="02832"/>
    <s v="ปาริชาติ เจริญจงสุข"/>
    <d v="2017-09-01T00:00:00"/>
    <m/>
    <s v="direk"/>
    <x v="40"/>
    <m/>
    <n v="148446"/>
    <m/>
    <s v="HW: LVNB Carrying case"/>
    <m/>
    <m/>
    <n v="1"/>
    <s v="เครื่องคอมพิวเตอร์พร้อมอุปกรณ์"/>
    <x v="2"/>
  </r>
  <r>
    <s v="Active"/>
    <s v="02832"/>
    <s v="ปาริชาติ เจริญจงสุข"/>
    <d v="2017-09-01T00:00:00"/>
    <m/>
    <s v="direk"/>
    <x v="40"/>
    <m/>
    <n v="142178"/>
    <s v="LCMN-13071210"/>
    <s v="HW: LG 20&quot;, LED,1600x900,D-Sub+DVI,5ms"/>
    <s v="306NDSK5A958"/>
    <m/>
    <n v="1"/>
    <s v="เครื่องคอมพิวเตอร์พร้อมอุปกรณ์"/>
    <x v="5"/>
  </r>
  <r>
    <s v="Active"/>
    <s v="02832"/>
    <s v="ปาริชาติ เจริญจงสุข"/>
    <d v="2017-09-01T00:00:00"/>
    <m/>
    <s v="direk"/>
    <x v="40"/>
    <m/>
    <n v="155451"/>
    <s v="LCPC-07030298-1"/>
    <s v="HW : จอ LCD 17&quot; HP"/>
    <m/>
    <m/>
    <n v="1"/>
    <s v="เครื่องคอมพิวเตอร์พร้อมอุปกรณ์"/>
    <x v="14"/>
  </r>
  <r>
    <s v="Active"/>
    <s v="02832"/>
    <s v="ปาริชาติ เจริญจงสุข"/>
    <d v="2017-09-01T00:00:00"/>
    <m/>
    <s v="direk"/>
    <x v="40"/>
    <m/>
    <n v="158463"/>
    <s v="LCOT-17111465"/>
    <s v="HW: LG LCD/LED Adapter 19V/2.1A (6.5*4.4mm)"/>
    <m/>
    <m/>
    <n v="1"/>
    <s v="เครื่องคอมพิวเตอร์พร้อมอุปกรณ์"/>
    <x v="2"/>
  </r>
  <r>
    <s v="Active"/>
    <s v="02832"/>
    <s v="ปาริชาติ เจริญจงสุข"/>
    <d v="2017-09-01T00:00:00"/>
    <m/>
    <s v="direk"/>
    <x v="40"/>
    <m/>
    <n v="148452"/>
    <s v="LCRM-15040425"/>
    <s v="HW: RAM 8GB  Module: TS1GSK64W6H for ThinkPad X250-ใส่ใน LCNB-15040402"/>
    <s v="686639-2453"/>
    <m/>
    <n v="1"/>
    <s v="เครื่องคอมพิวเตอร์พร้อมอุปกรณ์"/>
    <x v="0"/>
  </r>
  <r>
    <s v="Active"/>
    <s v="02835"/>
    <s v="ธีระศักดิ์ เจียรโยธิน"/>
    <d v="2017-09-01T00:00:00"/>
    <m/>
    <s v="chaisiri"/>
    <x v="43"/>
    <m/>
    <n v="163586"/>
    <s v="163586|HW: ThinkPad L390 / 13.3&quot; HD (1366x768) / |A-LNV-20NRS00E00|SIS Distribution(THAILAND) Public Co.,Ltd.|13/05/19|13/05/19-12/05/22"/>
    <s v="HW: ThinkPad L390 / 13.3&quot; HD (1366x768) / Anti-glare, L390,i7-8565U,8G,SSD512G,W10P64,3C, "/>
    <s v="R90TK7DQ"/>
    <s v="13/05/19-12/05/22"/>
    <n v="1"/>
    <s v="เครื่องคอมพิวเตอร์พร้อมอุปกรณ์"/>
    <x v="1"/>
  </r>
  <r>
    <s v="Active"/>
    <s v="02835"/>
    <s v="ธีระศักดิ์ เจียรโยธิน"/>
    <d v="2017-09-01T00:00:00"/>
    <m/>
    <s v="chaisiri"/>
    <x v="43"/>
    <m/>
    <n v="163587"/>
    <s v="163587|HW: Lenovo Essential USB Mouse|A-LNV-4Y50R20863|SIS Distribution(THAILAND) Public Co.,Ltd.|13/05/19|"/>
    <s v="HW: Lenovo Essential USB Mouse"/>
    <m/>
    <m/>
    <n v="1"/>
    <s v="เครื่องคอมพิวเตอร์พร้อมอุปกรณ์"/>
    <x v="2"/>
  </r>
  <r>
    <s v="Active"/>
    <s v="02835"/>
    <s v="ธีระศักดิ์ เจียรโยธิน"/>
    <d v="2017-09-01T00:00:00"/>
    <m/>
    <s v="chaisiri"/>
    <x v="43"/>
    <m/>
    <n v="163588"/>
    <s v="163588|HW: Carry case for NB|A-LNV-0B95518|SIS Distribution(THAILAND) Public Co.,Ltd.|13/05/19|"/>
    <s v="HW: Carry case for NB"/>
    <m/>
    <m/>
    <n v="1"/>
    <s v="เครื่องคอมพิวเตอร์พร้อมอุปกรณ์"/>
    <x v="2"/>
  </r>
  <r>
    <s v="Active"/>
    <s v="02835"/>
    <s v="ธีระศักดิ์ เจียรโยธิน"/>
    <d v="2017-09-01T00:00:00"/>
    <m/>
    <s v="chaisiri"/>
    <x v="43"/>
    <m/>
    <n v="158194"/>
    <m/>
    <s v="HW : BISmart Carry case Design by Dicota"/>
    <m/>
    <m/>
    <n v="1"/>
    <s v="เครื่องคอมพิวเตอร์พร้อมอุปกรณ์"/>
    <x v="2"/>
  </r>
  <r>
    <s v="Active"/>
    <s v="02835"/>
    <s v="ธีระศักดิ์ เจียรโยธิน"/>
    <d v="2017-09-01T00:00:00"/>
    <m/>
    <s v="chaisiri"/>
    <x v="43"/>
    <m/>
    <n v="163578"/>
    <s v="163578|HW: Memory for Lenovo ThinkPad L380  8GB DDR4-2400|A-JM2400HSB-8G|E-Parts Co., Ltd.|10/05/19|30/04/19-30/04/19"/>
    <s v="HW: Memory for Lenovo ThinkPad L380  8GB DDR4-24008GB  Module: JM2400HSB-8G"/>
    <s v="F04845-3314"/>
    <s v="30/04/19-30/04/19"/>
    <n v="1"/>
    <s v="เครื่องคอมพิวเตอร์พร้อมอุปกรณ์"/>
    <x v="0"/>
  </r>
  <r>
    <s v="Active"/>
    <s v="02835"/>
    <s v="ธีระศักดิ์ เจียรโยธิน"/>
    <d v="2017-09-01T00:00:00"/>
    <m/>
    <s v="chaisiri"/>
    <x v="43"/>
    <m/>
    <n v="158193"/>
    <s v="LCNB-17101314"/>
    <s v="HW:ThinkPad T470p Core i5-7440HQ Processor 6MB Ram 4GB PC4-19200 2400MHz DDR4 SO-DIMM,Mobile Intel QM175,1TB SATA HDD-Split Ram 4GB,HDD1TB"/>
    <s v="PF0Q7N0E"/>
    <m/>
    <n v="1"/>
    <s v="เครื่องคอมพิวเตอร์พร้อมอุปกรณ์"/>
    <x v="1"/>
  </r>
  <r>
    <s v="Active"/>
    <s v="02835"/>
    <s v="ธีระศักดิ์ เจียรโยธิน"/>
    <d v="2017-09-01T00:00:00"/>
    <m/>
    <s v="chaisiri"/>
    <x v="43"/>
    <m/>
    <n v="154336"/>
    <s v="LINA-16102357"/>
    <s v="SW: WinPro 10 SNGL OLP NL Legalization GetGenuine"/>
    <m/>
    <m/>
    <n v="1"/>
    <s v="ทรัพย์สินไม่มีตัวตน (Software)"/>
    <x v="6"/>
  </r>
  <r>
    <s v="Active"/>
    <s v="02835"/>
    <s v="ธีระศักดิ์ เจียรโยธิน"/>
    <d v="2017-09-01T00:00:00"/>
    <m/>
    <s v="chaisiri"/>
    <x v="43"/>
    <m/>
    <n v="160844"/>
    <s v="LCHD-18061019"/>
    <s v="HW: Transcend 512GB SATA III 6Gb/s SSD230 for Dell Latitude 3340,512GB Module:TS512GSSD230S-ใส่ในLCNB-17101314"/>
    <s v="E427650468"/>
    <m/>
    <n v="1"/>
    <s v="เครื่องคอมพิวเตอร์พร้อมอุปกรณ์"/>
    <x v="4"/>
  </r>
  <r>
    <s v="Active"/>
    <s v="02836"/>
    <s v="ศิวกร ศรีดำ"/>
    <d v="2017-09-01T00:00:00"/>
    <m/>
    <s v="rachan"/>
    <x v="44"/>
    <m/>
    <n v="146365"/>
    <s v="LCNB-14071099"/>
    <s v="HW : HP Probook 440G1-375TX, Gen Intel Core i7-4702MQ, 2.2 GHz.(Turbo up to 3.2 GHz.),1600MHz/6MB L3/37W, Ram 4GB(1x4GB),HDD 1 TB-Split RAM 4 GB"/>
    <s v="8CG4250L2M"/>
    <m/>
    <n v="1"/>
    <s v="เครื่องคอมพิวเตอร์พร้อมอุปกรณ์"/>
    <x v="1"/>
  </r>
  <r>
    <s v="Active"/>
    <s v="02836"/>
    <s v="ศิวกร ศรีดำ"/>
    <d v="2017-09-01T00:00:00"/>
    <m/>
    <s v="rachan"/>
    <x v="44"/>
    <m/>
    <n v="146369"/>
    <s v="LCRM-14071098"/>
    <s v="HW: RAM 8GB  Module: TS1GSK64W6H-ใส่ในเครื่อง LCNB-14071099"/>
    <s v="655111-0644"/>
    <m/>
    <n v="1"/>
    <s v="เครื่องคอมพิวเตอร์พร้อมอุปกรณ์"/>
    <x v="0"/>
  </r>
  <r>
    <s v="Active"/>
    <s v="02836"/>
    <s v="ศิวกร ศรีดำ"/>
    <d v="2017-09-01T00:00:00"/>
    <m/>
    <s v="rachan"/>
    <x v="44"/>
    <m/>
    <n v="146370"/>
    <s v="LCRM-14071097"/>
    <s v="HW: RAM 8GB  Module: TS1GSK64W6H-ใส่ในเครื่อง LCNB-14071099"/>
    <s v="655111-0634"/>
    <m/>
    <n v="1"/>
    <s v="เครื่องคอมพิวเตอร์พร้อมอุปกรณ์"/>
    <x v="0"/>
  </r>
  <r>
    <s v="Active"/>
    <s v="02836"/>
    <s v="ศิวกร ศรีดำ"/>
    <d v="2017-09-01T00:00:00"/>
    <m/>
    <s v="rachan"/>
    <x v="44"/>
    <m/>
    <n v="158106"/>
    <s v="LCOT-17091256"/>
    <s v="HW: Docking Hdd (อุปกรณ์เชื่อมต่อฮาร์ดดิส) Orico 6518sus3 E-sata (black)"/>
    <s v="YC2017042439925"/>
    <m/>
    <n v="1"/>
    <s v="เครื่องคอมพิวเตอร์พร้อมอุปกรณ์"/>
    <x v="2"/>
  </r>
  <r>
    <s v="Active"/>
    <s v="02836"/>
    <s v="ศิวกร ศรีดำ"/>
    <d v="2017-09-01T00:00:00"/>
    <m/>
    <s v="rachan"/>
    <x v="44"/>
    <m/>
    <n v="154337"/>
    <s v="LINA-16102358"/>
    <s v="SW: WinPro 10 SNGL OLP NL Legalization GetGenuine"/>
    <m/>
    <m/>
    <n v="1"/>
    <s v="ทรัพย์สินไม่มีตัวตน (Software)"/>
    <x v="6"/>
  </r>
  <r>
    <s v="Active"/>
    <s v="02836"/>
    <s v="ศิวกร ศรีดำ"/>
    <d v="2017-09-01T00:00:00"/>
    <m/>
    <s v="rachan"/>
    <x v="44"/>
    <m/>
    <n v="146364"/>
    <m/>
    <s v="HW : Carry Case Black up to 14.0"/>
    <m/>
    <m/>
    <n v="1"/>
    <s v="เครื่องคอมพิวเตอร์พร้อมอุปกรณ์"/>
    <x v="2"/>
  </r>
  <r>
    <s v="Active"/>
    <s v="02837"/>
    <s v="ทินบดี หัสเขตต์"/>
    <d v="2017-09-01T00:00:00"/>
    <m/>
    <s v="rachan"/>
    <x v="44"/>
    <m/>
    <n v="154126"/>
    <s v="LINA-16102147"/>
    <s v="SW: WinPro 10 SNGL OLP NL Legalization GetGenuine"/>
    <m/>
    <m/>
    <n v="1"/>
    <s v="ทรัพย์สินไม่มีตัวตน (Software)"/>
    <x v="6"/>
  </r>
  <r>
    <s v="Active"/>
    <s v="02837"/>
    <s v="ทินบดี หัสเขตต์"/>
    <d v="2017-09-01T00:00:00"/>
    <m/>
    <s v="rachan"/>
    <x v="44"/>
    <m/>
    <n v="160113"/>
    <s v="LCNB-18030534"/>
    <s v="HW: ThinkPad TP13,Intel Corei7-7500U, Ram 8G,SSD512G,W10P64,3C, 13 /13.3&quot;HD anti-glare,LEDbacklight,Processor 4MB,PC4-17000 2133MHz DDR4"/>
    <s v="LR0AUSSD"/>
    <m/>
    <n v="1"/>
    <s v="เครื่องคอมพิวเตอร์พร้อมอุปกรณ์"/>
    <x v="1"/>
  </r>
  <r>
    <s v="Active"/>
    <s v="02837"/>
    <s v="ทินบดี หัสเขตต์"/>
    <d v="2017-09-01T00:00:00"/>
    <m/>
    <s v="rachan"/>
    <x v="44"/>
    <m/>
    <n v="110979"/>
    <s v="MNET-10030268"/>
    <s v="Cisco Unified IP Phone 7962,spare"/>
    <s v="FCH14078DSS"/>
    <m/>
    <n v="1"/>
    <s v="เครื่องคอมพิวเตอร์พร้อมอุปกรณ์"/>
    <x v="2"/>
  </r>
  <r>
    <s v="Active"/>
    <s v="02837"/>
    <s v="ทินบดี หัสเขตต์"/>
    <d v="2017-09-01T00:00:00"/>
    <m/>
    <s v="rachan"/>
    <x v="44"/>
    <m/>
    <n v="138751"/>
    <s v="LCMN-12101172-A"/>
    <s v="Monitor LCD 20&quot;"/>
    <s v="17KS"/>
    <m/>
    <n v="1"/>
    <s v="เครื่องคอมพิวเตอร์พร้อมอุปกรณ์"/>
    <x v="5"/>
  </r>
  <r>
    <s v="Active"/>
    <s v="02837"/>
    <s v="ทินบดี หัสเขตต์"/>
    <d v="2017-09-01T00:00:00"/>
    <m/>
    <s v="rachan"/>
    <x v="44"/>
    <m/>
    <n v="160114"/>
    <m/>
    <s v="HW : BISmart Carry case Design by Dicota"/>
    <m/>
    <m/>
    <n v="1"/>
    <s v="เครื่องคอมพิวเตอร์พร้อมอุปกรณ์"/>
    <x v="2"/>
  </r>
  <r>
    <s v="Active"/>
    <s v="02837"/>
    <s v="ทินบดี หัสเขตต์"/>
    <d v="2017-09-01T00:00:00"/>
    <m/>
    <s v="rachan"/>
    <x v="44"/>
    <m/>
    <n v="155418"/>
    <s v="LCNB-17020136"/>
    <s v="HW: i7-7700HQ,2.8 GHz,RAM 8GB*1,1TB 7200RPM,15.6,Wide View FHD,Anti-Glare,Super Mult,GeForce GTX 960M,GDDR5 2GB,802.11AC+BT1x16Cell,FreeDOS,W/O-BAG"/>
    <s v="K1701N0019047"/>
    <m/>
    <n v="1"/>
    <s v="เครื่องคอมพิวเตอร์พร้อมอุปกรณ์"/>
    <x v="1"/>
  </r>
  <r>
    <s v="Active"/>
    <s v="02838"/>
    <s v="ธนชล วงษ์สีหา"/>
    <d v="2017-09-18T00:00:00"/>
    <m/>
    <s v="phalat"/>
    <x v="28"/>
    <m/>
    <n v="160625"/>
    <s v="LCNB-18050821"/>
    <s v="HW:L380,i7-8550U,8G,SSD512G,W10P64,3C,ThinkPad L Series L380 Clam Base: L380&amp;S2 BLACK Ram 8GB DDR4 2400 SODIMM"/>
    <s v="R90QCFTA"/>
    <m/>
    <n v="1"/>
    <s v="เครื่องคอมพิวเตอร์พร้อมอุปกรณ์"/>
    <x v="1"/>
  </r>
  <r>
    <s v="Active"/>
    <s v="02838"/>
    <s v="ธนชล วงษ์สีหา"/>
    <d v="2017-09-18T00:00:00"/>
    <m/>
    <s v="phalat"/>
    <x v="28"/>
    <m/>
    <n v="160620"/>
    <s v="LCNB-18050821-1"/>
    <s v="HW: Lenovo Optical Mouse - USB"/>
    <m/>
    <m/>
    <n v="1"/>
    <s v="เครื่องคอมพิวเตอร์พร้อมอุปกรณ์"/>
    <x v="2"/>
  </r>
  <r>
    <s v="Active"/>
    <s v="02838"/>
    <s v="ธนชล วงษ์สีหา"/>
    <d v="2017-09-18T00:00:00"/>
    <m/>
    <s v="phalat"/>
    <x v="28"/>
    <m/>
    <n v="160634"/>
    <m/>
    <s v="HW : BISmart Carry case Design by Dicota"/>
    <m/>
    <m/>
    <n v="1"/>
    <s v="เครื่องคอมพิวเตอร์พร้อมอุปกรณ์"/>
    <x v="2"/>
  </r>
  <r>
    <s v="Active"/>
    <s v="02838"/>
    <s v="ธนชล วงษ์สีหา"/>
    <d v="2017-09-18T00:00:00"/>
    <m/>
    <s v="phalat"/>
    <x v="28"/>
    <m/>
    <n v="159014"/>
    <s v="LCNB-17121871"/>
    <s v="HW:NotebookLenovoThinkPadX220 Intel Core i5-2520M 2.50GHz Ram 4 GB"/>
    <s v="R9K7H4W"/>
    <m/>
    <n v="1"/>
    <s v="เครื่องคอมพิวเตอร์พร้อมอุปกรณ์"/>
    <x v="1"/>
  </r>
  <r>
    <s v="Active"/>
    <s v="02838"/>
    <s v="ธนชล วงษ์สีหา"/>
    <d v="2017-09-18T00:00:00"/>
    <m/>
    <s v="phalat"/>
    <x v="28"/>
    <m/>
    <n v="154338"/>
    <s v="LINA-16102359"/>
    <s v="SW: WinPro 10 SNGL OLP NL Legalization GetGenuine"/>
    <m/>
    <m/>
    <n v="1"/>
    <s v="ทรัพย์สินไม่มีตัวตน (Software)"/>
    <x v="6"/>
  </r>
  <r>
    <s v="Active"/>
    <s v="02840"/>
    <s v="สุรเดช สนงาม"/>
    <d v="2017-09-18T00:00:00"/>
    <m/>
    <s v="niramol"/>
    <x v="27"/>
    <m/>
    <n v="158275"/>
    <s v="LCNB-17101386"/>
    <s v="HW:Think Pad X270 Intel Core i7-7500U Processor (4M Cache,up to3.5 GHz)Ram 8 GB DDR4 2400MHz1,1xSO-DIMM slot 256GB SSD"/>
    <s v="PC0NR634"/>
    <m/>
    <n v="1"/>
    <s v="เครื่องคอมพิวเตอร์พร้อมอุปกรณ์"/>
    <x v="1"/>
  </r>
  <r>
    <s v="Active"/>
    <s v="02840"/>
    <s v="สุรเดช สนงาม"/>
    <d v="2017-09-18T00:00:00"/>
    <m/>
    <s v="niramol"/>
    <x v="27"/>
    <m/>
    <n v="154339"/>
    <s v="LINA-16102360"/>
    <s v="SW: WinPro 10 SNGL OLP NL Legalization GetGenuine"/>
    <m/>
    <m/>
    <n v="1"/>
    <s v="ทรัพย์สินไม่มีตัวตน (Software)"/>
    <x v="6"/>
  </r>
  <r>
    <s v="Active"/>
    <s v="02842"/>
    <s v="สุรยศ ศรีเจริญ"/>
    <d v="2017-09-18T00:00:00"/>
    <m/>
    <s v="thanapong"/>
    <x v="24"/>
    <m/>
    <n v="159601"/>
    <s v="LSCS-18010085"/>
    <s v="HW: Catalyst 3560X 24 Port PoE IP Base"/>
    <s v="FDO1504P0NK"/>
    <m/>
    <n v="1"/>
    <s v="เครื่องคอมพิวเตอร์พร้อมอุปกรณ์"/>
    <x v="15"/>
  </r>
  <r>
    <s v="Active"/>
    <s v="02842"/>
    <s v="สุรยศ ศรีเจริญ"/>
    <d v="2017-09-18T00:00:00"/>
    <m/>
    <s v="thanapong"/>
    <x v="24"/>
    <m/>
    <n v="159621"/>
    <s v="LSCS-18010085-A"/>
    <s v="SW: CAT 3560X IOS UNIVERSAL WITH WEB BASED DEV MGR"/>
    <m/>
    <m/>
    <n v="1"/>
    <s v="ทรัพย์สินไม่มีตัวตน (Software)"/>
    <x v="6"/>
  </r>
  <r>
    <s v="Active"/>
    <s v="02842"/>
    <s v="สุรยศ ศรีเจริญ"/>
    <d v="2017-09-18T00:00:00"/>
    <m/>
    <s v="thanapong"/>
    <x v="24"/>
    <m/>
    <n v="138752"/>
    <s v="LCMN-12101173-A"/>
    <s v="Monitor LCD 20&quot;"/>
    <s v="17QS"/>
    <m/>
    <n v="1"/>
    <s v="เครื่องคอมพิวเตอร์พร้อมอุปกรณ์"/>
    <x v="5"/>
  </r>
  <r>
    <s v="Active"/>
    <s v="02842"/>
    <s v="สุรยศ ศรีเจริญ"/>
    <d v="2017-09-18T00:00:00"/>
    <m/>
    <s v="thanapong"/>
    <x v="24"/>
    <m/>
    <n v="157715"/>
    <m/>
    <s v="HW : BISmart Carry case Design by Dicota"/>
    <m/>
    <m/>
    <n v="1"/>
    <s v="เครื่องคอมพิวเตอร์พร้อมอุปกรณ์"/>
    <x v="2"/>
  </r>
  <r>
    <s v="Active"/>
    <s v="02842"/>
    <s v="สุรยศ ศรีเจริญ"/>
    <d v="2017-09-18T00:00:00"/>
    <m/>
    <s v="thanapong"/>
    <x v="24"/>
    <m/>
    <n v="142212"/>
    <s v="LCPC-13071199"/>
    <s v="HW:Levono ThinkCenter PC E72,SF,i5-3470 processor,4GB memory,1TB disk drive, DVD"/>
    <s v="PB0FFC2"/>
    <m/>
    <n v="1"/>
    <s v="เครื่องคอมพิวเตอร์พร้อมอุปกรณ์"/>
    <x v="14"/>
  </r>
  <r>
    <s v="Active"/>
    <s v="02842"/>
    <s v="สุรยศ ศรีเจริญ"/>
    <d v="2017-09-18T00:00:00"/>
    <m/>
    <s v="thanapong"/>
    <x v="24"/>
    <m/>
    <n v="157682"/>
    <s v="LCRM-17070961"/>
    <s v="HW: Memory for Lenovo ThinkPad T470p 8GB DDR4-2400, 8GB  Module: JM2400HSB-8G  -"/>
    <s v="D56936-0251"/>
    <m/>
    <n v="1"/>
    <s v="เครื่องคอมพิวเตอร์พร้อมอุปกรณ์"/>
    <x v="0"/>
  </r>
  <r>
    <s v="Active"/>
    <s v="02842"/>
    <s v="สุรยศ ศรีเจริญ"/>
    <d v="2017-09-18T00:00:00"/>
    <m/>
    <s v="thanapong"/>
    <x v="24"/>
    <m/>
    <n v="154340"/>
    <s v="LINA-16102361"/>
    <s v="SW: WinPro 10 SNGL OLP NL Legalization GetGenuine"/>
    <m/>
    <m/>
    <n v="1"/>
    <s v="ทรัพย์สินไม่มีตัวตน (Software)"/>
    <x v="6"/>
  </r>
  <r>
    <s v="Active"/>
    <s v="02842"/>
    <s v="สุรยศ ศรีเจริญ"/>
    <d v="2017-09-18T00:00:00"/>
    <m/>
    <s v="thanapong"/>
    <x v="24"/>
    <m/>
    <n v="157967"/>
    <s v="LCRM-17081142"/>
    <s v="HW:Memory for Lenovo ThinkPad E470 16GB DDR4-2400 16GB-ใส่ในเครื่องLCNB-17070981"/>
    <s v="D85029-0193"/>
    <m/>
    <n v="1"/>
    <s v="เครื่องคอมพิวเตอร์พร้อมอุปกรณ์"/>
    <x v="0"/>
  </r>
  <r>
    <s v="Active"/>
    <s v="02842"/>
    <s v="สุรยศ ศรีเจริญ"/>
    <d v="2017-09-18T00:00:00"/>
    <m/>
    <s v="thanapong"/>
    <x v="24"/>
    <m/>
    <n v="157712"/>
    <s v="LCNB-17070981"/>
    <s v="HW:ThinkPad T470p Intel Corei5-7440HQ Processor,6MB Ram 4GB PC4-19200 2400MHzDDR4SO-DIMM1TB SATAHDD-Split Ram 4GB"/>
    <s v="PF0Q7L16"/>
    <m/>
    <n v="1"/>
    <s v="เครื่องคอมพิวเตอร์พร้อมอุปกรณ์"/>
    <x v="1"/>
  </r>
  <r>
    <s v="Active"/>
    <s v="02846"/>
    <s v="สุรัญชนา ปลื้มอารมณ์"/>
    <d v="2017-10-02T00:00:00"/>
    <m/>
    <s v="jaruwan_u"/>
    <x v="13"/>
    <m/>
    <n v="153331"/>
    <s v="LCNB-16091423"/>
    <s v="HW : ThinkPad X260,i5-6200U 12.5&quot; Processor Cache 2.3 up to 2.8 Ghz,Ram1X8Gb,HDD 1TB,DOS,Battery 3Cell-23.2Wh-No Extended"/>
    <s v="PC0E41LU"/>
    <m/>
    <n v="1"/>
    <s v="เครื่องคอมพิวเตอร์พร้อมอุปกรณ์"/>
    <x v="1"/>
  </r>
  <r>
    <s v="Active"/>
    <s v="02846"/>
    <s v="สุรัญชนา ปลื้มอารมณ์"/>
    <d v="2017-10-02T00:00:00"/>
    <m/>
    <s v="jaruwan_u"/>
    <x v="13"/>
    <m/>
    <n v="153336"/>
    <m/>
    <s v="HW : Carry case for NB"/>
    <m/>
    <m/>
    <n v="1"/>
    <s v="เครื่องคอมพิวเตอร์พร้อมอุปกรณ์"/>
    <x v="2"/>
  </r>
  <r>
    <s v="Active"/>
    <s v="02846"/>
    <s v="สุรัญชนา ปลื้มอารมณ์"/>
    <d v="2017-10-02T00:00:00"/>
    <m/>
    <s v="jaruwan_u"/>
    <x v="13"/>
    <m/>
    <n v="153354"/>
    <s v="LINA-16091433"/>
    <s v="SW : Win Pro 10 64Bit Eng Intl 1pk DSP OEI DVD"/>
    <s v="3307131322405"/>
    <m/>
    <n v="1"/>
    <s v="ทรัพย์สินไม่มีตัวตน (Software)"/>
    <x v="6"/>
  </r>
  <r>
    <s v="Active"/>
    <s v="02846"/>
    <s v="สุรัญชนา ปลื้มอารมณ์"/>
    <d v="2017-10-02T00:00:00"/>
    <m/>
    <s v="jaruwan_u"/>
    <x v="13"/>
    <m/>
    <n v="154341"/>
    <s v="LINA-16102362"/>
    <s v="SW: WinPro 10 SNGL OLP NL Legalization GetGenuine"/>
    <m/>
    <m/>
    <n v="1"/>
    <s v="ทรัพย์สินไม่มีตัวตน (Software)"/>
    <x v="6"/>
  </r>
  <r>
    <s v="Active"/>
    <s v="02847"/>
    <s v="วิรุฬห์ สมัครกิจ"/>
    <d v="2017-10-02T00:00:00"/>
    <m/>
    <s v="panyapol"/>
    <x v="72"/>
    <m/>
    <n v="146680"/>
    <s v="LCRM-14092149"/>
    <s v="HW: RAM 8GB  Module: TS1GSK64W6H"/>
    <s v="675548-0380"/>
    <m/>
    <n v="1"/>
    <s v="เครื่องคอมพิวเตอร์พร้อมอุปกรณ์"/>
    <x v="0"/>
  </r>
  <r>
    <s v="Active"/>
    <s v="02847"/>
    <s v="วิรุฬห์ สมัครกิจ"/>
    <d v="2017-10-02T00:00:00"/>
    <m/>
    <s v="panyapol"/>
    <x v="72"/>
    <m/>
    <n v="146708"/>
    <m/>
    <s v="HW: LVNB Carrying case"/>
    <m/>
    <m/>
    <n v="1"/>
    <s v="เครื่องคอมพิวเตอร์พร้อมอุปกรณ์"/>
    <x v="2"/>
  </r>
  <r>
    <s v="Active"/>
    <s v="02847"/>
    <s v="วิรุฬห์ สมัครกิจ"/>
    <d v="2017-10-02T00:00:00"/>
    <m/>
    <s v="panyapol"/>
    <x v="72"/>
    <m/>
    <n v="146712"/>
    <s v="LCNB-14092166"/>
    <s v="HW : ThinkPad X240 HD WW / Intel Core i5-4210U Processor RAM 4GB (1X4GB),HDD 1TB-Split Ram 4GB"/>
    <s v="PB039XF8"/>
    <m/>
    <n v="1"/>
    <s v="เครื่องคอมพิวเตอร์พร้อมอุปกรณ์"/>
    <x v="1"/>
  </r>
  <r>
    <s v="Active"/>
    <s v="02847"/>
    <s v="วิรุฬห์ สมัครกิจ"/>
    <d v="2017-10-02T00:00:00"/>
    <m/>
    <s v="panyapol"/>
    <x v="72"/>
    <m/>
    <n v="146716"/>
    <s v="LCOT-14092167"/>
    <s v="HW : ThinkPad UltraSlim USB DVD Burner"/>
    <s v="T5039721"/>
    <m/>
    <n v="1"/>
    <s v="เครื่องคอมพิวเตอร์พร้อมอุปกรณ์"/>
    <x v="2"/>
  </r>
  <r>
    <s v="Active"/>
    <s v="02847"/>
    <s v="วิรุฬห์ สมัครกิจ"/>
    <d v="2017-10-02T00:00:00"/>
    <m/>
    <s v="panyapol"/>
    <x v="72"/>
    <m/>
    <n v="154342"/>
    <s v="LINA-16102363"/>
    <s v="SW: WinPro 10 SNGL OLP NL Legalization GetGenuine"/>
    <m/>
    <m/>
    <n v="1"/>
    <s v="ทรัพย์สินไม่มีตัวตน (Software)"/>
    <x v="6"/>
  </r>
  <r>
    <s v="Active"/>
    <s v="02848"/>
    <s v="ปัญญาพล ปิ่นทอง"/>
    <d v="2017-10-02T00:00:00"/>
    <m/>
    <s v="montri"/>
    <x v="68"/>
    <m/>
    <n v="162904"/>
    <s v="162904|HW: LENOVO MONITOR L197 WIDE|A-4434HE1|Prain Fintech Co.,Ltd.|24/01/19|"/>
    <s v="HW: LENOVO MONITOR L197 WIDE"/>
    <s v="V3MZ041"/>
    <m/>
    <n v="1"/>
    <s v="เครื่องคอมพิวเตอร์พร้อมอุปกรณ์"/>
    <x v="5"/>
  </r>
  <r>
    <s v="Active"/>
    <s v="02848"/>
    <s v="ปัญญาพล ปิ่นทอง"/>
    <d v="2017-10-02T00:00:00"/>
    <m/>
    <s v="montri"/>
    <x v="68"/>
    <m/>
    <n v="141823"/>
    <s v="LCNB-13060982"/>
    <s v="HW:Lenovo ThinkPad X230/12.5&quot;HD,WWAN Capable,2x2 WLANi5-3230M Processor,RAM 4 GBx1,HDD 500 GB SATA,No Optical Drive,-Split Battery 6 Cell"/>
    <s v="R9YNYER"/>
    <m/>
    <n v="1"/>
    <s v="เครื่องคอมพิวเตอร์พร้อมอุปกรณ์"/>
    <x v="1"/>
  </r>
  <r>
    <s v="Active"/>
    <s v="02848"/>
    <s v="ปัญญาพล ปิ่นทอง"/>
    <d v="2017-10-02T00:00:00"/>
    <m/>
    <s v="montri"/>
    <x v="68"/>
    <m/>
    <n v="160923"/>
    <s v="LCHD-18061067"/>
    <s v="HW: Transcend 512GB SATA III 6Gb/s SSD230 for Dell Latitude 3340, 512GB  Module:"/>
    <s v="E433250098"/>
    <m/>
    <n v="1"/>
    <s v="เครื่องคอมพิวเตอร์พร้อมอุปกรณ์"/>
    <x v="4"/>
  </r>
  <r>
    <s v="Active"/>
    <s v="02848"/>
    <s v="ปัญญาพล ปิ่นทอง"/>
    <d v="2017-10-02T00:00:00"/>
    <m/>
    <s v="montri"/>
    <x v="68"/>
    <m/>
    <n v="157031"/>
    <s v="LCHD-17050697"/>
    <s v="HW: Seagate Backup Plus 2.5&quot; Portable Drive Slim"/>
    <s v="NA97XZXW"/>
    <m/>
    <n v="1"/>
    <s v="เครื่องคอมพิวเตอร์พร้อมอุปกรณ์"/>
    <x v="4"/>
  </r>
  <r>
    <s v="Active"/>
    <s v="02848"/>
    <s v="ปัญญาพล ปิ่นทอง"/>
    <d v="2017-10-02T00:00:00"/>
    <m/>
    <s v="montri"/>
    <x v="68"/>
    <m/>
    <n v="162999"/>
    <s v="162999|HW: Transcend 512GB SATA III 6Gb/s SSD230 for Dell|A-TS512GSSD230S|E-Parts Co., Ltd.|05/02/19|05/02/19-05/02/24"/>
    <s v="HW: Transcend 512GB SATA III 6Gb/s SSD230 for Dell"/>
    <s v="E87031-0735"/>
    <s v="05/02/19-05/02/24"/>
    <n v="1"/>
    <s v="เครื่องคอมพิวเตอร์พร้อมอุปกรณ์"/>
    <x v="4"/>
  </r>
  <r>
    <s v="Active"/>
    <s v="02848"/>
    <s v="ปัญญาพล ปิ่นทอง"/>
    <d v="2017-10-02T00:00:00"/>
    <m/>
    <s v="montri"/>
    <x v="68"/>
    <m/>
    <n v="148470"/>
    <s v="LCPT-15040447"/>
    <s v="HW : เครื่องมัลติฟังก์ชั่นเลเซอร์ Canon Image Class MF4720W-.ใช้งานที่ Kbank ราษฎร์บูรณะ"/>
    <s v="NXP16706"/>
    <m/>
    <n v="1"/>
    <s v="เครื่องคอมพิวเตอร์พร้อมอุปกรณ์"/>
    <x v="8"/>
  </r>
  <r>
    <s v="Active"/>
    <s v="02848"/>
    <s v="ปัญญาพล ปิ่นทอง"/>
    <d v="2017-10-02T00:00:00"/>
    <m/>
    <s v="montri"/>
    <x v="68"/>
    <m/>
    <n v="153947"/>
    <s v="LINA-16101968"/>
    <s v="SW: WinPro 10 SNGL OLP NL Legalization GetGenuine"/>
    <m/>
    <m/>
    <n v="1"/>
    <s v="ทรัพย์สินไม่มีตัวตน (Software)"/>
    <x v="6"/>
  </r>
  <r>
    <s v="Active"/>
    <s v="02848"/>
    <s v="ปัญญาพล ปิ่นทอง"/>
    <d v="2017-10-02T00:00:00"/>
    <m/>
    <s v="montri"/>
    <x v="68"/>
    <m/>
    <n v="138758"/>
    <s v="LCMN-12101179-A"/>
    <s v="Monitor LCD 20&quot;"/>
    <s v="1GLS"/>
    <m/>
    <n v="1"/>
    <s v="เครื่องคอมพิวเตอร์พร้อมอุปกรณ์"/>
    <x v="5"/>
  </r>
  <r>
    <s v="Active"/>
    <s v="02848"/>
    <s v="ปัญญาพล ปิ่นทอง"/>
    <d v="2017-10-02T00:00:00"/>
    <m/>
    <s v="montri"/>
    <x v="68"/>
    <m/>
    <n v="142312"/>
    <s v="MCNB-13081292"/>
    <s v="HW: Lenovo ThinkPad X230/12.5&quot;HD,WWAN Capable,2x2 WLANi5-3230M Processor,RAM 4 GB(4x1GB),HDD 500 GBSATA"/>
    <s v="R9ZBZTK"/>
    <m/>
    <n v="1"/>
    <s v="เครื่องคอมพิวเตอร์พร้อมอุปกรณ์"/>
    <x v="1"/>
  </r>
  <r>
    <s v="Active"/>
    <s v="02848"/>
    <s v="ปัญญาพล ปิ่นทอง"/>
    <d v="2017-10-02T00:00:00"/>
    <m/>
    <s v="montri"/>
    <x v="68"/>
    <m/>
    <n v="158980"/>
    <s v="LCNB-17121809"/>
    <s v="HW:NotebookLenovoThinkPadT410 IntelCorei5-560M(2.66GHz,DVD,HDD320TB,Ram4GB)-Split Ram 2*2"/>
    <s v="R8C9Z39"/>
    <m/>
    <n v="1"/>
    <s v="เครื่องคอมพิวเตอร์พร้อมอุปกรณ์"/>
    <x v="1"/>
  </r>
  <r>
    <s v="Active"/>
    <s v="02848"/>
    <s v="ปัญญาพล ปิ่นทอง"/>
    <d v="2017-10-02T00:00:00"/>
    <m/>
    <s v="montri"/>
    <x v="68"/>
    <m/>
    <n v="135745"/>
    <m/>
    <s v="HW: carry case for NB"/>
    <m/>
    <m/>
    <n v="1"/>
    <s v="เครื่องคอมพิวเตอร์พร้อมอุปกรณ์"/>
    <x v="2"/>
  </r>
  <r>
    <s v="Active"/>
    <s v="02848"/>
    <s v="ปัญญาพล ปิ่นทอง"/>
    <d v="2017-10-02T00:00:00"/>
    <m/>
    <s v="montri"/>
    <x v="68"/>
    <m/>
    <n v="142316"/>
    <s v="MCOT-13081293"/>
    <s v="HW: Lenovo Slim USB Portable DVD Burner"/>
    <s v="G492222"/>
    <m/>
    <n v="1"/>
    <s v="เครื่องคอมพิวเตอร์พร้อมอุปกรณ์"/>
    <x v="2"/>
  </r>
  <r>
    <s v="Active"/>
    <s v="02848"/>
    <s v="ปัญญาพล ปิ่นทอง"/>
    <d v="2017-10-02T00:00:00"/>
    <m/>
    <s v="montri"/>
    <x v="68"/>
    <m/>
    <n v="156815"/>
    <m/>
    <s v="HW : BISmart Carry case Design by Dicota"/>
    <m/>
    <m/>
    <n v="1"/>
    <s v="เครื่องคอมพิวเตอร์พร้อมอุปกรณ์"/>
    <x v="2"/>
  </r>
  <r>
    <s v="Active"/>
    <s v="02848"/>
    <s v="ปัญญาพล ปิ่นทอง"/>
    <d v="2017-10-02T00:00:00"/>
    <m/>
    <s v="montri"/>
    <x v="68"/>
    <m/>
    <n v="162099"/>
    <m/>
    <s v="HW:BISmart Carry case Design by Dicota"/>
    <m/>
    <m/>
    <n v="1"/>
    <s v="เครื่องคอมพิวเตอร์พร้อมอุปกรณ์"/>
    <x v="2"/>
  </r>
  <r>
    <s v="Active"/>
    <s v="02848"/>
    <s v="ปัญญาพล ปิ่นทอง"/>
    <d v="2017-10-02T00:00:00"/>
    <m/>
    <s v="montri"/>
    <x v="68"/>
    <m/>
    <n v="162100"/>
    <m/>
    <s v="HW:BISmart Carry case Design by Dicota"/>
    <m/>
    <m/>
    <n v="1"/>
    <s v="เครื่องคอมพิวเตอร์พร้อมอุปกรณ์"/>
    <x v="2"/>
  </r>
  <r>
    <s v="Active"/>
    <s v="02848"/>
    <s v="ปัญญาพล ปิ่นทอง"/>
    <d v="2017-10-02T00:00:00"/>
    <m/>
    <s v="montri"/>
    <x v="68"/>
    <m/>
    <n v="137693"/>
    <s v="LCRM-12040394"/>
    <s v="HW: RAM 4GB"/>
    <s v="607084-0838"/>
    <m/>
    <n v="1"/>
    <s v="เครื่องคอมพิวเตอร์พร้อมอุปกรณ์"/>
    <x v="0"/>
  </r>
  <r>
    <s v="Active"/>
    <s v="02848"/>
    <s v="ปัญญาพล ปิ่นทอง"/>
    <d v="2017-10-02T00:00:00"/>
    <m/>
    <s v="montri"/>
    <x v="68"/>
    <m/>
    <n v="156806"/>
    <s v="LCNB-17040502"/>
    <s v="HW:ThinkPadX260 IntelCorei5-6200U Processor(3MCache,2.3upto2.8GHz),3MB,RAM8GB PC4-17000 DDR42133MHz SODiMM(Max16GB),1TBSATA HDD(5400rpm)-Split HDD1TB"/>
    <s v="PC0JLA12"/>
    <m/>
    <n v="1"/>
    <s v="เครื่องคอมพิวเตอร์พร้อมอุปกรณ์"/>
    <x v="1"/>
  </r>
  <r>
    <s v="Active"/>
    <s v="02848"/>
    <s v="ปัญญาพล ปิ่นทอง"/>
    <d v="2017-10-02T00:00:00"/>
    <m/>
    <s v="montri"/>
    <x v="68"/>
    <m/>
    <n v="154343"/>
    <s v="LINA-16102364"/>
    <s v="SW: WinPro 10 SNGL OLP NL Legalization GetGenuine"/>
    <m/>
    <m/>
    <n v="1"/>
    <s v="ทรัพย์สินไม่มีตัวตน (Software)"/>
    <x v="6"/>
  </r>
  <r>
    <s v="Active"/>
    <s v="02852"/>
    <s v="ศักร คูหาเพ็ชร์"/>
    <d v="2017-10-02T00:00:00"/>
    <m/>
    <s v="meelarp"/>
    <x v="8"/>
    <m/>
    <n v="161240"/>
    <s v="MCNB-18071294"/>
    <s v="HW:ThinkPadLeriesL380 i7-8550U,8G,SSD512G,W10P64,3C,ClamTBase:L380&amp;S2GBLACK250N,CPU INTELCOREI7 8550UMBRam8GB,DDR42400SODIMM+USB(S/N:8101510626)"/>
    <s v="R90QXZKM"/>
    <m/>
    <n v="1"/>
    <s v="เครื่องคอมพิวเตอร์พร้อมอุปกรณ์"/>
    <x v="1"/>
  </r>
  <r>
    <s v="Active"/>
    <s v="02854"/>
    <s v="อภินัทธ์ เจียรจรัสพงศ์"/>
    <d v="2017-10-09T00:00:00"/>
    <m/>
    <s v="pavichaya"/>
    <x v="46"/>
    <m/>
    <n v="159797"/>
    <s v="LCNB-18020446"/>
    <s v="HW:AppleMacBook Pro,13นิ้ว สีเงิน,IntelCorei5 Dual-core,2.3GHz,Boost3.6GHz,LPDDR3,2133MHz,Ram8GB SSD 128GB Graphics640"/>
    <s v="C02VQ5VAHV27"/>
    <m/>
    <n v="1"/>
    <s v="เครื่องคอมพิวเตอร์พร้อมอุปกรณ์"/>
    <x v="1"/>
  </r>
  <r>
    <s v="Active"/>
    <s v="02856"/>
    <s v="ณัฐ สุภามาลา"/>
    <d v="2017-10-16T00:00:00"/>
    <m/>
    <s v="kungwan"/>
    <x v="23"/>
    <m/>
    <n v="160641"/>
    <s v="LCNB-18050811"/>
    <s v="HW:L380,i7-8550U,8G,SSD512G,W10P64,3C,ThinkPad L Series L380 Clam Base: L380&amp;S2 BLACK Ram 8GB DDR4 2400 SODIMM"/>
    <s v="R90QCFSE"/>
    <m/>
    <n v="1"/>
    <s v="เครื่องคอมพิวเตอร์พร้อมอุปกรณ์"/>
    <x v="1"/>
  </r>
  <r>
    <s v="Active"/>
    <s v="02856"/>
    <s v="ณัฐ สุภามาลา"/>
    <d v="2017-10-16T00:00:00"/>
    <m/>
    <s v="kungwan"/>
    <x v="23"/>
    <m/>
    <n v="160635"/>
    <s v="LCNB-18050811-1"/>
    <s v="HW:Lenovo Optical Mouse - USB"/>
    <m/>
    <m/>
    <n v="1"/>
    <s v="เครื่องคอมพิวเตอร์พร้อมอุปกรณ์"/>
    <x v="2"/>
  </r>
  <r>
    <s v="Active"/>
    <s v="02856"/>
    <s v="ณัฐ สุภามาลา"/>
    <d v="2017-10-16T00:00:00"/>
    <m/>
    <s v="kungwan"/>
    <x v="23"/>
    <m/>
    <n v="160646"/>
    <m/>
    <s v="HW:BISmart Carry case Design by Dicota"/>
    <m/>
    <m/>
    <n v="1"/>
    <s v="เครื่องคอมพิวเตอร์พร้อมอุปกรณ์"/>
    <x v="2"/>
  </r>
  <r>
    <s v="Active"/>
    <s v="02856"/>
    <s v="ณัฐ สุภามาลา"/>
    <d v="2017-10-16T00:00:00"/>
    <m/>
    <s v="kungwan"/>
    <x v="23"/>
    <m/>
    <n v="141784"/>
    <m/>
    <s v="HW: LVNB Carrying case"/>
    <m/>
    <m/>
    <n v="1"/>
    <s v="เครื่องคอมพิวเตอร์พร้อมอุปกรณ์"/>
    <x v="2"/>
  </r>
  <r>
    <s v="Active"/>
    <s v="02861"/>
    <s v="ชนิกา องค์บุญญรักษ์"/>
    <d v="2017-11-01T00:00:00"/>
    <m/>
    <s v="piyawadee"/>
    <x v="51"/>
    <m/>
    <n v="155385"/>
    <s v="LCNB-17020129"/>
    <s v="HW : Think Pad X260 Intel Core i5-6200U Processor,3MB,RAM 1X8 GB PC4-17000 DDR4 2133MHz SODIMM,Intel Soc,1TB SATAHDD"/>
    <s v="PC0HTJF8"/>
    <m/>
    <n v="1"/>
    <s v="เครื่องคอมพิวเตอร์พร้อมอุปกรณ์"/>
    <x v="1"/>
  </r>
  <r>
    <s v="Active"/>
    <s v="02861"/>
    <s v="ชนิกา องค์บุญญรักษ์"/>
    <d v="2017-11-01T00:00:00"/>
    <m/>
    <s v="piyawadee"/>
    <x v="51"/>
    <m/>
    <n v="155388"/>
    <m/>
    <s v="HW : BISmart Carry case Design by Dicota"/>
    <m/>
    <m/>
    <n v="1"/>
    <s v="เครื่องคอมพิวเตอร์พร้อมอุปกรณ์"/>
    <x v="2"/>
  </r>
  <r>
    <s v="Active"/>
    <s v="02861"/>
    <s v="ชนิกา องค์บุญญรักษ์"/>
    <d v="2017-11-01T00:00:00"/>
    <m/>
    <s v="piyawadee"/>
    <x v="51"/>
    <m/>
    <n v="154344"/>
    <s v="LINA-16102365"/>
    <s v="SW: WinPro 10 SNGL OLP NL Legalization GetGenuine"/>
    <m/>
    <m/>
    <n v="1"/>
    <s v="ทรัพย์สินไม่มีตัวตน (Software)"/>
    <x v="6"/>
  </r>
  <r>
    <s v="Active"/>
    <s v="02868"/>
    <s v="ชาญณรงค์ พูลศิริคช"/>
    <d v="2017-11-16T00:00:00"/>
    <m/>
    <s v="chaiyo"/>
    <x v="58"/>
    <m/>
    <n v="158351"/>
    <s v="LCNB-17111445"/>
    <s v="HW: ThinkPad E470,Core I7-7500U,Ram 4 GB PC4-19200 DDR4 2400 MHz SODIMM Intel SoC 1TB SATA HDD No Optical Drive+SV:3Yr OnSiteNBD"/>
    <s v="PF0VHWWR"/>
    <m/>
    <n v="1"/>
    <s v="เครื่องคอมพิวเตอร์พร้อมอุปกรณ์"/>
    <x v="1"/>
  </r>
  <r>
    <s v="Active"/>
    <s v="02868"/>
    <s v="ชาญณรงค์ พูลศิริคช"/>
    <d v="2017-11-16T00:00:00"/>
    <m/>
    <s v="chaiyo"/>
    <x v="58"/>
    <m/>
    <n v="158353"/>
    <s v="LCRM-17111432"/>
    <s v="HW: Memory for Lenovo ThinkPad E470 4GB DDR4-2400-ใส่ในLCNB-17111445"/>
    <s v="D93528-0677"/>
    <m/>
    <n v="1"/>
    <s v="เครื่องคอมพิวเตอร์พร้อมอุปกรณ์"/>
    <x v="0"/>
  </r>
  <r>
    <s v="Active"/>
    <s v="02868"/>
    <s v="ชาญณรงค์ พูลศิริคช"/>
    <d v="2017-11-16T00:00:00"/>
    <m/>
    <s v="chaiyo"/>
    <x v="58"/>
    <m/>
    <n v="158352"/>
    <m/>
    <s v="HW : BISmart Carry case Design by Dicota"/>
    <m/>
    <m/>
    <n v="1"/>
    <s v="เครื่องคอมพิวเตอร์พร้อมอุปกรณ์"/>
    <x v="2"/>
  </r>
  <r>
    <s v="Active"/>
    <s v="02868"/>
    <s v="ชาญณรงค์ พูลศิริคช"/>
    <d v="2017-11-16T00:00:00"/>
    <m/>
    <s v="chaiyo"/>
    <x v="58"/>
    <m/>
    <n v="154347"/>
    <s v="LINA-16102368"/>
    <s v="SW: WinPro 10 SNGL OLP NL Legalization GetGenuine"/>
    <m/>
    <m/>
    <n v="1"/>
    <s v="ทรัพย์สินไม่มีตัวตน (Software)"/>
    <x v="6"/>
  </r>
  <r>
    <s v="Active"/>
    <s v="02869"/>
    <s v="กษิดิศ สิทธิบูรณะ"/>
    <d v="2017-11-16T00:00:00"/>
    <m/>
    <s v="chaisiri"/>
    <x v="43"/>
    <m/>
    <n v="141589"/>
    <s v="LCNB-13050798"/>
    <s v="HW:Lenovo ThinkPad X230/12.5&quot;HD,WWAN Capable,2x2 WLANi5-3230M Processor,RAM 4 GBx1,HDD 500 GB SATA,No Optical Drive,-Split Ram4Gb,HDD500GB"/>
    <s v="R9Y993K"/>
    <m/>
    <n v="1"/>
    <s v="เครื่องคอมพิวเตอร์พร้อมอุปกรณ์"/>
    <x v="1"/>
  </r>
  <r>
    <s v="Active"/>
    <s v="02869"/>
    <s v="กษิดิศ สิทธิบูรณะ"/>
    <d v="2017-11-16T00:00:00"/>
    <m/>
    <s v="chaisiri"/>
    <x v="43"/>
    <m/>
    <n v="159764"/>
    <s v="LCRM-18020277"/>
    <s v="HW: RAM 8GB  Module: TS1GSK64W6H"/>
    <s v="E02029-0479"/>
    <m/>
    <n v="1"/>
    <s v="เครื่องคอมพิวเตอร์พร้อมอุปกรณ์"/>
    <x v="0"/>
  </r>
  <r>
    <s v="Active"/>
    <s v="02869"/>
    <s v="กษิดิศ สิทธิบูรณะ"/>
    <d v="2017-11-16T00:00:00"/>
    <m/>
    <s v="chaisiri"/>
    <x v="43"/>
    <m/>
    <n v="159765"/>
    <s v="LCRM-18020276"/>
    <s v="HW: RAM 8GB  Module: TS1GSK64W6H"/>
    <s v="E02029-0474"/>
    <m/>
    <n v="1"/>
    <s v="เครื่องคอมพิวเตอร์พร้อมอุปกรณ์"/>
    <x v="0"/>
  </r>
  <r>
    <s v="Active"/>
    <s v="02869"/>
    <s v="กษิดิศ สิทธิบูรณะ"/>
    <d v="2017-11-16T00:00:00"/>
    <m/>
    <s v="chaisiri"/>
    <x v="43"/>
    <m/>
    <n v="157876"/>
    <s v="LCBT-17081060"/>
    <s v="HW : Battery ThinkPad X220, X230 9 Cell-ใส่ในเครื่อง LCNB-13050798"/>
    <m/>
    <m/>
    <n v="1"/>
    <s v="เครื่องคอมพิวเตอร์พร้อมอุปกรณ์"/>
    <x v="2"/>
  </r>
  <r>
    <s v="Active"/>
    <s v="02869"/>
    <s v="กษิดิศ สิทธิบูรณะ"/>
    <d v="2017-11-16T00:00:00"/>
    <m/>
    <s v="chaisiri"/>
    <x v="43"/>
    <m/>
    <n v="160845"/>
    <s v="LCHD-18061020"/>
    <s v="HW: Transcend 512GB SATA III 6Gb/s SSD230 for Dell Latitude 3340,512GB Module:TS512GSSD230S- ใส่ในLCNB-13050798"/>
    <s v="E427650472"/>
    <m/>
    <n v="1"/>
    <s v="เครื่องคอมพิวเตอร์พร้อมอุปกรณ์"/>
    <x v="4"/>
  </r>
  <r>
    <s v="Active"/>
    <s v="02869"/>
    <s v="กษิดิศ สิทธิบูรณะ"/>
    <d v="2017-11-16T00:00:00"/>
    <m/>
    <s v="chaisiri"/>
    <x v="43"/>
    <m/>
    <n v="154348"/>
    <s v="LINA-16102369"/>
    <s v="SW: WinPro 10 SNGL OLP NL Legalization GetGenuine"/>
    <m/>
    <m/>
    <n v="1"/>
    <s v="ทรัพย์สินไม่มีตัวตน (Software)"/>
    <x v="6"/>
  </r>
  <r>
    <s v="Active"/>
    <s v="02871"/>
    <s v="รัฐภูมิ สุกกรี"/>
    <d v="2017-11-21T00:00:00"/>
    <m/>
    <s v="pojnat"/>
    <x v="38"/>
    <m/>
    <n v="155559"/>
    <s v="LCNB-17030198"/>
    <s v="HW:Think Pad X260 IntelCore i5-6200U Processor(3MCache,2.3upto2.8GHz),3MB,RAM 8GB PC4-17000 DDR42133MHz SODiMM(Max16GB) ,1TB SATA HDD(5400rpm)"/>
    <s v="PC0JLA0X"/>
    <m/>
    <n v="1"/>
    <s v="เครื่องคอมพิวเตอร์พร้อมอุปกรณ์"/>
    <x v="1"/>
  </r>
  <r>
    <s v="Active"/>
    <s v="02871"/>
    <s v="รัฐภูมิ สุกกรี"/>
    <d v="2017-11-21T00:00:00"/>
    <m/>
    <s v="pojnat"/>
    <x v="38"/>
    <m/>
    <n v="155561"/>
    <m/>
    <s v="HW : BISmart Carry case Design by Dicota"/>
    <m/>
    <m/>
    <n v="1"/>
    <s v="เครื่องคอมพิวเตอร์พร้อมอุปกรณ์"/>
    <x v="2"/>
  </r>
  <r>
    <s v="Active"/>
    <s v="02875"/>
    <s v="ทินประภา ธรรมฤทธิ์"/>
    <d v="2017-12-01T00:00:00"/>
    <d v="2019-05-15T00:00:00"/>
    <s v="piyawadee"/>
    <x v="51"/>
    <m/>
    <n v="157369"/>
    <s v="LCHD-17060834"/>
    <s v="HW : Transcend Solid State Drives 256GB 2.5&quot; SATA III 6Gb/s SSD370"/>
    <s v="D65313-1942"/>
    <m/>
    <n v="1"/>
    <s v="เครื่องคอมพิวเตอร์พร้อมอุปกรณ์"/>
    <x v="4"/>
  </r>
  <r>
    <s v="Active"/>
    <s v="02875"/>
    <s v="ทินประภา ธรรมฤทธิ์"/>
    <d v="2017-12-01T00:00:00"/>
    <d v="2019-05-15T00:00:00"/>
    <s v="piyawadee"/>
    <x v="51"/>
    <m/>
    <n v="157379"/>
    <m/>
    <s v="HW : BISmart Carry case Design by Dicota"/>
    <m/>
    <m/>
    <n v="1"/>
    <s v="เครื่องคอมพิวเตอร์พร้อมอุปกรณ์"/>
    <x v="2"/>
  </r>
  <r>
    <s v="Active"/>
    <s v="02875"/>
    <s v="ทินประภา ธรรมฤทธิ์"/>
    <d v="2017-12-01T00:00:00"/>
    <d v="2019-05-15T00:00:00"/>
    <s v="piyawadee"/>
    <x v="51"/>
    <m/>
    <n v="157378"/>
    <s v="LCNB-17060842"/>
    <s v="HW : Think Pad X270 : 12.5HD WWAN Intel Core i5-7200U Process,Ram8GB DDR4 2133 SoDIMM/1TB5400PRM,No Optical Drive/720p HD Camera-Split HDD 1TB"/>
    <s v="PC0LSRW3"/>
    <m/>
    <n v="1"/>
    <s v="เครื่องคอมพิวเตอร์พร้อมอุปกรณ์"/>
    <x v="1"/>
  </r>
  <r>
    <s v="Active"/>
    <s v="02878"/>
    <s v="ศรัญญู ชอบพานิช"/>
    <d v="2017-12-01T00:00:00"/>
    <m/>
    <s v="natnaka"/>
    <x v="14"/>
    <m/>
    <n v="158360"/>
    <s v="LCHD-17111437"/>
    <s v="HW: 250 Gb Ssd (เอสเอสดี) Samsung 850 Evo-ใส่ในเครื่องLCNB-17050692"/>
    <s v="S3NYNF0J904390"/>
    <m/>
    <n v="1"/>
    <s v="เครื่องคอมพิวเตอร์พร้อมอุปกรณ์"/>
    <x v="4"/>
  </r>
  <r>
    <s v="Active"/>
    <s v="02878"/>
    <s v="ศรัญญู ชอบพานิช"/>
    <d v="2017-12-01T00:00:00"/>
    <m/>
    <s v="natnaka"/>
    <x v="14"/>
    <m/>
    <n v="158364"/>
    <s v="LCMN-17111441"/>
    <s v="HW: Led Monitor (จอมอนิเตอร์) Dell 24&quot; U2414h"/>
    <s v="139NZJ2"/>
    <m/>
    <n v="1"/>
    <s v="เครื่องคอมพิวเตอร์พร้อมอุปกรณ์"/>
    <x v="5"/>
  </r>
  <r>
    <s v="Active"/>
    <s v="02878"/>
    <s v="ศรัญญู ชอบพานิช"/>
    <d v="2017-12-01T00:00:00"/>
    <m/>
    <s v="natnaka"/>
    <x v="14"/>
    <m/>
    <n v="156988"/>
    <s v="LCNB-17050692"/>
    <s v="HW: ThinkPad X270, I5-7200U,Ram 1x8GB DDR4 2133 SoDIMM HDD1TB5400RPM,DOS,3C+3C12.5HD WWAN Intel720pHD Camera/Fingerprint-Split HDD 1TB"/>
    <s v="PCOKBBCQ"/>
    <m/>
    <n v="1"/>
    <s v="เครื่องคอมพิวเตอร์พร้อมอุปกรณ์"/>
    <x v="1"/>
  </r>
  <r>
    <s v="Active"/>
    <s v="02878"/>
    <s v="ศรัญญู ชอบพานิช"/>
    <d v="2017-12-01T00:00:00"/>
    <m/>
    <s v="natnaka"/>
    <x v="14"/>
    <m/>
    <n v="156990"/>
    <m/>
    <s v="HW : BISmart Carry case Design by Dicota"/>
    <m/>
    <m/>
    <n v="1"/>
    <s v="เครื่องคอมพิวเตอร์พร้อมอุปกรณ์"/>
    <x v="2"/>
  </r>
  <r>
    <s v="Active"/>
    <s v="02880"/>
    <s v="ศักรินทร์ จวบสมัย"/>
    <d v="2017-12-01T00:00:00"/>
    <m/>
    <s v="chaisiri"/>
    <x v="43"/>
    <m/>
    <n v="148030"/>
    <s v="LCNB-15030300"/>
    <s v="HW :NB Dell Latitude 3340 - 4th Gen Intel Core i5-4210U Processor(1.6GHz,3M Cache),RAM 8 GB(2X4GB)1600MHzDDR3L,HDD 500 GB"/>
    <s v="256CF32"/>
    <m/>
    <n v="1"/>
    <s v="เครื่องคอมพิวเตอร์พร้อมอุปกรณ์"/>
    <x v="1"/>
  </r>
  <r>
    <s v="Active"/>
    <s v="02880"/>
    <s v="ศักรินทร์ จวบสมัย"/>
    <d v="2017-12-01T00:00:00"/>
    <m/>
    <s v="chaisiri"/>
    <x v="43"/>
    <m/>
    <n v="148032"/>
    <m/>
    <s v="HW : KIT - Dell Urban 2.0 15.6 inch Backpack-S and P"/>
    <m/>
    <m/>
    <n v="1"/>
    <s v="เครื่องคอมพิวเตอร์พร้อมอุปกรณ์"/>
    <x v="2"/>
  </r>
  <r>
    <s v="Active"/>
    <s v="02881"/>
    <s v="กานต์ ศิริมิตร์"/>
    <d v="2017-12-07T00:00:00"/>
    <m/>
    <s v="nopporn"/>
    <x v="18"/>
    <m/>
    <n v="138094"/>
    <s v="LCRM-12060689"/>
    <s v="HW: RAM 4GB (1066) Transcend"/>
    <s v="615956-0608"/>
    <m/>
    <n v="1"/>
    <s v="เครื่องคอมพิวเตอร์พร้อมอุปกรณ์"/>
    <x v="0"/>
  </r>
  <r>
    <s v="Active"/>
    <s v="02881"/>
    <s v="กานต์ ศิริมิตร์"/>
    <d v="2017-12-07T00:00:00"/>
    <m/>
    <s v="nopporn"/>
    <x v="18"/>
    <m/>
    <n v="158979"/>
    <s v="LCNB-17121808"/>
    <s v="HW:NotebookLenovoThinkPadT410 IntelCorei5-560M(2.66GHz,DVD,HDD320TB,Ram4GB)-Split Ram 2x2 GB"/>
    <s v="R8C9Z32"/>
    <m/>
    <n v="1"/>
    <s v="เครื่องคอมพิวเตอร์พร้อมอุปกรณ์"/>
    <x v="1"/>
  </r>
  <r>
    <s v="Active"/>
    <s v="02882"/>
    <s v="รุจิเรข แดงมณี"/>
    <d v="2017-12-18T00:00:00"/>
    <m/>
    <s v="prachya"/>
    <x v="78"/>
    <m/>
    <n v="159769"/>
    <m/>
    <s v="HW : BISmart Carry case Design by Dicota"/>
    <m/>
    <m/>
    <n v="1"/>
    <s v="เครื่องคอมพิวเตอร์พร้อมอุปกรณ์"/>
    <x v="2"/>
  </r>
  <r>
    <s v="Active"/>
    <s v="02882"/>
    <s v="รุจิเรข แดงมณี"/>
    <d v="2017-12-18T00:00:00"/>
    <m/>
    <s v="prachya"/>
    <x v="78"/>
    <m/>
    <n v="159768"/>
    <s v="LCNB-18020256"/>
    <s v="HW:Think PadX270 Intel Core i5-7200U Processor(3M Cache,up to3.1GHz)Ram 8GB PC4-17000 DDR4 2133MHz SODIMM(Max16GB)"/>
    <s v="PC0Q438M"/>
    <m/>
    <n v="1"/>
    <s v="เครื่องคอมพิวเตอร์พร้อมอุปกรณ์"/>
    <x v="1"/>
  </r>
  <r>
    <s v="Active"/>
    <s v="02884"/>
    <s v="ชาญณรงค์ รินทอง"/>
    <d v="2018-01-03T00:00:00"/>
    <m/>
    <s v="norio"/>
    <x v="80"/>
    <m/>
    <n v="142304"/>
    <m/>
    <s v="HW: LVNB Carrying case"/>
    <m/>
    <m/>
    <n v="1"/>
    <s v="เครื่องคอมพิวเตอร์พร้อมอุปกรณ์"/>
    <x v="2"/>
  </r>
  <r>
    <s v="Active"/>
    <s v="02884"/>
    <s v="ชาญณรงค์ รินทอง"/>
    <d v="2018-01-03T00:00:00"/>
    <m/>
    <s v="norio"/>
    <x v="80"/>
    <m/>
    <n v="160592"/>
    <s v="LCBT-18050832"/>
    <s v="HW: BATRYO LGC Dasher 9cell-ใส่ในเครื่อง LCNB-13081282"/>
    <m/>
    <m/>
    <n v="1"/>
    <s v="เครื่องคอมพิวเตอร์พร้อมอุปกรณ์"/>
    <x v="2"/>
  </r>
  <r>
    <s v="Active"/>
    <s v="02884"/>
    <s v="ชาญณรงค์ รินทอง"/>
    <d v="2018-01-03T00:00:00"/>
    <m/>
    <s v="norio"/>
    <x v="80"/>
    <m/>
    <n v="142337"/>
    <s v="MCNB-13081290"/>
    <s v="HW: Lenovo ThinkPad X230/12.5&quot;HD,WWAN Capable,2x2 WLANi5-3230M Processor,RAM 4 GB(4x1GB),HDD 500 GBSATA"/>
    <s v="R9ZBZPA"/>
    <m/>
    <n v="1"/>
    <s v="เครื่องคอมพิวเตอร์พร้อมอุปกรณ์"/>
    <x v="1"/>
  </r>
  <r>
    <s v="Active"/>
    <s v="02885"/>
    <s v="ปิยะวัฒน์ เพิ่มวัฒนา"/>
    <d v="2018-01-03T00:00:00"/>
    <m/>
    <s v="pannawadee"/>
    <x v="50"/>
    <m/>
    <n v="141494"/>
    <s v="LCRM-13040631"/>
    <s v="HW: RAM 4GB"/>
    <s v="645586-0649"/>
    <m/>
    <n v="1"/>
    <s v="เครื่องคอมพิวเตอร์พร้อมอุปกรณ์"/>
    <x v="0"/>
  </r>
  <r>
    <s v="Active"/>
    <s v="02885"/>
    <s v="ปิยะวัฒน์ เพิ่มวัฒนา"/>
    <d v="2018-01-03T00:00:00"/>
    <m/>
    <s v="pannawadee"/>
    <x v="50"/>
    <m/>
    <n v="162608"/>
    <s v="162608|HW : BISmart Carry case Design by Dicota|A-LNV-0B95518|81110333|43419|43419|"/>
    <s v="HW : BISmart Carry case Design by Dicota"/>
    <m/>
    <m/>
    <n v="1"/>
    <s v="เครื่องคอมพิวเตอร์พร้อมอุปกรณ์"/>
    <x v="2"/>
  </r>
  <r>
    <s v="Active"/>
    <s v="02885"/>
    <s v="ปิยะวัฒน์ เพิ่มวัฒนา"/>
    <d v="2018-01-03T00:00:00"/>
    <m/>
    <s v="pannawadee"/>
    <x v="50"/>
    <m/>
    <n v="141628"/>
    <s v="LCNB-13050785"/>
    <s v="HW: Lenovo ThinkPad T430 //14.Oinch HD AG, WWAN Capable/Intel Core i5-3230MProcessor ,RAM 4 GB,HDD 500 GB ,"/>
    <s v="PB3XF0N"/>
    <m/>
    <n v="1"/>
    <s v="เครื่องคอมพิวเตอร์พร้อมอุปกรณ์"/>
    <x v="1"/>
  </r>
  <r>
    <s v="Active"/>
    <s v="02885"/>
    <s v="ปิยะวัฒน์ เพิ่มวัฒนา"/>
    <d v="2018-01-03T00:00:00"/>
    <m/>
    <s v="pannawadee"/>
    <x v="50"/>
    <m/>
    <n v="159758"/>
    <s v="LCBT-18020278"/>
    <s v="HW: BATTERY 6CELL-ใส่ในเครื่อง LCNB-18020278"/>
    <m/>
    <m/>
    <n v="1"/>
    <s v="เครื่องคอมพิวเตอร์พร้อมอุปกรณ์"/>
    <x v="2"/>
  </r>
  <r>
    <s v="Active"/>
    <s v="02885"/>
    <s v="ปิยะวัฒน์ เพิ่มวัฒนา"/>
    <d v="2018-01-03T00:00:00"/>
    <m/>
    <s v="pannawadee"/>
    <x v="50"/>
    <m/>
    <n v="141634"/>
    <s v="LCOT-13050786"/>
    <s v="HW: ThikPad Ultrabay 12.7mm DVD EnhDrive III"/>
    <s v="PB4AL2G"/>
    <m/>
    <n v="1"/>
    <s v="เครื่องคอมพิวเตอร์พร้อมอุปกรณ์"/>
    <x v="2"/>
  </r>
  <r>
    <s v="Active"/>
    <s v="02885"/>
    <s v="ปิยะวัฒน์ เพิ่มวัฒนา"/>
    <d v="2018-01-03T00:00:00"/>
    <m/>
    <s v="pannawadee"/>
    <x v="50"/>
    <m/>
    <n v="141639"/>
    <m/>
    <s v="HW: LVNB Carrying case"/>
    <m/>
    <m/>
    <n v="1"/>
    <s v="เครื่องคอมพิวเตอร์พร้อมอุปกรณ์"/>
    <x v="2"/>
  </r>
  <r>
    <s v="Active"/>
    <s v="02885"/>
    <s v="ปิยะวัฒน์ เพิ่มวัฒนา"/>
    <d v="2018-01-03T00:00:00"/>
    <m/>
    <s v="pannawadee"/>
    <x v="50"/>
    <m/>
    <n v="162606"/>
    <s v="162606|HW:ThinkPad L380/13.3&quot;HD anti-glare,LED backlight,|A-LNV-20M6S2A200|81110333|43419|43419|"/>
    <s v="HW:ThinkPad L380/13.3&quot;HD anti-glare,LED backlight,Intel Core i7-8550U Processor,8MB,8GB PC4-19200 DDR4 2400MHzSODIMM two sockets,Intel SoC form   "/>
    <s v="R90P1MYW"/>
    <m/>
    <n v="1"/>
    <s v="เครื่องคอมพิวเตอร์พร้อมอุปกรณ์"/>
    <x v="1"/>
  </r>
  <r>
    <s v="Active"/>
    <s v="02885"/>
    <s v="ปิยะวัฒน์ เพิ่มวัฒนา"/>
    <d v="2018-01-03T00:00:00"/>
    <m/>
    <s v="pannawadee"/>
    <x v="50"/>
    <m/>
    <n v="162620"/>
    <s v="162620|HW:Memoryfor Lenovo ThinkPadT470p 8GB DDR4-2400|A-JM2400HSB-8G|EP6113479|43418|43418|"/>
    <s v="HW:Memoryfor Lenovo ThinkPadT470p 8GB DDR4-2400,8GB Module: JM2400HSB-8G-Transcend "/>
    <s v="E64084-3416"/>
    <m/>
    <n v="1"/>
    <s v="เครื่องคอมพิวเตอร์พร้อมอุปกรณ์"/>
    <x v="0"/>
  </r>
  <r>
    <s v="Active"/>
    <s v="02888"/>
    <s v="กนกวรรณ ศรีสัจจะรักษ์กุล"/>
    <d v="2018-01-03T00:00:00"/>
    <m/>
    <s v="piyawadee"/>
    <x v="51"/>
    <m/>
    <n v="150522"/>
    <s v="LCNB-15101700"/>
    <s v="HW :NB ThinkPad X250 i5-5200u Proc (3M Cache, up to 2.7 GHz.),RAM4GB (1X4GB).,HDD 1TB, 12.5-SPLIT RAM4GB"/>
    <s v="PC072DR1"/>
    <m/>
    <n v="1"/>
    <s v="เครื่องคอมพิวเตอร์พร้อมอุปกรณ์"/>
    <x v="1"/>
  </r>
  <r>
    <s v="Active"/>
    <s v="02888"/>
    <s v="กนกวรรณ ศรีสัจจะรักษ์กุล"/>
    <d v="2018-01-03T00:00:00"/>
    <m/>
    <s v="piyawadee"/>
    <x v="51"/>
    <m/>
    <n v="152623"/>
    <s v="LCNB-15040532-1"/>
    <s v="RAM 4 GB-ใส่ใน LCNB-15101700"/>
    <m/>
    <m/>
    <n v="1"/>
    <s v="เครื่องคอมพิวเตอร์พร้อมอุปกรณ์"/>
    <x v="0"/>
  </r>
  <r>
    <s v="Active"/>
    <s v="02888"/>
    <s v="กนกวรรณ ศรีสัจจะรักษ์กุล"/>
    <d v="2018-01-03T00:00:00"/>
    <m/>
    <s v="piyawadee"/>
    <x v="51"/>
    <m/>
    <n v="150524"/>
    <m/>
    <s v="HW: LVNB Carrying case"/>
    <m/>
    <m/>
    <n v="1"/>
    <s v="เครื่องคอมพิวเตอร์พร้อมอุปกรณ์"/>
    <x v="2"/>
  </r>
  <r>
    <s v="Active"/>
    <s v="02889"/>
    <s v="ณรัณ พานทอง"/>
    <d v="2018-01-03T00:00:00"/>
    <m/>
    <s v="niramol"/>
    <x v="27"/>
    <m/>
    <n v="159269"/>
    <s v="LCNB-18010227"/>
    <s v="HW:Think Pad X270 Intel Core i7-7500U Processor (4M Cache,up to3.5 GHz)Ram 8 GB PC4-17000DDR4 2133MHzSODIMM"/>
    <s v="PC0QBC82"/>
    <m/>
    <n v="1"/>
    <s v="เครื่องคอมพิวเตอร์พร้อมอุปกรณ์"/>
    <x v="1"/>
  </r>
  <r>
    <s v="Active"/>
    <s v="02889"/>
    <s v="ณรัณ พานทอง"/>
    <d v="2018-01-03T00:00:00"/>
    <m/>
    <s v="niramol"/>
    <x v="27"/>
    <m/>
    <n v="159270"/>
    <m/>
    <s v="HW : BISmart Carry case Design by Dicota"/>
    <m/>
    <m/>
    <n v="1"/>
    <s v="เครื่องคอมพิวเตอร์พร้อมอุปกรณ์"/>
    <x v="2"/>
  </r>
  <r>
    <s v="Active"/>
    <s v="02890"/>
    <s v="วชิร พ้นภัย"/>
    <d v="2018-01-03T00:00:00"/>
    <m/>
    <s v="chaisiri"/>
    <x v="43"/>
    <m/>
    <n v="159210"/>
    <s v="LCNB-18010207"/>
    <s v="HW:ThinkPad E470,Core I7-7500U,Ram 4GB PC4-19200 DDR4 2400 MHzSODIMM Intel SoC1TBSATA HDD,Geforce 2GB,DOS,6C,14.0&quot; HD,720p HD Camera-Split Ram 4GB"/>
    <s v="PF104994"/>
    <m/>
    <n v="1"/>
    <s v="เครื่องคอมพิวเตอร์พร้อมอุปกรณ์"/>
    <x v="1"/>
  </r>
  <r>
    <s v="Active"/>
    <s v="02890"/>
    <s v="วชิร พ้นภัย"/>
    <d v="2018-01-03T00:00:00"/>
    <m/>
    <s v="chaisiri"/>
    <x v="43"/>
    <m/>
    <n v="159217"/>
    <s v="LCRM-18010210"/>
    <s v="HW:Memory for Lenovo ThinkPad E470 16GB DDR4-2400 16GB-ใส่ในเครื่องLCNB-18010207"/>
    <s v="E11995-0028"/>
    <m/>
    <n v="1"/>
    <s v="เครื่องคอมพิวเตอร์พร้อมอุปกรณ์"/>
    <x v="0"/>
  </r>
  <r>
    <s v="Active"/>
    <s v="02890"/>
    <s v="วชิร พ้นภัย"/>
    <d v="2018-01-03T00:00:00"/>
    <m/>
    <s v="chaisiri"/>
    <x v="43"/>
    <m/>
    <n v="159218"/>
    <s v="LCRM-18010209"/>
    <s v="HW:Memory for Lenovo ThinkPad E470 16GB DDR4-2400 16GB-ใส่ในเครื่องLCNB-18010207"/>
    <s v="E11995-0027"/>
    <m/>
    <n v="1"/>
    <s v="เครื่องคอมพิวเตอร์พร้อมอุปกรณ์"/>
    <x v="0"/>
  </r>
  <r>
    <s v="Active"/>
    <s v="02890"/>
    <s v="วชิร พ้นภัย"/>
    <d v="2018-01-03T00:00:00"/>
    <m/>
    <s v="chaisiri"/>
    <x v="43"/>
    <m/>
    <n v="159212"/>
    <m/>
    <s v="HW : BISmart Carry case Design by Dicota"/>
    <m/>
    <m/>
    <n v="1"/>
    <s v="เครื่องคอมพิวเตอร์พร้อมอุปกรณ์"/>
    <x v="2"/>
  </r>
  <r>
    <s v="Active"/>
    <s v="02890"/>
    <s v="วชิร พ้นภัย"/>
    <d v="2018-01-03T00:00:00"/>
    <m/>
    <s v="chaisiri"/>
    <x v="43"/>
    <m/>
    <n v="160846"/>
    <s v="LCHD-18061021"/>
    <s v="HW: Transcend 512GB SATA III 6Gb/s SSD230 for Dell Latitude 3340,512GB Module:TS512GSSD230S-ใส่ในLCNB-18010207"/>
    <s v="E427650474"/>
    <m/>
    <n v="1"/>
    <s v="เครื่องคอมพิวเตอร์พร้อมอุปกรณ์"/>
    <x v="4"/>
  </r>
  <r>
    <s v="Active"/>
    <s v="02892"/>
    <s v="ปฏิภาณ ปราชญาพันธ์"/>
    <d v="2018-01-03T00:00:00"/>
    <m/>
    <s v="san"/>
    <x v="55"/>
    <m/>
    <n v="136876"/>
    <s v="MCNB-11091421"/>
    <s v="HW: Notebook Thinkpad X220i, 12.5&quot; HD Intel Core i3-2310M Processor RAM4GB DDR3"/>
    <s v="R9F23EF"/>
    <m/>
    <n v="1"/>
    <s v="เครื่องคอมพิวเตอร์พร้อมอุปกรณ์"/>
    <x v="1"/>
  </r>
  <r>
    <s v="Active"/>
    <s v="02892"/>
    <s v="ปฏิภาณ ปราชญาพันธ์"/>
    <d v="2018-01-03T00:00:00"/>
    <m/>
    <s v="san"/>
    <x v="55"/>
    <m/>
    <n v="136869"/>
    <s v="MCRM-11091433"/>
    <s v="RAM 4GB ใส่ใน MCNB-11091421"/>
    <m/>
    <m/>
    <n v="1"/>
    <s v="เครื่องคอมพิวเตอร์พร้อมอุปกรณ์"/>
    <x v="0"/>
  </r>
  <r>
    <s v="Active"/>
    <s v="02892"/>
    <s v="ปฏิภาณ ปราชญาพันธ์"/>
    <d v="2018-01-03T00:00:00"/>
    <m/>
    <s v="san"/>
    <x v="55"/>
    <m/>
    <n v="136890"/>
    <m/>
    <s v="HW: Lenovo USB Portable DVD Burner (Adapterless)"/>
    <s v="C002WJZ"/>
    <m/>
    <n v="1"/>
    <s v="เครื่องคอมพิวเตอร์พร้อมอุปกรณ์"/>
    <x v="2"/>
  </r>
  <r>
    <s v="Active"/>
    <s v="02897"/>
    <s v="พิมพิชญา สุรัชนพพรสิน"/>
    <d v="2018-01-18T00:00:00"/>
    <m/>
    <s v="natnaka"/>
    <x v="14"/>
    <m/>
    <n v="159799"/>
    <s v="LCNB-18020449"/>
    <s v="HW:AppleMacBookPro,13นิ้ว สีเทาสเปซเกรย์,ProcessorIntelCorei5 Dual-core,2.3GHz,Boost3.6GHz,LPDDR3,2133MHz,Ram 8GB SSD256GB Graphics640"/>
    <s v="FVFW57MMHV29"/>
    <m/>
    <n v="1"/>
    <s v="เครื่องคอมพิวเตอร์พร้อมอุปกรณ์"/>
    <x v="1"/>
  </r>
  <r>
    <s v="Active"/>
    <s v="02898"/>
    <s v="เอกศิษฐ์ โอฬารอัครวินท์"/>
    <d v="2018-01-16T00:00:00"/>
    <m/>
    <s v="somjai"/>
    <x v="9"/>
    <m/>
    <n v="140042"/>
    <s v="LCRM-1303194"/>
    <s v="RAM 4GB ใส่ในเครื่อง LCNB-12111264"/>
    <s v="639677-3555"/>
    <m/>
    <n v="1"/>
    <s v="เครื่องคอมพิวเตอร์พร้อมอุปกรณ์"/>
    <x v="0"/>
  </r>
  <r>
    <s v="Active"/>
    <s v="02898"/>
    <s v="เอกศิษฐ์ โอฬารอัครวินท์"/>
    <d v="2018-01-16T00:00:00"/>
    <m/>
    <s v="somjai"/>
    <x v="9"/>
    <m/>
    <n v="138959"/>
    <s v="LCNB-12111264"/>
    <s v="Notebook Dell Vostro3460 Intel corei5-3210M Processor Ram 4GB DDR3 SO-DIMM AT 1600MHZ(1x4GB) , HDD 500 GB 7200 RPM"/>
    <s v="25LT1W1"/>
    <m/>
    <n v="1"/>
    <s v="เครื่องคอมพิวเตอร์พร้อมอุปกรณ์"/>
    <x v="1"/>
  </r>
  <r>
    <s v="Active"/>
    <s v="02901"/>
    <s v="ปวริศร์ กิติธันยารัตน์"/>
    <d v="2018-02-01T00:00:00"/>
    <m/>
    <s v="anuchard"/>
    <x v="45"/>
    <m/>
    <n v="159293"/>
    <s v="LCNB-18010226"/>
    <s v="HW:Think PadX270 Intel Core i5-7200U Processor(3M Cache,up to3.1GHz)Ram8GB PC4-17000 DDR4 2133MHzSoDIMM/1TB5400RPM"/>
    <s v="PC00438B"/>
    <m/>
    <n v="1"/>
    <s v="เครื่องคอมพิวเตอร์พร้อมอุปกรณ์"/>
    <x v="1"/>
  </r>
  <r>
    <s v="Active"/>
    <s v="02901"/>
    <s v="ปวริศร์ กิติธันยารัตน์"/>
    <d v="2018-02-01T00:00:00"/>
    <m/>
    <s v="anuchard"/>
    <x v="45"/>
    <m/>
    <n v="159292"/>
    <m/>
    <s v="HW : BISmart Carry case Design by Dicota"/>
    <m/>
    <m/>
    <n v="1"/>
    <s v="เครื่องคอมพิวเตอร์พร้อมอุปกรณ์"/>
    <x v="2"/>
  </r>
  <r>
    <s v="Active"/>
    <s v="02902"/>
    <s v="ลัทธพล ทองไถ"/>
    <d v="2018-02-01T00:00:00"/>
    <m/>
    <s v="boonyarit"/>
    <x v="6"/>
    <m/>
    <n v="159271"/>
    <s v="LCNB-18010228"/>
    <s v="HW:Think PadX270 Intel Core i5-7200U Processor(3M Cache,up to3.1GHz)Ram 8GB PC4-17000 DDR4 2133MHz SoDIMM/1TB5400RPM"/>
    <s v="PC0Q3D68"/>
    <m/>
    <n v="1"/>
    <s v="เครื่องคอมพิวเตอร์พร้อมอุปกรณ์"/>
    <x v="1"/>
  </r>
  <r>
    <s v="Active"/>
    <s v="02902"/>
    <s v="ลัทธพล ทองไถ"/>
    <d v="2018-02-01T00:00:00"/>
    <m/>
    <s v="boonyarit"/>
    <x v="6"/>
    <m/>
    <n v="159281"/>
    <m/>
    <s v="HW : BISmart Carry case Design by Dicota"/>
    <m/>
    <m/>
    <n v="1"/>
    <s v="เครื่องคอมพิวเตอร์พร้อมอุปกรณ์"/>
    <x v="2"/>
  </r>
  <r>
    <s v="Active"/>
    <s v="02903"/>
    <s v="วรินทรทิพย์ แตงไทย"/>
    <d v="2018-02-01T00:00:00"/>
    <m/>
    <s v="surachai"/>
    <x v="13"/>
    <m/>
    <n v="152715"/>
    <s v="LCNB-16061055"/>
    <s v="HW : Notebook Dell Latitude 3470-i7-6500U 2.5GHz,RAM 4GB,HDD SATA 1TB, Win8.1Pro 64 bit,14.0&quot; HD, NVIDIA GeForce GT920M 2GB.-Split RAM 4GB"/>
    <s v="85J8VB2"/>
    <m/>
    <n v="1"/>
    <s v="เครื่องคอมพิวเตอร์พร้อมอุปกรณ์"/>
    <x v="1"/>
  </r>
  <r>
    <s v="Active"/>
    <s v="02903"/>
    <s v="วรินทรทิพย์ แตงไทย"/>
    <d v="2018-02-01T00:00:00"/>
    <m/>
    <s v="surachai"/>
    <x v="13"/>
    <m/>
    <n v="152760"/>
    <s v="LCRM-16061075"/>
    <s v="HW: RAM 8GB  Module: TS1GSK64W6H -ใส่ใน LCNB-16061055"/>
    <s v="D04541-0042"/>
    <m/>
    <n v="1"/>
    <s v="เครื่องคอมพิวเตอร์พร้อมอุปกรณ์"/>
    <x v="0"/>
  </r>
  <r>
    <s v="Active"/>
    <s v="02903"/>
    <s v="วรินทรทิพย์ แตงไทย"/>
    <d v="2018-02-01T00:00:00"/>
    <m/>
    <s v="surachai"/>
    <x v="13"/>
    <m/>
    <n v="152761"/>
    <s v="LCRM-16061076"/>
    <s v="HW: RAM 8GB  Module: TS1GSK64W6H -ใส่ใน LCNB-16061055"/>
    <s v="D04541-0043"/>
    <m/>
    <n v="1"/>
    <s v="เครื่องคอมพิวเตอร์พร้อมอุปกรณ์"/>
    <x v="0"/>
  </r>
  <r>
    <s v="Active"/>
    <s v="02903"/>
    <s v="วรินทรทิพย์ แตงไทย"/>
    <d v="2018-02-01T00:00:00"/>
    <m/>
    <s v="surachai"/>
    <x v="13"/>
    <m/>
    <n v="152730"/>
    <m/>
    <s v="HW : M-Kit Targus DFD Topload Bag for 1DD/Retail-S&amp;P"/>
    <m/>
    <m/>
    <n v="1"/>
    <s v="เครื่องคอมพิวเตอร์พร้อมอุปกรณ์"/>
    <x v="2"/>
  </r>
  <r>
    <s v="Active"/>
    <s v="02905"/>
    <s v="นิติพงศ์ แก้วเกิด"/>
    <d v="2018-02-01T00:00:00"/>
    <m/>
    <s v="pimpa"/>
    <x v="36"/>
    <m/>
    <n v="161289"/>
    <m/>
    <s v="HW:BISmart Carry case Design by Dicota"/>
    <m/>
    <m/>
    <n v="1"/>
    <s v="เครื่องคอมพิวเตอร์พร้อมอุปกรณ์"/>
    <x v="2"/>
  </r>
  <r>
    <s v="Active"/>
    <s v="02905"/>
    <s v="นิติพงศ์ แก้วเกิด"/>
    <d v="2018-02-01T00:00:00"/>
    <m/>
    <s v="pimpa"/>
    <x v="36"/>
    <m/>
    <n v="161285"/>
    <s v="LCNB-18071334"/>
    <s v="HW:ThinkPad L Series L380,COREI7-8550U,Ram 8 GB,SSD512G,W10P64,3C,BLACK 8550U DDR4 2400SODIMM"/>
    <s v="R90R209H"/>
    <m/>
    <n v="1"/>
    <s v="เครื่องคอมพิวเตอร์พร้อมอุปกรณ์"/>
    <x v="1"/>
  </r>
  <r>
    <s v="Active"/>
    <s v="02906"/>
    <s v="จารุวรรณ สีอ่อน"/>
    <d v="2018-02-01T00:00:00"/>
    <m/>
    <s v="kessarin"/>
    <x v="48"/>
    <m/>
    <n v="161305"/>
    <s v="LCHD-18071325"/>
    <s v="HW:Transcend512GB SATA III 6Gb/sSSD230forDell Latitude3340,512GBใส่ในLCNB-16061062"/>
    <s v="E447150047"/>
    <m/>
    <n v="1"/>
    <s v="เครื่องคอมพิวเตอร์พร้อมอุปกรณ์"/>
    <x v="4"/>
  </r>
  <r>
    <s v="Active"/>
    <s v="02906"/>
    <s v="จารุวรรณ สีอ่อน"/>
    <d v="2018-02-01T00:00:00"/>
    <m/>
    <s v="kessarin"/>
    <x v="48"/>
    <m/>
    <n v="154205"/>
    <s v="LINA-16102226"/>
    <s v="SW: WinPro 10 SNGL OLP NL Legalization GetGenuine"/>
    <m/>
    <m/>
    <n v="1"/>
    <s v="ทรัพย์สินไม่มีตัวตน (Software)"/>
    <x v="6"/>
  </r>
  <r>
    <s v="Active"/>
    <s v="02906"/>
    <s v="จารุวรรณ สีอ่อน"/>
    <d v="2018-02-01T00:00:00"/>
    <m/>
    <s v="kessarin"/>
    <x v="48"/>
    <m/>
    <n v="101102"/>
    <s v="LCNB-10030217"/>
    <s v="Notebook Dell Vostro 1320,Intel Core 2 Duo T6570 (2.1GHz/2M L2 Cache,800MHz FSB),Ram 2 GB DDR2,HDD 250GB SATA 7200rpm,DVD+/-RW with double-layer,LCD B"/>
    <s v="B9WX4L1"/>
    <m/>
    <n v="1"/>
    <s v="เครื่องคอมพิวเตอร์พร้อมอุปกรณ์"/>
    <x v="1"/>
  </r>
  <r>
    <s v="Active"/>
    <s v="02906"/>
    <s v="จารุวรรณ สีอ่อน"/>
    <d v="2018-02-01T00:00:00"/>
    <m/>
    <s v="kessarin"/>
    <x v="48"/>
    <m/>
    <n v="152723"/>
    <m/>
    <s v="HW : M-Kit Targus DFD Topload Bag for 1DD/Retail-S&amp;P"/>
    <m/>
    <m/>
    <n v="1"/>
    <s v="เครื่องคอมพิวเตอร์พร้อมอุปกรณ์"/>
    <x v="2"/>
  </r>
  <r>
    <s v="Active"/>
    <s v="02906"/>
    <s v="จารุวรรณ สีอ่อน"/>
    <d v="2018-02-01T00:00:00"/>
    <m/>
    <s v="kessarin"/>
    <x v="48"/>
    <m/>
    <n v="138850"/>
    <s v="LCBT-12101207"/>
    <s v="HW: ASSY,BTRY,PRI,4C,SNYO,1310-ใส่ใน LCNB-10030217"/>
    <m/>
    <m/>
    <n v="1"/>
    <s v="เครื่องคอมพิวเตอร์พร้อมอุปกรณ์"/>
    <x v="2"/>
  </r>
  <r>
    <s v="Active"/>
    <s v="02906"/>
    <s v="จารุวรรณ สีอ่อน"/>
    <d v="2018-02-01T00:00:00"/>
    <m/>
    <s v="kessarin"/>
    <x v="48"/>
    <m/>
    <n v="138852"/>
    <s v="LCOT-12101208-2"/>
    <s v="KEYBOARD"/>
    <s v="02SL"/>
    <m/>
    <n v="1"/>
    <s v="เครื่องคอมพิวเตอร์พร้อมอุปกรณ์"/>
    <x v="2"/>
  </r>
  <r>
    <s v="Active"/>
    <s v="02906"/>
    <s v="จารุวรรณ สีอ่อน"/>
    <d v="2018-02-01T00:00:00"/>
    <m/>
    <s v="kessarin"/>
    <x v="48"/>
    <m/>
    <n v="138853"/>
    <s v="LCOT-12101208-3"/>
    <s v="MOUSE"/>
    <s v="12A4"/>
    <m/>
    <n v="1"/>
    <s v="เครื่องคอมพิวเตอร์พร้อมอุปกรณ์"/>
    <x v="2"/>
  </r>
  <r>
    <s v="Active"/>
    <s v="02906"/>
    <s v="จารุวรรณ สีอ่อน"/>
    <d v="2018-02-01T00:00:00"/>
    <m/>
    <s v="kessarin"/>
    <x v="48"/>
    <m/>
    <n v="138854"/>
    <s v="LCMN-12101209-1"/>
    <s v="MONITER"/>
    <s v="0Q5S"/>
    <m/>
    <n v="1"/>
    <s v="เครื่องคอมพิวเตอร์พร้อมอุปกรณ์"/>
    <x v="5"/>
  </r>
  <r>
    <s v="Active"/>
    <s v="02906"/>
    <s v="จารุวรรณ สีอ่อน"/>
    <d v="2018-02-01T00:00:00"/>
    <m/>
    <s v="kessarin"/>
    <x v="48"/>
    <m/>
    <n v="138855"/>
    <s v="LCOT-12101209-2"/>
    <s v="KEYBORAD"/>
    <s v="02G0"/>
    <m/>
    <n v="1"/>
    <s v="เครื่องคอมพิวเตอร์พร้อมอุปกรณ์"/>
    <x v="2"/>
  </r>
  <r>
    <s v="Active"/>
    <s v="02906"/>
    <s v="จารุวรรณ สีอ่อน"/>
    <d v="2018-02-01T00:00:00"/>
    <m/>
    <s v="kessarin"/>
    <x v="48"/>
    <m/>
    <n v="138856"/>
    <s v="LCOT-12101209-3"/>
    <s v="MOUSE"/>
    <s v="0Q6N"/>
    <m/>
    <n v="1"/>
    <s v="เครื่องคอมพิวเตอร์พร้อมอุปกรณ์"/>
    <x v="2"/>
  </r>
  <r>
    <s v="Active"/>
    <s v="02906"/>
    <s v="จารุวรรณ สีอ่อน"/>
    <d v="2018-02-01T00:00:00"/>
    <m/>
    <s v="kessarin"/>
    <x v="48"/>
    <m/>
    <n v="138857"/>
    <s v="LCPC-12101209"/>
    <s v="PC OptiPlex(TM) 9010 DT Base, Intel Core i3-2120 Processor 4 GB(1x4GB) Non-ECC DDR3,500GB 7200 rpm"/>
    <s v="6LBDF2S"/>
    <m/>
    <n v="1"/>
    <s v="เครื่องคอมพิวเตอร์พร้อมอุปกรณ์"/>
    <x v="14"/>
  </r>
  <r>
    <s v="Active"/>
    <s v="02906"/>
    <s v="จารุวรรณ สีอ่อน"/>
    <d v="2018-02-01T00:00:00"/>
    <m/>
    <s v="kessarin"/>
    <x v="48"/>
    <m/>
    <n v="147028"/>
    <s v="MCNB-14112439-1"/>
    <s v="RAM 4 GB"/>
    <m/>
    <m/>
    <n v="1"/>
    <s v="เครื่องคอมพิวเตอร์พร้อมอุปกรณ์"/>
    <x v="0"/>
  </r>
  <r>
    <s v="Active"/>
    <s v="02906"/>
    <s v="จารุวรรณ สีอ่อน"/>
    <d v="2018-02-01T00:00:00"/>
    <m/>
    <s v="kessarin"/>
    <x v="48"/>
    <m/>
    <n v="101304"/>
    <s v="LCOT-09101115"/>
    <s v="Syndome UPS 750VA (Star-750) Innovative"/>
    <s v="28109061524"/>
    <m/>
    <n v="1"/>
    <s v="เครื่องคอมพิวเตอร์พร้อมอุปกรณ์"/>
    <x v="2"/>
  </r>
  <r>
    <s v="Active"/>
    <s v="02906"/>
    <s v="จารุวรรณ สีอ่อน"/>
    <d v="2018-02-01T00:00:00"/>
    <m/>
    <s v="kessarin"/>
    <x v="48"/>
    <m/>
    <n v="161304"/>
    <s v="LCHD-18071326"/>
    <s v="HW:Transcend512GB SATA III 6Gb/sSSD230forDell Latitude3340,512GBใส่ในLCNB-15020244"/>
    <s v="E447150049"/>
    <m/>
    <n v="1"/>
    <s v="เครื่องคอมพิวเตอร์พร้อมอุปกรณ์"/>
    <x v="4"/>
  </r>
  <r>
    <s v="Active"/>
    <s v="02906"/>
    <s v="จารุวรรณ สีอ่อน"/>
    <d v="2018-02-01T00:00:00"/>
    <m/>
    <s v="kessarin"/>
    <x v="48"/>
    <m/>
    <n v="138134"/>
    <s v="MCOT-12060727"/>
    <s v="HW: UPS 'SYNDOME' 750 KVA  Model Star-750"/>
    <s v="1009012060006"/>
    <m/>
    <n v="1"/>
    <s v="เครื่องคอมพิวเตอร์พร้อมอุปกรณ์"/>
    <x v="2"/>
  </r>
  <r>
    <s v="Active"/>
    <s v="02906"/>
    <s v="จารุวรรณ สีอ่อน"/>
    <d v="2018-02-01T00:00:00"/>
    <m/>
    <s v="kessarin"/>
    <x v="48"/>
    <m/>
    <n v="147959"/>
    <m/>
    <s v="HW : Carry Case Black up to 14.0"/>
    <m/>
    <m/>
    <n v="1"/>
    <s v="เครื่องคอมพิวเตอร์พร้อมอุปกรณ์"/>
    <x v="2"/>
  </r>
  <r>
    <s v="Active"/>
    <s v="02906"/>
    <s v="จารุวรรณ สีอ่อน"/>
    <d v="2018-02-01T00:00:00"/>
    <m/>
    <s v="kessarin"/>
    <x v="48"/>
    <m/>
    <n v="110970"/>
    <s v="MNET-10030259"/>
    <s v="Cisco Unified IP Phone 7962,spare"/>
    <s v="FCH14078BQN"/>
    <m/>
    <n v="1"/>
    <s v="เครื่องคอมพิวเตอร์พร้อมอุปกรณ์"/>
    <x v="2"/>
  </r>
  <r>
    <s v="Active"/>
    <s v="02906"/>
    <s v="จารุวรรณ สีอ่อน"/>
    <d v="2018-02-01T00:00:00"/>
    <m/>
    <s v="kessarin"/>
    <x v="48"/>
    <m/>
    <n v="110982"/>
    <s v="MNET-10030271"/>
    <s v="Cisco Unified IP Phone 7962,spare"/>
    <s v="FCH14078FX8"/>
    <m/>
    <n v="1"/>
    <s v="เครื่องคอมพิวเตอร์พร้อมอุปกรณ์"/>
    <x v="2"/>
  </r>
  <r>
    <s v="Active"/>
    <s v="02906"/>
    <s v="จารุวรรณ สีอ่อน"/>
    <d v="2018-02-01T00:00:00"/>
    <m/>
    <s v="kessarin"/>
    <x v="48"/>
    <m/>
    <n v="141452"/>
    <s v="LCPT - 13040438"/>
    <s v="HW : Printer Epson LQ-300+Dot Matrix"/>
    <s v="G84Y006596"/>
    <m/>
    <n v="1"/>
    <s v="เครื่องคอมพิวเตอร์พร้อมอุปกรณ์"/>
    <x v="8"/>
  </r>
  <r>
    <s v="Active"/>
    <s v="02906"/>
    <s v="จารุวรรณ สีอ่อน"/>
    <d v="2018-02-01T00:00:00"/>
    <m/>
    <s v="kessarin"/>
    <x v="48"/>
    <m/>
    <n v="147956"/>
    <s v="LCNB-15020244"/>
    <s v="HW :Notebook HP Probook 440G2-504TX, i7-5500U,Dos,RAM 4GB(1x4GB),HDD 1 TB,14 HD,AMD Radeon R5 M255 2GB DDR3 dedicated,HP Finger Print Sensor"/>
    <s v="CND50326N2"/>
    <m/>
    <n v="1"/>
    <s v="เครื่องคอมพิวเตอร์พร้อมอุปกรณ์"/>
    <x v="1"/>
  </r>
  <r>
    <s v="Active"/>
    <s v="02907"/>
    <s v="เดือนเพ็ญ ทิศเพ็ญ"/>
    <d v="2018-02-12T00:00:00"/>
    <m/>
    <s v="direk"/>
    <x v="40"/>
    <m/>
    <n v="158355"/>
    <s v="LCRM-17111431"/>
    <s v="HW: RAM 8GB  Module: TS1GSK64W6H-ใส่ในเครื่องMCNB-15060686"/>
    <s v="E00828-2357"/>
    <m/>
    <n v="1"/>
    <s v="เครื่องคอมพิวเตอร์พร้อมอุปกรณ์"/>
    <x v="0"/>
  </r>
  <r>
    <s v="Active"/>
    <s v="02907"/>
    <s v="เดือนเพ็ญ ทิศเพ็ญ"/>
    <d v="2018-02-12T00:00:00"/>
    <m/>
    <s v="direk"/>
    <x v="40"/>
    <m/>
    <n v="162445"/>
    <s v="LEMB-18101857"/>
    <s v="HW:OPPO A83 2GB (CPH1729) Red"/>
    <s v="9TUCT0S4S4CI6SF6"/>
    <m/>
    <n v="1"/>
    <s v="เครื่องตกแต่งและเครื่องใช้สำนักงาน"/>
    <x v="7"/>
  </r>
  <r>
    <s v="Active"/>
    <s v="02907"/>
    <s v="เดือนเพ็ญ ทิศเพ็ญ"/>
    <d v="2018-02-12T00:00:00"/>
    <m/>
    <s v="direk"/>
    <x v="40"/>
    <m/>
    <n v="162448"/>
    <s v="LEMB-18101860"/>
    <s v="HW:Samsung Galaxy J2 Prime G532 Black"/>
    <s v="R58K9072VKN"/>
    <m/>
    <n v="1"/>
    <s v="เครื่องตกแต่งและเครื่องใช้สำนักงาน"/>
    <x v="7"/>
  </r>
  <r>
    <s v="Active"/>
    <s v="02907"/>
    <s v="เดือนเพ็ญ ทิศเพ็ญ"/>
    <d v="2018-02-12T00:00:00"/>
    <m/>
    <s v="direk"/>
    <x v="40"/>
    <m/>
    <n v="152717"/>
    <s v="LCNB-16061053"/>
    <s v="HW : Notebook Dell Latitude 3470-i7-6500U 2.5GHz,RAM 4GB,HDD SATA 1TB, Win8.1Pro 64 bit,14.0&quot; HD, NVIDIA GeForce GT920M 2GB.-Split RAM 4GB"/>
    <s v="55J8VB2"/>
    <m/>
    <n v="1"/>
    <s v="เครื่องคอมพิวเตอร์พร้อมอุปกรณ์"/>
    <x v="1"/>
  </r>
  <r>
    <s v="Active"/>
    <s v="02907"/>
    <s v="เดือนเพ็ญ ทิศเพ็ญ"/>
    <d v="2018-02-12T00:00:00"/>
    <m/>
    <s v="direk"/>
    <x v="40"/>
    <m/>
    <n v="152756"/>
    <s v="LCRM-16061071"/>
    <s v="HW: RAM 8GB  Module: TS1GSK64W6H -ใส่ใน LCNB-16061053"/>
    <s v="D04541-0027"/>
    <m/>
    <n v="1"/>
    <s v="เครื่องคอมพิวเตอร์พร้อมอุปกรณ์"/>
    <x v="0"/>
  </r>
  <r>
    <s v="Active"/>
    <s v="02907"/>
    <s v="เดือนเพ็ญ ทิศเพ็ญ"/>
    <d v="2018-02-12T00:00:00"/>
    <m/>
    <s v="direk"/>
    <x v="40"/>
    <m/>
    <n v="152757"/>
    <s v="LCRM-16061072"/>
    <s v="HW: RAM 8GB  Module: TS1GSK64W6H -ใส่ใน LCNB-16061053"/>
    <s v="D04541-0033"/>
    <m/>
    <n v="1"/>
    <s v="เครื่องคอมพิวเตอร์พร้อมอุปกรณ์"/>
    <x v="0"/>
  </r>
  <r>
    <s v="Active"/>
    <s v="02907"/>
    <s v="เดือนเพ็ญ ทิศเพ็ญ"/>
    <d v="2018-02-12T00:00:00"/>
    <m/>
    <s v="direk"/>
    <x v="40"/>
    <m/>
    <n v="152772"/>
    <s v="LCRM-16061087"/>
    <s v="HW: RAM 8GB  Module: TS1GSK64W6H -ใส่ใน LCNB-16061061"/>
    <s v="705883-0777"/>
    <m/>
    <n v="1"/>
    <s v="เครื่องคอมพิวเตอร์พร้อมอุปกรณ์"/>
    <x v="0"/>
  </r>
  <r>
    <s v="Active"/>
    <s v="02907"/>
    <s v="เดือนเพ็ญ ทิศเพ็ญ"/>
    <d v="2018-02-12T00:00:00"/>
    <m/>
    <s v="direk"/>
    <x v="40"/>
    <m/>
    <n v="152773"/>
    <s v="LCRM-16061088"/>
    <s v="HW: RAM 8GB  Module: TS1GSK64W6H -ใส่ใน LCNB-16061061"/>
    <s v="705833-2991"/>
    <m/>
    <n v="1"/>
    <s v="เครื่องคอมพิวเตอร์พร้อมอุปกรณ์"/>
    <x v="0"/>
  </r>
  <r>
    <s v="Active"/>
    <s v="02907"/>
    <s v="เดือนเพ็ญ ทิศเพ็ญ"/>
    <d v="2018-02-12T00:00:00"/>
    <m/>
    <s v="direk"/>
    <x v="40"/>
    <m/>
    <n v="149026"/>
    <m/>
    <s v="HW: LVNB Carrying case"/>
    <m/>
    <m/>
    <n v="1"/>
    <s v="เครื่องคอมพิวเตอร์พร้อมอุปกรณ์"/>
    <x v="2"/>
  </r>
  <r>
    <s v="Active"/>
    <s v="02907"/>
    <s v="เดือนเพ็ญ ทิศเพ็ญ"/>
    <d v="2018-02-12T00:00:00"/>
    <m/>
    <s v="direk"/>
    <x v="40"/>
    <m/>
    <n v="152724"/>
    <m/>
    <s v="HW : M-Kit Targus DFD Topload Bag for 1DD/Retail-S&amp;P"/>
    <m/>
    <m/>
    <n v="1"/>
    <s v="เครื่องคอมพิวเตอร์พร้อมอุปกรณ์"/>
    <x v="2"/>
  </r>
  <r>
    <s v="Active"/>
    <s v="02907"/>
    <s v="เดือนเพ็ญ ทิศเพ็ญ"/>
    <d v="2018-02-12T00:00:00"/>
    <m/>
    <s v="direk"/>
    <x v="40"/>
    <m/>
    <n v="152732"/>
    <m/>
    <s v="HW : M-Kit Targus DFD Topload Bag for 1DD/Retail-S&amp;P"/>
    <m/>
    <m/>
    <n v="1"/>
    <s v="เครื่องคอมพิวเตอร์พร้อมอุปกรณ์"/>
    <x v="2"/>
  </r>
  <r>
    <s v="Active"/>
    <s v="02907"/>
    <s v="เดือนเพ็ญ ทิศเพ็ญ"/>
    <d v="2018-02-12T00:00:00"/>
    <m/>
    <s v="direk"/>
    <x v="40"/>
    <m/>
    <n v="146045"/>
    <s v="LEOT-14060832"/>
    <s v="HW: กระดานไวท์บอร์ด 2 หน้า 120X180ซม.+ขา VICTORY-ใช้ใน Team Oracle Weblogic"/>
    <m/>
    <m/>
    <n v="1"/>
    <s v="เครื่องตกแต่งและเครื่องใช้สำนักงาน"/>
    <x v="9"/>
  </r>
  <r>
    <s v="Active"/>
    <s v="02907"/>
    <s v="เดือนเพ็ญ ทิศเพ็ญ"/>
    <d v="2018-02-12T00:00:00"/>
    <m/>
    <s v="direk"/>
    <x v="40"/>
    <m/>
    <n v="149021"/>
    <s v="MCNB-15060686"/>
    <s v="HW :NB Lenovo ThinkPad X250 i5-5200u Proc (3M Cache, up to 2.7 GHz.), RAM 4GB(1X4GB),HDD 1TB, 12.5 HD,Ntel 7265 BT ACBGN.-Split Ram4GB"/>
    <s v="PC050L24"/>
    <m/>
    <n v="1"/>
    <s v="เครื่องคอมพิวเตอร์พร้อมอุปกรณ์"/>
    <x v="1"/>
  </r>
  <r>
    <s v="Active"/>
    <s v="02907"/>
    <s v="เดือนเพ็ญ ทิศเพ็ญ"/>
    <d v="2018-02-12T00:00:00"/>
    <m/>
    <s v="direk"/>
    <x v="40"/>
    <m/>
    <n v="138589"/>
    <s v="MCMN-12091112"/>
    <s v="Moniter สำหรับ Run Batch File ของ Prj. K Bank แจ้งวัฒนะ ใข้คู่กับ MCPC-12091111"/>
    <s v="CN-04H19R-72872-27VD3RL"/>
    <m/>
    <n v="1"/>
    <s v="เครื่องคอมพิวเตอร์พร้อมอุปกรณ์"/>
    <x v="5"/>
  </r>
  <r>
    <s v="Active"/>
    <s v="02909"/>
    <s v="ปุณยวีร์ เกษมสุวรรณ"/>
    <d v="2018-02-16T00:00:00"/>
    <m/>
    <s v="chaisiri"/>
    <x v="43"/>
    <m/>
    <n v="156804"/>
    <m/>
    <s v="HW : BISmart Carry case Design by Dicota"/>
    <m/>
    <m/>
    <n v="1"/>
    <s v="เครื่องคอมพิวเตอร์พร้อมอุปกรณ์"/>
    <x v="2"/>
  </r>
  <r>
    <s v="Active"/>
    <s v="02909"/>
    <s v="ปุณยวีร์ เกษมสุวรรณ"/>
    <d v="2018-02-16T00:00:00"/>
    <m/>
    <s v="chaisiri"/>
    <x v="43"/>
    <m/>
    <n v="156811"/>
    <s v="LCNB-17040508"/>
    <s v="HW:Think Pad X260 IntelCorei5-6200UProcessor(3MCache,2.3upto2.8GHz),3MB,RAM 8GB PC4-17000 DDR42133MHz SODiMM(Max16GB),1TB SATA HDD-Split Ram8GB,HDD1TB"/>
    <s v="PC0JLA0M"/>
    <m/>
    <n v="1"/>
    <s v="เครื่องคอมพิวเตอร์พร้อมอุปกรณ์"/>
    <x v="1"/>
  </r>
  <r>
    <s v="Active"/>
    <s v="02909"/>
    <s v="ปุณยวีร์ เกษมสุวรรณ"/>
    <d v="2018-02-16T00:00:00"/>
    <m/>
    <s v="chaisiri"/>
    <x v="43"/>
    <m/>
    <n v="160847"/>
    <s v="LCHD-18061022"/>
    <s v="HW: Transcend 512GB SATA III 6Gb/s SSD230 for Dell Latitude 3340,512GB Module:TS512GSSD230S-ใส่ในLCNB-17040508"/>
    <s v="E427650476"/>
    <m/>
    <n v="1"/>
    <s v="เครื่องคอมพิวเตอร์พร้อมอุปกรณ์"/>
    <x v="4"/>
  </r>
  <r>
    <s v="Active"/>
    <s v="02912"/>
    <s v="ธีรยุทธ บุญตวง"/>
    <d v="2018-02-20T00:00:00"/>
    <m/>
    <s v="pimpa"/>
    <x v="36"/>
    <m/>
    <n v="161288"/>
    <m/>
    <s v="HW:BISmart Carry case Design by Dicota"/>
    <m/>
    <m/>
    <n v="1"/>
    <s v="เครื่องคอมพิวเตอร์พร้อมอุปกรณ์"/>
    <x v="2"/>
  </r>
  <r>
    <s v="Active"/>
    <s v="02912"/>
    <s v="ธีรยุทธ บุญตวง"/>
    <d v="2018-02-20T00:00:00"/>
    <m/>
    <s v="pimpa"/>
    <x v="36"/>
    <m/>
    <n v="161284"/>
    <s v="LCNB-18071333"/>
    <s v="HW:ThinkPad L Series L380,COREI7-8550U,Ram 8 GB,SSD512G,W10P64,3C,BLACK 8550U DDR4 2400SODIMM"/>
    <s v="R90R2098"/>
    <m/>
    <n v="1"/>
    <s v="เครื่องคอมพิวเตอร์พร้อมอุปกรณ์"/>
    <x v="1"/>
  </r>
  <r>
    <s v="Active"/>
    <s v="02914"/>
    <s v="ณัฐวุฒิ พิชัยวัฒนพร"/>
    <d v="2018-02-23T00:00:00"/>
    <m/>
    <s v="auttawat"/>
    <x v="47"/>
    <m/>
    <n v="149095"/>
    <s v="LCNB-15060773"/>
    <s v="HW : Apple Macbook Pro 2.7GHz Dual Core Core I5 Turbo(3.1GHz)Mac OS X Yosemite,Memory 8GB LPDDR3,128GB PCIe Flash Storage,Retina Display 13.3&quot;"/>
    <s v="C02PRTS1FVH3"/>
    <m/>
    <n v="1"/>
    <s v="เครื่องคอมพิวเตอร์พร้อมอุปกรณ์"/>
    <x v="1"/>
  </r>
  <r>
    <s v="Active"/>
    <s v="02919"/>
    <s v="มณฑป ศุภกาญจน์ไพโรจน์"/>
    <d v="2018-03-02T00:00:00"/>
    <m/>
    <s v="kungwan"/>
    <x v="23"/>
    <m/>
    <n v="160640"/>
    <s v="LCNB-18050812"/>
    <s v="HW:L380,i7-8550U,8G,SSD512G,W10P64,3C,ThinkPad L Series L380 Clam Base: L380&amp;S2 BLACK Ram 8GB DDR4 2400 SODIMM"/>
    <s v="R90QCFSW"/>
    <m/>
    <n v="1"/>
    <s v="เครื่องคอมพิวเตอร์พร้อมอุปกรณ์"/>
    <x v="1"/>
  </r>
  <r>
    <s v="Active"/>
    <s v="02919"/>
    <s v="มณฑป ศุภกาญจน์ไพโรจน์"/>
    <d v="2018-03-02T00:00:00"/>
    <m/>
    <s v="kungwan"/>
    <x v="23"/>
    <m/>
    <n v="160638"/>
    <s v="LCNB-18050812-1"/>
    <s v="HW:Lenovo Optical Mouse - USB"/>
    <m/>
    <m/>
    <n v="1"/>
    <s v="เครื่องคอมพิวเตอร์พร้อมอุปกรณ์"/>
    <x v="2"/>
  </r>
  <r>
    <s v="Active"/>
    <s v="02919"/>
    <s v="มณฑป ศุภกาญจน์ไพโรจน์"/>
    <d v="2018-03-02T00:00:00"/>
    <m/>
    <s v="kungwan"/>
    <x v="23"/>
    <m/>
    <n v="160645"/>
    <m/>
    <s v="HW:BISmart Carry case Design by Dicota"/>
    <m/>
    <m/>
    <n v="1"/>
    <s v="เครื่องคอมพิวเตอร์พร้อมอุปกรณ์"/>
    <x v="2"/>
  </r>
  <r>
    <s v="Active"/>
    <s v="02920"/>
    <s v="ณัฐชญา สีหะวงษ์"/>
    <d v="2018-03-02T00:00:00"/>
    <m/>
    <s v="rattapol"/>
    <x v="25"/>
    <m/>
    <n v="160092"/>
    <s v="SCNB-18030504"/>
    <s v="HW:Apple 13-inch MacBook Air,Processor1.6GHz dual core Intel Core i5 Memory 8GB of 1600MHz LPDDR3 onboard memory Storage256GB+SV:Apple Acc Care"/>
    <s v="FVFV376SJ1WL"/>
    <m/>
    <n v="1"/>
    <s v="เครื่องคอมพิวเตอร์พร้อมอุปกรณ์"/>
    <x v="1"/>
  </r>
  <r>
    <s v="Active"/>
    <s v="02921"/>
    <s v="นันฑิมา คตะธรรมโม"/>
    <d v="2018-03-02T00:00:00"/>
    <m/>
    <s v="rattapol"/>
    <x v="25"/>
    <m/>
    <n v="160088"/>
    <s v="SCNB-18030505"/>
    <s v="HW:Apple 13-inch MacBook Air,Processor1.6GHz dual core Intel Core i5 Memory 8GB of 1600MHz LPDDR3 onboard memory Storage256GB+SV:Apple Acc Care"/>
    <s v="FVFV377XJ1WL"/>
    <m/>
    <n v="1"/>
    <s v="เครื่องคอมพิวเตอร์พร้อมอุปกรณ์"/>
    <x v="1"/>
  </r>
  <r>
    <s v="Active"/>
    <s v="02922"/>
    <s v="ไชยชาญ วิจารณ์สถิตย์"/>
    <d v="2018-03-02T00:00:00"/>
    <m/>
    <s v="rattapol"/>
    <x v="25"/>
    <m/>
    <n v="160090"/>
    <s v="SCNB-18030506"/>
    <s v="HW:Apple 13-inch MacBook Air,Processor1.6GHz dual core Intel Core i5 Memory 8GB of 1600MHz LPDDR3 onboard memory Storage256GB+SV:Apple Acc Care"/>
    <s v="FVFV377ZJ1WL"/>
    <m/>
    <n v="1"/>
    <s v="เครื่องคอมพิวเตอร์พร้อมอุปกรณ์"/>
    <x v="1"/>
  </r>
  <r>
    <s v="Active"/>
    <s v="02923"/>
    <s v="สิริกร เล้งรักษา"/>
    <d v="2018-03-02T00:00:00"/>
    <m/>
    <s v="auttawat"/>
    <x v="47"/>
    <m/>
    <n v="160091"/>
    <s v="SCNB-18030508"/>
    <s v="HW:Apple 13-inch MacBook Air,Processor1.6GHz dual core Intel Core i5 Memory 8GB of 1600MHz LPDDR3 onboard memory Storage256GB+SV:Apple Acc Care"/>
    <s v="FVFV378UJ1WL"/>
    <m/>
    <n v="1"/>
    <s v="เครื่องคอมพิวเตอร์พร้อมอุปกรณ์"/>
    <x v="1"/>
  </r>
  <r>
    <s v="Active"/>
    <s v="02924"/>
    <s v="อนุวัตร ว่องชิงชัย"/>
    <d v="2018-03-02T00:00:00"/>
    <m/>
    <s v="rattapol"/>
    <x v="25"/>
    <m/>
    <n v="160089"/>
    <s v="SCNB-18030507"/>
    <s v="HW:Apple 13-inch MacBook Air,Processor1.6GHz dual core Intel Core i5 Memory 8GB of 1600MHz LPDDR3 onboard memory Storage256GB+SV:Apple Acc Care"/>
    <s v="FVFV378AJ1WL"/>
    <m/>
    <n v="1"/>
    <s v="เครื่องคอมพิวเตอร์พร้อมอุปกรณ์"/>
    <x v="1"/>
  </r>
  <r>
    <s v="Active"/>
    <s v="02926"/>
    <s v="รุ่งโรจน์ กอปัญญาพิพัฒน์"/>
    <d v="2018-03-02T00:00:00"/>
    <m/>
    <s v="anuchard"/>
    <x v="45"/>
    <m/>
    <n v="160073"/>
    <m/>
    <s v="HW : BISmart Carry case Design by Dicota"/>
    <m/>
    <m/>
    <n v="1"/>
    <s v="เครื่องคอมพิวเตอร์พร้อมอุปกรณ์"/>
    <x v="2"/>
  </r>
  <r>
    <s v="Active"/>
    <s v="02926"/>
    <s v="รุ่งโรจน์ กอปัญญาพิพัฒน์"/>
    <d v="2018-03-02T00:00:00"/>
    <m/>
    <s v="anuchard"/>
    <x v="45"/>
    <m/>
    <n v="160075"/>
    <s v="LCNB-18030493"/>
    <s v="HW:ThinkPad TP13 Intel Corei7-7500u,Ram 8G,PC4-17000 2133MHz ,SSD512G,W10P64,3C,13.3&quot;HD anti-glare,LED backlight"/>
    <s v="LR0AHSFS"/>
    <m/>
    <n v="1"/>
    <s v="เครื่องคอมพิวเตอร์พร้อมอุปกรณ์"/>
    <x v="1"/>
  </r>
  <r>
    <s v="Active"/>
    <s v="02927"/>
    <s v="เนตรชนก ชุมแสงศรี"/>
    <d v="2018-03-02T00:00:00"/>
    <m/>
    <s v="watchara"/>
    <x v="37"/>
    <m/>
    <n v="160026"/>
    <s v="LCRM-18020417"/>
    <s v="HW: Memory for Lenovo ThinkPad X270 4GB DDR4-2400, 4GB  Module: TS512MSH64V4H"/>
    <s v="E06679-0006"/>
    <m/>
    <n v="1"/>
    <s v="เครื่องคอมพิวเตอร์พร้อมอุปกรณ์"/>
    <x v="0"/>
  </r>
  <r>
    <s v="Active"/>
    <s v="02927"/>
    <s v="เนตรชนก ชุมแสงศรี"/>
    <d v="2018-03-02T00:00:00"/>
    <m/>
    <s v="watchara"/>
    <x v="37"/>
    <m/>
    <n v="160044"/>
    <s v="LCNB-18030463"/>
    <s v="HW:Thinkpad E470 i7-7500U/Ram 4GB/HDD 1TB/Nvdia Geforce 940M 2GB/14.0&quot;HD/No OS"/>
    <s v="PF10H71HQ"/>
    <m/>
    <n v="1"/>
    <s v="เครื่องคอมพิวเตอร์พร้อมอุปกรณ์"/>
    <x v="1"/>
  </r>
  <r>
    <s v="Active"/>
    <s v="02928"/>
    <s v="จตุพจน์ จูกระจ่าง"/>
    <d v="2018-03-02T00:00:00"/>
    <m/>
    <s v="chaisiri"/>
    <x v="43"/>
    <m/>
    <n v="152714"/>
    <s v="LCNB-16061056"/>
    <s v="HW : Notebook Dell Latitude 3470-i7-6500U 2.5GHz,RAM 4GB,HDD SATA 1TB, Win8.1Pro 64 bit,14.0&quot; HD, NVIDIA GeForce GT920M 2GB.-Split RAM 4GB"/>
    <s v="95J8VB2"/>
    <m/>
    <n v="1"/>
    <s v="เครื่องคอมพิวเตอร์พร้อมอุปกรณ์"/>
    <x v="1"/>
  </r>
  <r>
    <s v="Active"/>
    <s v="02928"/>
    <s v="จตุพจน์ จูกระจ่าง"/>
    <d v="2018-03-02T00:00:00"/>
    <m/>
    <s v="chaisiri"/>
    <x v="43"/>
    <m/>
    <n v="163147"/>
    <s v="163147|HW: Battery Dell|A-BATTERY-DELL|ChiangMai Shopping Online Co.,Ltd|04/03/19|04/03/19-04/03/20"/>
    <s v="HW: Battery Dell(Battery Dell Latitude 3470)"/>
    <s v="CN-0VN3N0-SLW00-874-O01M-A02"/>
    <s v="04/03/19-04/03/20"/>
    <n v="1"/>
    <s v="เครื่องคอมพิวเตอร์พร้อมอุปกรณ์"/>
    <x v="2"/>
  </r>
  <r>
    <s v="Active"/>
    <s v="02928"/>
    <s v="จตุพจน์ จูกระจ่าง"/>
    <d v="2018-03-02T00:00:00"/>
    <m/>
    <s v="chaisiri"/>
    <x v="43"/>
    <m/>
    <n v="152762"/>
    <s v="LCRM-16061077"/>
    <s v="HW: RAM 8GB  Module: TS1GSK64W6H -ใส่ใน LCNB-16061056"/>
    <s v="D04541-0044"/>
    <m/>
    <n v="1"/>
    <s v="เครื่องคอมพิวเตอร์พร้อมอุปกรณ์"/>
    <x v="0"/>
  </r>
  <r>
    <s v="Active"/>
    <s v="02928"/>
    <s v="จตุพจน์ จูกระจ่าง"/>
    <d v="2018-03-02T00:00:00"/>
    <m/>
    <s v="chaisiri"/>
    <x v="43"/>
    <m/>
    <n v="152763"/>
    <s v="LCRM-16061078"/>
    <s v="HW: RAM 8GB  Module: TS1GSK64W6H -ใส่ใน LCNB-16061056"/>
    <s v="D04541-0049"/>
    <m/>
    <n v="1"/>
    <s v="เครื่องคอมพิวเตอร์พร้อมอุปกรณ์"/>
    <x v="0"/>
  </r>
  <r>
    <s v="Active"/>
    <s v="02928"/>
    <s v="จตุพจน์ จูกระจ่าง"/>
    <d v="2018-03-02T00:00:00"/>
    <m/>
    <s v="chaisiri"/>
    <x v="43"/>
    <m/>
    <n v="152729"/>
    <m/>
    <s v="HW : M-Kit Targus DFD Topload Bag for 1DD/Retail-S&amp;P"/>
    <m/>
    <m/>
    <n v="1"/>
    <s v="เครื่องคอมพิวเตอร์พร้อมอุปกรณ์"/>
    <x v="2"/>
  </r>
  <r>
    <s v="Active"/>
    <s v="02928"/>
    <s v="จตุพจน์ จูกระจ่าง"/>
    <d v="2018-03-02T00:00:00"/>
    <m/>
    <s v="chaisiri"/>
    <x v="43"/>
    <m/>
    <n v="154721"/>
    <s v="LCOT-16112530"/>
    <s v="HW: USB to Serial (RS-232) Converter"/>
    <m/>
    <m/>
    <n v="1"/>
    <s v="เครื่องคอมพิวเตอร์พร้อมอุปกรณ์"/>
    <x v="2"/>
  </r>
  <r>
    <s v="Active"/>
    <s v="02928"/>
    <s v="จตุพจน์ จูกระจ่าง"/>
    <d v="2018-03-02T00:00:00"/>
    <m/>
    <s v="chaisiri"/>
    <x v="43"/>
    <m/>
    <n v="160848"/>
    <s v="LCHD-18061023"/>
    <s v="HW: Transcend 512GB SATA III 6Gb/s SSD230 for Dell Latitude 3340,512GB Module:TS512GSSD230S- ใส่ในLCNB-16061056"/>
    <s v="E427650477"/>
    <m/>
    <n v="1"/>
    <s v="เครื่องคอมพิวเตอร์พร้อมอุปกรณ์"/>
    <x v="4"/>
  </r>
  <r>
    <s v="Active"/>
    <s v="02930"/>
    <s v="วราภรณ์ ขุนแสน"/>
    <d v="2018-03-02T00:00:00"/>
    <m/>
    <s v="peachaya"/>
    <x v="79"/>
    <m/>
    <n v="137852"/>
    <s v="LCNB-12050563"/>
    <s v="Notebook ThinkpadX220,Intel Corei5-2540M Processor RAM 1X4GB DDR3 SDRAM ,HDD 500 GB SATA"/>
    <s v="R9MAX9T"/>
    <m/>
    <n v="1"/>
    <s v="เครื่องคอมพิวเตอร์พร้อมอุปกรณ์"/>
    <x v="1"/>
  </r>
  <r>
    <s v="Active"/>
    <s v="02930"/>
    <s v="วราภรณ์ ขุนแสน"/>
    <d v="2018-03-02T00:00:00"/>
    <m/>
    <s v="peachaya"/>
    <x v="79"/>
    <m/>
    <n v="137902"/>
    <s v="LCRM-12050586"/>
    <s v="HW: RAM 4GB"/>
    <s v="615143-0837"/>
    <m/>
    <n v="1"/>
    <s v="เครื่องคอมพิวเตอร์พร้อมอุปกรณ์"/>
    <x v="0"/>
  </r>
  <r>
    <s v="Active"/>
    <s v="02930"/>
    <s v="วราภรณ์ ขุนแสน"/>
    <d v="2018-03-02T00:00:00"/>
    <m/>
    <s v="peachaya"/>
    <x v="79"/>
    <m/>
    <n v="157428"/>
    <s v="LCBT-17060884"/>
    <s v="HW: Battery for Thinkpad X220 6 cells-ใส่ในLCNB-12050563"/>
    <m/>
    <m/>
    <n v="1"/>
    <s v="เครื่องคอมพิวเตอร์พร้อมอุปกรณ์"/>
    <x v="2"/>
  </r>
  <r>
    <s v="Active"/>
    <s v="02932"/>
    <s v="ณัฐกานต์ วงศ์น้ำเพชร"/>
    <d v="2018-03-16T00:00:00"/>
    <m/>
    <s v="pimpa"/>
    <x v="36"/>
    <m/>
    <n v="161290"/>
    <m/>
    <s v="HW:BISmart Carry case Design by Dicota"/>
    <m/>
    <m/>
    <n v="1"/>
    <s v="เครื่องคอมพิวเตอร์พร้อมอุปกรณ์"/>
    <x v="2"/>
  </r>
  <r>
    <s v="Active"/>
    <s v="02932"/>
    <s v="ณัฐกานต์ วงศ์น้ำเพชร"/>
    <d v="2018-03-16T00:00:00"/>
    <m/>
    <s v="pimpa"/>
    <x v="36"/>
    <m/>
    <n v="161286"/>
    <s v="LCNB-18071335"/>
    <s v="HW:ThinkPad L Series L380,COREI7-8550U,Ram 8 GB,SSD512G,W10P64,3C,BLACK 8550U DDR4 2400SODIMM"/>
    <s v="R90R209J"/>
    <m/>
    <n v="1"/>
    <s v="เครื่องคอมพิวเตอร์พร้อมอุปกรณ์"/>
    <x v="1"/>
  </r>
  <r>
    <s v="Active"/>
    <s v="02933"/>
    <s v="ธนศรสวรรค์ วรธนมงคลชัย"/>
    <d v="2018-03-16T00:00:00"/>
    <m/>
    <s v="anuchard"/>
    <x v="45"/>
    <m/>
    <n v="158254"/>
    <m/>
    <s v="HW : BISmart Carry case Design by Dicota"/>
    <m/>
    <m/>
    <n v="1"/>
    <s v="เครื่องคอมพิวเตอร์พร้อมอุปกรณ์"/>
    <x v="2"/>
  </r>
  <r>
    <s v="Active"/>
    <s v="02933"/>
    <s v="ธนศรสวรรค์ วรธนมงคลชัย"/>
    <d v="2018-03-16T00:00:00"/>
    <m/>
    <s v="anuchard"/>
    <x v="45"/>
    <m/>
    <n v="158252"/>
    <s v="LCNB-17101334"/>
    <s v="HW : Think Pad X270 : 12.5HD WWAN Intel Core i5-7200U Process,Ram8GB PC4-17000 DDR4 2133 SoDIMM/1TB SATA HDD ,No Optical Drive"/>
    <s v="PC0N69VX"/>
    <m/>
    <n v="1"/>
    <s v="เครื่องคอมพิวเตอร์พร้อมอุปกรณ์"/>
    <x v="1"/>
  </r>
  <r>
    <s v="Active"/>
    <s v="02934"/>
    <s v="อาภรณ์ หาหอม"/>
    <d v="2018-03-16T00:00:00"/>
    <m/>
    <s v="torpong"/>
    <x v="85"/>
    <m/>
    <n v="160029"/>
    <s v="LCRM-18020435"/>
    <s v="HW: 8GB DDR4 2133MHz SODIMM"/>
    <s v="K001120"/>
    <m/>
    <n v="1"/>
    <s v="เครื่องคอมพิวเตอร์พร้อมอุปกรณ์"/>
    <x v="0"/>
  </r>
  <r>
    <s v="Active"/>
    <s v="02934"/>
    <s v="อาภรณ์ หาหอม"/>
    <d v="2018-03-16T00:00:00"/>
    <m/>
    <s v="torpong"/>
    <x v="85"/>
    <m/>
    <n v="160030"/>
    <s v="LCRM-18020436"/>
    <s v="HW: 8GB DDR4 2133MHz SODIMM"/>
    <s v="K001153"/>
    <m/>
    <n v="1"/>
    <s v="เครื่องคอมพิวเตอร์พร้อมอุปกรณ์"/>
    <x v="0"/>
  </r>
  <r>
    <s v="Active"/>
    <s v="02934"/>
    <s v="อาภรณ์ หาหอม"/>
    <d v="2018-03-16T00:00:00"/>
    <m/>
    <s v="torpong"/>
    <x v="85"/>
    <m/>
    <n v="160046"/>
    <s v="LCNB-18030465"/>
    <s v="HW:Thinkpad E470 i7-7500U/Ram 4GB/HDD 1TB/Nvdia Geforce 940M 2GB/14.0&quot;HD/No OS-Split Ram 4GB"/>
    <s v="PF10H71KG"/>
    <m/>
    <n v="1"/>
    <s v="เครื่องคอมพิวเตอร์พร้อมอุปกรณ์"/>
    <x v="1"/>
  </r>
  <r>
    <s v="Active"/>
    <s v="02935"/>
    <s v="ธนะสิทธิ์ จารุตนันทิพัฒน์"/>
    <d v="2018-03-07T00:00:00"/>
    <m/>
    <s v="pojnat"/>
    <x v="38"/>
    <m/>
    <n v="160322"/>
    <m/>
    <s v="HW:BISmart Carry case Design by Dicota"/>
    <m/>
    <m/>
    <n v="1"/>
    <s v="เครื่องคอมพิวเตอร์พร้อมอุปกรณ์"/>
    <x v="2"/>
  </r>
  <r>
    <s v="Active"/>
    <s v="02935"/>
    <s v="ธนะสิทธิ์ จารุตนันทิพัฒน์"/>
    <d v="2018-03-07T00:00:00"/>
    <m/>
    <s v="pojnat"/>
    <x v="38"/>
    <m/>
    <n v="160321"/>
    <s v="LCNB-18040640"/>
    <s v="HW:ThinkPad13,IntelCorei7-7500U,Ram 8GB,SSD512G,W10P64,3C,13.3&quot;HD(1366x768)anti-glare,LED backlight,4MB,PC4-17000 2133MHz DDR4"/>
    <s v="LR0AUSRM"/>
    <m/>
    <n v="1"/>
    <s v="เครื่องคอมพิวเตอร์พร้อมอุปกรณ์"/>
    <x v="1"/>
  </r>
  <r>
    <s v="Active"/>
    <s v="02940"/>
    <s v="เบญญาภา บุญเลิศปริญญา"/>
    <d v="2018-03-26T00:00:00"/>
    <m/>
    <s v="torpong"/>
    <x v="62"/>
    <m/>
    <n v="160600"/>
    <s v="LCNB-18050826-1"/>
    <s v="HW:Lenovo Optical Mouse - USB"/>
    <m/>
    <m/>
    <n v="1"/>
    <s v="เครื่องคอมพิวเตอร์พร้อมอุปกรณ์"/>
    <x v="2"/>
  </r>
  <r>
    <s v="Active"/>
    <s v="02940"/>
    <s v="เบญญาภา บุญเลิศปริญญา"/>
    <d v="2018-03-26T00:00:00"/>
    <m/>
    <s v="torpong"/>
    <x v="62"/>
    <m/>
    <n v="160604"/>
    <m/>
    <s v="HW:BISmart Carry case Design by Dicota"/>
    <m/>
    <m/>
    <n v="1"/>
    <s v="เครื่องคอมพิวเตอร์พร้อมอุปกรณ์"/>
    <x v="2"/>
  </r>
  <r>
    <s v="Active"/>
    <s v="02940"/>
    <s v="เบญญาภา บุญเลิศปริญญา"/>
    <d v="2018-03-26T00:00:00"/>
    <m/>
    <s v="torpong"/>
    <x v="62"/>
    <m/>
    <n v="160602"/>
    <s v="LCNB-18050826"/>
    <s v="HW:L380,i7-8550U,8G,SSD512G,W10P64,3C,ThinkPad L Series L380 Clam Base: L380&amp;S2 BLACK Ram 8GB DDR4 2400 SODIMM"/>
    <s v="R90QCFSY"/>
    <m/>
    <n v="1"/>
    <s v="เครื่องคอมพิวเตอร์พร้อมอุปกรณ์"/>
    <x v="1"/>
  </r>
  <r>
    <s v="Active"/>
    <s v="02941"/>
    <s v="วิภาดา ถาวรเลิศทวี"/>
    <d v="2018-04-02T00:00:00"/>
    <m/>
    <s v="rachadaporn"/>
    <x v="86"/>
    <m/>
    <n v="160608"/>
    <m/>
    <s v="HW:BISmart Carry case Design by Dicota"/>
    <m/>
    <m/>
    <n v="1"/>
    <s v="เครื่องคอมพิวเตอร์พร้อมอุปกรณ์"/>
    <x v="2"/>
  </r>
  <r>
    <s v="Active"/>
    <s v="02941"/>
    <s v="วิภาดา ถาวรเลิศทวี"/>
    <d v="2018-04-02T00:00:00"/>
    <m/>
    <s v="rachadaporn"/>
    <x v="86"/>
    <m/>
    <n v="160606"/>
    <s v="LCNB-18050822"/>
    <s v="HW:ThinkPad TP13,Intel Corei7-7500U,Ram8G,SSD512G,W10P64,3C,13/13.3&quot; HD anti-glare,LED backlight,4MB,Ram 8 GB PC4-17000 2133MHz DDR4"/>
    <s v="R09WEGW"/>
    <m/>
    <n v="1"/>
    <s v="เครื่องคอมพิวเตอร์พร้อมอุปกรณ์"/>
    <x v="1"/>
  </r>
  <r>
    <s v="Active"/>
    <s v="02943"/>
    <s v="วสิทธิศักดิ์ สุขารมณ์"/>
    <d v="2018-04-02T00:00:00"/>
    <m/>
    <s v="boonyarit"/>
    <x v="6"/>
    <m/>
    <n v="160126"/>
    <s v="LCNB-18030530"/>
    <s v="HW: ThinkPad TP13,Intel Corei7-7500U, Ram 8G,SSD512G,W10P64,3C, 13 /13.3&quot;HD anti-glare,LEDbacklight,Processor 4MB,PC4-17000 2133MHz DDR4"/>
    <s v="LR0AUS0Q"/>
    <m/>
    <n v="1"/>
    <s v="เครื่องคอมพิวเตอร์พร้อมอุปกรณ์"/>
    <x v="1"/>
  </r>
  <r>
    <s v="Active"/>
    <s v="02943"/>
    <s v="วสิทธิศักดิ์ สุขารมณ์"/>
    <d v="2018-04-02T00:00:00"/>
    <m/>
    <s v="boonyarit"/>
    <x v="6"/>
    <m/>
    <n v="108206"/>
    <s v="MCOT-05091387"/>
    <s v="USB แปลงเป็น Serial Port - ลงเป็นค่าใช้จ่าย APO2005090121"/>
    <m/>
    <m/>
    <n v="1"/>
    <s v="เครื่องคอมพิวเตอร์พร้อมอุปกรณ์"/>
    <x v="2"/>
  </r>
  <r>
    <s v="Active"/>
    <s v="02943"/>
    <s v="วสิทธิศักดิ์ สุขารมณ์"/>
    <d v="2018-04-02T00:00:00"/>
    <m/>
    <s v="boonyarit"/>
    <x v="6"/>
    <m/>
    <n v="160123"/>
    <m/>
    <s v="HW : BISmart Carry case Design by Dicota"/>
    <m/>
    <m/>
    <n v="1"/>
    <s v="เครื่องคอมพิวเตอร์พร้อมอุปกรณ์"/>
    <x v="2"/>
  </r>
  <r>
    <s v="Active"/>
    <s v="02947"/>
    <s v="ภาณุวัฒน์ แก้วอินชัย"/>
    <d v="2018-04-02T00:00:00"/>
    <m/>
    <s v="phalat"/>
    <x v="28"/>
    <m/>
    <n v="160621"/>
    <s v="LCNB-18050817"/>
    <s v="HW:L380,i7-8550U,8G,SSD512G,W10P64,3C,ThinkPad L Series L380 Clam Base: L380&amp;S2 BLACK Ram 8GB DDR4 2400 SODIMM"/>
    <s v="R90QCFSP"/>
    <m/>
    <n v="1"/>
    <s v="เครื่องคอมพิวเตอร์พร้อมอุปกรณ์"/>
    <x v="1"/>
  </r>
  <r>
    <s v="Active"/>
    <s v="02947"/>
    <s v="ภาณุวัฒน์ แก้วอินชัย"/>
    <d v="2018-04-02T00:00:00"/>
    <m/>
    <s v="phalat"/>
    <x v="28"/>
    <m/>
    <n v="160614"/>
    <s v="LCNB-18050817-1"/>
    <s v="HW: Lenovo Optical Mouse - USB"/>
    <m/>
    <m/>
    <n v="1"/>
    <s v="เครื่องคอมพิวเตอร์พร้อมอุปกรณ์"/>
    <x v="2"/>
  </r>
  <r>
    <s v="Active"/>
    <s v="02947"/>
    <s v="ภาณุวัฒน์ แก้วอินชัย"/>
    <d v="2018-04-02T00:00:00"/>
    <m/>
    <s v="phalat"/>
    <x v="28"/>
    <m/>
    <n v="160630"/>
    <m/>
    <s v="HW : BISmart Carry case Design by Dicota"/>
    <m/>
    <m/>
    <n v="1"/>
    <s v="เครื่องคอมพิวเตอร์พร้อมอุปกรณ์"/>
    <x v="2"/>
  </r>
  <r>
    <s v="Active"/>
    <s v="02950"/>
    <s v="สุพัตรา สุขสนิท"/>
    <d v="2018-04-02T00:00:00"/>
    <m/>
    <s v="jaruwan_u"/>
    <x v="13"/>
    <m/>
    <n v="160609"/>
    <m/>
    <s v="HW:BISmart Carry case Design by Dicota"/>
    <m/>
    <m/>
    <n v="1"/>
    <s v="เครื่องคอมพิวเตอร์พร้อมอุปกรณ์"/>
    <x v="2"/>
  </r>
  <r>
    <s v="Active"/>
    <s v="02950"/>
    <s v="สุพัตรา สุขสนิท"/>
    <d v="2018-04-02T00:00:00"/>
    <m/>
    <s v="jaruwan_u"/>
    <x v="13"/>
    <m/>
    <n v="160611"/>
    <s v="LCNB-18050823"/>
    <s v="HW:ThinkPad TP13,Intel Corei7-7500U,Ram8G,SSD512G,W10P64,3C,13/13.3&quot; HD anti-glare,LED backlight,4MB,Ram 8 GB PC4-17000 2133MHz DDR4"/>
    <s v="R09WEH7"/>
    <m/>
    <n v="1"/>
    <s v="เครื่องคอมพิวเตอร์พร้อมอุปกรณ์"/>
    <x v="1"/>
  </r>
  <r>
    <s v="Active"/>
    <s v="02952"/>
    <s v="กตพร ป้องแก้ว"/>
    <d v="2018-04-02T00:00:00"/>
    <m/>
    <s v="duenpen"/>
    <x v="40"/>
    <m/>
    <n v="160560"/>
    <s v="LCNB-18050803-1"/>
    <s v="HW: Lenovo Optical Mouse - USB"/>
    <m/>
    <m/>
    <n v="1"/>
    <s v="เครื่องคอมพิวเตอร์พร้อมอุปกรณ์"/>
    <x v="2"/>
  </r>
  <r>
    <s v="Active"/>
    <s v="02952"/>
    <s v="กตพร ป้องแก้ว"/>
    <d v="2018-04-02T00:00:00"/>
    <m/>
    <s v="duenpen"/>
    <x v="40"/>
    <m/>
    <n v="160561"/>
    <s v="LCNB-18050803"/>
    <s v="HW:L380,i7-8550U,8G,SSD512G,W10P64,3C,ThinkPad L Series L380 Clam Base: L380&amp;S2 BLACK Ram 8GB DDR4 2400 SODIMM"/>
    <m/>
    <m/>
    <n v="1"/>
    <s v="เครื่องคอมพิวเตอร์พร้อมอุปกรณ์"/>
    <x v="1"/>
  </r>
  <r>
    <s v="Active"/>
    <s v="02952"/>
    <s v="กตพร ป้องแก้ว"/>
    <d v="2018-04-02T00:00:00"/>
    <m/>
    <s v="duenpen"/>
    <x v="40"/>
    <m/>
    <n v="160563"/>
    <m/>
    <s v="HW : BISmart Carry case Design by Dicota"/>
    <m/>
    <m/>
    <n v="1"/>
    <s v="เครื่องคอมพิวเตอร์พร้อมอุปกรณ์"/>
    <x v="2"/>
  </r>
  <r>
    <s v="Active"/>
    <s v="02952"/>
    <s v="กตพร ป้องแก้ว"/>
    <d v="2018-04-02T00:00:00"/>
    <m/>
    <s v="duenpen"/>
    <x v="40"/>
    <m/>
    <n v="160880"/>
    <s v="MSCS-14081847"/>
    <s v="HW: Cisco IP Phone 7941 /"/>
    <s v="FCH111882YC"/>
    <m/>
    <n v="1"/>
    <s v="เครื่องคอมพิวเตอร์ เครื่องมือ (Spare Part)"/>
    <x v="10"/>
  </r>
  <r>
    <s v="Active"/>
    <s v="02953"/>
    <s v="ธนภัทร แกล้วกล้า"/>
    <d v="2018-04-02T00:00:00"/>
    <m/>
    <s v="rachan"/>
    <x v="44"/>
    <m/>
    <n v="157204"/>
    <s v="LCHD-17060734"/>
    <s v="HW: Seagate Backup Plus 2.5&quot; Portable Drive Slim GOLD"/>
    <s v="NA98ZHGJ"/>
    <m/>
    <n v="1"/>
    <s v="เครื่องคอมพิวเตอร์พร้อมอุปกรณ์"/>
    <x v="2"/>
  </r>
  <r>
    <s v="Active"/>
    <s v="02953"/>
    <s v="ธนภัทร แกล้วกล้า"/>
    <d v="2018-04-02T00:00:00"/>
    <m/>
    <s v="rachan"/>
    <x v="44"/>
    <m/>
    <n v="111037"/>
    <s v="MNET-10030326"/>
    <s v="Cisco Unified IP Phone 7942"/>
    <s v="FCH140797UY"/>
    <m/>
    <n v="1"/>
    <s v="เครื่องคอมพิวเตอร์พร้อมอุปกรณ์"/>
    <x v="2"/>
  </r>
  <r>
    <s v="Active"/>
    <s v="02953"/>
    <s v="ธนภัทร แกล้วกล้า"/>
    <d v="2018-04-02T00:00:00"/>
    <m/>
    <s v="rachan"/>
    <x v="44"/>
    <m/>
    <n v="158107"/>
    <s v="LCOT-17091255"/>
    <s v="HW: Docking Hdd (อุปกรณ์เชื่อมต่อฮาร์ดดิส) Orico 6518sus3 E-sata (black)"/>
    <s v="YC2017042439917"/>
    <m/>
    <n v="1"/>
    <s v="เครื่องคอมพิวเตอร์พร้อมอุปกรณ์"/>
    <x v="2"/>
  </r>
  <r>
    <s v="Active"/>
    <s v="02953"/>
    <s v="ธนภัทร แกล้วกล้า"/>
    <d v="2018-04-02T00:00:00"/>
    <m/>
    <s v="rachan"/>
    <x v="44"/>
    <m/>
    <n v="142183"/>
    <s v="LCMN-13071215"/>
    <s v="HW: LG 20&quot;, LED,1600x900,D-Sub+DVI,5ms"/>
    <s v="306NDHB5A977"/>
    <m/>
    <n v="1"/>
    <s v="เครื่องคอมพิวเตอร์พร้อมอุปกรณ์"/>
    <x v="5"/>
  </r>
  <r>
    <s v="Active"/>
    <s v="02953"/>
    <s v="ธนภัทร แกล้วกล้า"/>
    <d v="2018-04-02T00:00:00"/>
    <m/>
    <s v="rachan"/>
    <x v="44"/>
    <m/>
    <n v="149020"/>
    <m/>
    <s v="HW: LVNB Carrying case"/>
    <m/>
    <m/>
    <n v="1"/>
    <s v="เครื่องคอมพิวเตอร์พร้อมอุปกรณ์"/>
    <x v="2"/>
  </r>
  <r>
    <s v="Active"/>
    <s v="02953"/>
    <s v="ธนภัทร แกล้วกล้า"/>
    <d v="2018-04-02T00:00:00"/>
    <m/>
    <s v="rachan"/>
    <x v="44"/>
    <m/>
    <n v="149018"/>
    <s v="LCNB-15060670"/>
    <s v="HW :NB Lenovo ThinkPad X250 i5-5200u Proc (3M Cache, up to 2.7 GHz.), RAM 4GB(1X4GB),HDD 1TB, 12.5 HD,Ntel 7265 BT ACBGN.-Split RAM 4GB(1X4GB)"/>
    <s v="PC050L22"/>
    <m/>
    <n v="1"/>
    <s v="เครื่องคอมพิวเตอร์พร้อมอุปกรณ์"/>
    <x v="1"/>
  </r>
  <r>
    <s v="Active"/>
    <s v="02953"/>
    <s v="ธนภัทร แกล้วกล้า"/>
    <d v="2018-04-02T00:00:00"/>
    <m/>
    <s v="rachan"/>
    <x v="44"/>
    <m/>
    <n v="149019"/>
    <s v="LCOT-15060671"/>
    <s v="HW : ThinkPad UltraSlim USB DVD Burner"/>
    <s v="T5304532"/>
    <m/>
    <n v="1"/>
    <s v="เครื่องคอมพิวเตอร์พร้อมอุปกรณ์"/>
    <x v="2"/>
  </r>
  <r>
    <s v="Active"/>
    <s v="02953"/>
    <s v="ธนภัทร แกล้วกล้า"/>
    <d v="2018-04-02T00:00:00"/>
    <m/>
    <s v="rachan"/>
    <x v="44"/>
    <m/>
    <n v="149062"/>
    <s v="LCRM-15060747"/>
    <s v="HW: RAM 8GB  Module: TS1GSK64W6H-ใส่ใน LCNB-15060670"/>
    <s v="D80861-7128"/>
    <m/>
    <n v="1"/>
    <s v="เครื่องคอมพิวเตอร์พร้อมอุปกรณ์"/>
    <x v="0"/>
  </r>
  <r>
    <s v="Active"/>
    <s v="02953"/>
    <s v="ธนภัทร แกล้วกล้า"/>
    <d v="2018-04-02T00:00:00"/>
    <m/>
    <s v="rachan"/>
    <x v="44"/>
    <m/>
    <n v="157974"/>
    <s v="LCHD-17081150"/>
    <s v="HW : Transcend Solid State Drives 128GB SATA III 6Gb/s SSD370 (Premium)"/>
    <s v="D69511-1427"/>
    <m/>
    <n v="1"/>
    <s v="เครื่องคอมพิวเตอร์พร้อมอุปกรณ์"/>
    <x v="4"/>
  </r>
  <r>
    <s v="Active"/>
    <s v="02954"/>
    <s v="ธนิษฐา ชัยโชติ"/>
    <d v="2018-04-05T00:00:00"/>
    <m/>
    <s v="pavichaya"/>
    <x v="46"/>
    <m/>
    <n v="157237"/>
    <m/>
    <s v="HW : BISmart Carry case Design by Dicota"/>
    <m/>
    <m/>
    <n v="1"/>
    <s v="เครื่องคอมพิวเตอร์พร้อมอุปกรณ์"/>
    <x v="2"/>
  </r>
  <r>
    <s v="Active"/>
    <s v="02954"/>
    <s v="ธนิษฐา ชัยโชติ"/>
    <d v="2018-04-05T00:00:00"/>
    <m/>
    <s v="pavichaya"/>
    <x v="46"/>
    <m/>
    <n v="157233"/>
    <s v="LCNB-17060737"/>
    <s v="HW:ThinkPad X270:12.5HD WWAN Intel Core i5-7200U Processor,Ram8GB DDR4 2133SoDIMM/1TB 5400RPM,NoOptical Drive/720p HDCamera"/>
    <s v="PCOLSRXD"/>
    <m/>
    <n v="1"/>
    <s v="เครื่องคอมพิวเตอร์พร้อมอุปกรณ์"/>
    <x v="1"/>
  </r>
  <r>
    <s v="Active"/>
    <s v="02955"/>
    <s v="นวภรณ์ มัณยานนท์"/>
    <d v="2018-04-17T00:00:00"/>
    <m/>
    <s v="natnaka"/>
    <x v="14"/>
    <m/>
    <n v="160588"/>
    <s v="LCNB-18050808-1"/>
    <s v="HW: Lenovo Optical Mouse - USB"/>
    <m/>
    <m/>
    <n v="1"/>
    <s v="เครื่องคอมพิวเตอร์พร้อมอุปกรณ์"/>
    <x v="2"/>
  </r>
  <r>
    <s v="Active"/>
    <s v="02955"/>
    <s v="นวภรณ์ มัณยานนท์"/>
    <d v="2018-04-17T00:00:00"/>
    <m/>
    <s v="natnaka"/>
    <x v="14"/>
    <m/>
    <n v="160591"/>
    <m/>
    <s v="HW : BISmart Carry case Design by Dicota"/>
    <m/>
    <m/>
    <n v="1"/>
    <s v="เครื่องคอมพิวเตอร์พร้อมอุปกรณ์"/>
    <x v="2"/>
  </r>
  <r>
    <s v="Active"/>
    <s v="02955"/>
    <s v="นวภรณ์ มัณยานนท์"/>
    <d v="2018-04-17T00:00:00"/>
    <m/>
    <s v="natnaka"/>
    <x v="14"/>
    <m/>
    <n v="160500"/>
    <s v="LCRM-18040774"/>
    <s v="HW: Memory for Lenovo ThinkPad X270 8GB DDR4-2400, 8GB  Module: TS1GSH64V4B  ---"/>
    <s v="E314890108"/>
    <m/>
    <n v="1"/>
    <s v="เครื่องคอมพิวเตอร์พร้อมอุปกรณ์"/>
    <x v="0"/>
  </r>
  <r>
    <s v="Active"/>
    <s v="02955"/>
    <s v="นวภรณ์ มัณยานนท์"/>
    <d v="2018-04-17T00:00:00"/>
    <m/>
    <s v="natnaka"/>
    <x v="14"/>
    <m/>
    <n v="160587"/>
    <s v="LCNB-18050808"/>
    <s v="HW:L380,i7-8550U,8G,SSD512G,W10P64,3C,ThinkPad L Series L380 Clam Base: L380&amp;S2 BLACK Ram 8GB DDR4 2400 SODIMM"/>
    <s v="R90QCFSZ"/>
    <m/>
    <n v="1"/>
    <s v="เครื่องคอมพิวเตอร์พร้อมอุปกรณ์"/>
    <x v="1"/>
  </r>
  <r>
    <s v="Active"/>
    <s v="02956"/>
    <s v="กมลชนก ดิลกรัชตสกุล"/>
    <d v="2018-04-17T00:00:00"/>
    <m/>
    <s v="jaruwan_u"/>
    <x v="13"/>
    <m/>
    <n v="160612"/>
    <m/>
    <s v="HW:BISmart Carry case Design by Dicota"/>
    <m/>
    <m/>
    <n v="1"/>
    <s v="เครื่องคอมพิวเตอร์พร้อมอุปกรณ์"/>
    <x v="2"/>
  </r>
  <r>
    <s v="Active"/>
    <s v="02956"/>
    <s v="กมลชนก ดิลกรัชตสกุล"/>
    <d v="2018-04-17T00:00:00"/>
    <m/>
    <s v="jaruwan_u"/>
    <x v="13"/>
    <m/>
    <n v="160610"/>
    <s v="LCNB-18050824"/>
    <s v="HW:ThinkPad TP13,Intel Corei7-7500U,Ram8G,SSD512G,W10P64,3C,13/13.3&quot; HD anti-glare,LED backlight,4MB,Ram 8 GB PC4-17000 2133MHz DDR4"/>
    <s v="R09WHPA"/>
    <m/>
    <n v="1"/>
    <s v="เครื่องคอมพิวเตอร์พร้อมอุปกรณ์"/>
    <x v="1"/>
  </r>
  <r>
    <s v="Active"/>
    <s v="02957"/>
    <s v="กรองแก้ว เพชรรัตน์"/>
    <d v="2018-04-17T00:00:00"/>
    <m/>
    <s v="prakaypetch"/>
    <x v="30"/>
    <m/>
    <n v="160596"/>
    <m/>
    <s v="HW:BISmart Carry case Design by Dicota"/>
    <m/>
    <m/>
    <n v="1"/>
    <s v="เครื่องคอมพิวเตอร์พร้อมอุปกรณ์"/>
    <x v="2"/>
  </r>
  <r>
    <s v="Active"/>
    <s v="02957"/>
    <s v="กรองแก้ว เพชรรัตน์"/>
    <d v="2018-04-17T00:00:00"/>
    <m/>
    <s v="prakaypetch"/>
    <x v="30"/>
    <m/>
    <n v="160597"/>
    <s v="LCNB-18050810-1"/>
    <s v="HW:Lenovo Optical Mouse - USB"/>
    <m/>
    <m/>
    <n v="1"/>
    <s v="เครื่องคอมพิวเตอร์พร้อมอุปกรณ์"/>
    <x v="2"/>
  </r>
  <r>
    <s v="Active"/>
    <s v="02957"/>
    <s v="กรองแก้ว เพชรรัตน์"/>
    <d v="2018-04-17T00:00:00"/>
    <m/>
    <s v="prakaypetch"/>
    <x v="30"/>
    <m/>
    <n v="160532"/>
    <s v="LCRM-18050802"/>
    <s v="HW:Memory for Lenovo ThinkPad E470 16GB DDR4-2400 16GB"/>
    <s v="E23684-0259"/>
    <m/>
    <n v="1"/>
    <s v="เครื่องคอมพิวเตอร์พร้อมอุปกรณ์"/>
    <x v="0"/>
  </r>
  <r>
    <s v="Active"/>
    <s v="02957"/>
    <s v="กรองแก้ว เพชรรัตน์"/>
    <d v="2018-04-17T00:00:00"/>
    <m/>
    <s v="prakaypetch"/>
    <x v="30"/>
    <m/>
    <n v="160533"/>
    <s v="LCRM-18050801"/>
    <s v="HW:Memory for Lenovo ThinkPad E470 16GB DDR4-2400 16GB"/>
    <s v="E23684-0254"/>
    <m/>
    <n v="1"/>
    <s v="เครื่องคอมพิวเตอร์พร้อมอุปกรณ์"/>
    <x v="0"/>
  </r>
  <r>
    <s v="Active"/>
    <s v="02957"/>
    <s v="กรองแก้ว เพชรรัตน์"/>
    <d v="2018-04-17T00:00:00"/>
    <m/>
    <s v="prakaypetch"/>
    <x v="30"/>
    <m/>
    <n v="162410"/>
    <s v="SCOT-18101819"/>
    <s v="HW:USB3.0 to Gigabit Ethernet Adapter (10/100/1000)"/>
    <s v="2018U3L0009"/>
    <m/>
    <n v="1"/>
    <s v="เครื่องคอมพิวเตอร์พร้อมอุปกรณ์"/>
    <x v="2"/>
  </r>
  <r>
    <s v="Active"/>
    <s v="02957"/>
    <s v="กรองแก้ว เพชรรัตน์"/>
    <d v="2018-04-17T00:00:00"/>
    <m/>
    <s v="prakaypetch"/>
    <x v="30"/>
    <m/>
    <n v="160598"/>
    <s v="LCNB-18050810"/>
    <s v="HW:L380,i7-8550U,8G,SSD512G,W10P64,3C,ThinkPad L Series L380 Clam Base: L380&amp;S2 BLACK Ram 8GB DDR4 2400 SODIMM-Split Ram 8GB"/>
    <s v="R90QCFSN"/>
    <m/>
    <n v="1"/>
    <s v="เครื่องคอมพิวเตอร์พร้อมอุปกรณ์"/>
    <x v="1"/>
  </r>
  <r>
    <s v="Active"/>
    <s v="02959"/>
    <s v="ศุภกร ยังประยูร"/>
    <d v="2018-04-02T00:00:00"/>
    <m/>
    <s v="phalat"/>
    <x v="28"/>
    <m/>
    <n v="160624"/>
    <s v="LCNB-18050818"/>
    <s v="HW:L380,i7-8550U,8G,SSD512G,W10P64,3C,ThinkPad L Series L380 Clam Base: L380&amp;S2 BLACK Ram 8GB DDR4 2400 SODIMM"/>
    <s v="R90QCFSQ"/>
    <m/>
    <n v="1"/>
    <s v="เครื่องคอมพิวเตอร์พร้อมอุปกรณ์"/>
    <x v="1"/>
  </r>
  <r>
    <s v="Active"/>
    <s v="02959"/>
    <s v="ศุภกร ยังประยูร"/>
    <d v="2018-04-02T00:00:00"/>
    <m/>
    <s v="phalat"/>
    <x v="28"/>
    <m/>
    <n v="160617"/>
    <s v="LCNB-18050818-1"/>
    <s v="HW: Lenovo Optical Mouse - USB"/>
    <m/>
    <m/>
    <n v="1"/>
    <s v="เครื่องคอมพิวเตอร์พร้อมอุปกรณ์"/>
    <x v="2"/>
  </r>
  <r>
    <s v="Active"/>
    <s v="02959"/>
    <s v="ศุภกร ยังประยูร"/>
    <d v="2018-04-02T00:00:00"/>
    <m/>
    <s v="phalat"/>
    <x v="28"/>
    <m/>
    <n v="160633"/>
    <m/>
    <s v="HW : BISmart Carry case Design by Dicota"/>
    <m/>
    <m/>
    <n v="1"/>
    <s v="เครื่องคอมพิวเตอร์พร้อมอุปกรณ์"/>
    <x v="2"/>
  </r>
  <r>
    <s v="Active"/>
    <s v="02960"/>
    <s v="ศิรประภา สัตยาวุฒิ"/>
    <d v="2018-04-17T00:00:00"/>
    <m/>
    <s v="usanee"/>
    <x v="34"/>
    <m/>
    <n v="146622"/>
    <s v="LCNB-14092089"/>
    <s v="HW : HP Probook 440G1-375TX, Gen Intel Core i7-4702MQ, 2.2 GHz.(Turbo up to 3.2) RAM 4 GB (4x1 GB),HDD 1 TB"/>
    <s v="8CG4330WP6"/>
    <m/>
    <n v="1"/>
    <s v="เครื่องคอมพิวเตอร์พร้อมอุปกรณ์"/>
    <x v="1"/>
  </r>
  <r>
    <s v="Active"/>
    <s v="02960"/>
    <s v="ศิรประภา สัตยาวุฒิ"/>
    <d v="2018-04-17T00:00:00"/>
    <m/>
    <s v="usanee"/>
    <x v="34"/>
    <m/>
    <n v="149441"/>
    <s v="LCRM-15070804"/>
    <s v="HW: RAM 8GB  Module: TS1GSK64W6H-ใส่ใน LCNB-14092089"/>
    <s v="693693-0089"/>
    <m/>
    <n v="1"/>
    <s v="เครื่องคอมพิวเตอร์พร้อมอุปกรณ์"/>
    <x v="0"/>
  </r>
  <r>
    <s v="Active"/>
    <s v="02960"/>
    <s v="ศิรประภา สัตยาวุฒิ"/>
    <d v="2018-04-17T00:00:00"/>
    <m/>
    <s v="usanee"/>
    <x v="34"/>
    <m/>
    <n v="149442"/>
    <s v="LCRM-15070803"/>
    <s v="HW: RAM 8GB  Module: TS1GSK64W6H-ใส่ใน LCNB-14092089"/>
    <s v="692693-0082"/>
    <m/>
    <n v="1"/>
    <s v="เครื่องคอมพิวเตอร์พร้อมอุปกรณ์"/>
    <x v="0"/>
  </r>
  <r>
    <s v="Active"/>
    <s v="02960"/>
    <s v="ศิรประภา สัตยาวุฒิ"/>
    <d v="2018-04-17T00:00:00"/>
    <m/>
    <s v="usanee"/>
    <x v="34"/>
    <m/>
    <n v="146619"/>
    <m/>
    <s v="HW : Carry Case Black up to 14.0"/>
    <m/>
    <m/>
    <n v="1"/>
    <s v="เครื่องคอมพิวเตอร์พร้อมอุปกรณ์"/>
    <x v="2"/>
  </r>
  <r>
    <s v="Active"/>
    <s v="02962"/>
    <s v="ธนกฤต สุวรรณดี"/>
    <d v="2018-04-02T00:00:00"/>
    <m/>
    <s v="rattapol"/>
    <x v="25"/>
    <m/>
    <n v="153222"/>
    <s v="LCNB-16081259"/>
    <s v="HW : Macbook Air 13.3/1.6Ghz/RAM 8 GB/ HDD 128 GB Flash-THA-Warranty 1Y"/>
    <s v="C1MS3GEKH3QD"/>
    <m/>
    <n v="1"/>
    <s v="เครื่องคอมพิวเตอร์พร้อมอุปกรณ์"/>
    <x v="1"/>
  </r>
  <r>
    <s v="Active"/>
    <s v="02963"/>
    <s v="อนุพงษ์ รัตนสุรางค์"/>
    <d v="2018-04-17T00:00:00"/>
    <m/>
    <s v="thiti"/>
    <x v="8"/>
    <m/>
    <n v="146598"/>
    <m/>
    <s v="HW: LVNB Carrying case"/>
    <m/>
    <m/>
    <n v="1"/>
    <s v="เครื่องคอมพิวเตอร์พร้อมอุปกรณ์"/>
    <x v="2"/>
  </r>
  <r>
    <s v="Active"/>
    <s v="02963"/>
    <s v="อนุพงษ์ รัตนสุรางค์"/>
    <d v="2018-04-17T00:00:00"/>
    <m/>
    <s v="thiti"/>
    <x v="8"/>
    <m/>
    <s v="146588-1"/>
    <s v="MCNB-14082057"/>
    <s v="HW : ThinkPad X240 HD WW / Intel Core i5-4210U Processor RAM 4GB (1X4GB),HDD 1TB,Split Ram 4 GB,HDD 1 TB"/>
    <s v="PB039XF6"/>
    <m/>
    <n v="1"/>
    <s v="เครื่องคอมพิวเตอร์พร้อมอุปกรณ์"/>
    <x v="1"/>
  </r>
  <r>
    <s v="Active"/>
    <s v="02963"/>
    <s v="อนุพงษ์ รัตนสุรางค์"/>
    <d v="2018-04-17T00:00:00"/>
    <m/>
    <s v="thiti"/>
    <x v="8"/>
    <m/>
    <n v="142319"/>
    <s v="LCOT-13081265"/>
    <s v="HW: USB to Serial (RS-232) Converter"/>
    <s v="Z3D4F071BPP2414"/>
    <m/>
    <n v="1"/>
    <s v="เครื่องคอมพิวเตอร์พร้อมอุปกรณ์"/>
    <x v="2"/>
  </r>
  <r>
    <s v="Active"/>
    <s v="02963"/>
    <s v="อนุพงษ์ รัตนสุรางค์"/>
    <d v="2018-04-17T00:00:00"/>
    <m/>
    <s v="thiti"/>
    <x v="8"/>
    <m/>
    <n v="146573"/>
    <s v="MCRM-14082053"/>
    <s v="HW: RAM 8GB  Module: TS1GSK64W6H-ใส่ในเครื่อง-MCNB-14082057"/>
    <s v="673926-0960"/>
    <m/>
    <n v="1"/>
    <s v="เครื่องคอมพิวเตอร์พร้อมอุปกรณ์"/>
    <x v="0"/>
  </r>
  <r>
    <s v="Active"/>
    <s v="02963"/>
    <s v="อนุพงษ์ รัตนสุรางค์"/>
    <d v="2018-04-17T00:00:00"/>
    <m/>
    <s v="thiti"/>
    <x v="8"/>
    <m/>
    <n v="162872"/>
    <s v="162872|HW: Transcend 512GB SATA III 6Gb/s SSD230 for Dell|A-TS512GSSD230S|E-Parts Co., Ltd.|08/01/19|07/01/19-07/01/22"/>
    <s v="HW: Transcend 512GB SATA III 6Gb/s SSD230 for Dell"/>
    <s v="E-83530-0038"/>
    <s v="07/01/19-07/01/22"/>
    <n v="1"/>
    <s v="เครื่องคอมพิวเตอร์พร้อมอุปกรณ์"/>
    <x v="4"/>
  </r>
  <r>
    <s v="Active"/>
    <s v="02963"/>
    <s v="อนุพงษ์ รัตนสุรางค์"/>
    <d v="2018-04-17T00:00:00"/>
    <m/>
    <s v="thiti"/>
    <x v="8"/>
    <m/>
    <n v="146588"/>
    <s v="MCNB-14082057"/>
    <s v="HW : ThinkPad X240 HD WW / Intel Core i5-4210U Processor RAM 4GB (1X4GB),HDD 1TB,Split Ram 4 GB,HDD 1 TB"/>
    <s v="PB039XF6"/>
    <m/>
    <n v="1"/>
    <s v="เครื่องคอมพิวเตอร์พร้อมอุปกรณ์"/>
    <x v="1"/>
  </r>
  <r>
    <s v="Active"/>
    <s v="02963"/>
    <s v="อนุพงษ์ รัตนสุรางค์"/>
    <d v="2018-04-17T00:00:00"/>
    <m/>
    <s v="thiti"/>
    <x v="8"/>
    <m/>
    <n v="146591"/>
    <s v="MCOT-14082058"/>
    <s v="HW : ThinkPad UltraSlim USB DVD Burner"/>
    <s v="T4010407"/>
    <m/>
    <n v="1"/>
    <s v="เครื่องคอมพิวเตอร์พร้อมอุปกรณ์"/>
    <x v="2"/>
  </r>
  <r>
    <s v="Active"/>
    <s v="02966"/>
    <s v="อมรชัย เลิศไพศาลวรกุล"/>
    <d v="2018-04-17T00:00:00"/>
    <m/>
    <s v="yuttana"/>
    <x v="56"/>
    <m/>
    <n v="156778"/>
    <s v="LCHD-17040509"/>
    <s v="HW: WD NEW MY PASSPORT ULTRA 2TB FESTIVE RED - NEW USB 3.0 SIZE 2.5&quot;"/>
    <s v="WXJ1A96JCDEE"/>
    <m/>
    <n v="1"/>
    <s v="เครื่องคอมพิวเตอร์พร้อมอุปกรณ์"/>
    <x v="4"/>
  </r>
  <r>
    <s v="Active"/>
    <s v="02966"/>
    <s v="อมรชัย เลิศไพศาลวรกุล"/>
    <d v="2018-04-17T00:00:00"/>
    <m/>
    <s v="yuttana"/>
    <x v="56"/>
    <m/>
    <n v="156889"/>
    <m/>
    <s v="HW: BISmart Carry case Design by Dicota"/>
    <m/>
    <m/>
    <n v="1"/>
    <s v="เครื่องคอมพิวเตอร์พร้อมอุปกรณ์"/>
    <x v="2"/>
  </r>
  <r>
    <s v="Active"/>
    <s v="02966"/>
    <s v="อมรชัย เลิศไพศาลวรกุล"/>
    <d v="2018-04-17T00:00:00"/>
    <m/>
    <s v="yuttana"/>
    <x v="56"/>
    <m/>
    <n v="161598"/>
    <s v="LCHD-18081517"/>
    <s v="HW: Transcend 512GB SATA III 6Gb/s SSD230 for Dell Latitude 3340, 512GB  Module:"/>
    <s v="E57106-1346"/>
    <m/>
    <n v="1"/>
    <s v="เครื่องคอมพิวเตอร์พร้อมอุปกรณ์"/>
    <x v="4"/>
  </r>
  <r>
    <s v="Active"/>
    <s v="02966"/>
    <s v="อมรชัย เลิศไพศาลวรกุล"/>
    <d v="2018-04-17T00:00:00"/>
    <m/>
    <s v="yuttana"/>
    <x v="56"/>
    <m/>
    <n v="161600"/>
    <s v="LCRM-18081514"/>
    <s v="HW: Memory for Lenovo ThinkPad E470 16GB DDR4-2400 16GB"/>
    <s v="E47315-0492"/>
    <m/>
    <n v="1"/>
    <s v="เครื่องคอมพิวเตอร์พร้อมอุปกรณ์"/>
    <x v="0"/>
  </r>
  <r>
    <s v="Active"/>
    <s v="02966"/>
    <s v="อมรชัย เลิศไพศาลวรกุล"/>
    <d v="2018-04-17T00:00:00"/>
    <m/>
    <s v="yuttana"/>
    <x v="56"/>
    <m/>
    <n v="156885"/>
    <s v="LCNB-17040511"/>
    <s v="HW:X270,I5-7200U,8G,1T,DOS,3C+3C ThinkPadX270: 12.5HD WWAN Intel Corei5-7200U Processor,RAM8GB DDR4 2133 SoDIMM/1TB5400RPM,Split Ram8GB,HDD1TB"/>
    <s v="PCOKBBC2"/>
    <m/>
    <n v="1"/>
    <s v="เครื่องคอมพิวเตอร์พร้อมอุปกรณ์"/>
    <x v="1"/>
  </r>
  <r>
    <s v="Active"/>
    <s v="02969"/>
    <s v="ธิดารัตน์ เหลืองประเสริฐ"/>
    <d v="2018-04-19T00:00:00"/>
    <m/>
    <s v="chanpen"/>
    <x v="85"/>
    <m/>
    <n v="161227"/>
    <s v="LCNB-18071305"/>
    <s v="HW:ThinkPad LSeries L380 i7-8550U,8G,SSD512G,W10P64,3C,ClamT Base:L380&amp;S2G BLACK 250N,CPU INTEL CORE I7 8550U MB Ram8GB,DDR4 2400 SODIMM"/>
    <s v="R90QXZKW"/>
    <m/>
    <n v="1"/>
    <s v="เครื่องคอมพิวเตอร์พร้อมอุปกรณ์"/>
    <x v="1"/>
  </r>
  <r>
    <s v="Active"/>
    <s v="02969"/>
    <s v="ธิดารัตน์ เหลืองประเสริฐ"/>
    <d v="2018-04-19T00:00:00"/>
    <m/>
    <s v="chanpen"/>
    <x v="85"/>
    <m/>
    <n v="161270"/>
    <m/>
    <s v="HW : BISmart Carry case Design by Dicota"/>
    <m/>
    <m/>
    <n v="1"/>
    <s v="เครื่องคอมพิวเตอร์พร้อมอุปกรณ์"/>
    <x v="2"/>
  </r>
  <r>
    <s v="Active"/>
    <s v="02974"/>
    <s v="ทิพยรัตน์ เชยพานิช"/>
    <d v="2018-05-02T00:00:00"/>
    <m/>
    <s v="boonyarit"/>
    <x v="6"/>
    <m/>
    <n v="160582"/>
    <m/>
    <s v="HW : BISmart Carry case Design by Dicota"/>
    <m/>
    <m/>
    <n v="1"/>
    <s v="เครื่องคอมพิวเตอร์พร้อมอุปกรณ์"/>
    <x v="2"/>
  </r>
  <r>
    <s v="Active"/>
    <s v="02974"/>
    <s v="ทิพยรัตน์ เชยพานิช"/>
    <d v="2018-05-02T00:00:00"/>
    <m/>
    <s v="boonyarit"/>
    <x v="6"/>
    <m/>
    <n v="108280"/>
    <s v="MCOT-08071144"/>
    <s v="USB TO MODEM CONVERTER"/>
    <m/>
    <m/>
    <n v="1"/>
    <s v="เครื่องคอมพิวเตอร์พร้อมอุปกรณ์"/>
    <x v="2"/>
  </r>
  <r>
    <s v="Active"/>
    <s v="02974"/>
    <s v="ทิพยรัตน์ เชยพานิช"/>
    <d v="2018-05-02T00:00:00"/>
    <m/>
    <s v="boonyarit"/>
    <x v="6"/>
    <m/>
    <n v="160577"/>
    <s v="LCNB-18050838"/>
    <s v="HW:L380,i7-8550U,Ram 8 GB,SSD512G,W10P64,3C,ThinkPad L Series L380 ClamT Base:L380&amp;S2G BLACK 250N,CPU INTEL CORE I7 8550U MB Ram8GB,DDR4 2400 SODIMM"/>
    <s v="R90QCFSD"/>
    <m/>
    <n v="1"/>
    <s v="เครื่องคอมพิวเตอร์พร้อมอุปกรณ์"/>
    <x v="1"/>
  </r>
  <r>
    <s v="Active"/>
    <s v="02975"/>
    <s v="วาสนา รัตนะ"/>
    <d v="2018-05-02T00:00:00"/>
    <m/>
    <s v="kessarin"/>
    <x v="48"/>
    <m/>
    <n v="150243"/>
    <s v="MCNB-15091408"/>
    <s v="Notebook HP  4420S DVD RW.14.0&quot; HDD 500GB/3GB (1+2GB) VM118AV#DH1"/>
    <s v="CNF0276F6T"/>
    <m/>
    <n v="1"/>
    <s v="เครื่องคอมพิวเตอร์พร้อมอุปกรณ์"/>
    <x v="1"/>
  </r>
  <r>
    <s v="Active"/>
    <s v="02975"/>
    <s v="วาสนา รัตนะ"/>
    <d v="2018-05-02T00:00:00"/>
    <m/>
    <s v="kessarin"/>
    <x v="48"/>
    <m/>
    <n v="111548"/>
    <s v="MSCS-04030080"/>
    <s v="CISCO IP PHONE 7960G"/>
    <s v="INM08031576"/>
    <m/>
    <n v="1"/>
    <s v="เครื่องคอมพิวเตอร์ เครื่องมือ (Spare Part)"/>
    <x v="10"/>
  </r>
  <r>
    <s v="Active"/>
    <s v="02975"/>
    <s v="วาสนา รัตนะ"/>
    <d v="2018-05-02T00:00:00"/>
    <m/>
    <s v="kessarin"/>
    <x v="48"/>
    <m/>
    <n v="157373"/>
    <s v="MCPT-17060876"/>
    <s v="HW:B4A22A,PRINT18PPM(BLACK)18PPM(COLOR)256MB,DUPLEX,WIRELESS-สำหรับแผนกHR ตึกMDF"/>
    <s v="VNC3K05323"/>
    <m/>
    <n v="1"/>
    <s v="เครื่องคอมพิวเตอร์พร้อมอุปกรณ์"/>
    <x v="8"/>
  </r>
  <r>
    <s v="Active"/>
    <s v="02975"/>
    <s v="วาสนา รัตนะ"/>
    <d v="2018-05-02T00:00:00"/>
    <m/>
    <s v="kessarin"/>
    <x v="48"/>
    <m/>
    <n v="137081"/>
    <s v="MCNB-11111556"/>
    <s v="HW: Vostro 3450 direct base, 2nd generation, 14.0&quot; HD WLED Anti-Glare (1366x768),Ram 4GB(2GBx2),HDD 500GB"/>
    <s v="3VDT2S1"/>
    <m/>
    <n v="1"/>
    <s v="เครื่องคอมพิวเตอร์พร้อมอุปกรณ์"/>
    <x v="1"/>
  </r>
  <r>
    <s v="Active"/>
    <s v="02975"/>
    <s v="วาสนา รัตนะ"/>
    <d v="2018-05-02T00:00:00"/>
    <m/>
    <s v="kessarin"/>
    <x v="48"/>
    <m/>
    <n v="138328"/>
    <s v="MEOT-12080991"/>
    <s v="กระเป๋าใส่กล้อง"/>
    <m/>
    <m/>
    <n v="1"/>
    <s v="เครื่องตกแต่งและเครื่องใช้สำนักงาน"/>
    <x v="9"/>
  </r>
  <r>
    <s v="Active"/>
    <s v="02976"/>
    <s v="รวิภา ไกรทิพยสุนทร"/>
    <d v="2018-05-02T00:00:00"/>
    <m/>
    <s v="anuchard"/>
    <x v="45"/>
    <m/>
    <n v="160076"/>
    <m/>
    <s v="HW : BISmart Carry case Design by Dicota"/>
    <m/>
    <m/>
    <n v="1"/>
    <s v="เครื่องคอมพิวเตอร์พร้อมอุปกรณ์"/>
    <x v="2"/>
  </r>
  <r>
    <s v="Active"/>
    <s v="02976"/>
    <s v="รวิภา ไกรทิพยสุนทร"/>
    <d v="2018-05-02T00:00:00"/>
    <m/>
    <s v="anuchard"/>
    <x v="45"/>
    <m/>
    <n v="160074"/>
    <s v="LCNB-18030492"/>
    <s v="HW:ThinkPad TP13 Intel Corei7-7500u,Ram 8G,PC4-17000 2133MHz ,SSD512G,W10P64,3C,13.3&quot;HD anti-glare,LED backlight"/>
    <s v="LR0AHSFD"/>
    <m/>
    <n v="1"/>
    <s v="เครื่องคอมพิวเตอร์พร้อมอุปกรณ์"/>
    <x v="1"/>
  </r>
  <r>
    <s v="Active"/>
    <s v="02977"/>
    <s v="วิชิตา เสือจุ้ย"/>
    <d v="2018-05-02T00:00:00"/>
    <m/>
    <s v="natnaka"/>
    <x v="14"/>
    <m/>
    <n v="160589"/>
    <s v="LCNB-18050809-1"/>
    <s v="HW: Lenovo Optical Mouse - USB"/>
    <m/>
    <m/>
    <n v="1"/>
    <s v="เครื่องคอมพิวเตอร์พร้อมอุปกรณ์"/>
    <x v="2"/>
  </r>
  <r>
    <s v="Active"/>
    <s v="02977"/>
    <s v="วิชิตา เสือจุ้ย"/>
    <d v="2018-05-02T00:00:00"/>
    <m/>
    <s v="natnaka"/>
    <x v="14"/>
    <m/>
    <n v="160590"/>
    <m/>
    <s v="HW : BISmart Carry case Design by Dicota"/>
    <m/>
    <m/>
    <n v="1"/>
    <s v="เครื่องคอมพิวเตอร์พร้อมอุปกรณ์"/>
    <x v="2"/>
  </r>
  <r>
    <s v="Active"/>
    <s v="02977"/>
    <s v="วิชิตา เสือจุ้ย"/>
    <d v="2018-05-02T00:00:00"/>
    <m/>
    <s v="natnaka"/>
    <x v="14"/>
    <m/>
    <n v="160501"/>
    <s v="LCRM-18040775"/>
    <s v="HW: Memory for Lenovo ThinkPad X270 8GB DDR4-2400, 8GB  Module: TS1GSH64V4B  ---"/>
    <s v="E314900392"/>
    <m/>
    <n v="1"/>
    <s v="เครื่องคอมพิวเตอร์พร้อมอุปกรณ์"/>
    <x v="0"/>
  </r>
  <r>
    <s v="Active"/>
    <s v="02977"/>
    <s v="วิชิตา เสือจุ้ย"/>
    <d v="2018-05-02T00:00:00"/>
    <m/>
    <s v="natnaka"/>
    <x v="14"/>
    <m/>
    <n v="160586"/>
    <s v="LCNB-18050809"/>
    <s v="HW:L380,i7-8550U,8G,SSD512G,W10P64,3C,ThinkPad L Series L380 Clam Base: L380&amp;S2 BLACK Ram 8GB DDR4 2400 SODIMM"/>
    <s v="R90QCFTE"/>
    <m/>
    <n v="1"/>
    <s v="เครื่องคอมพิวเตอร์พร้อมอุปกรณ์"/>
    <x v="1"/>
  </r>
  <r>
    <s v="Active"/>
    <s v="02978"/>
    <s v="กิตติกร หวานใจ"/>
    <d v="2018-05-02T00:00:00"/>
    <m/>
    <s v="pojnat"/>
    <x v="38"/>
    <m/>
    <n v="160836"/>
    <s v="LCNB-18060978"/>
    <s v="HW:ThinkPad L380,i7-8550U,8G,SSD512G,W10P64,3C,ClamT Base:L380&amp;S2G BLACK 250N,CPU INTEL CORE I7 8550U MB Ram8GB,DDR4 2400 SODIMM"/>
    <s v="R90QLVQN"/>
    <m/>
    <n v="1"/>
    <s v="เครื่องคอมพิวเตอร์พร้อมอุปกรณ์"/>
    <x v="1"/>
  </r>
  <r>
    <s v="Active"/>
    <s v="02978"/>
    <s v="กิตติกร หวานใจ"/>
    <d v="2018-05-02T00:00:00"/>
    <m/>
    <s v="pojnat"/>
    <x v="38"/>
    <m/>
    <n v="160837"/>
    <m/>
    <s v="HW : BISmart Carry case Design by Dicota"/>
    <m/>
    <m/>
    <n v="1"/>
    <s v="เครื่องคอมพิวเตอร์พร้อมอุปกรณ์"/>
    <x v="2"/>
  </r>
  <r>
    <s v="Active"/>
    <s v="02979"/>
    <s v="ชลภัท พิทยานนท์"/>
    <d v="2018-05-02T00:00:00"/>
    <m/>
    <s v="anuchard"/>
    <x v="45"/>
    <m/>
    <n v="160555"/>
    <s v="LCNB-18050842-1"/>
    <s v="HW:Lenovo Optical Mouse - USB"/>
    <m/>
    <m/>
    <n v="1"/>
    <s v="เครื่องคอมพิวเตอร์พร้อมอุปกรณ์"/>
    <x v="2"/>
  </r>
  <r>
    <s v="Active"/>
    <s v="02979"/>
    <s v="ชลภัท พิทยานนท์"/>
    <d v="2018-05-02T00:00:00"/>
    <m/>
    <s v="anuchard"/>
    <x v="45"/>
    <m/>
    <n v="160557"/>
    <m/>
    <s v="HW : BISmart Carry case Design by Dicota"/>
    <m/>
    <m/>
    <n v="1"/>
    <s v="เครื่องคอมพิวเตอร์พร้อมอุปกรณ์"/>
    <x v="2"/>
  </r>
  <r>
    <s v="Active"/>
    <s v="02979"/>
    <s v="ชลภัท พิทยานนท์"/>
    <d v="2018-05-02T00:00:00"/>
    <m/>
    <s v="anuchard"/>
    <x v="45"/>
    <m/>
    <n v="160556"/>
    <s v="LCNB-18050842"/>
    <s v="HW:L380,i7-8550U,8G,SSD512G,W10P64,3C,ThinkPad L Series L380 ClamT Base:L380&amp;S2G BLACK 250N,CPU INTEL CORE I7 8550U MB Ram8GB,DDR4 2400 SODIMM"/>
    <s v="R90QCFSU"/>
    <m/>
    <n v="1"/>
    <s v="เครื่องคอมพิวเตอร์พร้อมอุปกรณ์"/>
    <x v="1"/>
  </r>
  <r>
    <s v="Active"/>
    <s v="02983"/>
    <s v="นภัสสร วิภาบุษบากร"/>
    <d v="2018-05-16T00:00:00"/>
    <m/>
    <s v="torpong"/>
    <x v="85"/>
    <m/>
    <n v="161258"/>
    <s v="LCNB-18071304"/>
    <s v="HW:ThinkPad LSeries L380 i7-8550U,8G,SSD512G,W10P64,3C,ClamT Base:L380&amp;S2G BLACK 250N,CPU INTEL CORE I7 8550U MB Ram8GB,DDR4 2400 SODIMM"/>
    <s v="R90QXZLR"/>
    <m/>
    <n v="1"/>
    <s v="เครื่องคอมพิวเตอร์พร้อมอุปกรณ์"/>
    <x v="1"/>
  </r>
  <r>
    <s v="Active"/>
    <s v="02983"/>
    <s v="นภัสสร วิภาบุษบากร"/>
    <d v="2018-05-16T00:00:00"/>
    <m/>
    <s v="torpong"/>
    <x v="85"/>
    <m/>
    <n v="161271"/>
    <m/>
    <s v="HW : BISmart Carry case Design by Dicota"/>
    <m/>
    <m/>
    <n v="1"/>
    <s v="เครื่องคอมพิวเตอร์พร้อมอุปกรณ์"/>
    <x v="2"/>
  </r>
  <r>
    <s v="Active"/>
    <s v="02990"/>
    <s v="กฤษณ์ ฤทธิไกร"/>
    <d v="2018-05-16T00:00:00"/>
    <m/>
    <s v="saringkarn"/>
    <x v="8"/>
    <m/>
    <n v="149414"/>
    <s v="MCOT-15070955"/>
    <s v="HW: USB to Serial (RS-232) Converter"/>
    <s v="Z3F3-060BP-3351"/>
    <m/>
    <n v="1"/>
    <s v="เครื่องคอมพิวเตอร์พร้อมอุปกรณ์"/>
    <x v="2"/>
  </r>
  <r>
    <s v="Active"/>
    <s v="02991"/>
    <s v="ดราทิตย์ มาตราช"/>
    <d v="2018-05-02T00:00:00"/>
    <m/>
    <s v="mongkol"/>
    <x v="26"/>
    <m/>
    <n v="161300"/>
    <s v="LCNB-18071331"/>
    <s v="HW:MacBook Air 13 inch, โปรเซสเซอร์ Intel Core i5 แบบ Dual-core ความเร็ว 1.8GHz ที่มีTurbo Boost สูงสุด 2.9GHz, หน่วยความจำLPDDR3 Apple Acc Care 3Yr"/>
    <s v="FVFWR654J1WL"/>
    <m/>
    <n v="1"/>
    <s v="เครื่องคอมพิวเตอร์พร้อมอุปกรณ์"/>
    <x v="1"/>
  </r>
  <r>
    <s v="Active"/>
    <s v="02994"/>
    <s v="จอมพล ปล้องไม้"/>
    <d v="2018-05-16T00:00:00"/>
    <m/>
    <s v="watchara"/>
    <x v="37"/>
    <m/>
    <n v="156993"/>
    <s v="LCNB-17050671"/>
    <s v="HW: ThinkPad X270, I5-7200U,Ram 1x8GB DDR4 2133 SoDIMM HDD1TB5400RPM,DOS,3C+3C 12.5HD WWAN Intel 720p HD Camera/Fingerprint"/>
    <s v="PCOKBBCP"/>
    <m/>
    <n v="1"/>
    <s v="เครื่องคอมพิวเตอร์พร้อมอุปกรณ์"/>
    <x v="1"/>
  </r>
  <r>
    <s v="Active"/>
    <s v="02994"/>
    <s v="จอมพล ปล้องไม้"/>
    <d v="2018-05-16T00:00:00"/>
    <m/>
    <s v="watchara"/>
    <x v="37"/>
    <m/>
    <n v="156996"/>
    <m/>
    <s v="HW : BISmart Carry case Design by Dicota"/>
    <m/>
    <m/>
    <n v="1"/>
    <s v="เครื่องคอมพิวเตอร์พร้อมอุปกรณ์"/>
    <x v="2"/>
  </r>
  <r>
    <s v="Active"/>
    <s v="02998"/>
    <s v="รสิพล ชัยนภาพร"/>
    <d v="2018-06-01T00:00:00"/>
    <m/>
    <s v="kungwan"/>
    <x v="23"/>
    <m/>
    <n v="156927"/>
    <s v="LCNB-17050585"/>
    <s v="HW: ThinkPad X270, I5-7200U,Ram 1x8GB DDR4 2133 SoDIMM HDD1TB5400RPM,DOS,3C+3C 12.5HD WWAN Intel 720p HD Camera/Fingerprint"/>
    <s v="PC0KBBD8"/>
    <m/>
    <n v="1"/>
    <s v="เครื่องคอมพิวเตอร์พร้อมอุปกรณ์"/>
    <x v="1"/>
  </r>
  <r>
    <s v="Active"/>
    <s v="02998"/>
    <s v="รสิพล ชัยนภาพร"/>
    <d v="2018-06-01T00:00:00"/>
    <m/>
    <s v="kungwan"/>
    <x v="23"/>
    <m/>
    <n v="156945"/>
    <m/>
    <s v="HW : BISmart Carry case Design by Dicota"/>
    <m/>
    <m/>
    <n v="1"/>
    <s v="เครื่องคอมพิวเตอร์พร้อมอุปกรณ์"/>
    <x v="2"/>
  </r>
  <r>
    <s v="Active"/>
    <s v="02999"/>
    <s v="กิตติคุณ ฐิติเพชรกุล"/>
    <d v="2018-06-01T00:00:00"/>
    <m/>
    <s v="kungwan"/>
    <x v="23"/>
    <m/>
    <n v="162039"/>
    <s v="LCNB-18091651"/>
    <s v="HW:ThinkPadL380/13.3&quot;Intel Corei7-8550U Processor 8MB,Ram 8GB PC4-19200"/>
    <s v="R90RB4KP"/>
    <m/>
    <n v="1"/>
    <s v="เครื่องคอมพิวเตอร์พร้อมอุปกรณ์"/>
    <x v="1"/>
  </r>
  <r>
    <s v="Active"/>
    <s v="02999"/>
    <s v="กิตติคุณ ฐิติเพชรกุล"/>
    <d v="2018-06-01T00:00:00"/>
    <m/>
    <s v="kungwan"/>
    <x v="23"/>
    <m/>
    <n v="162042"/>
    <m/>
    <s v="HW:BISmart Carry case Design by Dicota"/>
    <m/>
    <m/>
    <n v="1"/>
    <s v="เครื่องคอมพิวเตอร์พร้อมอุปกรณ์"/>
    <x v="2"/>
  </r>
  <r>
    <s v="Active"/>
    <s v="03000"/>
    <s v="ปัฐวี ชิตนาภรณ์"/>
    <d v="2018-06-01T00:00:00"/>
    <m/>
    <s v="wisarut"/>
    <x v="70"/>
    <m/>
    <n v="160899"/>
    <s v="LCNB-18061054"/>
    <s v="HW:ThinkPad L380,i7-8550U,8G,SSD512G,W10P64,3C,ClamT Base:L380&amp;S2G BLACK 250N,CPU INTEL CORE I7 8550U MB Ram8GB,DDR4 2400 SODIMM"/>
    <s v="R90QLVQK"/>
    <m/>
    <n v="1"/>
    <s v="เครื่องคอมพิวเตอร์พร้อมอุปกรณ์"/>
    <x v="1"/>
  </r>
  <r>
    <s v="Active"/>
    <s v="03000"/>
    <s v="ปัฐวี ชิตนาภรณ์"/>
    <d v="2018-06-01T00:00:00"/>
    <m/>
    <s v="wisarut"/>
    <x v="70"/>
    <m/>
    <n v="160906"/>
    <m/>
    <s v="HW : BISmart Carry case Design by Dicota"/>
    <m/>
    <m/>
    <n v="1"/>
    <s v="เครื่องคอมพิวเตอร์พร้อมอุปกรณ์"/>
    <x v="2"/>
  </r>
  <r>
    <s v="Active"/>
    <s v="03001"/>
    <s v="พิภูษณะ คุ้มวงษ์ดี"/>
    <d v="2018-06-01T00:00:00"/>
    <m/>
    <s v="phalat"/>
    <x v="28"/>
    <m/>
    <n v="161253"/>
    <s v="LCNB-18071297"/>
    <s v="HW:ThinkPad LSeries L380 i7-8550U,8G,SSD512G,W10P64,3C,ClamT Base:L380&amp;S2G BLACK 250N,CPU INTEL CORE I7 8550U MB Ram8GB,DDR4 2400 SODIMM"/>
    <s v="R90QXZKU"/>
    <m/>
    <n v="1"/>
    <s v="เครื่องคอมพิวเตอร์พร้อมอุปกรณ์"/>
    <x v="1"/>
  </r>
  <r>
    <s v="Active"/>
    <s v="03001"/>
    <s v="พิภูษณะ คุ้มวงษ์ดี"/>
    <d v="2018-06-01T00:00:00"/>
    <m/>
    <s v="phalat"/>
    <x v="28"/>
    <m/>
    <n v="161230"/>
    <m/>
    <s v="HW : BISmart Carry case Design by Dicota"/>
    <m/>
    <m/>
    <n v="1"/>
    <s v="เครื่องคอมพิวเตอร์พร้อมอุปกรณ์"/>
    <x v="2"/>
  </r>
  <r>
    <s v="Active"/>
    <s v="03002"/>
    <s v="ธนาธร หอมทิพย์"/>
    <d v="2018-06-01T00:00:00"/>
    <m/>
    <s v="wisarut"/>
    <x v="70"/>
    <m/>
    <n v="160898"/>
    <s v="LCNB-18061055"/>
    <s v="HW:ThinkPad L380,i7-8550U,8G,SSD512G,W10P64,3C,ClamT Base:L380&amp;S2G BLACK 250N,CPU INTEL CORE I7 8550U MB Ram8GB,DDR4 2400 SODIMM"/>
    <s v="R90QLVQY"/>
    <m/>
    <n v="1"/>
    <s v="เครื่องคอมพิวเตอร์พร้อมอุปกรณ์"/>
    <x v="1"/>
  </r>
  <r>
    <s v="Active"/>
    <s v="03002"/>
    <s v="ธนาธร หอมทิพย์"/>
    <d v="2018-06-01T00:00:00"/>
    <m/>
    <s v="wisarut"/>
    <x v="70"/>
    <m/>
    <n v="160911"/>
    <m/>
    <s v="HW : BISmart Carry case Design by Dicota"/>
    <m/>
    <m/>
    <n v="1"/>
    <s v="เครื่องคอมพิวเตอร์พร้อมอุปกรณ์"/>
    <x v="2"/>
  </r>
  <r>
    <s v="Active"/>
    <s v="03003"/>
    <s v="ณัฐภัทรา สุรพงษ์รักตระกูล"/>
    <d v="2018-06-01T00:00:00"/>
    <m/>
    <s v="kungwan"/>
    <x v="23"/>
    <m/>
    <n v="162040"/>
    <s v="LCNB-18091652"/>
    <s v="HW:ThinkPadL380/13.3&quot;Intel Corei7-8550U Processor 8MB,Ram 8GB PC4-19200"/>
    <s v="R90RB4KY"/>
    <m/>
    <n v="1"/>
    <s v="เครื่องคอมพิวเตอร์พร้อมอุปกรณ์"/>
    <x v="1"/>
  </r>
  <r>
    <s v="Active"/>
    <s v="03003"/>
    <s v="ณัฐภัทรา สุรพงษ์รักตระกูล"/>
    <d v="2018-06-01T00:00:00"/>
    <m/>
    <s v="kungwan"/>
    <x v="23"/>
    <m/>
    <n v="162043"/>
    <m/>
    <s v="HW:BISmart Carry case Design by Dicota"/>
    <m/>
    <m/>
    <n v="1"/>
    <s v="เครื่องคอมพิวเตอร์พร้อมอุปกรณ์"/>
    <x v="2"/>
  </r>
  <r>
    <s v="Active"/>
    <s v="03004"/>
    <s v="ชนม์นิภา แก้วทอง"/>
    <d v="2018-06-01T00:00:00"/>
    <m/>
    <s v="rattapol"/>
    <x v="25"/>
    <m/>
    <n v="146677"/>
    <s v="LCRM-14092146"/>
    <s v="HW: RAM 8GB  Module: TS1GSK64W6H"/>
    <s v="675548-0262"/>
    <m/>
    <n v="1"/>
    <s v="เครื่องคอมพิวเตอร์พร้อมอุปกรณ์"/>
    <x v="0"/>
  </r>
  <r>
    <s v="Active"/>
    <s v="03004"/>
    <s v="ชนม์นิภา แก้วทอง"/>
    <d v="2018-06-01T00:00:00"/>
    <m/>
    <s v="rattapol"/>
    <x v="25"/>
    <m/>
    <n v="146707"/>
    <m/>
    <s v="HW: LVNB Carrying case"/>
    <m/>
    <m/>
    <n v="1"/>
    <s v="เครื่องคอมพิวเตอร์พร้อมอุปกรณ์"/>
    <x v="2"/>
  </r>
  <r>
    <s v="Active"/>
    <s v="03004"/>
    <s v="ชนม์นิภา แก้วทอง"/>
    <d v="2018-06-01T00:00:00"/>
    <m/>
    <s v="rattapol"/>
    <x v="25"/>
    <m/>
    <n v="146706"/>
    <s v="LCNB-14092165"/>
    <s v="HW : ThinkPad X240 HD WW / Intel Core i5-4210U Processor RAM 4GB (1X4GB),HDD 1TB,-SPLIT Ram 4 GB"/>
    <s v="PB039XG0"/>
    <m/>
    <n v="1"/>
    <s v="เครื่องคอมพิวเตอร์พร้อมอุปกรณ์"/>
    <x v="1"/>
  </r>
  <r>
    <s v="Active"/>
    <s v="03005"/>
    <s v="วรรณทิพย์ โตบัว"/>
    <d v="2018-06-01T00:00:00"/>
    <m/>
    <s v="noppasit"/>
    <x v="28"/>
    <m/>
    <n v="161257"/>
    <s v="LCNB-18071298"/>
    <s v="HW:ThinkPad LSeries L380 i7-8550U,8G,SSD512G,W10P64,3C,ClamT Base:L380&amp;S2G BLACK 250N,CPU INTEL CORE I7 8550U MB Ram8GB,DDR4 2400 SODIMM"/>
    <s v="R90QXZLD"/>
    <m/>
    <n v="1"/>
    <s v="เครื่องคอมพิวเตอร์พร้อมอุปกรณ์"/>
    <x v="1"/>
  </r>
  <r>
    <s v="Active"/>
    <s v="03005"/>
    <s v="วรรณทิพย์ โตบัว"/>
    <d v="2018-06-01T00:00:00"/>
    <m/>
    <s v="noppasit"/>
    <x v="28"/>
    <m/>
    <n v="161267"/>
    <m/>
    <s v="HW : BISmart Carry case Design by Dicota"/>
    <m/>
    <m/>
    <n v="1"/>
    <s v="เครื่องคอมพิวเตอร์พร้อมอุปกรณ์"/>
    <x v="2"/>
  </r>
  <r>
    <s v="Active"/>
    <s v="03007"/>
    <s v="ศุภรัตน์ จุลดำเนินธรรม"/>
    <d v="2018-06-01T00:00:00"/>
    <d v="2019-05-31T00:00:00"/>
    <s v="meelarp"/>
    <x v="8"/>
    <m/>
    <n v="137444"/>
    <s v="LCOT-12020205"/>
    <s v="HW: USB to Serial (RS-232) Converter"/>
    <s v="Z3BA1024BOT2920"/>
    <m/>
    <n v="1"/>
    <s v="เครื่องคอมพิวเตอร์พร้อมอุปกรณ์"/>
    <x v="2"/>
  </r>
  <r>
    <s v="Active"/>
    <s v="03007"/>
    <s v="ศุภรัตน์ จุลดำเนินธรรม"/>
    <d v="2018-06-01T00:00:00"/>
    <d v="2019-05-31T00:00:00"/>
    <s v="meelarp"/>
    <x v="8"/>
    <m/>
    <n v="138109"/>
    <s v="MCRM-12060684"/>
    <s v="HW: RAM 4GB Transcend"/>
    <s v="617608-3228"/>
    <m/>
    <n v="1"/>
    <s v="เครื่องคอมพิวเตอร์พร้อมอุปกรณ์"/>
    <x v="0"/>
  </r>
  <r>
    <s v="Active"/>
    <s v="03007"/>
    <s v="ศุภรัตน์ จุลดำเนินธรรม"/>
    <d v="2018-06-01T00:00:00"/>
    <d v="2019-05-31T00:00:00"/>
    <s v="meelarp"/>
    <x v="8"/>
    <m/>
    <n v="138156"/>
    <s v="MCNB-12060753"/>
    <s v="HW: ThinkPad X220, 12.5 HD, WWAN Capable, 2x2 WLAN, Intel Core i3-2370M Processo RAM 4GB DDR3(1333)*1,500GB SATA HDD"/>
    <s v="R9NRBOT"/>
    <m/>
    <n v="1"/>
    <s v="เครื่องคอมพิวเตอร์พร้อมอุปกรณ์"/>
    <x v="1"/>
  </r>
  <r>
    <s v="Active"/>
    <s v="03009"/>
    <s v="มุนินทร์ พรมโชติ"/>
    <d v="2018-06-01T00:00:00"/>
    <m/>
    <s v="thanead"/>
    <x v="42"/>
    <m/>
    <n v="146003"/>
    <s v="LCOT-14060846"/>
    <s v="HW : ThinkPad UltraSlim USB DVD Burner"/>
    <s v="T4012765"/>
    <m/>
    <n v="1"/>
    <s v="เครื่องคอมพิวเตอร์พร้อมอุปกรณ์"/>
    <x v="2"/>
  </r>
  <r>
    <s v="Active"/>
    <s v="03009"/>
    <s v="มุนินทร์ พรมโชติ"/>
    <d v="2018-06-01T00:00:00"/>
    <m/>
    <s v="thanead"/>
    <x v="42"/>
    <m/>
    <n v="146005"/>
    <s v="LCNB-14060845"/>
    <s v="HW:ThinkPad X240 Non-Touch/Intel  Corei5-4200U Processor ,Ram 4 GB (1X4GB)PC3-12800DDR3L SDRAM 1600MHzSODIMM ,HDD 1 TB"/>
    <s v="PB01Y60v"/>
    <m/>
    <n v="1"/>
    <s v="เครื่องคอมพิวเตอร์พร้อมอุปกรณ์"/>
    <x v="1"/>
  </r>
  <r>
    <s v="Active"/>
    <s v="03009"/>
    <s v="มุนินทร์ พรมโชติ"/>
    <d v="2018-06-01T00:00:00"/>
    <m/>
    <s v="thanead"/>
    <x v="42"/>
    <m/>
    <n v="146008"/>
    <m/>
    <s v="HW: LVNB Carrying case"/>
    <m/>
    <m/>
    <n v="1"/>
    <s v="เครื่องคอมพิวเตอร์พร้อมอุปกรณ์"/>
    <x v="2"/>
  </r>
  <r>
    <s v="Active"/>
    <s v="03010"/>
    <s v="อภิชาติ ปันแก้ว"/>
    <d v="2018-06-01T00:00:00"/>
    <m/>
    <s v="thanead"/>
    <x v="42"/>
    <m/>
    <n v="153217"/>
    <s v="LCRM-16081395"/>
    <s v="HW: RAM 8GB  Module: TS1GSK64W6H"/>
    <s v="707747-4231"/>
    <m/>
    <n v="1"/>
    <s v="เครื่องคอมพิวเตอร์พร้อมอุปกรณ์"/>
    <x v="0"/>
  </r>
  <r>
    <s v="Active"/>
    <s v="03010"/>
    <s v="อภิชาติ ปันแก้ว"/>
    <d v="2018-06-01T00:00:00"/>
    <m/>
    <s v="thanead"/>
    <x v="42"/>
    <m/>
    <n v="153218"/>
    <s v="LCRM-16081394"/>
    <s v="HW: RAM 8GB  Module: TS1GSK64W6H"/>
    <s v="707747-3095"/>
    <m/>
    <n v="1"/>
    <s v="เครื่องคอมพิวเตอร์พร้อมอุปกรณ์"/>
    <x v="0"/>
  </r>
  <r>
    <s v="Active"/>
    <s v="03010"/>
    <s v="อภิชาติ ปันแก้ว"/>
    <d v="2018-06-01T00:00:00"/>
    <m/>
    <s v="thanead"/>
    <x v="42"/>
    <m/>
    <n v="153322"/>
    <s v="LCNB-16091427"/>
    <s v="HW:DellLatitude3470-i7-6500U 2.5GHz,Ram4GB,HDDSATA1TB,Win8.1Pro 64bit,14.0&quot;HD,NVIDIAGeForceGT920M2GB,3YrProSupportNBD-Split RAM 4GB"/>
    <s v="40JT0C2"/>
    <m/>
    <n v="1"/>
    <s v="เครื่องคอมพิวเตอร์พร้อมอุปกรณ์"/>
    <x v="1"/>
  </r>
  <r>
    <s v="Active"/>
    <s v="03010"/>
    <s v="อภิชาติ ปันแก้ว"/>
    <d v="2018-06-01T00:00:00"/>
    <m/>
    <s v="thanead"/>
    <x v="42"/>
    <m/>
    <n v="153323"/>
    <m/>
    <s v="HW : M-Kit Targus DFD Topload Bag for 1DD/Retail-S&amp;P"/>
    <m/>
    <m/>
    <n v="1"/>
    <s v="เครื่องคอมพิวเตอร์พร้อมอุปกรณ์"/>
    <x v="2"/>
  </r>
  <r>
    <s v="Active"/>
    <s v="03011"/>
    <s v="สมศักดิ์ ฤทธิ์เต็ม"/>
    <d v="2018-06-01T00:00:00"/>
    <m/>
    <s v="chaisiri"/>
    <x v="43"/>
    <m/>
    <n v="147001"/>
    <s v="LCRM-14112406"/>
    <s v="HW: RAM 8GB  Module: TS1GSK64W6H-ใส่ในเครื่อง LCNB-14102271 S/N:8CG43500ZL"/>
    <s v="678234-0013"/>
    <m/>
    <n v="1"/>
    <s v="เครื่องคอมพิวเตอร์พร้อมอุปกรณ์"/>
    <x v="0"/>
  </r>
  <r>
    <s v="Active"/>
    <s v="03011"/>
    <s v="สมศักดิ์ ฤทธิ์เต็ม"/>
    <d v="2018-06-01T00:00:00"/>
    <m/>
    <s v="chaisiri"/>
    <x v="43"/>
    <m/>
    <n v="146807"/>
    <s v="LCRM-14102273"/>
    <s v="HW: RAM 8GB  Module: TS1GSK64W6H-ใส่ใน LCNB-14102271 S/N:8CG43500ZL"/>
    <s v="675548-2340"/>
    <m/>
    <n v="1"/>
    <s v="เครื่องคอมพิวเตอร์พร้อมอุปกรณ์"/>
    <x v="0"/>
  </r>
  <r>
    <s v="Active"/>
    <s v="03011"/>
    <s v="สมศักดิ์ ฤทธิ์เต็ม"/>
    <d v="2018-06-01T00:00:00"/>
    <m/>
    <s v="chaisiri"/>
    <x v="43"/>
    <m/>
    <n v="146814"/>
    <s v="LCNB-14102271"/>
    <s v="HW : HP Probook 440G1-375TX, Gen Intel Core i7-4702MQ, 2.2 GHz.RAM 4 GB(4X1GB)1600 DDR3L,HDD 1   -SPLIT RAM 4GB,HDD 500GB"/>
    <s v="8CG43500ZL"/>
    <m/>
    <n v="1"/>
    <s v="เครื่องคอมพิวเตอร์พร้อมอุปกรณ์"/>
    <x v="1"/>
  </r>
  <r>
    <s v="Active"/>
    <s v="03011"/>
    <s v="สมศักดิ์ ฤทธิ์เต็ม"/>
    <d v="2018-06-01T00:00:00"/>
    <m/>
    <s v="chaisiri"/>
    <x v="43"/>
    <m/>
    <n v="160816"/>
    <s v="LCHD-18060982"/>
    <s v="HW:Transcend 512GB SATA III 6Gb/s SSD230 for Dell Latitude 3340, 512GB  Module:"/>
    <s v="E38597-0106"/>
    <m/>
    <n v="1"/>
    <s v="เครื่องคอมพิวเตอร์พร้อมอุปกรณ์"/>
    <x v="4"/>
  </r>
  <r>
    <s v="Active"/>
    <s v="03012"/>
    <s v="วิธวินท์ กิจสงวน"/>
    <d v="2018-06-01T00:00:00"/>
    <m/>
    <s v="chaisiri"/>
    <x v="43"/>
    <m/>
    <n v="156911"/>
    <s v="LCBT-17050688"/>
    <s v="HW : Battery ThinkPad X220, X230 9 Cell"/>
    <m/>
    <m/>
    <n v="1"/>
    <s v="เครื่องคอมพิวเตอร์พร้อมอุปกรณ์"/>
    <x v="2"/>
  </r>
  <r>
    <s v="Active"/>
    <s v="03012"/>
    <s v="วิธวินท์ กิจสงวน"/>
    <d v="2018-06-01T00:00:00"/>
    <m/>
    <s v="chaisiri"/>
    <x v="43"/>
    <m/>
    <n v="142005"/>
    <s v="LCNB-13061074"/>
    <s v="HW: Lenovo ThinkPad X230/12.5&quot;HD,WWAN Capable,2x2 WLANi5-3230M Processor,RAM 4 GBx1,HDD 500 GB -SPLIT RAM 4 GB-Split Battery 6 Cell , HDD 500 GB"/>
    <s v="R9YNYFF"/>
    <m/>
    <n v="1"/>
    <s v="เครื่องคอมพิวเตอร์พร้อมอุปกรณ์"/>
    <x v="1"/>
  </r>
  <r>
    <s v="Active"/>
    <s v="03012"/>
    <s v="วิธวินท์ กิจสงวน"/>
    <d v="2018-06-01T00:00:00"/>
    <m/>
    <s v="chaisiri"/>
    <x v="43"/>
    <m/>
    <n v="142018"/>
    <s v="LCOT-13061075"/>
    <s v="HW: Lenovo Slim USB Portable DVD Burner"/>
    <s v="G385365"/>
    <m/>
    <n v="1"/>
    <s v="เครื่องคอมพิวเตอร์พร้อมอุปกรณ์"/>
    <x v="2"/>
  </r>
  <r>
    <s v="Active"/>
    <s v="03012"/>
    <s v="วิธวินท์ กิจสงวน"/>
    <d v="2018-06-01T00:00:00"/>
    <m/>
    <s v="chaisiri"/>
    <x v="43"/>
    <m/>
    <n v="160849"/>
    <s v="LCHD-18061024"/>
    <s v="HW: Transcend 512GB SATA III 6Gb/s SSD230 for Dell Latitude 3340,512GB Module:TS512GSSD230S- ใส่ในLCNB- 13061074"/>
    <s v="E427650478"/>
    <m/>
    <n v="1"/>
    <s v="เครื่องคอมพิวเตอร์พร้อมอุปกรณ์"/>
    <x v="4"/>
  </r>
  <r>
    <s v="Active"/>
    <s v="03012"/>
    <s v="วิธวินท์ กิจสงวน"/>
    <d v="2018-06-01T00:00:00"/>
    <m/>
    <s v="chaisiri"/>
    <x v="43"/>
    <m/>
    <n v="142021"/>
    <m/>
    <s v="HW: LVNB Carrying case"/>
    <m/>
    <m/>
    <n v="1"/>
    <s v="เครื่องคอมพิวเตอร์พร้อมอุปกรณ์"/>
    <x v="2"/>
  </r>
  <r>
    <s v="Active"/>
    <s v="03012"/>
    <s v="วิธวินท์ กิจสงวน"/>
    <d v="2018-06-01T00:00:00"/>
    <m/>
    <s v="chaisiri"/>
    <x v="43"/>
    <m/>
    <n v="146576"/>
    <s v="LCRM-14082070"/>
    <s v="HW: RAM 8GB ThinkPad X230 Module: TS1GSK64W6H"/>
    <s v="673926-1207"/>
    <m/>
    <n v="1"/>
    <s v="เครื่องคอมพิวเตอร์พร้อมอุปกรณ์"/>
    <x v="0"/>
  </r>
  <r>
    <s v="Active"/>
    <s v="03012"/>
    <s v="วิธวินท์ กิจสงวน"/>
    <d v="2018-06-01T00:00:00"/>
    <m/>
    <s v="chaisiri"/>
    <x v="43"/>
    <m/>
    <n v="146577"/>
    <s v="LCRM-14082071"/>
    <s v="HW: RAM 8GB ThinkPad X230 Module: TS1GSK64W6H"/>
    <s v="673926-3166"/>
    <m/>
    <n v="1"/>
    <s v="เครื่องคอมพิวเตอร์พร้อมอุปกรณ์"/>
    <x v="0"/>
  </r>
  <r>
    <s v="Active"/>
    <s v="03018"/>
    <s v="สมโชค กิตติสิทธิพงษ์"/>
    <d v="2018-06-01T00:00:00"/>
    <m/>
    <s v="boonyarit"/>
    <x v="6"/>
    <m/>
    <n v="160583"/>
    <m/>
    <s v="HW : BISmart Carry case Design by Dicota"/>
    <m/>
    <m/>
    <n v="1"/>
    <s v="เครื่องคอมพิวเตอร์พร้อมอุปกรณ์"/>
    <x v="2"/>
  </r>
  <r>
    <s v="Active"/>
    <s v="03018"/>
    <s v="สมโชค กิตติสิทธิพงษ์"/>
    <d v="2018-06-01T00:00:00"/>
    <m/>
    <s v="boonyarit"/>
    <x v="6"/>
    <m/>
    <n v="160575"/>
    <s v="LCNB-18050841"/>
    <s v="HW:L380,i7-8550U,Ram 8 GB,SSD512G,W10P64,3C,ThinkPad L Series L380 ClamT Base:L380&amp;S2G BLACK 250N,CPU INTEL CORE I7 8550U MB Ram8GB,DDR4 2400 SODIMM"/>
    <s v="R90QCFT4"/>
    <m/>
    <n v="1"/>
    <s v="เครื่องคอมพิวเตอร์พร้อมอุปกรณ์"/>
    <x v="1"/>
  </r>
  <r>
    <s v="Active"/>
    <s v="03019"/>
    <s v="ฤทธิเกียรติ ทองภูธรณ์"/>
    <d v="2018-06-01T00:00:00"/>
    <m/>
    <s v="torpong"/>
    <x v="85"/>
    <m/>
    <n v="158257"/>
    <m/>
    <s v="HW: BISmart Carry case Design by Dicota"/>
    <m/>
    <m/>
    <n v="1"/>
    <s v="เครื่องคอมพิวเตอร์พร้อมอุปกรณ์"/>
    <x v="2"/>
  </r>
  <r>
    <s v="Active"/>
    <s v="03019"/>
    <s v="ฤทธิเกียรติ ทองภูธรณ์"/>
    <d v="2018-06-01T00:00:00"/>
    <m/>
    <s v="torpong"/>
    <x v="85"/>
    <m/>
    <n v="158259"/>
    <s v="LCNB-17101370"/>
    <s v="HW: ThinkPad E470,Core I7-7500U,Ram 4 GB PC4-19200 DDR4 2400 MHz SODIMM Intel SoC 1TB SATA HDD,Geforce 2GB,DOS,6C,14.0&quot; HD,720p HD Camera-SV3YR"/>
    <s v="PF0V4F8Z"/>
    <m/>
    <n v="1"/>
    <s v="เครื่องคอมพิวเตอร์พร้อมอุปกรณ์"/>
    <x v="1"/>
  </r>
  <r>
    <s v="Active"/>
    <s v="03019"/>
    <s v="ฤทธิเกียรติ ทองภูธรณ์"/>
    <d v="2018-06-01T00:00:00"/>
    <m/>
    <s v="torpong"/>
    <x v="85"/>
    <m/>
    <n v="158333"/>
    <s v="LCRM-17111403"/>
    <s v="HW: RAM 16GBModule: TS2GH64V1B DDR4-2133"/>
    <s v="D87030-0300"/>
    <m/>
    <n v="1"/>
    <s v="เครื่องคอมพิวเตอร์พร้อมอุปกรณ์"/>
    <x v="0"/>
  </r>
  <r>
    <s v="Active"/>
    <s v="03020"/>
    <s v="คมสัน นวลแจ่ม"/>
    <d v="2018-06-01T00:00:00"/>
    <m/>
    <s v="kungwan"/>
    <x v="23"/>
    <m/>
    <n v="145757"/>
    <s v="LCOT-14050636-1"/>
    <s v="HW: MS111 USB Optical Mouse Win 8 (Retail)"/>
    <s v="CN-0X9DCG-71616-449-0POA"/>
    <m/>
    <n v="1"/>
    <s v="เครื่องคอมพิวเตอร์พร้อมอุปกรณ์"/>
    <x v="2"/>
  </r>
  <r>
    <s v="Active"/>
    <s v="03020"/>
    <s v="คมสัน นวลแจ่ม"/>
    <d v="2018-06-01T00:00:00"/>
    <m/>
    <s v="kungwan"/>
    <x v="23"/>
    <m/>
    <n v="147075"/>
    <s v="LCNB-14112523"/>
    <s v="HW : HP probook 440G2-391TX/Intel core i7-4510U/Dos/Ram 4 GB,HDD 1 TB"/>
    <s v="CND43325NP"/>
    <m/>
    <n v="1"/>
    <s v="เครื่องคอมพิวเตอร์พร้อมอุปกรณ์"/>
    <x v="1"/>
  </r>
  <r>
    <s v="Active"/>
    <s v="03023"/>
    <s v="พัสกร สุคนธรัตน์"/>
    <d v="2018-06-01T00:00:00"/>
    <m/>
    <s v="pitchayuk"/>
    <x v="67"/>
    <m/>
    <n v="146250"/>
    <s v="LCNB-14071038"/>
    <s v="HW:ThinkPad X240 Non-Touch/Intel  Corei5-4200U Processor ,Ram 4 GB (1X4GB)PC3-12800DDR3L SDRAM 1600MHzSODIMM ,HDD 1 TB,Split RAM 4 GB"/>
    <s v="PB029834"/>
    <m/>
    <n v="1"/>
    <s v="เครื่องคอมพิวเตอร์พร้อมอุปกรณ์"/>
    <x v="1"/>
  </r>
  <r>
    <s v="Active"/>
    <s v="03024"/>
    <s v="พล รัตนภักดี"/>
    <d v="2018-06-01T00:00:00"/>
    <m/>
    <s v="rattawit"/>
    <x v="56"/>
    <m/>
    <n v="160761"/>
    <s v="LCRM -18050868"/>
    <s v="HW: Memory for Lenovo ThinkPad T470p 8GB DDR4-2400, 8GB  Module: JM2400HSB-8G  -"/>
    <s v="E27448-0517"/>
    <m/>
    <n v="1"/>
    <s v="เครื่องคอมพิวเตอร์พร้อมอุปกรณ์"/>
    <x v="0"/>
  </r>
  <r>
    <s v="Active"/>
    <s v="03024"/>
    <s v="พล รัตนภักดี"/>
    <d v="2018-06-01T00:00:00"/>
    <m/>
    <s v="rattawit"/>
    <x v="56"/>
    <m/>
    <n v="160820"/>
    <s v="LCNB-18060971"/>
    <s v="HW:ThinkPad L380,i7-8550U,8G,SSD512G,W10P64,3C,ClamT Base:L380&amp;S2G BLACK 250N,CPU INTEL CORE I7 8550U MB Ram8GB,DDR4 2400 SODIMM"/>
    <s v="R90QLVQP"/>
    <m/>
    <n v="1"/>
    <s v="เครื่องคอมพิวเตอร์พร้อมอุปกรณ์"/>
    <x v="1"/>
  </r>
  <r>
    <s v="Active"/>
    <s v="03024"/>
    <s v="พล รัตนภักดี"/>
    <d v="2018-06-01T00:00:00"/>
    <m/>
    <s v="rattawit"/>
    <x v="56"/>
    <m/>
    <n v="160825"/>
    <m/>
    <s v="HW : BISmart Carry case Design by Dicota"/>
    <m/>
    <m/>
    <n v="1"/>
    <s v="เครื่องคอมพิวเตอร์พร้อมอุปกรณ์"/>
    <x v="2"/>
  </r>
  <r>
    <s v="Active"/>
    <s v="03025"/>
    <s v="อารียา สรณะพิบูลย์"/>
    <d v="2018-06-01T00:00:00"/>
    <m/>
    <s v="yuttana"/>
    <x v="56"/>
    <m/>
    <n v="160765"/>
    <s v="LCRM -18050869"/>
    <s v="HW: Memory for Lenovo ThinkPad T470p 8GB DDR4-2400, 8GB  Module: JM2400HSB-8G  -"/>
    <s v="E27448-1731"/>
    <m/>
    <n v="1"/>
    <s v="เครื่องคอมพิวเตอร์พร้อมอุปกรณ์"/>
    <x v="0"/>
  </r>
  <r>
    <s v="Active"/>
    <s v="03025"/>
    <s v="อารียา สรณะพิบูลย์"/>
    <d v="2018-06-01T00:00:00"/>
    <m/>
    <s v="yuttana"/>
    <x v="56"/>
    <m/>
    <n v="160821"/>
    <s v="LCNB-18060972"/>
    <s v="HW:ThinkPad L380,i7-8550U,8G,SSD512G,W10P64,3C,ClamT Base:L380&amp;S2G BLACK 250N,CPU INTEL CORE I7 8550U MB Ram8GB,DDR4 2400 SODIMM"/>
    <s v="R90QLVR4"/>
    <m/>
    <n v="1"/>
    <s v="เครื่องคอมพิวเตอร์พร้อมอุปกรณ์"/>
    <x v="1"/>
  </r>
  <r>
    <s v="Active"/>
    <s v="03025"/>
    <s v="อารียา สรณะพิบูลย์"/>
    <d v="2018-06-01T00:00:00"/>
    <m/>
    <s v="yuttana"/>
    <x v="56"/>
    <m/>
    <n v="160826"/>
    <m/>
    <s v="HW : BISmart Carry case Design by Dicota"/>
    <m/>
    <m/>
    <n v="1"/>
    <s v="เครื่องคอมพิวเตอร์พร้อมอุปกรณ์"/>
    <x v="2"/>
  </r>
  <r>
    <s v="Active"/>
    <s v="03026"/>
    <s v="สุพิชชา จิตรบูรณ์"/>
    <d v="2018-06-01T00:00:00"/>
    <m/>
    <s v="yuttana"/>
    <x v="56"/>
    <m/>
    <n v="160763"/>
    <s v="LCRM -18050870"/>
    <s v="HW: Memory for Lenovo ThinkPad T470p 8GB DDR4-2400, 8GB  Module: JM2400HSB-8G  -"/>
    <s v="E27448-1732"/>
    <m/>
    <n v="1"/>
    <s v="เครื่องคอมพิวเตอร์พร้อมอุปกรณ์"/>
    <x v="0"/>
  </r>
  <r>
    <s v="Active"/>
    <s v="03026"/>
    <s v="สุพิชชา จิตรบูรณ์"/>
    <d v="2018-06-01T00:00:00"/>
    <m/>
    <s v="yuttana"/>
    <x v="56"/>
    <m/>
    <n v="160822"/>
    <s v="LCNB-18060973"/>
    <s v="HW:ThinkPad L380,i7-8550U,8G,SSD512G,W10P64,3C,ClamT Base:L380&amp;S2G BLACK 250N,CPU INTEL CORE I7 8550U MB Ram8GB,DDR4 2400 SODIMM"/>
    <s v="R90QLVRA"/>
    <m/>
    <n v="1"/>
    <s v="เครื่องคอมพิวเตอร์พร้อมอุปกรณ์"/>
    <x v="1"/>
  </r>
  <r>
    <s v="Active"/>
    <s v="03026"/>
    <s v="สุพิชชา จิตรบูรณ์"/>
    <d v="2018-06-01T00:00:00"/>
    <m/>
    <s v="yuttana"/>
    <x v="56"/>
    <m/>
    <n v="160827"/>
    <m/>
    <s v="HW : BISmart Carry case Design by Dicota"/>
    <m/>
    <m/>
    <n v="1"/>
    <s v="เครื่องคอมพิวเตอร์พร้อมอุปกรณ์"/>
    <x v="2"/>
  </r>
  <r>
    <s v="Active"/>
    <s v="03027"/>
    <s v="นันทพร ขจรมหาลาภ"/>
    <d v="2018-06-01T00:00:00"/>
    <m/>
    <s v="ratchatawan"/>
    <x v="52"/>
    <m/>
    <n v="160762"/>
    <s v="LCRM -18050872"/>
    <s v="HW: Memory for Lenovo ThinkPad T470p 8GB DDR4-2400, 8GB  Module: JM2400HSB-8G  -"/>
    <s v="E27448-1736"/>
    <m/>
    <n v="1"/>
    <s v="เครื่องคอมพิวเตอร์พร้อมอุปกรณ์"/>
    <x v="0"/>
  </r>
  <r>
    <s v="Active"/>
    <s v="03027"/>
    <s v="นันทพร ขจรมหาลาภ"/>
    <d v="2018-06-01T00:00:00"/>
    <m/>
    <s v="ratchatawan"/>
    <x v="52"/>
    <m/>
    <n v="160824"/>
    <s v="LCNB-18060975"/>
    <s v="HW:ThinkPad L380,i7-8550U,8G,SSD512G,W10P64,3C,ClamT Base:L380&amp;S2G BLACK 250N,CPU INTEL CORE I7 8550U MB Ram8GB,DDR4 2400 SODIMM"/>
    <s v="R90QLVRM"/>
    <m/>
    <n v="1"/>
    <s v="เครื่องคอมพิวเตอร์พร้อมอุปกรณ์"/>
    <x v="1"/>
  </r>
  <r>
    <s v="Active"/>
    <s v="03027"/>
    <s v="นันทพร ขจรมหาลาภ"/>
    <d v="2018-06-01T00:00:00"/>
    <m/>
    <s v="ratchatawan"/>
    <x v="52"/>
    <m/>
    <n v="160829"/>
    <m/>
    <s v="HW : BISmart Carry case Design by Dicota"/>
    <m/>
    <m/>
    <n v="1"/>
    <s v="เครื่องคอมพิวเตอร์พร้อมอุปกรณ์"/>
    <x v="2"/>
  </r>
  <r>
    <s v="Active"/>
    <s v="03030"/>
    <s v="มณฑิกาญจ์ วงศ์รัตนพิบูลย์"/>
    <d v="2018-06-01T00:00:00"/>
    <m/>
    <s v="prakaypetch"/>
    <x v="30"/>
    <m/>
    <n v="161262"/>
    <s v="LCNB-18071310"/>
    <s v="HW:ThinkPad LSeries L380 i7-8550U,8G,SSD512G,W10P64,3C,ClamT Base:L380&amp;S2G BLACK 250N,CPU INTEL CORE I7 8550U MB Ram8GB,DDR4 2400 SODIMM"/>
    <s v="R90QXZKQ"/>
    <m/>
    <n v="1"/>
    <s v="เครื่องคอมพิวเตอร์พร้อมอุปกรณ์"/>
    <x v="1"/>
  </r>
  <r>
    <s v="Active"/>
    <s v="03030"/>
    <s v="มณฑิกาญจ์ วงศ์รัตนพิบูลย์"/>
    <d v="2018-06-01T00:00:00"/>
    <m/>
    <s v="prakaypetch"/>
    <x v="30"/>
    <m/>
    <n v="162409"/>
    <s v="SCOT-18101817"/>
    <s v="HW:USB3.0 to Gigabit Ethernet Adapter (10/100/1000)"/>
    <s v="2018U3L0003"/>
    <m/>
    <n v="1"/>
    <s v="เครื่องคอมพิวเตอร์พร้อมอุปกรณ์"/>
    <x v="2"/>
  </r>
  <r>
    <s v="Active"/>
    <s v="03030"/>
    <s v="มณฑิกาญจ์ วงศ์รัตนพิบูลย์"/>
    <d v="2018-06-01T00:00:00"/>
    <m/>
    <s v="prakaypetch"/>
    <x v="30"/>
    <m/>
    <n v="157023"/>
    <s v="LCNB-17030196-1"/>
    <s v="HW  : RAM 8 GB"/>
    <m/>
    <m/>
    <n v="1"/>
    <s v="เครื่องคอมพิวเตอร์พร้อมอุปกรณ์"/>
    <x v="0"/>
  </r>
  <r>
    <s v="Active"/>
    <s v="03030"/>
    <s v="มณฑิกาญจ์ วงศ์รัตนพิบูลย์"/>
    <d v="2018-06-01T00:00:00"/>
    <m/>
    <s v="prakaypetch"/>
    <x v="30"/>
    <m/>
    <n v="161276"/>
    <m/>
    <s v="HW : BISmart Carry case Design by Dicota"/>
    <m/>
    <m/>
    <n v="1"/>
    <s v="เครื่องคอมพิวเตอร์พร้อมอุปกรณ์"/>
    <x v="2"/>
  </r>
  <r>
    <s v="Active"/>
    <s v="03031"/>
    <s v="นูรมา สะบาหานาเล๊าะ"/>
    <d v="2018-06-01T00:00:00"/>
    <m/>
    <s v="prakaypetch"/>
    <x v="30"/>
    <m/>
    <n v="161229"/>
    <s v="LCNB-18071311"/>
    <s v="HW:ThinkPad LSeries L380 i7-8550U,8G,SSD512G,W10P64,3C,ClamT Base:L380&amp;S2G BLACK 250N,CPU INTEL CORE I7 8550U MB Ram8GB,DDR4 2400 SODIMM"/>
    <s v="R90QXZL5"/>
    <m/>
    <n v="1"/>
    <s v="เครื่องคอมพิวเตอร์พร้อมอุปกรณ์"/>
    <x v="1"/>
  </r>
  <r>
    <s v="Active"/>
    <s v="03031"/>
    <s v="นูรมา สะบาหานาเล๊าะ"/>
    <d v="2018-06-01T00:00:00"/>
    <m/>
    <s v="prakaypetch"/>
    <x v="30"/>
    <m/>
    <n v="162411"/>
    <s v="SCOT-18101818"/>
    <s v="HW:USB3.0 to Gigabit Ethernet Adapter (10/100/1000)"/>
    <s v="2018U3L0007"/>
    <m/>
    <n v="1"/>
    <s v="เครื่องคอมพิวเตอร์พร้อมอุปกรณ์"/>
    <x v="2"/>
  </r>
  <r>
    <s v="Active"/>
    <s v="03031"/>
    <s v="นูรมา สะบาหานาเล๊าะ"/>
    <d v="2018-06-01T00:00:00"/>
    <m/>
    <s v="prakaypetch"/>
    <x v="30"/>
    <m/>
    <n v="157026"/>
    <s v="LCNB-17050577-1"/>
    <s v="HW  : RAM 8 GB-สำหรับเครื่อง LCNB-18071311"/>
    <m/>
    <m/>
    <n v="1"/>
    <s v="เครื่องคอมพิวเตอร์พร้อมอุปกรณ์"/>
    <x v="0"/>
  </r>
  <r>
    <s v="Active"/>
    <s v="03031"/>
    <s v="นูรมา สะบาหานาเล๊าะ"/>
    <d v="2018-06-01T00:00:00"/>
    <m/>
    <s v="prakaypetch"/>
    <x v="30"/>
    <m/>
    <n v="161275"/>
    <m/>
    <s v="HW : BISmart Carry case Design by Dicota"/>
    <m/>
    <m/>
    <n v="1"/>
    <s v="เครื่องคอมพิวเตอร์พร้อมอุปกรณ์"/>
    <x v="2"/>
  </r>
  <r>
    <s v="Active"/>
    <s v="03033"/>
    <s v="ชำนาญ แซ่ตั้ง"/>
    <d v="2018-06-01T00:00:00"/>
    <m/>
    <s v="duenpen"/>
    <x v="40"/>
    <m/>
    <n v="158367"/>
    <s v="LCMN-17111444"/>
    <s v="HW: Led Monitor (จอมอนิเตอร์) Dell 24&quot; U2414h"/>
    <s v="C29NZJ2"/>
    <m/>
    <n v="1"/>
    <s v="เครื่องคอมพิวเตอร์พร้อมอุปกรณ์"/>
    <x v="5"/>
  </r>
  <r>
    <s v="Active"/>
    <s v="03033"/>
    <s v="ชำนาญ แซ่ตั้ง"/>
    <d v="2018-06-01T00:00:00"/>
    <m/>
    <s v="duenpen"/>
    <x v="40"/>
    <m/>
    <n v="161771"/>
    <s v="LCNB-18081629"/>
    <s v="HW:MacBook Air13 inch Intel Corei5,Dual-core,1.8GHz,TurboBoostสูงสุด2.9GHz,หน่วยความจำLPDDR3+SV:Apple Acc Care 1Yr Up to 3Yr"/>
    <s v="FVFX56ZMJ1WL"/>
    <m/>
    <n v="1"/>
    <s v="เครื่องคอมพิวเตอร์พร้อมอุปกรณ์"/>
    <x v="1"/>
  </r>
  <r>
    <s v="Active"/>
    <s v="03033"/>
    <s v="ชำนาญ แซ่ตั้ง"/>
    <d v="2018-06-01T00:00:00"/>
    <m/>
    <s v="duenpen"/>
    <x v="40"/>
    <m/>
    <n v="138812"/>
    <s v="LCOT-12101194"/>
    <s v="HW: Apple Mini Displayport to VGA Adapter"/>
    <s v="ETTS201242510"/>
    <m/>
    <n v="1"/>
    <s v="เครื่องคอมพิวเตอร์พร้อมอุปกรณ์"/>
    <x v="2"/>
  </r>
  <r>
    <s v="Active"/>
    <s v="03034"/>
    <s v="วีรพัฒน์ จุฬเกตุ"/>
    <d v="2018-06-01T00:00:00"/>
    <m/>
    <s v="duenpen"/>
    <x v="40"/>
    <m/>
    <n v="158365"/>
    <s v="LCMN-17111442"/>
    <s v="HW: Led Monitor (จอมอนิเตอร์) Dell 24&quot; U2414h"/>
    <s v="239NZJ2"/>
    <m/>
    <n v="1"/>
    <s v="เครื่องคอมพิวเตอร์พร้อมอุปกรณ์"/>
    <x v="5"/>
  </r>
  <r>
    <s v="Active"/>
    <s v="03034"/>
    <s v="วีรพัฒน์ จุฬเกตุ"/>
    <d v="2018-06-01T00:00:00"/>
    <m/>
    <s v="duenpen"/>
    <x v="40"/>
    <m/>
    <n v="160568"/>
    <s v="LCNB-18050806-1"/>
    <s v="HW: Lenovo Optical Mouse - USB"/>
    <m/>
    <m/>
    <n v="1"/>
    <s v="เครื่องคอมพิวเตอร์พร้อมอุปกรณ์"/>
    <x v="2"/>
  </r>
  <r>
    <s v="Active"/>
    <s v="03034"/>
    <s v="วีรพัฒน์ จุฬเกตุ"/>
    <d v="2018-06-01T00:00:00"/>
    <m/>
    <s v="duenpen"/>
    <x v="40"/>
    <m/>
    <n v="160572"/>
    <m/>
    <s v="HW : BISmart Carry case Design by Dicota"/>
    <m/>
    <m/>
    <n v="1"/>
    <s v="เครื่องคอมพิวเตอร์พร้อมอุปกรณ์"/>
    <x v="2"/>
  </r>
  <r>
    <s v="Active"/>
    <s v="03034"/>
    <s v="วีรพัฒน์ จุฬเกตุ"/>
    <d v="2018-06-01T00:00:00"/>
    <m/>
    <s v="duenpen"/>
    <x v="40"/>
    <m/>
    <n v="161770"/>
    <s v="LCNB-18081628"/>
    <s v="HW:MacBook Air13 inch Intel Corei5,Dual-core,1.8GHz,TurboBoostสูงสุด2.9GHz,หน่วยความจำLPDDR3+SV:Apple Acc Care 1Yr Up to 3Yr"/>
    <s v="FVFX56XMJ1WL"/>
    <m/>
    <n v="1"/>
    <s v="เครื่องคอมพิวเตอร์พร้อมอุปกรณ์"/>
    <x v="1"/>
  </r>
  <r>
    <s v="Active"/>
    <s v="03035"/>
    <s v="พุทธชาติ คำวงษา"/>
    <d v="2018-06-01T00:00:00"/>
    <m/>
    <s v="watchara"/>
    <x v="37"/>
    <m/>
    <n v="157964"/>
    <s v="LCNB-17081134"/>
    <s v="HW:Dell 3480 IntelCorei7-7500U 3.5GHz,Ram1x8GB 2400MHz DDR4 memory,SATA 1TB Serial-ATA(5400 rpm), 14&quot;FHD, AMD Radeon R5 M430 2GB, Linux,3Yr ProSupport"/>
    <s v="FZSP4F2"/>
    <m/>
    <n v="1"/>
    <s v="เครื่องคอมพิวเตอร์พร้อมอุปกรณ์"/>
    <x v="1"/>
  </r>
  <r>
    <s v="Active"/>
    <s v="03036"/>
    <s v="อภิวัฒน์ คงนิล"/>
    <d v="2018-06-01T00:00:00"/>
    <m/>
    <s v="panyapol"/>
    <x v="72"/>
    <m/>
    <n v="162998"/>
    <s v="162998|HW: Transcend 512GB SATA III 6Gb/s SSD230 for Dell|A-TS512GSSD230S|E-Parts Co., Ltd.|05/02/19|05/02/19-05/02/24"/>
    <s v="HW: Transcend 512GB SATA III 6Gb/s SSD230 for Dell"/>
    <s v="E87031-0736"/>
    <s v="05/02/19-05/02/24"/>
    <n v="1"/>
    <s v="เครื่องคอมพิวเตอร์พร้อมอุปกรณ์"/>
    <x v="4"/>
  </r>
  <r>
    <s v="Active"/>
    <s v="03036"/>
    <s v="อภิวัฒน์ คงนิล"/>
    <d v="2018-06-01T00:00:00"/>
    <m/>
    <s v="panyapol"/>
    <x v="72"/>
    <m/>
    <n v="100397"/>
    <s v="LCMN-06030279"/>
    <s v="LCD 17&quot; AL1711Fb Monitor"/>
    <s v="ETL170A30360800281PY26"/>
    <m/>
    <n v="1"/>
    <s v="เครื่องคอมพิวเตอร์พร้อมอุปกรณ์"/>
    <x v="5"/>
  </r>
  <r>
    <s v="Active"/>
    <s v="03036"/>
    <s v="อภิวัฒน์ คงนิล"/>
    <d v="2018-06-01T00:00:00"/>
    <m/>
    <s v="panyapol"/>
    <x v="72"/>
    <m/>
    <n v="146681"/>
    <s v="LCRM-14092150"/>
    <s v="HW: RAM 8GB  Module: TS1GSK64W6H"/>
    <s v="675548-0458"/>
    <m/>
    <n v="1"/>
    <s v="เครื่องคอมพิวเตอร์พร้อมอุปกรณ์"/>
    <x v="0"/>
  </r>
  <r>
    <s v="Active"/>
    <s v="03036"/>
    <s v="อภิวัฒน์ คงนิล"/>
    <d v="2018-06-01T00:00:00"/>
    <m/>
    <s v="panyapol"/>
    <x v="72"/>
    <m/>
    <n v="146711"/>
    <m/>
    <s v="HW: LVNB Carrying case"/>
    <m/>
    <m/>
    <n v="1"/>
    <s v="เครื่องคอมพิวเตอร์พร้อมอุปกรณ์"/>
    <x v="2"/>
  </r>
  <r>
    <s v="Active"/>
    <s v="03036"/>
    <s v="อภิวัฒน์ คงนิล"/>
    <d v="2018-06-01T00:00:00"/>
    <m/>
    <s v="panyapol"/>
    <x v="72"/>
    <m/>
    <n v="146715"/>
    <s v="LCNB-14092168"/>
    <s v="HW : ThinkPad X240 HD WW / Intel Core i5-4210U Processor RAM 4GB (1X4GB) PC3-12800 DDR3L SDRAM 1600MHz,HDD 1TB5400RPM-Split  RAM 4GB (1X4GB)"/>
    <s v="PB039XFF"/>
    <m/>
    <n v="1"/>
    <s v="เครื่องคอมพิวเตอร์พร้อมอุปกรณ์"/>
    <x v="1"/>
  </r>
  <r>
    <s v="Active"/>
    <s v="03036"/>
    <s v="อภิวัฒน์ คงนิล"/>
    <d v="2018-06-01T00:00:00"/>
    <m/>
    <s v="panyapol"/>
    <x v="72"/>
    <m/>
    <n v="146719"/>
    <s v="LCOT-14092169"/>
    <s v="HW : ThinkPad UltraSlim USB DVD Burner"/>
    <s v="T5039737"/>
    <m/>
    <n v="1"/>
    <s v="เครื่องคอมพิวเตอร์พร้อมอุปกรณ์"/>
    <x v="2"/>
  </r>
  <r>
    <s v="Active"/>
    <s v="03038"/>
    <s v="วรกานต์ วรรณ์ประเสริฐ"/>
    <d v="2018-06-01T00:00:00"/>
    <m/>
    <s v="auttawat"/>
    <x v="47"/>
    <m/>
    <n v="161241"/>
    <s v="LCNB-18071295"/>
    <s v="HW:ThinkPad LSeries L380 i7-8550U,8G,SSD512G,W10P64,3C,ClamT Base:L380&amp;S2G BLACK 250N,CPU INTEL CORE I7 8550U MB Ram8GB,DDR4 2400 SODIMM"/>
    <s v="R90QXZLT"/>
    <m/>
    <n v="1"/>
    <s v="เครื่องคอมพิวเตอร์พร้อมอุปกรณ์"/>
    <x v="1"/>
  </r>
  <r>
    <s v="Active"/>
    <s v="03038"/>
    <s v="วรกานต์ วรรณ์ประเสริฐ"/>
    <d v="2018-06-01T00:00:00"/>
    <m/>
    <s v="auttawat"/>
    <x v="47"/>
    <m/>
    <n v="161247"/>
    <m/>
    <s v="HW : BISmart Carry case Design by Dicota"/>
    <m/>
    <m/>
    <n v="1"/>
    <s v="เครื่องคอมพิวเตอร์พร้อมอุปกรณ์"/>
    <x v="2"/>
  </r>
  <r>
    <s v="Active"/>
    <s v="03040"/>
    <s v="พนาพร ศรีสงคราม"/>
    <d v="2018-06-01T00:00:00"/>
    <m/>
    <s v="anuchard"/>
    <x v="45"/>
    <m/>
    <n v="160902"/>
    <s v="LCNB-18061056"/>
    <s v="HW:ThinkPad L380,i7-8550U,8G,SSD512G,W10P64,3C,ClamT Base:L380&amp;S2G BLACK 250N,CPU INTEL CORE I7 8550U MB Ram8GB,DDR4 2400 SODIMM"/>
    <s v="R90QLVR1"/>
    <m/>
    <n v="1"/>
    <s v="เครื่องคอมพิวเตอร์พร้อมอุปกรณ์"/>
    <x v="1"/>
  </r>
  <r>
    <s v="Active"/>
    <s v="03040"/>
    <s v="พนาพร ศรีสงคราม"/>
    <d v="2018-06-01T00:00:00"/>
    <m/>
    <s v="anuchard"/>
    <x v="45"/>
    <m/>
    <n v="160910"/>
    <m/>
    <s v="HW : BISmart Carry case Design by Dicota"/>
    <m/>
    <m/>
    <n v="1"/>
    <s v="เครื่องคอมพิวเตอร์พร้อมอุปกรณ์"/>
    <x v="2"/>
  </r>
  <r>
    <s v="Active"/>
    <s v="03041"/>
    <s v="วรัญชยา กล่ำสุ่ม"/>
    <d v="2018-06-01T00:00:00"/>
    <m/>
    <s v="rattapol"/>
    <x v="25"/>
    <m/>
    <n v="158240"/>
    <s v="LCNB-17101338"/>
    <s v="HW:Apple 13-inch MacBook Air,Processor 1.6GHz dual core Intel Core,Memory8GB of 1600MHzLPDDR3 onboard memory Storage 256GB-SV.1 Yr Up To 3Yr"/>
    <s v="FVFTL6XQH3QF"/>
    <m/>
    <n v="1"/>
    <s v="เครื่องคอมพิวเตอร์พร้อมอุปกรณ์"/>
    <x v="1"/>
  </r>
  <r>
    <s v="Active"/>
    <s v="03042"/>
    <s v="สุกฤษฎิ์ พุทธชาลี"/>
    <d v="2018-06-01T00:00:00"/>
    <m/>
    <s v="auttawat"/>
    <x v="47"/>
    <m/>
    <n v="161242"/>
    <s v="LCNB-18071296"/>
    <s v="HW:ThinkPad LSeries L380 i7-8550U,8G,SSD512G,W10P64,3C,ClamT Base:L380&amp;S2G BLACK 250N,CPU INTEL CORE I7 8550U MB Ram8GB,DDR4 2400 SODIMM"/>
    <s v="R90QXZLW"/>
    <m/>
    <n v="1"/>
    <s v="เครื่องคอมพิวเตอร์พร้อมอุปกรณ์"/>
    <x v="1"/>
  </r>
  <r>
    <s v="Active"/>
    <s v="03042"/>
    <s v="สุกฤษฎิ์ พุทธชาลี"/>
    <d v="2018-06-01T00:00:00"/>
    <m/>
    <s v="auttawat"/>
    <x v="47"/>
    <m/>
    <n v="161248"/>
    <m/>
    <s v="HW : BISmart Carry case Design by Dicota"/>
    <m/>
    <m/>
    <n v="1"/>
    <s v="เครื่องคอมพิวเตอร์พร้อมอุปกรณ์"/>
    <x v="2"/>
  </r>
  <r>
    <s v="Active"/>
    <s v="03043"/>
    <s v="รมิตา ลิสวัสดิรัตนากุล"/>
    <d v="2018-06-01T00:00:00"/>
    <m/>
    <s v="torpong"/>
    <x v="85"/>
    <m/>
    <n v="161261"/>
    <s v="LCNB-18071307"/>
    <s v="HW:ThinkPad LSeries L380 i7-8550U,8G,SSD512G,W10P64,3C,ClamT Base:L380&amp;S2G BLACK 250N,CPU INTEL CORE I7 8550U MB Ram8GB,DDR4 2400 SODIMM"/>
    <s v="R90QXZKV"/>
    <m/>
    <n v="1"/>
    <s v="เครื่องคอมพิวเตอร์พร้อมอุปกรณ์"/>
    <x v="1"/>
  </r>
  <r>
    <s v="Active"/>
    <s v="03043"/>
    <s v="รมิตา ลิสวัสดิรัตนากุล"/>
    <d v="2018-06-01T00:00:00"/>
    <m/>
    <s v="torpong"/>
    <x v="85"/>
    <m/>
    <n v="161232"/>
    <m/>
    <s v="HW : BISmart Carry case Design by Dicota"/>
    <m/>
    <m/>
    <n v="1"/>
    <s v="เครื่องคอมพิวเตอร์พร้อมอุปกรณ์"/>
    <x v="2"/>
  </r>
  <r>
    <s v="Active"/>
    <s v="03044"/>
    <s v="กรเกล้า ขันติลาภาพันธ์"/>
    <d v="2018-06-01T00:00:00"/>
    <m/>
    <s v="torpong"/>
    <x v="85"/>
    <m/>
    <n v="161228"/>
    <s v="LCNB-18071306"/>
    <s v="HW:ThinkPad LSeries L380 i7-8550U,8G,SSD512G,W10P64,3C,ClamT Base:L380&amp;S2G BLACK 250N,CPU INTEL CORE I7 8550U MB Ram8GB,DDR4 2400 SODIMM"/>
    <s v="R90QXZL9"/>
    <m/>
    <n v="1"/>
    <s v="เครื่องคอมพิวเตอร์พร้อมอุปกรณ์"/>
    <x v="1"/>
  </r>
  <r>
    <s v="Active"/>
    <s v="03044"/>
    <s v="กรเกล้า ขันติลาภาพันธ์"/>
    <d v="2018-06-01T00:00:00"/>
    <m/>
    <s v="torpong"/>
    <x v="85"/>
    <m/>
    <n v="155557"/>
    <s v="LCNB-17030208-1"/>
    <s v="HW : Ram 1X8  GB"/>
    <m/>
    <m/>
    <n v="1"/>
    <s v="เครื่องคอมพิวเตอร์พร้อมอุปกรณ์"/>
    <x v="0"/>
  </r>
  <r>
    <s v="Active"/>
    <s v="03044"/>
    <s v="กรเกล้า ขันติลาภาพันธ์"/>
    <d v="2018-06-01T00:00:00"/>
    <m/>
    <s v="torpong"/>
    <x v="85"/>
    <m/>
    <n v="161269"/>
    <m/>
    <s v="HW : BISmart Carry case Design by Dicota"/>
    <m/>
    <m/>
    <n v="1"/>
    <s v="เครื่องคอมพิวเตอร์พร้อมอุปกรณ์"/>
    <x v="2"/>
  </r>
  <r>
    <s v="Active"/>
    <s v="03045"/>
    <s v="ปัณณ์พักตร์ แก้วสุวรรณ"/>
    <d v="2018-06-01T00:00:00"/>
    <m/>
    <s v="yuttana"/>
    <x v="56"/>
    <m/>
    <n v="160912"/>
    <s v="LCRM-18061074"/>
    <s v="HW: Memory for Lenovo ThinkPad T470p 8GB DDR4-2400, 8GB  Module: JM2400HSB-8G  -"/>
    <s v="E27448-8711"/>
    <m/>
    <n v="1"/>
    <s v="เครื่องคอมพิวเตอร์พร้อมอุปกรณ์"/>
    <x v="4"/>
  </r>
  <r>
    <s v="Active"/>
    <s v="03045"/>
    <s v="ปัณณ์พักตร์ แก้วสุวรรณ"/>
    <d v="2018-06-01T00:00:00"/>
    <m/>
    <s v="yuttana"/>
    <x v="56"/>
    <m/>
    <n v="161221"/>
    <s v="LCNB-18071314"/>
    <s v="HW:ThinkPad LSeries L380 i7-8550U,8G,SSD512G,W10P64,3C,ClamT Base:L380&amp;S2G BLACK 250N,CPU INTEL CORE I7 8550U MB Ram8GB,DDR4 2400 SODIMM"/>
    <s v="R90QXZL7"/>
    <m/>
    <n v="1"/>
    <s v="เครื่องคอมพิวเตอร์พร้อมอุปกรณ์"/>
    <x v="1"/>
  </r>
  <r>
    <s v="Active"/>
    <s v="03045"/>
    <s v="ปัณณ์พักตร์ แก้วสุวรรณ"/>
    <d v="2018-06-01T00:00:00"/>
    <m/>
    <s v="yuttana"/>
    <x v="56"/>
    <m/>
    <n v="161225"/>
    <m/>
    <s v="HW:BISmart Carry case Design by Dicota"/>
    <m/>
    <m/>
    <n v="1"/>
    <s v="เครื่องคอมพิวเตอร์พร้อมอุปกรณ์"/>
    <x v="2"/>
  </r>
  <r>
    <s v="Active"/>
    <s v="03048"/>
    <s v="ณิชกานต์ วีรโอฬารสิทธิ์"/>
    <d v="2018-06-01T00:00:00"/>
    <d v="2019-05-31T00:00:00"/>
    <s v="kokanok"/>
    <x v="75"/>
    <m/>
    <n v="145735"/>
    <s v="LCNB-14050629"/>
    <s v="HW:ThinkPad X240 Non-Touch/Intel  Corei5-4200U Processor ,Ram 4 GB (1X4GB)PC3-12800DDR3L SDRAM 1600MHzSODIMM ,HDD 1 TB-Split Ram 4 GB (1X4GB),HDD1TB"/>
    <s v="PF01BQ5W"/>
    <m/>
    <n v="1"/>
    <s v="เครื่องคอมพิวเตอร์พร้อมอุปกรณ์"/>
    <x v="1"/>
  </r>
  <r>
    <s v="Active"/>
    <s v="03048"/>
    <s v="ณิชกานต์ วีรโอฬารสิทธิ์"/>
    <d v="2018-06-01T00:00:00"/>
    <d v="2019-05-31T00:00:00"/>
    <s v="kokanok"/>
    <x v="75"/>
    <m/>
    <n v="145745"/>
    <s v="LCRM-14050633"/>
    <s v="HW: RAM 8GB  Module: TS1GSK64W6H"/>
    <s v="670272-4640"/>
    <m/>
    <n v="1"/>
    <s v="เครื่องคอมพิวเตอร์พร้อมอุปกรณ์"/>
    <x v="0"/>
  </r>
  <r>
    <s v="Active"/>
    <s v="03048"/>
    <s v="ณิชกานต์ วีรโอฬารสิทธิ์"/>
    <d v="2018-06-01T00:00:00"/>
    <d v="2019-05-31T00:00:00"/>
    <s v="kokanok"/>
    <x v="75"/>
    <m/>
    <n v="162510"/>
    <s v="162510|HW:Transcend 512GB SATA III 6Gb/s SSD230 for Dell |A-TS512GSSD230S|E-Parts Co.,Ltd|05/11/61|05/11/61|"/>
    <s v="HW:Transcend 512GB SATA III 6Gb/s SSD230 for Dell Latitude3340,512GB Module:TS512GSSD230S-Transcend"/>
    <s v="E682390087"/>
    <m/>
    <n v="1"/>
    <s v="เครื่องคอมพิวเตอร์พร้อมอุปกรณ์"/>
    <x v="4"/>
  </r>
  <r>
    <s v="Active"/>
    <s v="03048"/>
    <s v="ณิชกานต์ วีรโอฬารสิทธิ์"/>
    <d v="2018-06-01T00:00:00"/>
    <d v="2019-05-31T00:00:00"/>
    <s v="kokanok"/>
    <x v="75"/>
    <m/>
    <s v="145735-1"/>
    <s v="LCNB-14050629-1"/>
    <s v="HW : Hard Disk 1 TB"/>
    <m/>
    <m/>
    <n v="1"/>
    <s v="เครื่องคอมพิวเตอร์พร้อมอุปกรณ์"/>
    <x v="4"/>
  </r>
  <r>
    <s v="Active"/>
    <s v="03050"/>
    <s v="อัญธิการ์ พรเวชอำนวย"/>
    <d v="2018-06-04T00:00:00"/>
    <m/>
    <s v="yuttana"/>
    <x v="56"/>
    <m/>
    <n v="160764"/>
    <s v="LCRM -18050871"/>
    <s v="HW: Memory for Lenovo ThinkPad T470p 8GB DDR4-2400, 8GB  Module: JM2400HSB-8G  -"/>
    <s v="E27448-1735"/>
    <m/>
    <n v="1"/>
    <s v="เครื่องคอมพิวเตอร์พร้อมอุปกรณ์"/>
    <x v="0"/>
  </r>
  <r>
    <s v="Active"/>
    <s v="03050"/>
    <s v="อัญธิการ์ พรเวชอำนวย"/>
    <d v="2018-06-04T00:00:00"/>
    <m/>
    <s v="yuttana"/>
    <x v="56"/>
    <m/>
    <n v="160823"/>
    <s v="LCNB-18060974"/>
    <s v="HW:ThinkPad L380,i7-8550U,8G,SSD512G,W10P64,3C,ClamT Base:L380&amp;S2G BLACK 250N,CPU INTEL CORE I7 8550U MB Ram8GB,DDR4 2400 SODIMM"/>
    <s v="R90QLVRG"/>
    <m/>
    <n v="1"/>
    <s v="เครื่องคอมพิวเตอร์พร้อมอุปกรณ์"/>
    <x v="1"/>
  </r>
  <r>
    <s v="Active"/>
    <s v="03050"/>
    <s v="อัญธิการ์ พรเวชอำนวย"/>
    <d v="2018-06-04T00:00:00"/>
    <m/>
    <s v="yuttana"/>
    <x v="56"/>
    <m/>
    <n v="160828"/>
    <m/>
    <s v="HW : BISmart Carry case Design by Dicota"/>
    <m/>
    <m/>
    <n v="1"/>
    <s v="เครื่องคอมพิวเตอร์พร้อมอุปกรณ์"/>
    <x v="2"/>
  </r>
  <r>
    <s v="Active"/>
    <s v="03052"/>
    <s v="พุธวดี ช่วงยรรยง"/>
    <d v="2018-06-18T00:00:00"/>
    <m/>
    <s v="pavichaya"/>
    <x v="46"/>
    <m/>
    <n v="162075"/>
    <s v="SCNB-18091754"/>
    <s v="HW:Macbook Pro 13&quot;silver Processor Intel Core i5 Dual-Core,2.3GHz,Turbo Boost 3.6GHz,LPDDR3+Apple Acc Care 1Yr Up to 3Yr"/>
    <s v="FVFWT4M3HV27"/>
    <m/>
    <n v="1"/>
    <s v="เครื่องคอมพิวเตอร์พร้อมอุปกรณ์"/>
    <x v="1"/>
  </r>
  <r>
    <s v="Active"/>
    <s v="03054"/>
    <s v="ศุภกัญญา ศิริปูชกะ"/>
    <d v="2018-06-01T00:00:00"/>
    <m/>
    <s v="chaisiri"/>
    <x v="43"/>
    <m/>
    <n v="149989"/>
    <s v="LCOT-15091294"/>
    <s v="HW: USB to Serial (RS-232) Converter"/>
    <s v="Z3F5-056BP-1429"/>
    <m/>
    <n v="1"/>
    <s v="เครื่องคอมพิวเตอร์พร้อมอุปกรณ์"/>
    <x v="2"/>
  </r>
  <r>
    <s v="Active"/>
    <s v="03054"/>
    <s v="ศุภกัญญา ศิริปูชกะ"/>
    <d v="2018-06-01T00:00:00"/>
    <m/>
    <s v="chaisiri"/>
    <x v="43"/>
    <m/>
    <n v="160593"/>
    <s v="LCBT-18050833"/>
    <s v="HW: BATRYO LGC Dasher 9cell"/>
    <m/>
    <m/>
    <n v="1"/>
    <s v="เครื่องคอมพิวเตอร์พร้อมอุปกรณ์"/>
    <x v="2"/>
  </r>
  <r>
    <s v="Active"/>
    <s v="03054"/>
    <s v="ศุภกัญญา ศิริปูชกะ"/>
    <d v="2018-06-01T00:00:00"/>
    <m/>
    <s v="chaisiri"/>
    <x v="43"/>
    <m/>
    <n v="142003"/>
    <s v="LCNB-13061070"/>
    <s v="HW: Lenovo ThinkPad X230/12.5&quot;HD,WWAN Capable,2x2 WLANi5-3230M Processor,RAM 4 GBx1,HDD 500 GB-Split Battery 6 Cell,HDD500GB"/>
    <s v="R9YNYF8"/>
    <m/>
    <n v="1"/>
    <s v="เครื่องคอมพิวเตอร์พร้อมอุปกรณ์"/>
    <x v="1"/>
  </r>
  <r>
    <s v="Active"/>
    <s v="03054"/>
    <s v="ศุภกัญญา ศิริปูชกะ"/>
    <d v="2018-06-01T00:00:00"/>
    <m/>
    <s v="chaisiri"/>
    <x v="43"/>
    <m/>
    <n v="142016"/>
    <s v="LCOT-13061071"/>
    <s v="HW: Lenovo Slim USB Portable DVD Burner"/>
    <s v="G385363"/>
    <m/>
    <n v="1"/>
    <s v="เครื่องคอมพิวเตอร์พร้อมอุปกรณ์"/>
    <x v="2"/>
  </r>
  <r>
    <s v="Active"/>
    <s v="03054"/>
    <s v="ศุภกัญญา ศิริปูชกะ"/>
    <d v="2018-06-01T00:00:00"/>
    <m/>
    <s v="chaisiri"/>
    <x v="43"/>
    <m/>
    <n v="160850"/>
    <s v="LCHD-18061025"/>
    <s v="HW: Transcend 512GB SATA III 6Gb/s SSD230 for Dell Latitude 3340,512GB Module:TS512GSSD230S-ใส่ในLCNB-13061070"/>
    <s v="E427650483"/>
    <m/>
    <n v="1"/>
    <s v="เครื่องคอมพิวเตอร์พร้อมอุปกรณ์"/>
    <x v="4"/>
  </r>
  <r>
    <s v="Active"/>
    <s v="03054"/>
    <s v="ศุภกัญญา ศิริปูชกะ"/>
    <d v="2018-06-01T00:00:00"/>
    <m/>
    <s v="chaisiri"/>
    <x v="43"/>
    <m/>
    <n v="142023"/>
    <m/>
    <s v="HW: LVNB Carrying case"/>
    <m/>
    <m/>
    <n v="1"/>
    <s v="เครื่องคอมพิวเตอร์พร้อมอุปกรณ์"/>
    <x v="2"/>
  </r>
  <r>
    <s v="Active"/>
    <s v="03054"/>
    <s v="ศุภกัญญา ศิริปูชกะ"/>
    <d v="2018-06-01T00:00:00"/>
    <m/>
    <s v="chaisiri"/>
    <x v="43"/>
    <m/>
    <n v="142638"/>
    <s v="LCRM-13091445"/>
    <s v="HW: RAM 8GB  Module: JM1600KSH-8G-ใส่ในเครื่องLCNB-13061070"/>
    <s v="647801-2259"/>
    <m/>
    <n v="1"/>
    <s v="เครื่องคอมพิวเตอร์พร้อมอุปกรณ์"/>
    <x v="0"/>
  </r>
  <r>
    <s v="Active"/>
    <s v="03055"/>
    <s v="ศตวรรษ ศรีสาร"/>
    <d v="2018-06-01T00:00:00"/>
    <m/>
    <s v="mongkol"/>
    <x v="26"/>
    <m/>
    <n v="162431"/>
    <s v="SCNB-18101827"/>
    <s v="HW:MacBook Air 13&quot;Processor Intel Core i5 Dual-Core,1.8GHz,Turbo Boost2.9GHz,LPDDR3+Apple Acc Care 1Yr Up to 3Yr"/>
    <s v="FVFX6D26J1WL"/>
    <m/>
    <n v="1"/>
    <s v="เครื่องคอมพิวเตอร์พร้อมอุปกรณ์"/>
    <x v="1"/>
  </r>
  <r>
    <s v="Active"/>
    <s v="03056"/>
    <s v="พีระพล ธิไชยวงค์"/>
    <d v="2018-06-01T00:00:00"/>
    <m/>
    <s v="mongkol"/>
    <x v="26"/>
    <m/>
    <n v="161299"/>
    <s v="LCNB-18071330"/>
    <s v="HW:MacBook Air 13 inch, โปรเซสเซอร์ Intel Core i5 แบบ Dual-core ความเร็ว 1.8GHz ที่มีTurbo Boost สูงสุด 2.9GHz, หน่วยความจำLPDDR3 Apple Acc Care 3Yr"/>
    <s v="FVFWR627J1WL"/>
    <m/>
    <n v="1"/>
    <s v="เครื่องคอมพิวเตอร์พร้อมอุปกรณ์"/>
    <x v="1"/>
  </r>
  <r>
    <s v="Active"/>
    <s v="03057"/>
    <s v="สุทธิชัย พงศานนท์"/>
    <d v="2018-06-01T00:00:00"/>
    <m/>
    <s v="kungwan"/>
    <x v="23"/>
    <m/>
    <n v="156936"/>
    <s v="LCNB-17050580"/>
    <s v="HW: ThinkPad X270, I5-7200U,Ram 1x8GB DDR4 2133 SoDIMM HDD1TB5400RPM,DOS,3C+3C 12.5HD WWAN Intel 720p HD Camera/Fingerprint"/>
    <s v="PC0KBBCH"/>
    <m/>
    <n v="1"/>
    <s v="เครื่องคอมพิวเตอร์พร้อมอุปกรณ์"/>
    <x v="1"/>
  </r>
  <r>
    <s v="Active"/>
    <s v="03057"/>
    <s v="สุทธิชัย พงศานนท์"/>
    <d v="2018-06-01T00:00:00"/>
    <m/>
    <s v="kungwan"/>
    <x v="23"/>
    <m/>
    <n v="156940"/>
    <m/>
    <s v="HW : BISmart Carry case Design by Dicota"/>
    <m/>
    <m/>
    <n v="1"/>
    <s v="เครื่องคอมพิวเตอร์พร้อมอุปกรณ์"/>
    <x v="2"/>
  </r>
  <r>
    <s v="Active"/>
    <s v="03059"/>
    <s v="ศิริกาญจน์ นันต๊ะวงศ์"/>
    <d v="2018-06-11T00:00:00"/>
    <m/>
    <s v="supannee"/>
    <x v="32"/>
    <m/>
    <n v="137465"/>
    <s v="MCOT-12030224"/>
    <s v="HW: Dell Keyboard"/>
    <m/>
    <m/>
    <n v="1"/>
    <s v="เครื่องคอมพิวเตอร์พร้อมอุปกรณ์"/>
    <x v="2"/>
  </r>
  <r>
    <s v="Active"/>
    <s v="03059"/>
    <s v="ศิริกาญจน์ นันต๊ะวงศ์"/>
    <d v="2018-06-11T00:00:00"/>
    <m/>
    <s v="supannee"/>
    <x v="32"/>
    <m/>
    <n v="138849"/>
    <s v="MCPC-12101205"/>
    <s v="PC OptiPlex(TM) 9010 DT Base, Intel Core i7-3770 Processor 8M Cache, up to 3.90 GHz8 GB(2x4GB) Non-ECC DDR3 1600 MHz SDRAM Memmory 1 TB 7200 RPM 3.5''"/>
    <s v="BQ5DF2S"/>
    <m/>
    <n v="1"/>
    <s v="เครื่องคอมพิวเตอร์พร้อมอุปกรณ์"/>
    <x v="14"/>
  </r>
  <r>
    <s v="Active"/>
    <s v="03059"/>
    <s v="ศิริกาญจน์ นันต๊ะวงศ์"/>
    <d v="2018-06-11T00:00:00"/>
    <m/>
    <s v="supannee"/>
    <x v="32"/>
    <m/>
    <n v="111040"/>
    <s v="MNET-10030329"/>
    <s v="Cisco Unified IP Phone 7942"/>
    <s v="FCH140798WA"/>
    <m/>
    <n v="1"/>
    <s v="เครื่องคอมพิวเตอร์พร้อมอุปกรณ์"/>
    <x v="2"/>
  </r>
  <r>
    <s v="Active"/>
    <s v="03059"/>
    <s v="ศิริกาญจน์ นันต๊ะวงศ์"/>
    <d v="2018-06-11T00:00:00"/>
    <m/>
    <s v="supannee"/>
    <x v="32"/>
    <m/>
    <n v="107604"/>
    <s v="MCMN-07070941"/>
    <s v="Monitor HP Pavilion VP 17&quot; LCD"/>
    <s v="SCNC72203GR"/>
    <m/>
    <n v="1"/>
    <s v="เครื่องคอมพิวเตอร์พร้อมอุปกรณ์"/>
    <x v="5"/>
  </r>
  <r>
    <s v="Active"/>
    <s v="03061"/>
    <s v="ปราญชลี ชาลี"/>
    <d v="2018-06-18T00:00:00"/>
    <m/>
    <s v="tanawut"/>
    <x v="86"/>
    <m/>
    <n v="111026"/>
    <s v="MNET-10030315"/>
    <s v="Cisco Unified IP Phone 7965,Gig Ethernet,Color"/>
    <s v="FCH14069MUP"/>
    <m/>
    <n v="1"/>
    <s v="เครื่องคอมพิวเตอร์พร้อมอุปกรณ์"/>
    <x v="2"/>
  </r>
  <r>
    <s v="Active"/>
    <s v="03062"/>
    <s v="เจตพล พุ่มวัฒนกุล"/>
    <d v="2018-06-18T00:00:00"/>
    <m/>
    <s v="thanapong"/>
    <x v="24"/>
    <m/>
    <n v="161294"/>
    <m/>
    <s v="HW:BISmart Carry case Design by Dicota"/>
    <m/>
    <m/>
    <n v="1"/>
    <s v="เครื่องคอมพิวเตอร์พร้อมอุปกรณ์"/>
    <x v="2"/>
  </r>
  <r>
    <s v="Active"/>
    <s v="03062"/>
    <s v="เจตพล พุ่มวัฒนกุล"/>
    <d v="2018-06-18T00:00:00"/>
    <m/>
    <s v="thanapong"/>
    <x v="24"/>
    <m/>
    <n v="146678"/>
    <s v="LCRM-14092148"/>
    <s v="HW: RAM 8GB  Module: TS1GSK64W6H"/>
    <s v="675548-0379"/>
    <m/>
    <n v="1"/>
    <s v="เครื่องคอมพิวเตอร์พร้อมอุปกรณ์"/>
    <x v="0"/>
  </r>
  <r>
    <s v="Active"/>
    <s v="03062"/>
    <s v="เจตพล พุ่มวัฒนกุล"/>
    <d v="2018-06-18T00:00:00"/>
    <m/>
    <s v="thanapong"/>
    <x v="24"/>
    <m/>
    <n v="146679"/>
    <s v="LCRM-14092147"/>
    <s v="HW: RAM 8GB  Module: TS1GSK64W6H"/>
    <s v="675548-0334"/>
    <m/>
    <n v="1"/>
    <s v="เครื่องคอมพิวเตอร์พร้อมอุปกรณ์"/>
    <x v="0"/>
  </r>
  <r>
    <s v="Active"/>
    <s v="03062"/>
    <s v="เจตพล พุ่มวัฒนกุล"/>
    <d v="2018-06-18T00:00:00"/>
    <m/>
    <s v="thanapong"/>
    <x v="24"/>
    <m/>
    <n v="149534"/>
    <s v="LCBT-15070999"/>
    <s v="HW : Battery ThinkPad X220, X230 9 Cell-ใส่ใน LCNB-13061078"/>
    <s v="PCEDEAWA"/>
    <m/>
    <n v="1"/>
    <s v="เครื่องคอมพิวเตอร์พร้อมอุปกรณ์"/>
    <x v="2"/>
  </r>
  <r>
    <s v="Active"/>
    <s v="03062"/>
    <s v="เจตพล พุ่มวัฒนกุล"/>
    <d v="2018-06-18T00:00:00"/>
    <m/>
    <s v="thanapong"/>
    <x v="24"/>
    <m/>
    <n v="142007"/>
    <s v="LCNB-13061078"/>
    <s v="HW: Lenovo ThinkPad X230/12.5&quot;HD,WWAN Capable,2x2 WLANi5-3230M Processor,RAM 4 GBx1,HDD 500 GB  Split RAM 4 GB"/>
    <s v="R9YNYFR"/>
    <m/>
    <n v="1"/>
    <s v="เครื่องคอมพิวเตอร์พร้อมอุปกรณ์"/>
    <x v="1"/>
  </r>
  <r>
    <s v="Active"/>
    <s v="03062"/>
    <s v="เจตพล พุ่มวัฒนกุล"/>
    <d v="2018-06-18T00:00:00"/>
    <m/>
    <s v="thanapong"/>
    <x v="24"/>
    <m/>
    <n v="160866"/>
    <s v="LCHD-18061001"/>
    <s v="HW: Transcend 512GB SATA III 6Gb/s SSD230 for Dell Latitude 3340,512GB Module:TS512GSSD230S-ใส่ในLCNB-13061078"/>
    <s v="E427650131"/>
    <m/>
    <n v="1"/>
    <s v="เครื่องคอมพิวเตอร์พร้อมอุปกรณ์"/>
    <x v="4"/>
  </r>
  <r>
    <s v="Active"/>
    <s v="03064"/>
    <s v="ภาคภูมิ จรัสพันธุ์"/>
    <d v="2018-06-18T00:00:00"/>
    <m/>
    <s v="chaisiri"/>
    <x v="43"/>
    <m/>
    <n v="161189"/>
    <s v="LCRM-18071106"/>
    <s v="HW: RAM 8GB  Module: TS1GSK64W6H"/>
    <s v="E46135-3826"/>
    <m/>
    <n v="1"/>
    <s v="เครื่องคอมพิวเตอร์พร้อมอุปกรณ์"/>
    <x v="0"/>
  </r>
  <r>
    <s v="Active"/>
    <s v="03064"/>
    <s v="ภาคภูมิ จรัสพันธุ์"/>
    <d v="2018-06-18T00:00:00"/>
    <m/>
    <s v="chaisiri"/>
    <x v="43"/>
    <m/>
    <n v="145816"/>
    <s v="LCRM-14060681"/>
    <s v="HW: RAM 8GB  Module: TS1GSK64W6H-ใส่ในเครื่อง MCNB-14050603"/>
    <s v="670272-4577"/>
    <m/>
    <n v="1"/>
    <s v="เครื่องคอมพิวเตอร์พร้อมอุปกรณ์"/>
    <x v="0"/>
  </r>
  <r>
    <s v="Active"/>
    <s v="03064"/>
    <s v="ภาคภูมิ จรัสพันธุ์"/>
    <d v="2018-06-18T00:00:00"/>
    <m/>
    <s v="chaisiri"/>
    <x v="43"/>
    <m/>
    <n v="138867"/>
    <m/>
    <s v="HW: LVNB Carrying case"/>
    <m/>
    <m/>
    <n v="1"/>
    <s v="เครื่องคอมพิวเตอร์พร้อมอุปกรณ์"/>
    <x v="2"/>
  </r>
  <r>
    <s v="Active"/>
    <s v="03064"/>
    <s v="ภาคภูมิ จรัสพันธุ์"/>
    <d v="2018-06-18T00:00:00"/>
    <m/>
    <s v="chaisiri"/>
    <x v="43"/>
    <m/>
    <n v="163141"/>
    <s v="163141|HW: FRU Panasonic Dasher 9cell / 2.9Ah battery|A-LNV-45N1175|SIS Distribution(THAILAND) Public Co.,Ltd.|01/03/19|01/03/19-01/03/20"/>
    <s v="HW: FRU Panasonic Dasher 9cell / 2.9Ah battery"/>
    <s v="11S45N1026Z1ZW3Q66P014"/>
    <s v="01/03/19-01/03/20"/>
    <n v="1"/>
    <s v="เครื่องคอมพิวเตอร์พร้อมอุปกรณ์"/>
    <x v="2"/>
  </r>
  <r>
    <s v="Active"/>
    <s v="03064"/>
    <s v="ภาคภูมิ จรัสพันธุ์"/>
    <d v="2018-06-18T00:00:00"/>
    <m/>
    <s v="chaisiri"/>
    <x v="43"/>
    <m/>
    <n v="138861"/>
    <s v="LCNB-12101215"/>
    <s v="Notebook ThinkPad X230/12.5HD,WWAN Capable,2x2 WLAN/Intel Corei5-3210M Processor 4GB DDR3(1333)X1/500GB SATA HDD(7200RPM),Split HDD 500GB, RAM 4 GB"/>
    <s v="R9T0FM1"/>
    <m/>
    <n v="1"/>
    <s v="เครื่องคอมพิวเตอร์พร้อมอุปกรณ์"/>
    <x v="1"/>
  </r>
  <r>
    <s v="Active"/>
    <s v="03064"/>
    <s v="ภาคภูมิ จรัสพันธุ์"/>
    <d v="2018-06-18T00:00:00"/>
    <m/>
    <s v="chaisiri"/>
    <x v="43"/>
    <m/>
    <n v="138864"/>
    <s v="LCOT-12101216"/>
    <s v="HW: Lenovo Slim USB Portable DVD Burner"/>
    <s v="G308038"/>
    <m/>
    <n v="1"/>
    <s v="เครื่องคอมพิวเตอร์พร้อมอุปกรณ์"/>
    <x v="2"/>
  </r>
  <r>
    <s v="Active"/>
    <s v="03064"/>
    <s v="ภาคภูมิ จรัสพันธุ์"/>
    <d v="2018-06-18T00:00:00"/>
    <m/>
    <s v="chaisiri"/>
    <x v="43"/>
    <m/>
    <n v="160862"/>
    <s v="LCHD-18060996"/>
    <s v="HW: Transcend 512GB SATA III 6Gb/s SSD230 for Dell Latitude 3340,512GB Module:TS512GSSD230S-ใส่ในLCNB-12101215"/>
    <s v="E427650125"/>
    <m/>
    <n v="1"/>
    <s v="เครื่องคอมพิวเตอร์พร้อมอุปกรณ์"/>
    <x v="4"/>
  </r>
  <r>
    <s v="Active"/>
    <s v="03065"/>
    <s v="ศรัณย์ คมกฤส"/>
    <d v="2018-06-18T00:00:00"/>
    <m/>
    <s v="pairod"/>
    <x v="8"/>
    <m/>
    <n v="109428"/>
    <s v="MEMB-10121418"/>
    <s v="โทรศัพท์มือถือ Nokia 1616 Black"/>
    <s v="355369045651205"/>
    <m/>
    <n v="1"/>
    <s v="เครื่องตกแต่งและเครื่องใช้สำนักงาน"/>
    <x v="17"/>
  </r>
  <r>
    <s v="Active"/>
    <s v="03065"/>
    <s v="ศรัณย์ คมกฤส"/>
    <d v="2018-06-18T00:00:00"/>
    <m/>
    <s v="pairod"/>
    <x v="8"/>
    <m/>
    <n v="108179"/>
    <s v="MCOT-04112259"/>
    <s v="USB TO MODEM CONVERTER"/>
    <m/>
    <m/>
    <n v="1"/>
    <s v="เครื่องคอมพิวเตอร์พร้อมอุปกรณ์"/>
    <x v="2"/>
  </r>
  <r>
    <s v="Active"/>
    <s v="03065"/>
    <s v="ศรัณย์ คมกฤส"/>
    <d v="2018-06-18T00:00:00"/>
    <m/>
    <s v="pairod"/>
    <x v="8"/>
    <m/>
    <n v="137143"/>
    <s v="MCOT-11121587"/>
    <s v="HW: USB to Serial (RS-232) Converter"/>
    <s v="23B9J033BO11654"/>
    <m/>
    <n v="1"/>
    <s v="เครื่องคอมพิวเตอร์พร้อมอุปกรณ์"/>
    <x v="2"/>
  </r>
  <r>
    <s v="Active"/>
    <s v="03065"/>
    <s v="ศรัณย์ คมกฤส"/>
    <d v="2018-06-18T00:00:00"/>
    <m/>
    <s v="pairod"/>
    <x v="8"/>
    <m/>
    <n v="149561"/>
    <s v="LCNB-14092168-1"/>
    <s v="RAM 4GB"/>
    <m/>
    <m/>
    <n v="1"/>
    <s v="เครื่องคอมพิวเตอร์พร้อมอุปกรณ์"/>
    <x v="0"/>
  </r>
  <r>
    <s v="Active"/>
    <s v="03065"/>
    <s v="ศรัณย์ คมกฤส"/>
    <d v="2018-06-18T00:00:00"/>
    <m/>
    <s v="pairod"/>
    <x v="8"/>
    <m/>
    <n v="137987"/>
    <s v="MCNB-12050616"/>
    <s v="HW: ThinkPad X220, 12.5HD, WWAN Capable, 2x2 WLAN Intel Core i5-2450M Processor 8 GB (1333)4+4,500GB SATA HDD"/>
    <s v="R9NBAA6"/>
    <m/>
    <n v="1"/>
    <s v="เครื่องคอมพิวเตอร์พร้อมอุปกรณ์"/>
    <x v="1"/>
  </r>
  <r>
    <s v="Active"/>
    <s v="03068"/>
    <s v="กฤตินี อมรวิริยะกุล"/>
    <d v="2018-06-18T00:00:00"/>
    <m/>
    <s v="tossaporn_n"/>
    <x v="18"/>
    <m/>
    <n v="162072"/>
    <s v="LCOT-18091712"/>
    <s v="HW:45W,20VDC,3P,WW,LTN-ใช้คู่กับLCNB-15040406"/>
    <m/>
    <m/>
    <n v="1"/>
    <s v="เครื่องคอมพิวเตอร์พร้อมอุปกรณ์"/>
    <x v="2"/>
  </r>
  <r>
    <s v="Active"/>
    <s v="03068"/>
    <s v="กฤตินี อมรวิริยะกุล"/>
    <d v="2018-06-18T00:00:00"/>
    <m/>
    <s v="tossaporn_n"/>
    <x v="18"/>
    <m/>
    <n v="162073"/>
    <s v="LCOT-18091712-1"/>
    <s v="HW:Fru,LINECORD,Thailand,1M,3P,NON-LH-ใช้คู่กับLCNB-15040406"/>
    <m/>
    <m/>
    <n v="1"/>
    <s v="เครื่องคอมพิวเตอร์พร้อมอุปกรณ์"/>
    <x v="2"/>
  </r>
  <r>
    <s v="Active"/>
    <s v="03068"/>
    <s v="กฤตินี อมรวิริยะกุล"/>
    <d v="2018-06-18T00:00:00"/>
    <m/>
    <s v="tossaporn_n"/>
    <x v="18"/>
    <m/>
    <n v="148447"/>
    <s v="LCNB-15040406"/>
    <s v="HW : ThinkPad X250 i5-5200uProc(3MCache, up to 2.7 GHz.),RAM 4GB(1X4GB),HDD 1TB, 12.5 HD,Ntel 7265 BT ACBGN,-Split RAM 4GB(1X4GB)"/>
    <s v="PC03Z9J2"/>
    <m/>
    <n v="1"/>
    <s v="เครื่องคอมพิวเตอร์พร้อมอุปกรณ์"/>
    <x v="1"/>
  </r>
  <r>
    <s v="Active"/>
    <s v="03068"/>
    <s v="กฤตินี อมรวิริยะกุล"/>
    <d v="2018-06-18T00:00:00"/>
    <m/>
    <s v="tossaporn_n"/>
    <x v="18"/>
    <m/>
    <n v="148450"/>
    <s v="LCRM-15040424"/>
    <s v="HW: RAM 8GB  Module: TS1GSK64W6H for ThinkPad X250-ใส่ใน LCNB-15040406"/>
    <s v="686639-2451"/>
    <m/>
    <n v="1"/>
    <s v="เครื่องคอมพิวเตอร์พร้อมอุปกรณ์"/>
    <x v="0"/>
  </r>
  <r>
    <s v="Active"/>
    <s v="03069"/>
    <s v="ศราวุฒิ เอกากูล"/>
    <d v="2018-06-18T00:00:00"/>
    <m/>
    <s v="rattawit"/>
    <x v="56"/>
    <m/>
    <n v="161220"/>
    <s v="LCNB-18071313"/>
    <s v="HW:ThinkPad LSeries L380 i7-8550U,8G,SSD512G,W10P64,3C,ClamT Base:L380&amp;S2G BLACK 250N,CPU INTEL CORE I7 8550U MB Ram8GB,DDR4 2400 SODIMM"/>
    <s v="R90QXZKY"/>
    <m/>
    <n v="1"/>
    <s v="เครื่องคอมพิวเตอร์พร้อมอุปกรณ์"/>
    <x v="1"/>
  </r>
  <r>
    <s v="Active"/>
    <s v="03069"/>
    <s v="ศราวุฒิ เอกากูล"/>
    <d v="2018-06-18T00:00:00"/>
    <m/>
    <s v="rattawit"/>
    <x v="56"/>
    <m/>
    <n v="161224"/>
    <m/>
    <s v="HW:BISmart Carry case Design by Dicota"/>
    <m/>
    <m/>
    <n v="1"/>
    <s v="เครื่องคอมพิวเตอร์พร้อมอุปกรณ์"/>
    <x v="2"/>
  </r>
  <r>
    <s v="Active"/>
    <s v="03075"/>
    <s v="กิติชัย ลีลานุชภิญโญ"/>
    <d v="2018-07-09T00:00:00"/>
    <m/>
    <s v="na"/>
    <x v="69"/>
    <m/>
    <n v="146797"/>
    <m/>
    <s v="HW: LVNB Carrying case"/>
    <m/>
    <m/>
    <n v="1"/>
    <s v="เครื่องคอมพิวเตอร์พร้อมอุปกรณ์"/>
    <x v="2"/>
  </r>
  <r>
    <s v="Active"/>
    <s v="03075"/>
    <s v="กิติชัย ลีลานุชภิญโญ"/>
    <d v="2018-07-09T00:00:00"/>
    <m/>
    <s v="na"/>
    <x v="69"/>
    <m/>
    <n v="162096"/>
    <s v="LCNB-18091658"/>
    <s v="HW:ThinkPad L380 13.3&quot;HD anti-glare LED backlight,Intel Corei7-8550U Processor"/>
    <s v="R90RB4KD"/>
    <m/>
    <n v="1"/>
    <s v="เครื่องคอมพิวเตอร์พร้อมอุปกรณ์"/>
    <x v="1"/>
  </r>
  <r>
    <s v="Active"/>
    <s v="03075"/>
    <s v="กิติชัย ลีลานุชภิญโญ"/>
    <d v="2018-07-09T00:00:00"/>
    <m/>
    <s v="na"/>
    <x v="69"/>
    <m/>
    <n v="107581"/>
    <s v="MCMN-06030238"/>
    <s v="จอ LCD 17 &quot; Al1711Fb Monitor"/>
    <s v="ETL170A30360800143PY25"/>
    <m/>
    <n v="1"/>
    <s v="เครื่องคอมพิวเตอร์พร้อมอุปกรณ์"/>
    <x v="5"/>
  </r>
  <r>
    <s v="Active"/>
    <s v="03077"/>
    <s v="พรธนะ จันทร์นวล"/>
    <d v="2018-07-02T00:00:00"/>
    <m/>
    <s v="kitti"/>
    <x v="34"/>
    <m/>
    <n v="110963"/>
    <s v="MNET-10030252"/>
    <s v="Cisco Unified IP Phone 7962,spare"/>
    <s v="FCH14069E6S"/>
    <m/>
    <n v="1"/>
    <s v="เครื่องคอมพิวเตอร์พร้อมอุปกรณ์"/>
    <x v="2"/>
  </r>
  <r>
    <s v="Active"/>
    <s v="03077"/>
    <s v="พรธนะ จันทร์นวล"/>
    <d v="2018-07-02T00:00:00"/>
    <m/>
    <s v="kitti"/>
    <x v="34"/>
    <m/>
    <n v="161562"/>
    <s v="MEMB-18081365"/>
    <s v="HW: โทรศัพท์มือถือ Samsung Galaxy J6 สีดำ"/>
    <s v="358465092432841"/>
    <m/>
    <n v="1"/>
    <s v="เครื่องตกแต่งและเครื่องใช้สำนักงาน"/>
    <x v="7"/>
  </r>
  <r>
    <s v="Active"/>
    <s v="03079"/>
    <s v="กิจจพันธ์ สิงห์ชัย"/>
    <d v="2018-07-02T00:00:00"/>
    <m/>
    <s v="thanapong"/>
    <x v="24"/>
    <m/>
    <n v="149988"/>
    <s v="LCOT-15091296"/>
    <s v="HW: USB to Serial (RS-232) Converter"/>
    <s v="Z3F5-056BP-1438"/>
    <m/>
    <n v="1"/>
    <s v="เครื่องคอมพิวเตอร์พร้อมอุปกรณ์"/>
    <x v="2"/>
  </r>
  <r>
    <s v="Active"/>
    <s v="03079"/>
    <s v="กิจจพันธ์ สิงห์ชัย"/>
    <d v="2018-07-02T00:00:00"/>
    <m/>
    <s v="thanapong"/>
    <x v="24"/>
    <m/>
    <n v="152913"/>
    <m/>
    <s v="HW : M-Kit Targus DFD Topload Bag for 1DD/Retail-S&amp;P"/>
    <m/>
    <m/>
    <n v="1"/>
    <s v="เครื่องคอมพิวเตอร์พร้อมอุปกรณ์"/>
    <x v="2"/>
  </r>
  <r>
    <s v="Active"/>
    <s v="03079"/>
    <s v="กิจจพันธ์ สิงห์ชัย"/>
    <d v="2018-07-02T00:00:00"/>
    <m/>
    <s v="thanapong"/>
    <x v="24"/>
    <m/>
    <n v="152914"/>
    <s v="LCNB-16071216"/>
    <s v="HW:Notebook Dell Latitude3470-i5-6200U,2.3GHz,Win 8.1 Pro64Bit(Upgradable),Ram1X4GB,HDD1TB,14.&quot;,NVIDIA Geforce GT920M 2GB,-Split RAM 4GB,HDD1TB"/>
    <s v="HYPCWB2"/>
    <m/>
    <n v="1"/>
    <s v="เครื่องคอมพิวเตอร์พร้อมอุปกรณ์"/>
    <x v="1"/>
  </r>
  <r>
    <s v="Active"/>
    <s v="03079"/>
    <s v="กิจจพันธ์ สิงห์ชัย"/>
    <d v="2018-07-02T00:00:00"/>
    <m/>
    <s v="thanapong"/>
    <x v="24"/>
    <m/>
    <n v="152916"/>
    <s v="LCRM-16071218"/>
    <s v="HW: RAM 8GB  Module: TS1GSK64W6H-ใส่ใน LCNB-16071216"/>
    <s v="707298-1974"/>
    <m/>
    <n v="1"/>
    <s v="เครื่องคอมพิวเตอร์พร้อมอุปกรณ์"/>
    <x v="0"/>
  </r>
  <r>
    <s v="Active"/>
    <s v="03079"/>
    <s v="กิจจพันธ์ สิงห์ชัย"/>
    <d v="2018-07-02T00:00:00"/>
    <m/>
    <s v="thanapong"/>
    <x v="24"/>
    <m/>
    <n v="152917"/>
    <s v="LCRM-16071217"/>
    <s v="HW: RAM 8GB  Module: TS1GSK64W6H-ใส่ใน LCNB-16071216"/>
    <s v="705883-1777"/>
    <m/>
    <n v="1"/>
    <s v="เครื่องคอมพิวเตอร์พร้อมอุปกรณ์"/>
    <x v="0"/>
  </r>
  <r>
    <s v="Active"/>
    <s v="03079"/>
    <s v="กิจจพันธ์ สิงห์ชัย"/>
    <d v="2018-07-02T00:00:00"/>
    <m/>
    <s v="thanapong"/>
    <x v="24"/>
    <m/>
    <n v="160873"/>
    <s v="LCHD-18061008"/>
    <s v="HW: Transcend 512GB SATA III 6Gb/s SSD230 for Dell Latitude 3340,512GB Module:TS512GSSD230S-ใส่ในLCNB-16071216"/>
    <s v="E427650157"/>
    <m/>
    <n v="1"/>
    <s v="เครื่องคอมพิวเตอร์พร้อมอุปกรณ์"/>
    <x v="4"/>
  </r>
  <r>
    <s v="Active"/>
    <s v="03081"/>
    <s v="ปวริศา สุทธิใจลักษณ์"/>
    <d v="2018-07-02T00:00:00"/>
    <m/>
    <s v="pitchayuk"/>
    <x v="67"/>
    <m/>
    <n v="146249"/>
    <s v="LCNB-14071040"/>
    <s v="HW:ThinkPad X240 Non-Touch/Intel  Corei5-4200U Processor ,Ram 4 GB (1X4GB)PC3-12800DDR3L SDRAM 1600MHzSODIMM ,HDD 1 TB,Split RAM 4 GB"/>
    <s v="PB02983D"/>
    <m/>
    <n v="1"/>
    <s v="เครื่องคอมพิวเตอร์พร้อมอุปกรณ์"/>
    <x v="1"/>
  </r>
  <r>
    <s v="Active"/>
    <s v="03081"/>
    <s v="ปวริศา สุทธิใจลักษณ์"/>
    <d v="2018-07-02T00:00:00"/>
    <m/>
    <s v="pitchayuk"/>
    <x v="67"/>
    <m/>
    <n v="146254"/>
    <m/>
    <s v="HW: LVNB Carrying case"/>
    <m/>
    <m/>
    <n v="1"/>
    <s v="เครื่องคอมพิวเตอร์พร้อมอุปกรณ์"/>
    <x v="2"/>
  </r>
  <r>
    <s v="Active"/>
    <s v="03081"/>
    <s v="ปวริศา สุทธิใจลักษณ์"/>
    <d v="2018-07-02T00:00:00"/>
    <m/>
    <s v="pitchayuk"/>
    <x v="67"/>
    <m/>
    <n v="146264"/>
    <s v="LCRM-14071034"/>
    <s v="HW: RAM 8GB  Module: TS1GSK64W6H"/>
    <s v="671964-0489"/>
    <m/>
    <n v="1"/>
    <s v="เครื่องคอมพิวเตอร์พร้อมอุปกรณ์"/>
    <x v="0"/>
  </r>
  <r>
    <s v="Active"/>
    <s v="03083"/>
    <s v="นุชนาถ ภัสสรานนท์"/>
    <d v="2018-07-02T00:00:00"/>
    <m/>
    <s v="phalat"/>
    <x v="28"/>
    <m/>
    <n v="161254"/>
    <s v="LCNB-18071300"/>
    <s v="HW:ThinkPad LSeries L380 i7-8550U,8G,SSD512G,W10P64,3C,ClamT Base:L380&amp;S2G BLACK 250N,CPU INTEL CORE I7 8550U MB Ram8GB,DDR4 2400 SODIMM"/>
    <s v="R90QXZKS"/>
    <m/>
    <n v="1"/>
    <s v="เครื่องคอมพิวเตอร์พร้อมอุปกรณ์"/>
    <x v="1"/>
  </r>
  <r>
    <s v="Active"/>
    <s v="03083"/>
    <s v="นุชนาถ ภัสสรานนท์"/>
    <d v="2018-07-02T00:00:00"/>
    <m/>
    <s v="phalat"/>
    <x v="28"/>
    <m/>
    <n v="161266"/>
    <m/>
    <s v="HW : BISmart Carry case Design by Dicota"/>
    <m/>
    <m/>
    <n v="1"/>
    <s v="เครื่องคอมพิวเตอร์พร้อมอุปกรณ์"/>
    <x v="2"/>
  </r>
  <r>
    <s v="Active"/>
    <s v="03090"/>
    <s v="ศุภวัสส์ ลิ้มเจริญ"/>
    <d v="2018-07-02T00:00:00"/>
    <m/>
    <s v="panyapol"/>
    <x v="72"/>
    <m/>
    <n v="107592"/>
    <s v="MCMN-06030251"/>
    <s v="จอ LCD 17 &quot; Al1711Fb Monitor for Acer"/>
    <s v="ETL170A3036080026CPY25"/>
    <m/>
    <n v="1"/>
    <s v="เครื่องคอมพิวเตอร์พร้อมอุปกรณ์"/>
    <x v="5"/>
  </r>
  <r>
    <s v="Active"/>
    <s v="03092"/>
    <s v="วีระ แก้วประจำ"/>
    <d v="2018-07-02T00:00:00"/>
    <m/>
    <s v="kitti"/>
    <x v="34"/>
    <m/>
    <n v="160900"/>
    <s v="LCNB-18061057"/>
    <s v="HW:ThinkPadL380,i7-8550U,8G,SSD512G,W10P64,3C,ClamT Base:L380&amp;S2GBLACK250N,CPU INTEL COREI7 8550U MB Ram8GB,DDR4 2400SODIMM+USB3.0"/>
    <s v="R90QLVR5"/>
    <m/>
    <n v="1"/>
    <s v="เครื่องคอมพิวเตอร์พร้อมอุปกรณ์"/>
    <x v="1"/>
  </r>
  <r>
    <s v="Active"/>
    <s v="03092"/>
    <s v="วีระ แก้วประจำ"/>
    <d v="2018-07-02T00:00:00"/>
    <m/>
    <s v="kitti"/>
    <x v="34"/>
    <m/>
    <n v="111087"/>
    <s v="MNET-10030376"/>
    <s v="Cisco Unified IP Phone 7942"/>
    <s v="FCH14089FCN"/>
    <m/>
    <n v="1"/>
    <s v="เครื่องคอมพิวเตอร์พร้อมอุปกรณ์"/>
    <x v="2"/>
  </r>
  <r>
    <s v="Active"/>
    <s v="03092"/>
    <s v="วีระ แก้วประจำ"/>
    <d v="2018-07-02T00:00:00"/>
    <m/>
    <s v="kitti"/>
    <x v="34"/>
    <m/>
    <n v="160909"/>
    <m/>
    <s v="HW : BISmart Carry case Design by Dicota"/>
    <m/>
    <m/>
    <n v="1"/>
    <s v="เครื่องคอมพิวเตอร์พร้อมอุปกรณ์"/>
    <x v="2"/>
  </r>
  <r>
    <s v="Active"/>
    <s v="03093"/>
    <s v="ชุติกาญจน์ พุทธิวโรดม"/>
    <d v="2018-07-02T00:00:00"/>
    <m/>
    <s v="natnaka"/>
    <x v="14"/>
    <m/>
    <n v="159798"/>
    <s v="LCNB-18020448"/>
    <s v="HW:AppleMacBook Pro,13นิ้ว สีเงิน,IntelCorei5 Dual-core,2.3GHz,Boost3.6GHz,LPDDR3,2133MHz,Ram8GB SSD 128GB Graphics640"/>
    <s v="FVFW57KLHV29"/>
    <m/>
    <n v="1"/>
    <s v="เครื่องคอมพิวเตอร์พร้อมอุปกรณ์"/>
    <x v="1"/>
  </r>
  <r>
    <s v="Active"/>
    <s v="03095"/>
    <s v="ประภาภรณ์ ไพวิทยาพร"/>
    <d v="2018-07-17T00:00:00"/>
    <d v="2019-04-30T00:00:00"/>
    <s v="usanee"/>
    <x v="34"/>
    <m/>
    <n v="161260"/>
    <s v="MCNB-18071303"/>
    <s v="HW:ThinkPad LSeries L380 i7-8550U,8G,SSD512G,W10P64,3C,ClamT Base:L380&amp;S2G BLACK 250N,CPU INTEL CORE I7 8550U MB Ram8GB,DDR4 2400 SODIMM"/>
    <s v="R90QXZL0"/>
    <m/>
    <n v="1"/>
    <s v="เครื่องคอมพิวเตอร์พร้อมอุปกรณ์"/>
    <x v="1"/>
  </r>
  <r>
    <s v="Active"/>
    <s v="03095"/>
    <s v="ประภาภรณ์ ไพวิทยาพร"/>
    <d v="2018-07-17T00:00:00"/>
    <d v="2019-04-30T00:00:00"/>
    <s v="usanee"/>
    <x v="34"/>
    <m/>
    <n v="161568"/>
    <s v="MCRM-18081376"/>
    <s v="HW:Memory for Lenovo ThinkPad T470p 8GB DDR4-2400, 8GB  Module:JM2400HSB-8G-Transcend"/>
    <s v="E48427-0818"/>
    <m/>
    <n v="1"/>
    <s v="เครื่องคอมพิวเตอร์พร้อมอุปกรณ์"/>
    <x v="0"/>
  </r>
  <r>
    <s v="Active"/>
    <s v="03095"/>
    <s v="ประภาภรณ์ ไพวิทยาพร"/>
    <d v="2018-07-17T00:00:00"/>
    <d v="2019-04-30T00:00:00"/>
    <s v="usanee"/>
    <x v="34"/>
    <m/>
    <n v="161272"/>
    <m/>
    <s v="HW : BISmart Carry case Design by Dicota"/>
    <m/>
    <m/>
    <n v="1"/>
    <s v="เครื่องคอมพิวเตอร์พร้อมอุปกรณ์"/>
    <x v="2"/>
  </r>
  <r>
    <s v="Active"/>
    <s v="03098"/>
    <s v="มนวรัตน์ มธุรพจน์วจนะ"/>
    <d v="2018-03-02T00:00:00"/>
    <m/>
    <s v="chotima"/>
    <x v="87"/>
    <m/>
    <n v="162355"/>
    <s v="SCOT-18091793"/>
    <s v="HW:Notebook MSI GP62M 7REX-2633TH Leopard Pro/i7-7700HQ 2Y"/>
    <s v="K1801N0029358"/>
    <m/>
    <n v="1"/>
    <s v="เครื่องคอมพิวเตอร์พร้อมอุปกรณ์"/>
    <x v="1"/>
  </r>
  <r>
    <s v="Active"/>
    <s v="03098"/>
    <s v="มนวรัตน์ มธุรพจน์วจนะ"/>
    <d v="2018-03-02T00:00:00"/>
    <m/>
    <s v="chotima"/>
    <x v="87"/>
    <m/>
    <n v="160339"/>
    <s v="SCNB-18040771"/>
    <s v="HW:MacBookAir13inch,โปรเซสเซอร์IntelCorei5แบบDual-coreความเร็ว1.8GHzTurboBoost2.9GHz,ความจำLPDDR3 2Yr(1Yr Up to 3Yr)"/>
    <s v="FVFWFF7SJ1WL"/>
    <m/>
    <n v="1"/>
    <s v="เครื่องคอมพิวเตอร์พร้อมอุปกรณ์"/>
    <x v="1"/>
  </r>
  <r>
    <s v="Active"/>
    <s v="03101"/>
    <s v="นิศารัตน์ รุ่งแย้มเจริญ"/>
    <d v="2018-07-16T00:00:00"/>
    <m/>
    <s v="rattawit"/>
    <x v="56"/>
    <m/>
    <n v="162046"/>
    <s v="LCNB-18091655"/>
    <s v="HW:ThinkPadL380/13.3&quot;Intel Corei7-8550U Processor 8MB,Ram 8GB PC4-19200 DDR4  2400MHzSODIMM twosockets,IntelSoC platform"/>
    <s v="R90RB4KH"/>
    <m/>
    <n v="1"/>
    <s v="เครื่องคอมพิวเตอร์พร้อมอุปกรณ์"/>
    <x v="1"/>
  </r>
  <r>
    <s v="Active"/>
    <s v="03101"/>
    <s v="นิศารัตน์ รุ่งแย้มเจริญ"/>
    <d v="2018-07-16T00:00:00"/>
    <m/>
    <s v="rattawit"/>
    <x v="56"/>
    <m/>
    <n v="162049"/>
    <m/>
    <s v="HW:BISmart Carry case Design by Dicota"/>
    <m/>
    <m/>
    <n v="1"/>
    <s v="เครื่องคอมพิวเตอร์พร้อมอุปกรณ์"/>
    <x v="2"/>
  </r>
  <r>
    <s v="Active"/>
    <s v="03103"/>
    <s v="โชติมา สิทธิชัยวิเศษ"/>
    <d v="2017-09-11T00:00:00"/>
    <m/>
    <s v="arm"/>
    <x v="87"/>
    <m/>
    <n v="162353"/>
    <s v="SCOT-18091792"/>
    <s v="HW:Microsoft Tablet New Surface Core i5 4GB/128GB M1796"/>
    <s v="889842193176"/>
    <m/>
    <n v="1"/>
    <s v="เครื่องคอมพิวเตอร์พร้อมอุปกรณ์"/>
    <x v="2"/>
  </r>
  <r>
    <s v="Active"/>
    <s v="03103"/>
    <s v="โชติมา สิทธิชัยวิเศษ"/>
    <d v="2017-09-11T00:00:00"/>
    <m/>
    <s v="arm"/>
    <x v="87"/>
    <m/>
    <n v="162364"/>
    <s v="SCOT-18091792-1"/>
    <s v="HW:MicrosoftTabletAccSignaTypeCvrM1725Platinum(FFP-00016)-อยู่ในLCOT-18091792"/>
    <s v="889842200645"/>
    <m/>
    <n v="1"/>
    <s v="เครื่องคอมพิวเตอร์พร้อมอุปกรณ์"/>
    <x v="2"/>
  </r>
  <r>
    <s v="Active"/>
    <s v="03105"/>
    <s v="ณัฐชัย หนูแปลก"/>
    <d v="2018-08-01T00:00:00"/>
    <m/>
    <s v="mongkol"/>
    <x v="26"/>
    <m/>
    <n v="161647"/>
    <s v="LCNB-18081593"/>
    <s v="HW:MacBookAir13inch,Intel Core i5 Dual-core,1.8GHz,TurboBoost2.9GHz,LPDDR3 1600MHz,8GB,SSD,256GB,Intel HDGraphics6000-SV:AppleAccCare(1YrUpto3Yr)"/>
    <s v="FVFX56XAJ1WL"/>
    <m/>
    <n v="1"/>
    <s v="เครื่องคอมพิวเตอร์พร้อมอุปกรณ์"/>
    <x v="1"/>
  </r>
  <r>
    <s v="Active"/>
    <s v="03107"/>
    <s v="ชยานันท์ เล็กสุนทร"/>
    <d v="2018-08-01T00:00:00"/>
    <m/>
    <s v="wisarut"/>
    <x v="70"/>
    <m/>
    <n v="162032"/>
    <s v="LCRM-18091632"/>
    <s v="HW:Memory forLenovoThinkPadT470p8GB DDR4-2400,8GB Module:JM2400HSB-8G-Transcend"/>
    <s v="E48427-4102"/>
    <m/>
    <n v="1"/>
    <s v="เครื่องคอมพิวเตอร์พร้อมอุปกรณ์"/>
    <x v="0"/>
  </r>
  <r>
    <s v="Active"/>
    <s v="03107"/>
    <s v="ชยานันท์ เล็กสุนทร"/>
    <d v="2018-08-01T00:00:00"/>
    <m/>
    <s v="wisarut"/>
    <x v="70"/>
    <m/>
    <n v="162051"/>
    <s v="LCNB-18091657"/>
    <s v="HW:ThinkPadL380/13.3&quot;Intel Corei7-8550U Processor 8MB,Ram 8GB PC4-19200 DDR4  2400MHzSODIMM twosockets,IntelSoC platform"/>
    <s v="R90RB4K4"/>
    <m/>
    <n v="1"/>
    <s v="เครื่องคอมพิวเตอร์พร้อมอุปกรณ์"/>
    <x v="1"/>
  </r>
  <r>
    <s v="Active"/>
    <s v="03107"/>
    <s v="ชยานันท์ เล็กสุนทร"/>
    <d v="2018-08-01T00:00:00"/>
    <m/>
    <s v="wisarut"/>
    <x v="70"/>
    <m/>
    <n v="162052"/>
    <m/>
    <s v="HW:BISmart Carry case Design by Dicota"/>
    <m/>
    <m/>
    <n v="1"/>
    <s v="เครื่องคอมพิวเตอร์พร้อมอุปกรณ์"/>
    <x v="2"/>
  </r>
  <r>
    <s v="Active"/>
    <s v="03107"/>
    <s v="ชยานันท์ เล็กสุนทร"/>
    <d v="2018-08-01T00:00:00"/>
    <m/>
    <s v="wisarut"/>
    <x v="70"/>
    <m/>
    <n v="162094"/>
    <s v="LCOT-18091735"/>
    <s v="HW:USB3.0 to Gigabit Ethernet Adapter(10/100/1000)"/>
    <s v="2018U3L0036"/>
    <m/>
    <n v="1"/>
    <s v="เครื่องคอมพิวเตอร์พร้อมอุปกรณ์"/>
    <x v="2"/>
  </r>
  <r>
    <s v="Active"/>
    <s v="03108"/>
    <s v="สักรินทร์ นกสกุณา"/>
    <d v="2018-08-01T00:00:00"/>
    <m/>
    <s v="kanokporn"/>
    <x v="76"/>
    <m/>
    <n v="100409"/>
    <s v="LCMN-09060614"/>
    <s v="Monitor W185 HP Pavilion 18.5&quot; W LCD"/>
    <s v="SCNT92181PG"/>
    <m/>
    <n v="1"/>
    <s v="เครื่องคอมพิวเตอร์พร้อมอุปกรณ์"/>
    <x v="5"/>
  </r>
  <r>
    <s v="Active"/>
    <s v="03108"/>
    <s v="สักรินทร์ นกสกุณา"/>
    <d v="2018-08-01T00:00:00"/>
    <m/>
    <s v="kanokporn"/>
    <x v="76"/>
    <m/>
    <n v="162101"/>
    <m/>
    <s v="HW:BISmart Carry case Design by Dicota"/>
    <m/>
    <m/>
    <n v="1"/>
    <s v="เครื่องคอมพิวเตอร์พร้อมอุปกรณ์"/>
    <x v="2"/>
  </r>
  <r>
    <s v="Active"/>
    <s v="03108"/>
    <s v="สักรินทร์ นกสกุณา"/>
    <d v="2018-08-01T00:00:00"/>
    <m/>
    <s v="kanokporn"/>
    <x v="76"/>
    <m/>
    <n v="162098"/>
    <s v="LCNB-18091660"/>
    <s v="HW:ThinkPad L380 13.3&quot;HD anti-glare LED backlight,Intel Corei7-8550U Processor"/>
    <s v="R90RB4LB"/>
    <m/>
    <n v="1"/>
    <s v="เครื่องคอมพิวเตอร์พร้อมอุปกรณ์"/>
    <x v="1"/>
  </r>
  <r>
    <s v="Active"/>
    <s v="03108"/>
    <s v="สักรินทร์ นกสกุณา"/>
    <d v="2018-08-01T00:00:00"/>
    <m/>
    <s v="kanokporn"/>
    <x v="76"/>
    <m/>
    <n v="162416"/>
    <s v="LCOT-18101821"/>
    <s v="HW: USB3.0 to Gigabit Ethernet Adapter (10/100/1000)"/>
    <s v="2018U3L0039"/>
    <m/>
    <n v="1"/>
    <s v="เครื่องคอมพิวเตอร์พร้อมอุปกรณ์"/>
    <x v="2"/>
  </r>
  <r>
    <s v="Active"/>
    <s v="03110"/>
    <s v="นิติพันธ์ เป็นศิริ"/>
    <d v="2018-08-01T00:00:00"/>
    <m/>
    <s v="chaisiri"/>
    <x v="43"/>
    <m/>
    <n v="162050"/>
    <m/>
    <s v="HW:BISmart Carry case Design by Dicota"/>
    <m/>
    <m/>
    <n v="1"/>
    <s v="เครื่องคอมพิวเตอร์พร้อมอุปกรณ์"/>
    <x v="2"/>
  </r>
  <r>
    <s v="Active"/>
    <s v="03110"/>
    <s v="นิติพันธ์ เป็นศิริ"/>
    <d v="2018-08-01T00:00:00"/>
    <m/>
    <s v="chaisiri"/>
    <x v="43"/>
    <m/>
    <n v="162047"/>
    <s v="LCNB-18091656"/>
    <s v="HW:ThinkPadL380/13.3&quot;Intel Corei7-8550U Processor 8MB,Ram 8GB PC4-19200 DDR4  2400MHzSODIMM twosockets,IntelSoC platform"/>
    <s v="R90RB4KN"/>
    <m/>
    <n v="1"/>
    <s v="เครื่องคอมพิวเตอร์พร้อมอุปกรณ์"/>
    <x v="1"/>
  </r>
  <r>
    <s v="Active"/>
    <s v="03112"/>
    <s v="ปฐมชัย หอมชะเอม"/>
    <d v="2018-08-01T00:00:00"/>
    <m/>
    <s v="chaisiri"/>
    <x v="43"/>
    <m/>
    <n v="149603"/>
    <s v="LCNB-15081109"/>
    <s v="HW : Lenovo Thinkpad T450 CI5-5200U(2.7GHz)14HD WWAN,Windows 7 Pro 64-Bit,RAM 4 GB(1X4GB)/ HDD 1TB,-Split RAM 4GB(1X4GB) , HDD 1 TB"/>
    <s v="PC06HTS8"/>
    <m/>
    <n v="1"/>
    <s v="เครื่องคอมพิวเตอร์พร้อมอุปกรณ์"/>
    <x v="1"/>
  </r>
  <r>
    <s v="Active"/>
    <s v="03112"/>
    <s v="ปฐมชัย หอมชะเอม"/>
    <d v="2018-08-01T00:00:00"/>
    <m/>
    <s v="chaisiri"/>
    <x v="43"/>
    <m/>
    <n v="149604"/>
    <s v="LCOT-15081110"/>
    <s v="HW : ThinkPad UltraSlim USB DVD Burner"/>
    <s v="B5416530"/>
    <m/>
    <n v="1"/>
    <s v="เครื่องคอมพิวเตอร์พร้อมอุปกรณ์"/>
    <x v="2"/>
  </r>
  <r>
    <s v="Active"/>
    <s v="03112"/>
    <s v="ปฐมชัย หอมชะเอม"/>
    <d v="2018-08-01T00:00:00"/>
    <m/>
    <s v="chaisiri"/>
    <x v="43"/>
    <m/>
    <n v="160859"/>
    <s v="LCHD-18060993"/>
    <s v="HW: Transcend 512GB SATA III 6Gb/s SSD230 for Dell Latitude 3340,512GB Module:TS512GSSD230S-ใส่ในLCNB-15081109"/>
    <s v="E427650110"/>
    <m/>
    <n v="1"/>
    <s v="เครื่องคอมพิวเตอร์พร้อมอุปกรณ์"/>
    <x v="4"/>
  </r>
  <r>
    <s v="Active"/>
    <s v="03112"/>
    <s v="ปฐมชัย หอมชะเอม"/>
    <d v="2018-08-01T00:00:00"/>
    <m/>
    <s v="chaisiri"/>
    <x v="43"/>
    <m/>
    <n v="148987"/>
    <m/>
    <s v="HW: LVNB Carrying case"/>
    <m/>
    <m/>
    <n v="1"/>
    <s v="เครื่องคอมพิวเตอร์พร้อมอุปกรณ์"/>
    <x v="2"/>
  </r>
  <r>
    <s v="Active"/>
    <s v="03112"/>
    <s v="ปฐมชัย หอมชะเอม"/>
    <d v="2018-08-01T00:00:00"/>
    <m/>
    <s v="chaisiri"/>
    <x v="43"/>
    <m/>
    <n v="149105"/>
    <s v="LCRM-15060764"/>
    <s v="HW: RAM 8GB  Module: TS1GSK64W6H"/>
    <s v="690899-7044"/>
    <m/>
    <n v="1"/>
    <s v="เครื่องคอมพิวเตอร์พร้อมอุปกรณ์"/>
    <x v="0"/>
  </r>
  <r>
    <s v="Active"/>
    <s v="03112"/>
    <s v="ปฐมชัย หอมชะเอม"/>
    <d v="2018-08-01T00:00:00"/>
    <m/>
    <s v="chaisiri"/>
    <x v="43"/>
    <m/>
    <n v="149106"/>
    <s v="LCRM-15060765"/>
    <s v="HW: RAM 8GB  Module: TS1GSK64W6H"/>
    <s v="691532-2075"/>
    <m/>
    <n v="1"/>
    <s v="เครื่องคอมพิวเตอร์พร้อมอุปกรณ์"/>
    <x v="0"/>
  </r>
  <r>
    <s v="Active"/>
    <s v="03114"/>
    <s v="สิทธิศักดิ์ ธัญชาติธาตรี"/>
    <d v="2018-08-01T00:00:00"/>
    <m/>
    <s v="torpong"/>
    <x v="85"/>
    <m/>
    <n v="156917"/>
    <s v="LCNB-17050574-1"/>
    <s v="HW : Ram 8 GB"/>
    <m/>
    <m/>
    <n v="1"/>
    <s v="เครื่องคอมพิวเตอร์พร้อมอุปกรณ์"/>
    <x v="0"/>
  </r>
  <r>
    <s v="Active"/>
    <s v="03117"/>
    <s v="วรัตม์ ตันอนุชิตติกุล"/>
    <d v="2018-08-01T00:00:00"/>
    <m/>
    <s v="natnaka"/>
    <x v="14"/>
    <m/>
    <n v="161302"/>
    <m/>
    <s v="HW:BISmart Carry case Design by Dicota"/>
    <m/>
    <m/>
    <n v="1"/>
    <s v="เครื่องคอมพิวเตอร์พร้อมอุปกรณ์"/>
    <x v="2"/>
  </r>
  <r>
    <s v="Active"/>
    <s v="03117"/>
    <s v="วรัตม์ ตันอนุชิตติกุล"/>
    <d v="2018-08-01T00:00:00"/>
    <m/>
    <s v="natnaka"/>
    <x v="14"/>
    <m/>
    <n v="161301"/>
    <s v="LCNB-18071339"/>
    <s v="HW:ThinkPad L Series L380,COREI7-8550U,Ram 8 GB,SSD512G,W10P64,3C,BLACK 8550U DDR4 2400SODIMM"/>
    <s v="R90R209B"/>
    <m/>
    <n v="1"/>
    <s v="เครื่องคอมพิวเตอร์พร้อมอุปกรณ์"/>
    <x v="1"/>
  </r>
  <r>
    <s v="Active"/>
    <s v="03118"/>
    <s v="ชุติพงศ์ ภิรมย์รักษ์"/>
    <d v="2018-08-01T00:00:00"/>
    <d v="2019-06-14T00:00:00"/>
    <s v="torpong"/>
    <x v="85"/>
    <m/>
    <n v="157728"/>
    <s v="LCNB-17070976"/>
    <s v="HW: ThinkPad E470,I7-7500U,Ram 4 GB DDR4 2400 SoDIMM,1TB 5400rpm,Geforce 2GB,DOS,6C,14.0&quot; HD,720p HD Camera"/>
    <s v="PF0S26DW"/>
    <m/>
    <n v="1"/>
    <s v="เครื่องคอมพิวเตอร์พร้อมอุปกรณ์"/>
    <x v="1"/>
  </r>
  <r>
    <s v="Active"/>
    <s v="03118"/>
    <s v="ชุติพงศ์ ภิรมย์รักษ์"/>
    <d v="2018-08-01T00:00:00"/>
    <d v="2019-06-14T00:00:00"/>
    <s v="torpong"/>
    <x v="85"/>
    <m/>
    <n v="154284"/>
    <s v="LINA-16102305"/>
    <s v="SW: WinPro 10 SNGL OLP NL Legalization GetGenuine"/>
    <m/>
    <m/>
    <n v="1"/>
    <s v="ทรัพย์สินไม่มีตัวตน (Software)"/>
    <x v="6"/>
  </r>
  <r>
    <s v="Active"/>
    <s v="03118"/>
    <s v="ชุติพงศ์ ภิรมย์รักษ์"/>
    <d v="2018-08-01T00:00:00"/>
    <d v="2019-06-14T00:00:00"/>
    <s v="torpong"/>
    <x v="85"/>
    <m/>
    <n v="157693"/>
    <s v="LCRM-17070956"/>
    <s v="HW: RAM 16GBModule: TS2GH64V1B DDR4-2133"/>
    <s v="D11139-0075"/>
    <m/>
    <n v="1"/>
    <s v="เครื่องคอมพิวเตอร์พร้อมอุปกรณ์"/>
    <x v="0"/>
  </r>
  <r>
    <s v="Active"/>
    <s v="03121"/>
    <s v="ช่อผกา ศิกษมัต"/>
    <d v="2018-06-04T00:00:00"/>
    <m/>
    <s v="chotima"/>
    <x v="87"/>
    <m/>
    <n v="162763"/>
    <s v="162763|HW:Transcend 512GB SATA III 6Gb/s SSD230 for Dell |A-TS512GSSD230S|E-Parts Co.,Ltd|43458|43458|"/>
    <s v="HW:Transcend 512GB SATA III 6Gb/s SSD230 for Dell Latitude 3340,512GB Module:TS512GSSD230S-Transcend"/>
    <s v="E78105-0044"/>
    <n v="44553"/>
    <n v="1"/>
    <s v="เครื่องคอมพิวเตอร์พร้อมอุปกรณ์"/>
    <x v="4"/>
  </r>
  <r>
    <s v="Active"/>
    <s v="03121"/>
    <s v="ช่อผกา ศิกษมัต"/>
    <d v="2018-06-04T00:00:00"/>
    <m/>
    <s v="chotima"/>
    <x v="87"/>
    <m/>
    <n v="162371"/>
    <m/>
    <s v="SW:WinPro10SNGL OLP NL Legalization GetGenuine-ใส่อยู่ในLCNB-18091790"/>
    <m/>
    <m/>
    <n v="1"/>
    <s v="ทรัพย์สินไม่มีตัวตน (Software)"/>
    <x v="6"/>
  </r>
  <r>
    <s v="Active"/>
    <s v="03121"/>
    <s v="ช่อผกา ศิกษมัต"/>
    <d v="2018-06-04T00:00:00"/>
    <m/>
    <s v="chotima"/>
    <x v="87"/>
    <m/>
    <n v="162379"/>
    <m/>
    <s v="HW : BISmart Carry case Design by Dicota"/>
    <m/>
    <m/>
    <n v="1"/>
    <s v="เครื่องคอมพิวเตอร์พร้อมอุปกรณ์"/>
    <x v="2"/>
  </r>
  <r>
    <s v="Active"/>
    <s v="03121"/>
    <s v="ช่อผกา ศิกษมัต"/>
    <d v="2018-06-04T00:00:00"/>
    <m/>
    <s v="chotima"/>
    <x v="87"/>
    <m/>
    <n v="162365"/>
    <s v="SCNB-18091790"/>
    <s v="HW:LenovoThinkPadE470,I7-7500U,4G,1T,Geforce 2GB,DOS,6C"/>
    <s v="1S20H10035TAPF0TF4YA"/>
    <m/>
    <n v="1"/>
    <s v="เครื่องคอมพิวเตอร์พร้อมอุปกรณ์"/>
    <x v="1"/>
  </r>
  <r>
    <s v="Active"/>
    <s v="03122"/>
    <s v="พรทิพย์ ไวภารา"/>
    <d v="2018-08-01T00:00:00"/>
    <m/>
    <s v="panyapol"/>
    <x v="72"/>
    <m/>
    <n v="100396"/>
    <s v="LCMN-06030267"/>
    <s v="LCD 17&quot; AL1711Fb Monitor"/>
    <s v="ETL170A30360800275PY25"/>
    <m/>
    <n v="1"/>
    <s v="เครื่องคอมพิวเตอร์พร้อมอุปกรณ์"/>
    <x v="5"/>
  </r>
  <r>
    <s v="Active"/>
    <s v="03122"/>
    <s v="พรทิพย์ ไวภารา"/>
    <d v="2018-08-01T00:00:00"/>
    <m/>
    <s v="panyapol"/>
    <x v="72"/>
    <m/>
    <n v="162873"/>
    <s v="162873|HW: Transcend 512GB SATA III 6Gb/s SSD230 for Dell|A-TS512GSSD230S|E-Parts Co., Ltd.|08/01/19|07/01/19-07/01/22"/>
    <s v="HW: Transcend 512GB SATA III 6Gb/s SSD230 for Dell"/>
    <s v="E-83530-0039"/>
    <s v="07/01/19-07/01/22"/>
    <n v="1"/>
    <s v="เครื่องคอมพิวเตอร์พร้อมอุปกรณ์"/>
    <x v="4"/>
  </r>
  <r>
    <s v="Active"/>
    <s v="03122"/>
    <s v="พรทิพย์ ไวภารา"/>
    <d v="2018-08-01T00:00:00"/>
    <m/>
    <s v="panyapol"/>
    <x v="72"/>
    <m/>
    <n v="149590"/>
    <s v="LCNB-15081058"/>
    <s v="HW:NB Lenovo ThinkPad X250 i5-5200u Proc(3M Cache,up to2.7GHz),RAM4GB(1X4GB),HDD1TB,12.5 HD,Ntel7265BT ACBGN-Split HDD1TB"/>
    <s v="PC050PEA"/>
    <m/>
    <n v="1"/>
    <s v="เครื่องคอมพิวเตอร์พร้อมอุปกรณ์"/>
    <x v="1"/>
  </r>
  <r>
    <s v="Active"/>
    <s v="03122"/>
    <s v="พรทิพย์ ไวภารา"/>
    <d v="2018-08-01T00:00:00"/>
    <m/>
    <s v="panyapol"/>
    <x v="72"/>
    <m/>
    <n v="149594"/>
    <s v="LCOT-15081059"/>
    <s v="HW : ThinkPad UltraSlim USB DVD Burner"/>
    <s v="T5300288"/>
    <m/>
    <n v="1"/>
    <s v="เครื่องคอมพิวเตอร์พร้อมอุปกรณ์"/>
    <x v="2"/>
  </r>
  <r>
    <s v="Active"/>
    <s v="03122"/>
    <s v="พรทิพย์ ไวภารา"/>
    <d v="2018-08-01T00:00:00"/>
    <m/>
    <s v="panyapol"/>
    <x v="72"/>
    <m/>
    <n v="149595"/>
    <m/>
    <s v="HW: LVNB Carrying case"/>
    <m/>
    <m/>
    <n v="1"/>
    <s v="เครื่องคอมพิวเตอร์พร้อมอุปกรณ์"/>
    <x v="2"/>
  </r>
  <r>
    <s v="Active"/>
    <s v="03122"/>
    <s v="พรทิพย์ ไวภารา"/>
    <d v="2018-08-01T00:00:00"/>
    <m/>
    <s v="panyapol"/>
    <x v="72"/>
    <m/>
    <n v="146571"/>
    <s v="MCRM-14082055"/>
    <s v="HW: RAM 8GB  Module: TS1GSK64W6H-ใส่ในเครื่อง MCNB 14082016"/>
    <s v="673926-1113"/>
    <m/>
    <n v="1"/>
    <s v="เครื่องคอมพิวเตอร์พร้อมอุปกรณ์"/>
    <x v="0"/>
  </r>
  <r>
    <s v="Active"/>
    <s v="03122"/>
    <s v="พรทิพย์ ไวภารา"/>
    <d v="2018-08-01T00:00:00"/>
    <m/>
    <s v="panyapol"/>
    <x v="72"/>
    <m/>
    <n v="162432"/>
    <s v="LCRM-18101838"/>
    <s v="HW:RAM 8GB  Module:TS1GSK64W6H-ใส่ในเครื่องLCNB-15081058"/>
    <s v="E59889-1400"/>
    <m/>
    <n v="1"/>
    <s v="เครื่องคอมพิวเตอร์พร้อมอุปกรณ์"/>
    <x v="0"/>
  </r>
  <r>
    <s v="Active"/>
    <s v="03124"/>
    <s v="อิบรอเฮง แวนิ"/>
    <d v="2018-08-01T00:00:00"/>
    <m/>
    <s v="torpong"/>
    <x v="85"/>
    <m/>
    <n v="155396"/>
    <s v="LCNB-17020106-1"/>
    <s v="HW : RAM 1X8 GB"/>
    <m/>
    <m/>
    <n v="1"/>
    <s v="เครื่องคอมพิวเตอร์พร้อมอุปกรณ์"/>
    <x v="0"/>
  </r>
  <r>
    <s v="Active"/>
    <s v="03124"/>
    <s v="อิบรอเฮง แวนิ"/>
    <d v="2018-08-01T00:00:00"/>
    <m/>
    <s v="torpong"/>
    <x v="85"/>
    <m/>
    <n v="160027"/>
    <s v="LCRM-18020433"/>
    <s v="HW: 8GB DDR4 2133MHz SODIMM"/>
    <s v="K000780"/>
    <m/>
    <n v="1"/>
    <s v="เครื่องคอมพิวเตอร์พร้อมอุปกรณ์"/>
    <x v="0"/>
  </r>
  <r>
    <s v="Active"/>
    <s v="03124"/>
    <s v="อิบรอเฮง แวนิ"/>
    <d v="2018-08-01T00:00:00"/>
    <m/>
    <s v="torpong"/>
    <x v="85"/>
    <m/>
    <n v="160028"/>
    <s v="LCRM-18020434"/>
    <s v="HW: 8GB DDR4 2133MHz SODIMM"/>
    <s v="K001107"/>
    <m/>
    <n v="1"/>
    <s v="เครื่องคอมพิวเตอร์พร้อมอุปกรณ์"/>
    <x v="0"/>
  </r>
  <r>
    <s v="Active"/>
    <s v="03124"/>
    <s v="อิบรอเฮง แวนิ"/>
    <d v="2018-08-01T00:00:00"/>
    <m/>
    <s v="torpong"/>
    <x v="85"/>
    <m/>
    <n v="160045"/>
    <s v="LCNB-18030464"/>
    <s v="HW:Thinkpad E470 i7-7500U/Ram 4GB/HDD 1TB/Nvdia Geforce 940M 2GB/14.0&quot;HD/No OS-Split Ram 4GB"/>
    <s v="PF10H71HP"/>
    <m/>
    <n v="1"/>
    <s v="เครื่องคอมพิวเตอร์พร้อมอุปกรณ์"/>
    <x v="1"/>
  </r>
  <r>
    <s v="Active"/>
    <s v="03125"/>
    <s v="อัสนี ทวิวรดิลก"/>
    <d v="2018-08-01T00:00:00"/>
    <m/>
    <s v="attasit"/>
    <x v="15"/>
    <m/>
    <n v="156931"/>
    <s v="LCNB-17050578"/>
    <s v="HW: ThinkPad X270, I5-7200U,Ram 1x8GB DDR4 2133 SoDIMM HDD1TB5400RPM,DOS,3C+3C 12.5HD WWAN Intel 720p HD Camera/Fingerprint"/>
    <s v="PC0KBBCC"/>
    <m/>
    <n v="1"/>
    <s v="เครื่องคอมพิวเตอร์พร้อมอุปกรณ์"/>
    <x v="1"/>
  </r>
  <r>
    <s v="Active"/>
    <s v="03125"/>
    <s v="อัสนี ทวิวรดิลก"/>
    <d v="2018-08-01T00:00:00"/>
    <m/>
    <s v="attasit"/>
    <x v="15"/>
    <m/>
    <n v="138471"/>
    <s v="MCNB-12081045"/>
    <s v="HW: ThinkPad X230/12.5 HD, WWAN Capable, 2x2 WLAN/Intel Core i3-3110M RAM 4 GB DDR3 (1333) *1/1500 GB ,SATA HDD (7200rmp)"/>
    <s v="R9RDBLG"/>
    <m/>
    <n v="1"/>
    <s v="เครื่องคอมพิวเตอร์พร้อมอุปกรณ์"/>
    <x v="1"/>
  </r>
  <r>
    <s v="Active"/>
    <s v="03125"/>
    <s v="อัสนี ทวิวรดิลก"/>
    <d v="2018-08-01T00:00:00"/>
    <m/>
    <s v="attasit"/>
    <x v="15"/>
    <m/>
    <n v="154282"/>
    <s v="LINA-16102303"/>
    <s v="SW: WinPro 10 SNGL OLP NL Legalization GetGenuine"/>
    <m/>
    <m/>
    <n v="1"/>
    <s v="ทรัพย์สินไม่มีตัวตน (Software)"/>
    <x v="6"/>
  </r>
  <r>
    <s v="Active"/>
    <s v="03125"/>
    <s v="อัสนี ทวิวรดิลก"/>
    <d v="2018-08-01T00:00:00"/>
    <m/>
    <s v="attasit"/>
    <x v="15"/>
    <m/>
    <n v="156938"/>
    <m/>
    <s v="HW : BISmart Carry case Design by Dicota"/>
    <m/>
    <m/>
    <n v="1"/>
    <s v="เครื่องคอมพิวเตอร์พร้อมอุปกรณ์"/>
    <x v="2"/>
  </r>
  <r>
    <s v="Active"/>
    <s v="03135"/>
    <s v="เสถียร เพ็งที"/>
    <d v="2018-08-16T00:00:00"/>
    <m/>
    <s v="paiboon"/>
    <x v="39"/>
    <m/>
    <n v="156914"/>
    <s v="LCNB-17050586"/>
    <s v="HW: ThinkPad X270, I5-7200U,Ram 1x8GB DDR4 2133 SoDIMM HDD1TB5400RPM,DOS,3C+3C 12.5HD WWAN Intel 720p HD Camera/Fingerprint"/>
    <s v="PC0KBBBV"/>
    <m/>
    <n v="1"/>
    <s v="เครื่องคอมพิวเตอร์พร้อมอุปกรณ์"/>
    <x v="1"/>
  </r>
  <r>
    <s v="Active"/>
    <s v="03135"/>
    <s v="เสถียร เพ็งที"/>
    <d v="2018-08-16T00:00:00"/>
    <m/>
    <s v="paiboon"/>
    <x v="39"/>
    <m/>
    <n v="158285"/>
    <s v="LINA-17101356"/>
    <s v="SW: Project Std Dev SL-ใส่ในเครื่องLCNB-14020424"/>
    <m/>
    <m/>
    <n v="1"/>
    <s v="ทรัพย์สินไม่มีตัวตน (Software)"/>
    <x v="6"/>
  </r>
  <r>
    <s v="Active"/>
    <s v="03136"/>
    <s v="เจริญ วงศ์วิชยาภรณ์"/>
    <d v="2018-08-16T00:00:00"/>
    <m/>
    <s v="phalat"/>
    <x v="28"/>
    <m/>
    <n v="145809"/>
    <s v="LCRM-14060699"/>
    <s v="HW: RAM 8GB  Module: TS1GSK64W6H"/>
    <s v="670272-4575"/>
    <m/>
    <n v="1"/>
    <s v="เครื่องคอมพิวเตอร์พร้อมอุปกรณ์"/>
    <x v="0"/>
  </r>
  <r>
    <s v="Active"/>
    <s v="03136"/>
    <s v="เจริญ วงศ์วิชยาภรณ์"/>
    <d v="2018-08-16T00:00:00"/>
    <m/>
    <s v="phalat"/>
    <x v="28"/>
    <m/>
    <n v="145829"/>
    <s v="LCNB-14060682"/>
    <s v="HW : ThinkPad T440P / T440P-HD-WW / Intel Core i5-4200M Processor,RAM 4 GB(1x4GB),HDD 1 TB5400RPM/FPR/6 Cell Cylindrical 56.16Wh"/>
    <s v="PB00YK8B"/>
    <m/>
    <n v="1"/>
    <s v="เครื่องคอมพิวเตอร์พร้อมอุปกรณ์"/>
    <x v="1"/>
  </r>
  <r>
    <s v="Active"/>
    <s v="03137"/>
    <s v="ภาณุพงศ์ ร่วมจิต"/>
    <d v="2018-08-16T00:00:00"/>
    <m/>
    <s v="chaisiri"/>
    <x v="43"/>
    <m/>
    <n v="147963"/>
    <s v="LCRM-15020213"/>
    <s v="HW: RAM 8GB  Module: TS1GSK64W6H for Lenovo ThinkPad X250"/>
    <s v="685104-1663"/>
    <m/>
    <n v="1"/>
    <s v="เครื่องคอมพิวเตอร์พร้อมอุปกรณ์"/>
    <x v="0"/>
  </r>
  <r>
    <s v="Active"/>
    <s v="03137"/>
    <s v="ภาณุพงศ์ ร่วมจิต"/>
    <d v="2018-08-16T00:00:00"/>
    <m/>
    <s v="chaisiri"/>
    <x v="43"/>
    <m/>
    <n v="108284"/>
    <s v="MCOT-08071149"/>
    <s v="USB TO MODEM CONVERTER"/>
    <m/>
    <m/>
    <n v="1"/>
    <s v="เครื่องคอมพิวเตอร์พร้อมอุปกรณ์"/>
    <x v="2"/>
  </r>
  <r>
    <s v="Active"/>
    <s v="03137"/>
    <s v="ภาณุพงศ์ ร่วมจิต"/>
    <d v="2018-08-16T00:00:00"/>
    <m/>
    <s v="chaisiri"/>
    <x v="43"/>
    <m/>
    <n v="147833"/>
    <s v="LCRM-15020154"/>
    <s v="HW: RAM 8GB  Module: TS1GSK64W6H for ThinkPad X250"/>
    <s v="685104-1555"/>
    <m/>
    <n v="1"/>
    <s v="เครื่องคอมพิวเตอร์พร้อมอุปกรณ์"/>
    <x v="0"/>
  </r>
  <r>
    <s v="Active"/>
    <s v="03137"/>
    <s v="ภาณุพงศ์ ร่วมจิต"/>
    <d v="2018-08-16T00:00:00"/>
    <m/>
    <s v="chaisiri"/>
    <x v="43"/>
    <m/>
    <n v="147960"/>
    <m/>
    <s v="HW : Carry Case Black up to 14.0"/>
    <m/>
    <m/>
    <n v="1"/>
    <s v="เครื่องคอมพิวเตอร์พร้อมอุปกรณ์"/>
    <x v="2"/>
  </r>
  <r>
    <s v="Active"/>
    <s v="03137"/>
    <s v="ภาณุพงศ์ ร่วมจิต"/>
    <d v="2018-08-16T00:00:00"/>
    <m/>
    <s v="chaisiri"/>
    <x v="43"/>
    <m/>
    <n v="147955"/>
    <s v="LCNB-15020249"/>
    <s v="HW :Notebook HP Probook 440G2-504TX, i7-5500U,Dos,RAM 4GB(1x4GB),HDD 1 TB,14 HD,AMD Radeon R5 M255 2GB DDR3 dedicated,-Split RAM 4GB(1x4GB)"/>
    <s v="CND50326NV"/>
    <m/>
    <n v="1"/>
    <s v="เครื่องคอมพิวเตอร์พร้อมอุปกรณ์"/>
    <x v="1"/>
  </r>
  <r>
    <s v="Active"/>
    <s v="03139"/>
    <s v="พิสิฏฐ์ ทันศรี"/>
    <d v="2018-09-03T00:00:00"/>
    <m/>
    <s v="chaisiri"/>
    <x v="43"/>
    <m/>
    <n v="142642"/>
    <s v="LCRM-13091440"/>
    <s v="HW: RAM 8GB  Module: JM1600KSH-8G"/>
    <s v="647801-2250"/>
    <m/>
    <n v="1"/>
    <s v="เครื่องคอมพิวเตอร์พร้อมอุปกรณ์"/>
    <x v="0"/>
  </r>
  <r>
    <s v="Active"/>
    <s v="03139"/>
    <s v="พิสิฏฐ์ ทันศรี"/>
    <d v="2018-09-03T00:00:00"/>
    <m/>
    <s v="chaisiri"/>
    <x v="43"/>
    <m/>
    <n v="142643"/>
    <s v="LCRM-13091441"/>
    <s v="HW: RAM 8GB  Module: JM1600KSH-8G"/>
    <s v="647801-2252"/>
    <m/>
    <n v="1"/>
    <s v="เครื่องคอมพิวเตอร์พร้อมอุปกรณ์"/>
    <x v="0"/>
  </r>
  <r>
    <s v="Active"/>
    <s v="03139"/>
    <s v="พิสิฏฐ์ ทันศรี"/>
    <d v="2018-09-03T00:00:00"/>
    <m/>
    <s v="chaisiri"/>
    <x v="43"/>
    <m/>
    <n v="142644"/>
    <s v="LCNB-13091448"/>
    <s v="HW:LenovoThinkPad X230/12.5&quot;HDWWANCapable2x2WLANi5-3230MProcessor,RAM4GB(4x1GB),HDD500GBSATA-Split RAM 4 GB-Split Battery 6Cell"/>
    <s v="R9ZBZRE"/>
    <m/>
    <n v="1"/>
    <s v="เครื่องคอมพิวเตอร์พร้อมอุปกรณ์"/>
    <x v="1"/>
  </r>
  <r>
    <s v="Active"/>
    <s v="03139"/>
    <s v="พิสิฏฐ์ ทันศรี"/>
    <d v="2018-09-03T00:00:00"/>
    <m/>
    <s v="chaisiri"/>
    <x v="43"/>
    <m/>
    <n v="160868"/>
    <s v="LCHD-18061003"/>
    <s v="HW: Transcend 512GB SATA III 6Gb/s SSD230 for Dell Latitude 3340,512GB Module:TS512GSSD230S-ใส่ในLCNB-13091448"/>
    <s v="E427650133"/>
    <m/>
    <n v="1"/>
    <s v="เครื่องคอมพิวเตอร์พร้อมอุปกรณ์"/>
    <x v="4"/>
  </r>
  <r>
    <s v="Active"/>
    <s v="03139"/>
    <s v="พิสิฏฐ์ ทันศรี"/>
    <d v="2018-09-03T00:00:00"/>
    <m/>
    <s v="chaisiri"/>
    <x v="43"/>
    <m/>
    <n v="162447"/>
    <s v="LCBT-18101833"/>
    <s v="HW:SANYO Dasher 6cell"/>
    <m/>
    <m/>
    <n v="1"/>
    <s v="เครื่องคอมพิวเตอร์พร้อมอุปกรณ์"/>
    <x v="2"/>
  </r>
  <r>
    <s v="Active"/>
    <s v="03139"/>
    <s v="พิสิฏฐ์ ทันศรี"/>
    <d v="2018-09-03T00:00:00"/>
    <m/>
    <s v="chaisiri"/>
    <x v="43"/>
    <m/>
    <n v="154115"/>
    <s v="LINA-16102136"/>
    <s v="SW: WinPro 10 SNGL OLP NL Legalization GetGenuine"/>
    <m/>
    <m/>
    <n v="1"/>
    <s v="ทรัพย์สินไม่มีตัวตน (Software)"/>
    <x v="6"/>
  </r>
  <r>
    <s v="Active"/>
    <s v="03140"/>
    <s v="ขจรพงศ์ ติ๋วตระกูล"/>
    <d v="2018-09-03T00:00:00"/>
    <m/>
    <s v="na"/>
    <x v="69"/>
    <m/>
    <n v="142314"/>
    <m/>
    <s v="HW: LVNB Carrying case"/>
    <m/>
    <m/>
    <n v="1"/>
    <s v="เครื่องคอมพิวเตอร์พร้อมอุปกรณ์"/>
    <x v="2"/>
  </r>
  <r>
    <s v="Active"/>
    <s v="03140"/>
    <s v="ขจรพงศ์ ติ๋วตระกูล"/>
    <d v="2018-09-03T00:00:00"/>
    <m/>
    <s v="na"/>
    <x v="69"/>
    <m/>
    <n v="162097"/>
    <s v="LCNB-18091659"/>
    <s v="HW:ThinkPad L380 13.3&quot;HD anti-glare LED backlight,Intel Corei7-8550U Processor"/>
    <s v="R90RB4KE"/>
    <m/>
    <n v="1"/>
    <s v="เครื่องคอมพิวเตอร์พร้อมอุปกรณ์"/>
    <x v="1"/>
  </r>
  <r>
    <s v="Active"/>
    <s v="03140"/>
    <s v="ขจรพงศ์ ติ๋วตระกูล"/>
    <d v="2018-09-03T00:00:00"/>
    <m/>
    <s v="na"/>
    <x v="69"/>
    <m/>
    <n v="162415"/>
    <s v="LCOT-18101820"/>
    <s v="HW: USB3.0 to Gigabit Ethernet Adapter (10/100/1000)"/>
    <s v="2018U3L0017"/>
    <m/>
    <n v="1"/>
    <s v="เครื่องคอมพิวเตอร์พร้อมอุปกรณ์"/>
    <x v="2"/>
  </r>
  <r>
    <s v="Active"/>
    <s v="03142"/>
    <s v="กฤษณะ ทะรินทร์"/>
    <d v="2018-09-03T00:00:00"/>
    <m/>
    <s v="danai"/>
    <x v="7"/>
    <m/>
    <n v="155373"/>
    <s v="MCOT-17010101"/>
    <s v="HW : PWR SPLY,250W,DT,APFC,HIPRO-ใส่ใน MCPC-11091334"/>
    <s v="0975-A00"/>
    <m/>
    <n v="1"/>
    <s v="เครื่องคอมพิวเตอร์พร้อมอุปกรณ์"/>
    <x v="2"/>
  </r>
  <r>
    <s v="Active"/>
    <s v="03142"/>
    <s v="กฤษณะ ทะรินทร์"/>
    <d v="2018-09-03T00:00:00"/>
    <m/>
    <s v="danai"/>
    <x v="7"/>
    <m/>
    <n v="139074"/>
    <s v="MCOT-12121330"/>
    <s v="UPS 'SYNDOME' 750 KVA  Model Star-750"/>
    <s v="1009012100039"/>
    <m/>
    <n v="1"/>
    <s v="เครื่องคอมพิวเตอร์พร้อมอุปกรณ์"/>
    <x v="2"/>
  </r>
  <r>
    <s v="Active"/>
    <s v="03142"/>
    <s v="กฤษณะ ทะรินทร์"/>
    <d v="2018-09-03T00:00:00"/>
    <m/>
    <s v="danai"/>
    <x v="7"/>
    <m/>
    <n v="152229"/>
    <s v="MCMN-16050715"/>
    <s v="HW: LG 21.5&quot;,LED,1920x1080,D-Sub+DVI,5ms"/>
    <s v="501NDAY0F232"/>
    <m/>
    <n v="1"/>
    <s v="เครื่องคอมพิวเตอร์พร้อมอุปกรณ์"/>
    <x v="5"/>
  </r>
  <r>
    <s v="Active"/>
    <s v="03142"/>
    <s v="กฤษณะ ทะรินทร์"/>
    <d v="2018-09-03T00:00:00"/>
    <m/>
    <s v="danai"/>
    <x v="7"/>
    <m/>
    <n v="149820"/>
    <s v="MSCS-14081806"/>
    <s v="HW: Cisco IP Phone 7941 /"/>
    <s v="FCH111988MX"/>
    <m/>
    <n v="1"/>
    <s v="เครื่องคอมพิวเตอร์ เครื่องมือ (Spare Part)"/>
    <x v="10"/>
  </r>
  <r>
    <s v="Active"/>
    <s v="03142"/>
    <s v="กฤษณะ ทะรินทร์"/>
    <d v="2018-09-03T00:00:00"/>
    <m/>
    <s v="danai"/>
    <x v="7"/>
    <m/>
    <n v="136771"/>
    <s v="MCPC-11091334"/>
    <s v="HW: PC Dell OptiPlex(TM), Intel Core i7-2600, Ram 8GB(2x4GB), HDD 1TB 7200rpm SATA, 16XMax DVD+/-RW + Optical Mouse + Keyboard"/>
    <s v="6KHX92S"/>
    <m/>
    <n v="1"/>
    <s v="เครื่องคอมพิวเตอร์พร้อมอุปกรณ์"/>
    <x v="14"/>
  </r>
  <r>
    <s v="Active"/>
    <s v="03147"/>
    <s v="วิชิต ปั้นเงิน"/>
    <d v="2018-09-03T00:00:00"/>
    <m/>
    <s v="chaisiri"/>
    <x v="43"/>
    <m/>
    <n v="148543"/>
    <s v="LCRM-15040534"/>
    <s v="HW: RAM 8GB  Module: TS1GSK64W6H"/>
    <s v="686639-0315"/>
    <m/>
    <n v="1"/>
    <s v="เครื่องคอมพิวเตอร์พร้อมอุปกรณ์"/>
    <x v="0"/>
  </r>
  <r>
    <s v="Active"/>
    <s v="03147"/>
    <s v="วิชิต ปั้นเงิน"/>
    <d v="2018-09-03T00:00:00"/>
    <m/>
    <s v="chaisiri"/>
    <x v="43"/>
    <m/>
    <n v="148544"/>
    <s v="LCRM-15040535"/>
    <s v="HW: RAM 8GB  Module: TS1GSK64W6H"/>
    <s v="686639-0288"/>
    <m/>
    <n v="1"/>
    <s v="เครื่องคอมพิวเตอร์พร้อมอุปกรณ์"/>
    <x v="0"/>
  </r>
  <r>
    <s v="Active"/>
    <s v="03147"/>
    <s v="วิชิต ปั้นเงิน"/>
    <d v="2018-09-03T00:00:00"/>
    <m/>
    <s v="chaisiri"/>
    <x v="43"/>
    <m/>
    <n v="158263"/>
    <s v="LCBT-17101374"/>
    <s v="HW : Battery ThinkPad X220, X230 9 Cell-ใส่เครื่องLCNB-12101213"/>
    <m/>
    <m/>
    <n v="1"/>
    <s v="เครื่องคอมพิวเตอร์พร้อมอุปกรณ์"/>
    <x v="2"/>
  </r>
  <r>
    <s v="Active"/>
    <s v="03147"/>
    <s v="วิชิต ปั้นเงิน"/>
    <d v="2018-09-03T00:00:00"/>
    <m/>
    <s v="chaisiri"/>
    <x v="43"/>
    <m/>
    <n v="138868"/>
    <m/>
    <s v="HW: LVNB Carrying case"/>
    <m/>
    <m/>
    <n v="1"/>
    <s v="เครื่องคอมพิวเตอร์พร้อมอุปกรณ์"/>
    <x v="2"/>
  </r>
  <r>
    <s v="Active"/>
    <s v="03147"/>
    <s v="วิชิต ปั้นเงิน"/>
    <d v="2018-09-03T00:00:00"/>
    <m/>
    <s v="chaisiri"/>
    <x v="43"/>
    <m/>
    <n v="138862"/>
    <s v="LCNB-12101213"/>
    <s v="Notebook ThinkPad X230/12.5 HD, WWAN Capable, 2x2 WLAN/Intel Core i5-3210M Processor 4 GB DDR3(1333)X1/500GB  SATA HDD (7200RPM) , Split HDD 500 GB"/>
    <s v="R9T0FLX"/>
    <m/>
    <n v="1"/>
    <s v="เครื่องคอมพิวเตอร์พร้อมอุปกรณ์"/>
    <x v="1"/>
  </r>
  <r>
    <s v="Active"/>
    <s v="03147"/>
    <s v="วิชิต ปั้นเงิน"/>
    <d v="2018-09-03T00:00:00"/>
    <m/>
    <s v="chaisiri"/>
    <x v="43"/>
    <m/>
    <n v="160860"/>
    <s v="LCHD-18060994"/>
    <s v="HW: Transcend 512GB SATA III 6Gb/s SSD230 for Dell Latitude 3340,512GB Module:TS512GSSD230S- ใส่ในLCNB-12101213"/>
    <s v="E427650123"/>
    <m/>
    <n v="1"/>
    <s v="เครื่องคอมพิวเตอร์พร้อมอุปกรณ์"/>
    <x v="4"/>
  </r>
  <r>
    <s v="Active"/>
    <s v="03153"/>
    <s v="อัครพล สินค้า"/>
    <d v="2018-09-17T00:00:00"/>
    <m/>
    <s v="thanead"/>
    <x v="42"/>
    <m/>
    <n v="152971"/>
    <s v="LINA-16081263"/>
    <s v="SW : Win Pro 10 64Bit Eng Intl 1pk DSP OEI DVD"/>
    <s v="3307131055236"/>
    <m/>
    <n v="1"/>
    <s v="ทรัพย์สินไม่มีตัวตน (Software)"/>
    <x v="6"/>
  </r>
  <r>
    <s v="Active"/>
    <s v="03153"/>
    <s v="อัครพล สินค้า"/>
    <d v="2018-09-17T00:00:00"/>
    <m/>
    <s v="thanead"/>
    <x v="42"/>
    <m/>
    <n v="152216"/>
    <m/>
    <s v="HW : Carry case for NB"/>
    <m/>
    <m/>
    <n v="1"/>
    <s v="เครื่องคอมพิวเตอร์พร้อมอุปกรณ์"/>
    <x v="2"/>
  </r>
  <r>
    <s v="Active"/>
    <s v="03153"/>
    <s v="อัครพล สินค้า"/>
    <d v="2018-09-17T00:00:00"/>
    <m/>
    <s v="thanead"/>
    <x v="42"/>
    <m/>
    <n v="152215"/>
    <s v="LCNB-16050707"/>
    <s v="HW: NB ThinkPad E460 Corei7-6500U AMD 2GProcessor/HDD 1 TB/RAM 4GB(1X4GB)PC3-12800 DDR3L SDRAM 1600MHz,-Split RAM 4GB(1X4GB)"/>
    <s v="PF0HE1DP"/>
    <m/>
    <n v="1"/>
    <s v="เครื่องคอมพิวเตอร์พร้อมอุปกรณ์"/>
    <x v="1"/>
  </r>
  <r>
    <s v="Active"/>
    <s v="03153"/>
    <s v="อัครพล สินค้า"/>
    <d v="2018-09-17T00:00:00"/>
    <m/>
    <s v="thanead"/>
    <x v="42"/>
    <m/>
    <n v="152223"/>
    <s v="LCRM-16050709"/>
    <s v="HW: RAM 8GB  Module: TS1GSK64W6H-ใส่ใน LCNB-16050707"/>
    <s v="704904-3137"/>
    <m/>
    <n v="1"/>
    <s v="เครื่องคอมพิวเตอร์พร้อมอุปกรณ์"/>
    <x v="0"/>
  </r>
  <r>
    <s v="Active"/>
    <s v="03153"/>
    <s v="อัครพล สินค้า"/>
    <d v="2018-09-17T00:00:00"/>
    <m/>
    <s v="thanead"/>
    <x v="42"/>
    <m/>
    <n v="152224"/>
    <s v="LCRM-16050710"/>
    <s v="HW: RAM 8GB  Module: TS1GSK64W6H-ใส่ใน LCNB-16050707"/>
    <s v="704904-3322"/>
    <m/>
    <n v="1"/>
    <s v="เครื่องคอมพิวเตอร์พร้อมอุปกรณ์"/>
    <x v="0"/>
  </r>
  <r>
    <s v="Active"/>
    <s v="03158"/>
    <s v="ธีรวงศ์ แก้วมณี"/>
    <d v="2018-10-01T00:00:00"/>
    <m/>
    <s v="panyapol"/>
    <x v="72"/>
    <m/>
    <n v="163000"/>
    <s v="163000|HW: Transcend 512GB SATA III 6Gb/s SSD230 for Dell|A-TS512GSSD230S|E-Parts Co., Ltd.|05/02/19|05/02/19-05/02/24"/>
    <s v="HW: Transcend 512GB SATA III 6Gb/s SSD230 for Dell"/>
    <s v="E87031-0737"/>
    <s v="05/02/19-05/02/24"/>
    <n v="1"/>
    <s v="เครื่องคอมพิวเตอร์พร้อมอุปกรณ์"/>
    <x v="4"/>
  </r>
  <r>
    <s v="Active"/>
    <s v="03158"/>
    <s v="ธีรวงศ์ แก้วมณี"/>
    <d v="2018-10-01T00:00:00"/>
    <m/>
    <s v="panyapol"/>
    <x v="72"/>
    <m/>
    <n v="150021"/>
    <s v="LCNB-15091362"/>
    <s v="HW :Notebook HP Probook 440G2-504TX, i7-5500U,Dos,RAM 4GB(1x4GB),HDD 1 TB,14 HD,AMD Radeon R5 M255 2GB DDR3 dedicated,HP Finger Print Sensor."/>
    <s v="CND5365JP4"/>
    <m/>
    <n v="1"/>
    <s v="เครื่องคอมพิวเตอร์พร้อมอุปกรณ์"/>
    <x v="1"/>
  </r>
  <r>
    <s v="Active"/>
    <s v="03158"/>
    <s v="ธีรวงศ์ แก้วมณี"/>
    <d v="2018-10-01T00:00:00"/>
    <m/>
    <s v="panyapol"/>
    <x v="72"/>
    <m/>
    <n v="162074"/>
    <s v="LCBT-18091674"/>
    <s v="HW:Battery(Primary)-4-cell lithium-io-ใส่ในเครื่องLCNB-14112479"/>
    <m/>
    <m/>
    <n v="1"/>
    <s v="เครื่องคอมพิวเตอร์พร้อมอุปกรณ์"/>
    <x v="2"/>
  </r>
  <r>
    <s v="Active"/>
    <s v="03158"/>
    <s v="ธีรวงศ์ แก้วมณี"/>
    <d v="2018-10-01T00:00:00"/>
    <m/>
    <s v="panyapol"/>
    <x v="72"/>
    <m/>
    <n v="149560"/>
    <s v="LCNB-15020248-1"/>
    <s v="HW : RAM 4GB-ใส่ในเครื่องLCNB-15091362"/>
    <m/>
    <m/>
    <n v="1"/>
    <s v="เครื่องคอมพิวเตอร์พร้อมอุปกรณ์"/>
    <x v="0"/>
  </r>
  <r>
    <s v="Active"/>
    <s v="03158"/>
    <s v="ธีรวงศ์ แก้วมณี"/>
    <d v="2018-10-01T00:00:00"/>
    <m/>
    <s v="panyapol"/>
    <x v="72"/>
    <m/>
    <n v="150026"/>
    <m/>
    <s v="HW : Carry Case Black up to 14.0"/>
    <m/>
    <m/>
    <n v="1"/>
    <s v="เครื่องคอมพิวเตอร์พร้อมอุปกรณ์"/>
    <x v="2"/>
  </r>
  <r>
    <s v="Active"/>
    <s v="03160"/>
    <s v="อณัฐพงษ์ สุขเทพ"/>
    <d v="2018-10-01T00:00:00"/>
    <m/>
    <s v="rattapol"/>
    <x v="25"/>
    <m/>
    <n v="158239"/>
    <s v="LCNB-17101339"/>
    <s v="HW:Apple 13-inch MacBook Air,Processor 1.6GHz dual core Intel Core,Memory8GB of 1600MHzLPDDR3 onboard memory Storage 256GB-SV.1 Yr Up To 3Yr"/>
    <s v="FVFTL6Z9H3QF"/>
    <m/>
    <n v="1"/>
    <s v="เครื่องคอมพิวเตอร์พร้อมอุปกรณ์"/>
    <x v="1"/>
  </r>
  <r>
    <s v="Active"/>
    <s v="03161"/>
    <s v="ณัฐธพัฒน์ สร้อยแสง"/>
    <d v="2018-10-01T00:00:00"/>
    <m/>
    <s v="torpong"/>
    <x v="85"/>
    <m/>
    <n v="152241"/>
    <s v="LCNB-16060783"/>
    <s v="HW: NB ThinkPad E460 Corei7-6500U AMD 2GProcessor (3M Cache,up to 2.5 Upto 3.1GHz),HDD 1 TB,RAM 4GB(1X4GB)PC3-12800 DDR3L,-Split RAM 4 GB"/>
    <s v="PF0IWWSH"/>
    <m/>
    <n v="1"/>
    <s v="เครื่องคอมพิวเตอร์พร้อมอุปกรณ์"/>
    <x v="1"/>
  </r>
  <r>
    <s v="Active"/>
    <s v="03161"/>
    <s v="ณัฐธพัฒน์ สร้อยแสง"/>
    <d v="2018-10-01T00:00:00"/>
    <m/>
    <s v="torpong"/>
    <x v="85"/>
    <m/>
    <n v="152243"/>
    <s v="MCRM-16060732"/>
    <s v="HW: RAM 8GB  Module: TS1GSK64W6H-ใส่ใน LCNB-16060783"/>
    <s v="704904-3321"/>
    <m/>
    <n v="1"/>
    <s v="เครื่องคอมพิวเตอร์พร้อมอุปกรณ์"/>
    <x v="0"/>
  </r>
  <r>
    <s v="Active"/>
    <s v="03161"/>
    <s v="ณัฐธพัฒน์ สร้อยแสง"/>
    <d v="2018-10-01T00:00:00"/>
    <m/>
    <s v="torpong"/>
    <x v="85"/>
    <m/>
    <n v="152244"/>
    <s v="MCRM-16060731"/>
    <s v="HW: RAM 8GB  Module: TS1GSK64W6H-ใส่ใน LCNB-16060783"/>
    <s v="704904-2625"/>
    <m/>
    <n v="1"/>
    <s v="เครื่องคอมพิวเตอร์พร้อมอุปกรณ์"/>
    <x v="0"/>
  </r>
  <r>
    <s v="Active"/>
    <s v="03161"/>
    <s v="ณัฐธพัฒน์ สร้อยแสง"/>
    <d v="2018-10-01T00:00:00"/>
    <m/>
    <s v="torpong"/>
    <x v="85"/>
    <m/>
    <n v="152242"/>
    <m/>
    <s v="HW : Carry case for NB"/>
    <m/>
    <m/>
    <n v="1"/>
    <s v="เครื่องคอมพิวเตอร์พร้อมอุปกรณ์"/>
    <x v="2"/>
  </r>
  <r>
    <s v="Active"/>
    <s v="03162"/>
    <s v="สิวลี นิลดวง"/>
    <d v="2018-10-01T00:00:00"/>
    <m/>
    <s v="torpong"/>
    <x v="85"/>
    <m/>
    <n v="152713"/>
    <s v="LCNB-16061057"/>
    <s v="HW : Notebook Dell Latitude 3470-i7-6500U 2.5GHz,RAM 4GB,HDD SATA 1TB, Win8.1Pro 64 bit,14.0&quot; HD, NVIDIA GeForce GT920M 2GB.-Split RAM 4GB"/>
    <s v="B5J8VB2"/>
    <m/>
    <n v="1"/>
    <s v="เครื่องคอมพิวเตอร์พร้อมอุปกรณ์"/>
    <x v="1"/>
  </r>
  <r>
    <s v="Active"/>
    <s v="03162"/>
    <s v="สิวลี นิลดวง"/>
    <d v="2018-10-01T00:00:00"/>
    <m/>
    <s v="torpong"/>
    <x v="85"/>
    <m/>
    <n v="160603"/>
    <s v="LCNB-18050827"/>
    <s v="HW:L380,i7-8550U,8G,SSD512G,W10P64,3C,ThinkPad L Series L380 Clam Base: L380&amp;S2 BLACK Ram 8GB DDR4 2400 SODIMM"/>
    <s v="R90QCFT6"/>
    <m/>
    <n v="1"/>
    <s v="เครื่องคอมพิวเตอร์พร้อมอุปกรณ์"/>
    <x v="1"/>
  </r>
  <r>
    <s v="Active"/>
    <s v="03162"/>
    <s v="สิวลี นิลดวง"/>
    <d v="2018-10-01T00:00:00"/>
    <m/>
    <s v="torpong"/>
    <x v="85"/>
    <m/>
    <n v="152764"/>
    <s v="LCRM-16061079"/>
    <s v="HW: RAM 8GB  Module: TS1GSK64W6H -ใส่ใน LCNB-16061057"/>
    <s v="D04541-0056"/>
    <m/>
    <n v="1"/>
    <s v="เครื่องคอมพิวเตอร์พร้อมอุปกรณ์"/>
    <x v="0"/>
  </r>
  <r>
    <s v="Active"/>
    <s v="03162"/>
    <s v="สิวลี นิลดวง"/>
    <d v="2018-10-01T00:00:00"/>
    <m/>
    <s v="torpong"/>
    <x v="85"/>
    <m/>
    <n v="152765"/>
    <s v="LCRM-16061080"/>
    <s v="HW: RAM 8GB  Module: TS1GSK64W6H -ใส่ใน LCNB-16061057"/>
    <s v="D04541-0057"/>
    <m/>
    <n v="1"/>
    <s v="เครื่องคอมพิวเตอร์พร้อมอุปกรณ์"/>
    <x v="0"/>
  </r>
  <r>
    <s v="Active"/>
    <s v="03162"/>
    <s v="สิวลี นิลดวง"/>
    <d v="2018-10-01T00:00:00"/>
    <m/>
    <s v="torpong"/>
    <x v="85"/>
    <m/>
    <n v="154167"/>
    <s v="LINA-16102188"/>
    <s v="SW: WinPro 10 SNGL OLP NL Legalization GetGenuine"/>
    <m/>
    <m/>
    <n v="1"/>
    <s v="ทรัพย์สินไม่มีตัวตน (Software)"/>
    <x v="6"/>
  </r>
  <r>
    <s v="Active"/>
    <s v="03162"/>
    <s v="สิวลี นิลดวง"/>
    <d v="2018-10-01T00:00:00"/>
    <m/>
    <s v="torpong"/>
    <x v="85"/>
    <m/>
    <n v="152707"/>
    <s v="LCNB-16061063"/>
    <s v="HW : Notebook Dell Latitude 3470-i7-6500U 2.5GHz,RAM 4GB,HDD SATA 1TB, Win8.1Pro 64 bit,14.0&quot; HD, NVIDIA GeForce GT920M 2GB.-Split RAM 4GB"/>
    <s v="HXH1WB2"/>
    <m/>
    <n v="1"/>
    <s v="เครื่องคอมพิวเตอร์พร้อมอุปกรณ์"/>
    <x v="1"/>
  </r>
  <r>
    <s v="Active"/>
    <s v="03162"/>
    <s v="สิวลี นิลดวง"/>
    <d v="2018-10-01T00:00:00"/>
    <m/>
    <s v="torpong"/>
    <x v="85"/>
    <m/>
    <n v="162623"/>
    <s v="162623|HW:SATA III6Gb/sSSD230 forThinkPad E470 256GB|A-TS256GSSD230S|EP6113217|43418|43418|"/>
    <s v="HW:SATA III6Gb/sSSD230 forThinkPad E470 256GBModule:TS256GSSD230S-Transcend  "/>
    <s v="E71320-3705"/>
    <m/>
    <n v="1"/>
    <s v="เครื่องคอมพิวเตอร์พร้อมอุปกรณ์"/>
    <x v="4"/>
  </r>
  <r>
    <s v="Active"/>
    <s v="03162"/>
    <s v="สิวลี นิลดวง"/>
    <d v="2018-10-01T00:00:00"/>
    <m/>
    <s v="torpong"/>
    <x v="85"/>
    <m/>
    <n v="160601"/>
    <s v="LCNB-18050827-1"/>
    <s v="HW:Lenovo Optical Mouse - USB"/>
    <m/>
    <m/>
    <n v="1"/>
    <s v="เครื่องคอมพิวเตอร์พร้อมอุปกรณ์"/>
    <x v="2"/>
  </r>
  <r>
    <s v="Active"/>
    <s v="03162"/>
    <s v="สิวลี นิลดวง"/>
    <d v="2018-10-01T00:00:00"/>
    <m/>
    <s v="torpong"/>
    <x v="85"/>
    <m/>
    <n v="160605"/>
    <m/>
    <s v="HW:BISmart Carry case Design by Dicota"/>
    <m/>
    <m/>
    <n v="1"/>
    <s v="เครื่องคอมพิวเตอร์พร้อมอุปกรณ์"/>
    <x v="2"/>
  </r>
  <r>
    <s v="Active"/>
    <s v="03162"/>
    <s v="สิวลี นิลดวง"/>
    <d v="2018-10-01T00:00:00"/>
    <m/>
    <s v="torpong"/>
    <x v="85"/>
    <m/>
    <n v="152776"/>
    <s v="LCRM-16061091"/>
    <s v="HW: RAM 8GB  Module: TS1GSK64W6H -ใส่ใน LCNB-16061063"/>
    <s v="705883-5534"/>
    <m/>
    <n v="1"/>
    <s v="เครื่องคอมพิวเตอร์พร้อมอุปกรณ์"/>
    <x v="0"/>
  </r>
  <r>
    <s v="Active"/>
    <s v="03162"/>
    <s v="สิวลี นิลดวง"/>
    <d v="2018-10-01T00:00:00"/>
    <m/>
    <s v="torpong"/>
    <x v="85"/>
    <m/>
    <n v="152777"/>
    <s v="LCRM-16061092"/>
    <s v="HW: RAM 8GB  Module: TS1GSK64W6H -ใส่ใน LCNB-16061063"/>
    <s v="705883-5562"/>
    <m/>
    <n v="1"/>
    <s v="เครื่องคอมพิวเตอร์พร้อมอุปกรณ์"/>
    <x v="0"/>
  </r>
  <r>
    <s v="Active"/>
    <s v="03162"/>
    <s v="สิวลี นิลดวง"/>
    <d v="2018-10-01T00:00:00"/>
    <m/>
    <s v="torpong"/>
    <x v="85"/>
    <m/>
    <n v="157244"/>
    <m/>
    <s v="HW : BISmart Carry case Design by Dicota"/>
    <m/>
    <m/>
    <n v="1"/>
    <s v="เครื่องคอมพิวเตอร์พร้อมอุปกรณ์"/>
    <x v="2"/>
  </r>
  <r>
    <s v="Active"/>
    <s v="03162"/>
    <s v="สิวลี นิลดวง"/>
    <d v="2018-10-01T00:00:00"/>
    <m/>
    <s v="torpong"/>
    <x v="85"/>
    <m/>
    <n v="152722"/>
    <m/>
    <s v="HW : M-Kit Targus DFD Topload Bag for 1DD/Retail-S&amp;P"/>
    <m/>
    <m/>
    <n v="1"/>
    <s v="เครื่องคอมพิวเตอร์พร้อมอุปกรณ์"/>
    <x v="2"/>
  </r>
  <r>
    <s v="Active"/>
    <s v="03162"/>
    <s v="สิวลี นิลดวง"/>
    <d v="2018-10-01T00:00:00"/>
    <m/>
    <s v="torpong"/>
    <x v="85"/>
    <m/>
    <n v="152728"/>
    <m/>
    <s v="HW : M-Kit Targus DFD Topload Bag for 1DD/Retail-S&amp;P"/>
    <m/>
    <m/>
    <n v="1"/>
    <s v="เครื่องคอมพิวเตอร์พร้อมอุปกรณ์"/>
    <x v="2"/>
  </r>
  <r>
    <s v="Active"/>
    <s v="03162"/>
    <s v="สิวลี นิลดวง"/>
    <d v="2018-10-01T00:00:00"/>
    <m/>
    <s v="torpong"/>
    <x v="85"/>
    <m/>
    <n v="157243"/>
    <s v="LCNB-17060743"/>
    <s v="HW:ThinkPad X270:12.5HD WWAN Intel Corei5-7200U Processor,Ram8GB DDR4 2133 SoDIMM/1TB5400RPM NO OpticalDrive 720p HD Camera"/>
    <s v="PC0LSRWL"/>
    <m/>
    <n v="1"/>
    <s v="เครื่องคอมพิวเตอร์พร้อมอุปกรณ์"/>
    <x v="1"/>
  </r>
  <r>
    <s v="Active"/>
    <s v="03162"/>
    <s v="สิวลี นิลดวง"/>
    <d v="2018-10-01T00:00:00"/>
    <m/>
    <s v="torpong"/>
    <x v="85"/>
    <m/>
    <n v="154050"/>
    <s v="LINA-16102071"/>
    <s v="SW: WinPro 10 SNGL OLP NL Legalization GetGenuine"/>
    <m/>
    <m/>
    <n v="1"/>
    <s v="ทรัพย์สินไม่มีตัวตน (Software)"/>
    <x v="6"/>
  </r>
  <r>
    <s v="Active"/>
    <s v="03162"/>
    <s v="สิวลี นิลดวง"/>
    <d v="2018-10-01T00:00:00"/>
    <m/>
    <s v="torpong"/>
    <x v="85"/>
    <m/>
    <n v="145423"/>
    <s v="LCOT-14020416-A"/>
    <s v="HW: MS111 USB Optical Mouse Win 8"/>
    <s v="0S6Z"/>
    <m/>
    <n v="1"/>
    <s v="เครื่องคอมพิวเตอร์พร้อมอุปกรณ์"/>
    <x v="2"/>
  </r>
  <r>
    <s v="Active"/>
    <s v="03163"/>
    <s v="ณัฐพล เจริญจงสุข"/>
    <d v="2018-10-01T00:00:00"/>
    <m/>
    <s v="anuchard"/>
    <x v="45"/>
    <m/>
    <n v="160336"/>
    <s v="SCNB-18040769"/>
    <s v="HW:MacBookAir13inch,โปรเซสเซอร์IntelCorei5แบบDual-coreความเร็ว1.8GHzTurboBoost2.9GHz,ความจำLPDDR3 2Yr(1Yr Up to 3Yr)"/>
    <s v="FVFTVD22J1WL"/>
    <m/>
    <n v="1"/>
    <s v="เครื่องคอมพิวเตอร์พร้อมอุปกรณ์"/>
    <x v="1"/>
  </r>
  <r>
    <s v="Active"/>
    <s v="03164"/>
    <s v="อนุวัฒน์ นิมานุภาพ"/>
    <d v="2018-10-01T00:00:00"/>
    <m/>
    <s v="phalat"/>
    <x v="28"/>
    <m/>
    <n v="142945"/>
    <s v="LCOT-13101706"/>
    <s v="HW: AC Adapter -ใช้กับเครื่อง LCNB-10020080"/>
    <s v="11S45N0314ZWPHPH388021"/>
    <m/>
    <n v="1"/>
    <s v="เครื่องคอมพิวเตอร์พร้อมอุปกรณ์"/>
    <x v="2"/>
  </r>
  <r>
    <s v="Active"/>
    <s v="03164"/>
    <s v="อนุวัฒน์ นิมานุภาพ"/>
    <d v="2018-10-01T00:00:00"/>
    <m/>
    <s v="phalat"/>
    <x v="28"/>
    <m/>
    <n v="157166"/>
    <s v="LCHD-17050703"/>
    <s v="HW : Transcend Solid State Drives 256GB 2.5&quot; SATA III 6Gb/s SSD370-ใส่ในเครื่องLCNB-14030535"/>
    <s v="D65313-1988"/>
    <m/>
    <n v="1"/>
    <s v="เครื่องคอมพิวเตอร์พร้อมอุปกรณ์"/>
    <x v="4"/>
  </r>
  <r>
    <s v="Active"/>
    <s v="03164"/>
    <s v="อนุวัฒน์ นิมานุภาพ"/>
    <d v="2018-10-01T00:00:00"/>
    <m/>
    <s v="phalat"/>
    <x v="28"/>
    <m/>
    <n v="140069"/>
    <s v="MCNB-13030207"/>
    <s v="Notebook Toshiba Portag R930-2057 Intel Corei5-3340M 2.7GHZ ,RAM 4G+4G DDR3(1600), HDD 640G (SATA7200)"/>
    <s v="2D127537H"/>
    <m/>
    <n v="1"/>
    <s v="เครื่องคอมพิวเตอร์พร้อมอุปกรณ์"/>
    <x v="1"/>
  </r>
  <r>
    <s v="Active"/>
    <s v="03166"/>
    <s v="นิธิศักดิ์ แสงก่ำ"/>
    <d v="2018-10-01T00:00:00"/>
    <m/>
    <s v="panyapol"/>
    <x v="72"/>
    <m/>
    <n v="147007"/>
    <s v="LCNB-14112429"/>
    <s v="HW : Notebook Lenovo ThinkPad X240 HD WW / Intel Core i5-4210U Processor,RAM 4 GB,HDD 1 TB,SPLIT RAM 4 GB"/>
    <s v="PC01892W"/>
    <m/>
    <n v="1"/>
    <s v="เครื่องคอมพิวเตอร์พร้อมอุปกรณ์"/>
    <x v="1"/>
  </r>
  <r>
    <s v="Active"/>
    <s v="03166"/>
    <s v="นิธิศักดิ์ แสงก่ำ"/>
    <d v="2018-10-01T00:00:00"/>
    <m/>
    <s v="panyapol"/>
    <x v="72"/>
    <m/>
    <n v="147009"/>
    <s v="LCOT-14112430"/>
    <s v="HW : ThinkPad UltraSlim USB DVD Burner"/>
    <s v="T8016711"/>
    <m/>
    <n v="1"/>
    <s v="เครื่องคอมพิวเตอร์พร้อมอุปกรณ์"/>
    <x v="2"/>
  </r>
  <r>
    <s v="Active"/>
    <s v="03166"/>
    <s v="นิธิศักดิ์ แสงก่ำ"/>
    <d v="2018-10-01T00:00:00"/>
    <m/>
    <s v="panyapol"/>
    <x v="72"/>
    <m/>
    <n v="163001"/>
    <s v="163001|HW: Transcend 512GB SATA III 6Gb/s SSD230 for Dell|A-TS512GSSD230S|E-Parts Co., Ltd.|05/02/19|05/02/19-05/02/24"/>
    <s v="HW: Transcend 512GB SATA III 6Gb/s SSD230 for Dell"/>
    <s v="E87031-0738"/>
    <s v="05/02/19-05/02/24"/>
    <n v="1"/>
    <s v="เครื่องคอมพิวเตอร์พร้อมอุปกรณ์"/>
    <x v="4"/>
  </r>
  <r>
    <s v="Active"/>
    <s v="03166"/>
    <s v="นิธิศักดิ์ แสงก่ำ"/>
    <d v="2018-10-01T00:00:00"/>
    <m/>
    <s v="panyapol"/>
    <x v="72"/>
    <m/>
    <n v="147011"/>
    <m/>
    <s v="HW: LVNB Carrying case"/>
    <m/>
    <m/>
    <n v="1"/>
    <s v="เครื่องคอมพิวเตอร์พร้อมอุปกรณ์"/>
    <x v="2"/>
  </r>
  <r>
    <s v="Active"/>
    <s v="03166"/>
    <s v="นิธิศักดิ์ แสงก่ำ"/>
    <d v="2018-10-01T00:00:00"/>
    <m/>
    <s v="panyapol"/>
    <x v="72"/>
    <m/>
    <n v="146860"/>
    <s v="MCRM-14102288"/>
    <s v="HW: RAM 8GB  Module: TS1GSK64W6H"/>
    <s v="678234-1209"/>
    <m/>
    <n v="1"/>
    <s v="เครื่องคอมพิวเตอร์พร้อมอุปกรณ์"/>
    <x v="0"/>
  </r>
  <r>
    <s v="Active"/>
    <s v="03169"/>
    <s v="เสาวลักษณ์ นาเชียงใต้"/>
    <d v="2018-10-17T00:00:00"/>
    <m/>
    <s v="pisit"/>
    <x v="31"/>
    <m/>
    <n v="158956"/>
    <s v="LCHD-17121889"/>
    <s v="HW: Transcend Solid State Drives 256GB 2.5&quot; SATA III 6Gb/s SSD370"/>
    <s v="D89092-0050"/>
    <m/>
    <n v="1"/>
    <s v="เครื่องคอมพิวเตอร์พร้อมอุปกรณ์"/>
    <x v="4"/>
  </r>
  <r>
    <s v="Active"/>
    <s v="03169"/>
    <s v="เสาวลักษณ์ นาเชียงใต้"/>
    <d v="2018-10-17T00:00:00"/>
    <m/>
    <s v="pisit"/>
    <x v="31"/>
    <m/>
    <n v="158957"/>
    <s v="LCHD-17121890"/>
    <s v="HW: RAM 4GB (Thinkpad X220)"/>
    <s v="D97313-3936"/>
    <m/>
    <n v="1"/>
    <s v="เครื่องคอมพิวเตอร์พร้อมอุปกรณ์"/>
    <x v="0"/>
  </r>
  <r>
    <s v="Active"/>
    <s v="03169"/>
    <s v="เสาวลักษณ์ นาเชียงใต้"/>
    <d v="2018-10-17T00:00:00"/>
    <m/>
    <s v="pisit"/>
    <x v="31"/>
    <m/>
    <n v="111063"/>
    <s v="MNET-10030352"/>
    <s v="Cisco Unified IP Phone 7942"/>
    <s v="FCH14088N1D"/>
    <m/>
    <n v="1"/>
    <s v="เครื่องคอมพิวเตอร์พร้อมอุปกรณ์"/>
    <x v="2"/>
  </r>
  <r>
    <s v="Active"/>
    <s v="03169"/>
    <s v="เสาวลักษณ์ นาเชียงใต้"/>
    <d v="2018-10-17T00:00:00"/>
    <m/>
    <s v="pisit"/>
    <x v="31"/>
    <m/>
    <n v="159007"/>
    <s v="LCNB-17121864"/>
    <s v="HW:NotebookLenovoThinkPadX220 Intel Core i5-2520M 2.50GHz Ram 4 GB"/>
    <s v="R9K7H29"/>
    <m/>
    <n v="1"/>
    <s v="เครื่องคอมพิวเตอร์พร้อมอุปกรณ์"/>
    <x v="1"/>
  </r>
  <r>
    <s v="Active"/>
    <s v="03169"/>
    <s v="เสาวลักษณ์ นาเชียงใต้"/>
    <d v="2018-10-17T00:00:00"/>
    <m/>
    <s v="pisit"/>
    <x v="31"/>
    <m/>
    <n v="159299"/>
    <s v="LINA-18010201"/>
    <s v="SW: Acrobat Pro 2017 Multiple Platforms International English AOO License 1 User"/>
    <m/>
    <m/>
    <n v="1"/>
    <s v="ทรัพย์สินไม่มีตัวตน (Software)"/>
    <x v="6"/>
  </r>
  <r>
    <s v="Active"/>
    <s v="03174"/>
    <s v="ฐาปนี แก้วประเสริฐ"/>
    <d v="2018-10-16T00:00:00"/>
    <m/>
    <s v="kungwan"/>
    <x v="23"/>
    <m/>
    <n v="162041"/>
    <s v="LCNB-18091653"/>
    <s v="HW:ThinkPadL380/13.3&quot;Intel Corei7-8550U Processor 8MB,Ram 8GB PC4-19200"/>
    <s v="R90RB4LJ"/>
    <m/>
    <n v="1"/>
    <s v="เครื่องคอมพิวเตอร์พร้อมอุปกรณ์"/>
    <x v="1"/>
  </r>
  <r>
    <s v="Active"/>
    <s v="03174"/>
    <s v="ฐาปนี แก้วประเสริฐ"/>
    <d v="2018-10-16T00:00:00"/>
    <m/>
    <s v="kungwan"/>
    <x v="23"/>
    <m/>
    <n v="162044"/>
    <m/>
    <s v="HW:BISmart Carry case Design by Dicota"/>
    <m/>
    <m/>
    <n v="1"/>
    <s v="เครื่องคอมพิวเตอร์พร้อมอุปกรณ์"/>
    <x v="2"/>
  </r>
  <r>
    <s v="Active"/>
    <s v="03176"/>
    <s v="พสิษฐ์ กิตติ์ภูวัฒน์"/>
    <d v="2018-11-01T00:00:00"/>
    <m/>
    <s v="usanee"/>
    <x v="34"/>
    <m/>
    <n v="138211"/>
    <s v="LCOT-12070786"/>
    <s v="HW: RAM 4GB"/>
    <s v="618574-1570"/>
    <m/>
    <n v="1"/>
    <s v="เครื่องคอมพิวเตอร์พร้อมอุปกรณ์"/>
    <x v="0"/>
  </r>
  <r>
    <s v="Active"/>
    <s v="03176"/>
    <s v="พสิษฐ์ กิตติ์ภูวัฒน์"/>
    <d v="2018-11-01T00:00:00"/>
    <m/>
    <s v="usanee"/>
    <x v="34"/>
    <m/>
    <n v="138247"/>
    <s v="LCNB-12070839"/>
    <s v="HW: Notebook X220, i5-2540M, RAM 4GB,HDD 500GB, W7P64, 6C, 12.5&quot;, BLK"/>
    <s v="R9P60NR"/>
    <m/>
    <n v="1"/>
    <s v="เครื่องคอมพิวเตอร์พร้อมอุปกรณ์"/>
    <x v="1"/>
  </r>
  <r>
    <s v="Active"/>
    <s v="03178"/>
    <s v="ปาริชาติ สัมฤทธิ์จินดากุล"/>
    <d v="2018-11-01T00:00:00"/>
    <m/>
    <s v="siriwat"/>
    <x v="77"/>
    <m/>
    <n v="149828"/>
    <s v="MSCS-14081884"/>
    <s v="HW: Cisco IP Phone 7941 /"/>
    <s v="FCH111980WS"/>
    <m/>
    <n v="1"/>
    <s v="เครื่องคอมพิวเตอร์ เครื่องมือ (Spare Part)"/>
    <x v="10"/>
  </r>
  <r>
    <s v="Active"/>
    <s v="03180"/>
    <s v="กำธร พันธุมะผล"/>
    <d v="2018-11-01T00:00:00"/>
    <m/>
    <s v="tanapong"/>
    <x v="33"/>
    <m/>
    <n v="157223"/>
    <s v="LCNB-17060730"/>
    <s v="HW:ThinkPad X270:12.5HD WWAN Intel Core i5-7200U Processor,Ram8GB DDR4 2133SoDIMM/1TB 5400RPM,NoOptical Drive/720p HDCamera-SplitRam8GB"/>
    <s v="PC0KBBCM"/>
    <m/>
    <n v="1"/>
    <s v="เครื่องคอมพิวเตอร์พร้อมอุปกรณ์"/>
    <x v="1"/>
  </r>
  <r>
    <s v="Active"/>
    <s v="03180"/>
    <s v="กำธร พันธุมะผล"/>
    <d v="2018-11-01T00:00:00"/>
    <m/>
    <s v="tanapong"/>
    <x v="33"/>
    <m/>
    <n v="157229"/>
    <s v="LCRM-17060732"/>
    <s v="HW: RAM 16GBModule: TS2GH64V1B DDR4-2133-ใส่ในเครื่องLCNB-17060730"/>
    <s v="D27549-0137"/>
    <m/>
    <n v="1"/>
    <s v="เครื่องคอมพิวเตอร์พร้อมอุปกรณ์"/>
    <x v="0"/>
  </r>
  <r>
    <s v="Active"/>
    <s v="03180"/>
    <s v="กำธร พันธุมะผล"/>
    <d v="2018-11-01T00:00:00"/>
    <m/>
    <s v="tanapong"/>
    <x v="33"/>
    <m/>
    <n v="157225"/>
    <m/>
    <s v="HW : BISmart Carry case Design by Dicota"/>
    <m/>
    <m/>
    <n v="1"/>
    <s v="เครื่องคอมพิวเตอร์พร้อมอุปกรณ์"/>
    <x v="2"/>
  </r>
  <r>
    <s v="Active"/>
    <s v="03181"/>
    <s v="มนัสนันท์ ธิรนันท์ชูเลิศ"/>
    <d v="2018-11-01T00:00:00"/>
    <m/>
    <s v="kitti"/>
    <x v="2"/>
    <m/>
    <n v="161236"/>
    <s v="MCNB-18071290"/>
    <s v="HW:ThinkPadLSeriesL380i7-8550U,8G,SSD512G,W10P64,3C,ClamT Base:L380&amp;S2G BLACK250N,CPU INTELCOREI7 8550U MB Ram8GB,DDR4 2400SODIMM+USB3.0"/>
    <s v="R90QXZLV"/>
    <m/>
    <n v="1"/>
    <s v="เครื่องคอมพิวเตอร์พร้อมอุปกรณ์"/>
    <x v="1"/>
  </r>
  <r>
    <s v="Active"/>
    <s v="03181"/>
    <s v="มนัสนันท์ ธิรนันท์ชูเลิศ"/>
    <d v="2018-11-01T00:00:00"/>
    <m/>
    <s v="kitti"/>
    <x v="2"/>
    <m/>
    <n v="161249"/>
    <m/>
    <s v="HW : BISmart Carry case Design by Dicota"/>
    <m/>
    <m/>
    <n v="1"/>
    <s v="เครื่องคอมพิวเตอร์พร้อมอุปกรณ์"/>
    <x v="2"/>
  </r>
  <r>
    <s v="Active"/>
    <s v="03182"/>
    <s v="ลลิดา เกษมวัฒนปัญญา"/>
    <d v="2018-11-01T00:00:00"/>
    <m/>
    <s v="norio"/>
    <x v="81"/>
    <m/>
    <n v="138335"/>
    <s v="LCRM-12080936"/>
    <s v="HW: RAM 4GB"/>
    <s v="621906-0053"/>
    <m/>
    <n v="1"/>
    <s v="เครื่องคอมพิวเตอร์พร้อมอุปกรณ์"/>
    <x v="0"/>
  </r>
  <r>
    <s v="Active"/>
    <s v="03182"/>
    <s v="ลลิดา เกษมวัฒนปัญญา"/>
    <d v="2018-11-01T00:00:00"/>
    <m/>
    <s v="norio"/>
    <x v="81"/>
    <m/>
    <n v="138344"/>
    <s v="LCNB-12080944"/>
    <s v="HW: ThinkPad X230/12.5 HD, WWAN Capable, 2x2 WLAN/Intel Core i5-3210M RAM 4 GB HDD 500 GB"/>
    <s v="R9R4GXY"/>
    <m/>
    <n v="1"/>
    <s v="เครื่องคอมพิวเตอร์พร้อมอุปกรณ์"/>
    <x v="1"/>
  </r>
  <r>
    <s v="Active"/>
    <s v="03182"/>
    <s v="ลลิดา เกษมวัฒนปัญญา"/>
    <d v="2018-11-01T00:00:00"/>
    <m/>
    <s v="norio"/>
    <x v="81"/>
    <m/>
    <n v="142302"/>
    <m/>
    <s v="HW: LVNB Carrying case"/>
    <m/>
    <m/>
    <n v="1"/>
    <s v="เครื่องคอมพิวเตอร์พร้อมอุปกรณ์"/>
    <x v="2"/>
  </r>
  <r>
    <s v="Active"/>
    <s v="03182"/>
    <s v="ลลิดา เกษมวัฒนปัญญา"/>
    <d v="2018-11-01T00:00:00"/>
    <m/>
    <s v="norio"/>
    <x v="81"/>
    <m/>
    <n v="154346"/>
    <s v="LINA-16102367"/>
    <s v="SW: WinPro 10 SNGL OLP NL Legalization GetGenuine"/>
    <m/>
    <m/>
    <n v="1"/>
    <s v="ทรัพย์สินไม่มีตัวตน (Software)"/>
    <x v="6"/>
  </r>
  <r>
    <s v="Active"/>
    <s v="03183"/>
    <s v="ณัฐพล บัตรสูงเนิน"/>
    <d v="2018-11-01T00:00:00"/>
    <m/>
    <s v="boonyarit"/>
    <x v="6"/>
    <m/>
    <n v="154129"/>
    <s v="LINA-16102150"/>
    <s v="SW: WinPro 10 SNGL OLP NL Legalization GetGenuine"/>
    <m/>
    <m/>
    <n v="1"/>
    <s v="ทรัพย์สินไม่มีตัวตน (Software)"/>
    <x v="6"/>
  </r>
  <r>
    <s v="Active"/>
    <s v="03183"/>
    <s v="ณัฐพล บัตรสูงเนิน"/>
    <d v="2018-11-01T00:00:00"/>
    <m/>
    <s v="boonyarit"/>
    <x v="6"/>
    <m/>
    <n v="159274"/>
    <s v="LCNB-18010236"/>
    <s v="HW:Think PadX270 Intel Core i5-7200U Processor(3M Cache,up to3.1GHz)Ram 8GB PC4-17000 DDR4 2133MHz SoDIMM/1TB5400RPM"/>
    <s v="PC0Q438L"/>
    <m/>
    <n v="1"/>
    <s v="เครื่องคอมพิวเตอร์พร้อมอุปกรณ์"/>
    <x v="1"/>
  </r>
  <r>
    <s v="Active"/>
    <s v="03183"/>
    <s v="ณัฐพล บัตรสูงเนิน"/>
    <d v="2018-11-01T00:00:00"/>
    <m/>
    <s v="boonyarit"/>
    <x v="6"/>
    <m/>
    <n v="156796"/>
    <s v="LCOT-17040518"/>
    <s v="HW: USB to Serial (RS-232) Converter"/>
    <s v="Z3GB-114-6954"/>
    <m/>
    <n v="1"/>
    <s v="เครื่องคอมพิวเตอร์พร้อมอุปกรณ์"/>
    <x v="2"/>
  </r>
  <r>
    <s v="Active"/>
    <s v="03185"/>
    <s v="ณิชาภัทร บุญประเสริฐศรี"/>
    <d v="2018-11-01T00:00:00"/>
    <m/>
    <s v="wisarut"/>
    <x v="70"/>
    <m/>
    <n v="147441"/>
    <s v="LCRM-14122703"/>
    <s v="HW: RAM 8GB  Module: TS1GSK64W6H"/>
    <s v="681518-0159"/>
    <m/>
    <n v="1"/>
    <s v="เครื่องคอมพิวเตอร์พร้อมอุปกรณ์"/>
    <x v="0"/>
  </r>
  <r>
    <s v="Active"/>
    <s v="03185"/>
    <s v="ณิชาภัทร บุญประเสริฐศรี"/>
    <d v="2018-11-01T00:00:00"/>
    <m/>
    <s v="wisarut"/>
    <x v="70"/>
    <m/>
    <n v="147442"/>
    <s v="LCRM-14122704"/>
    <s v="HW: RAM 8GB  Module: TS1GSK64W6H"/>
    <s v="681518-0283"/>
    <m/>
    <n v="1"/>
    <s v="เครื่องคอมพิวเตอร์พร้อมอุปกรณ์"/>
    <x v="0"/>
  </r>
  <r>
    <s v="Active"/>
    <s v="03185"/>
    <s v="ณิชาภัทร บุญประเสริฐศรี"/>
    <d v="2018-11-01T00:00:00"/>
    <m/>
    <s v="wisarut"/>
    <x v="70"/>
    <m/>
    <n v="147476"/>
    <s v="LCNB-15010013"/>
    <s v="HW : HP probook 440G2-391TX/Intel core i7-4510U,RAM 4GB(1x4GB),HDD 1 TB/14 inch/AMD Radeon R5 M255 2 GB DDR3-Split RAM 4 GB"/>
    <s v="CND4484RZ4"/>
    <m/>
    <n v="1"/>
    <s v="เครื่องคอมพิวเตอร์พร้อมอุปกรณ์"/>
    <x v="1"/>
  </r>
  <r>
    <s v="Active"/>
    <s v="03186"/>
    <s v="รัชฎาภรณ์ พลรักษา"/>
    <d v="2018-11-01T00:00:00"/>
    <m/>
    <s v="nopporn"/>
    <x v="18"/>
    <m/>
    <n v="160068"/>
    <s v="LCBT-18030482"/>
    <s v="HW: BATRYO LGC Dasher 9cell-ใส่ใน LCNB-17121823"/>
    <m/>
    <m/>
    <n v="1"/>
    <s v="เครื่องคอมพิวเตอร์พร้อมอุปกรณ์"/>
    <x v="2"/>
  </r>
  <r>
    <s v="Active"/>
    <s v="03186"/>
    <s v="รัชฎาภรณ์ พลรักษา"/>
    <d v="2018-11-01T00:00:00"/>
    <m/>
    <s v="nopporn"/>
    <x v="18"/>
    <m/>
    <n v="158994"/>
    <s v="LCNB-17121823"/>
    <s v="HW:NotebookLenovoThinkPadX220 Intel Core i5-2520M 2.50GHz Ram 4 GB"/>
    <s v="R9K7H07"/>
    <m/>
    <n v="1"/>
    <s v="เครื่องคอมพิวเตอร์พร้อมอุปกรณ์"/>
    <x v="1"/>
  </r>
  <r>
    <s v="Active"/>
    <s v="03186"/>
    <s v="รัชฎาภรณ์ พลรักษา"/>
    <d v="2018-11-01T00:00:00"/>
    <m/>
    <s v="nopporn"/>
    <x v="18"/>
    <m/>
    <n v="162761"/>
    <s v="162761|HW:Transcend 512GB SATA III 6Gb/s SSD230 for Dell |A-TS512GSSD230S|E-Parts Co.,Ltd|43458|43458|"/>
    <s v="HW:Transcend 512GB SATA III 6Gb/s SSD230 for Dell Latitude 3340,512GB Module:TS512GSSD230S-Transcend"/>
    <s v="E78105-0041"/>
    <n v="44553"/>
    <n v="1"/>
    <s v="เครื่องคอมพิวเตอร์พร้อมอุปกรณ์"/>
    <x v="4"/>
  </r>
  <r>
    <s v="Active"/>
    <s v="03186"/>
    <s v="รัชฎาภรณ์ พลรักษา"/>
    <d v="2018-11-01T00:00:00"/>
    <m/>
    <s v="nopporn"/>
    <x v="18"/>
    <m/>
    <n v="154345"/>
    <s v="LINA-16102366"/>
    <s v="SW: WinPro 10 SNGL OLP NL Legalization GetGenuine"/>
    <m/>
    <m/>
    <n v="1"/>
    <s v="ทรัพย์สินไม่มีตัวตน (Software)"/>
    <x v="6"/>
  </r>
  <r>
    <s v="Active"/>
    <s v="03188"/>
    <s v="รัตนชาติ กุศลวิสิฐ"/>
    <d v="2018-11-01T00:00:00"/>
    <m/>
    <s v="panyapol"/>
    <x v="72"/>
    <m/>
    <n v="163002"/>
    <s v="163002|HW: Transcend 512GB SATA III 6Gb/s SSD230 for Dell|A-TS512GSSD230S|E-Parts Co., Ltd.|05/02/19|05/02/19-05/02/24"/>
    <s v="HW: Transcend 512GB SATA III 6Gb/s SSD230 for Dell"/>
    <s v="E87031-0734"/>
    <s v="05/02/19-05/02/24"/>
    <n v="1"/>
    <s v="เครื่องคอมพิวเตอร์พร้อมอุปกรณ์"/>
    <x v="4"/>
  </r>
  <r>
    <s v="Active"/>
    <s v="03188"/>
    <s v="รัตนชาติ กุศลวิสิฐ"/>
    <d v="2018-11-01T00:00:00"/>
    <m/>
    <s v="panyapol"/>
    <x v="72"/>
    <m/>
    <n v="145822"/>
    <m/>
    <s v="HW: LVNB Carrying case"/>
    <m/>
    <m/>
    <n v="1"/>
    <s v="เครื่องคอมพิวเตอร์พร้อมอุปกรณ์"/>
    <x v="2"/>
  </r>
  <r>
    <s v="Active"/>
    <s v="03188"/>
    <s v="รัตนชาติ กุศลวิสิฐ"/>
    <d v="2018-11-01T00:00:00"/>
    <m/>
    <s v="panyapol"/>
    <x v="72"/>
    <m/>
    <n v="146682"/>
    <s v="LCRM-14092153"/>
    <s v="HW: RAM 8GB  Module: TS1GSK64W6H"/>
    <s v="675548-2188"/>
    <m/>
    <n v="1"/>
    <s v="เครื่องคอมพิวเตอร์พร้อมอุปกรณ์"/>
    <x v="0"/>
  </r>
  <r>
    <s v="Active"/>
    <s v="03188"/>
    <s v="รัตนชาติ กุศลวิสิฐ"/>
    <d v="2018-11-01T00:00:00"/>
    <m/>
    <s v="panyapol"/>
    <x v="72"/>
    <m/>
    <n v="138851"/>
    <s v="LCMN-12101208-1"/>
    <s v="Moniter"/>
    <s v="0PZS"/>
    <m/>
    <n v="1"/>
    <s v="เครื่องคอมพิวเตอร์พร้อมอุปกรณ์"/>
    <x v="5"/>
  </r>
  <r>
    <s v="Active"/>
    <s v="03188"/>
    <s v="รัตนชาติ กุศลวิสิฐ"/>
    <d v="2018-11-01T00:00:00"/>
    <m/>
    <s v="panyapol"/>
    <x v="72"/>
    <m/>
    <n v="145819"/>
    <s v="LCNB-14060696"/>
    <s v="HW:ThinkPad X240 Non-Touch/Intel  Corei5-4200U Processor ,Ram 4 GB (1X4GB),HDD 1 TB,Spilt Ram 4 GB(1X4GB)"/>
    <s v="PB01Y60C"/>
    <m/>
    <n v="1"/>
    <s v="เครื่องคอมพิวเตอร์พร้อมอุปกรณ์"/>
    <x v="1"/>
  </r>
  <r>
    <s v="Active"/>
    <s v="03188"/>
    <s v="รัตนชาติ กุศลวิสิฐ"/>
    <d v="2018-11-01T00:00:00"/>
    <m/>
    <s v="panyapol"/>
    <x v="72"/>
    <m/>
    <n v="145824"/>
    <s v="LCOT-14060697"/>
    <s v="HW: Lenovo Slim USB Portable DVD Burner"/>
    <s v="G712555"/>
    <m/>
    <n v="1"/>
    <s v="เครื่องคอมพิวเตอร์พร้อมอุปกรณ์"/>
    <x v="2"/>
  </r>
  <r>
    <s v="Active"/>
    <s v="03194"/>
    <s v="ชาตรี ชวนงูเหลือม"/>
    <d v="2018-11-16T00:00:00"/>
    <m/>
    <s v="vichai"/>
    <x v="20"/>
    <m/>
    <n v="162996"/>
    <s v="162996|HW: Monitor Dell U2417h 24&quot; Ips|A-1446213299|J.I.B. Computer Group Co., Ltd.|01/02/19|01/02/19-01/02/19"/>
    <s v="HW: Monitor Dell U2417h 24&quot; Ips"/>
    <s v="8FSN6R2"/>
    <s v="01/02/19-01/02/19"/>
    <n v="1"/>
    <s v="เครื่องคอมพิวเตอร์พร้อมอุปกรณ์"/>
    <x v="5"/>
  </r>
  <r>
    <s v="Active"/>
    <s v="03199"/>
    <s v="สุภัทตา คำวัง"/>
    <d v="2018-12-03T00:00:00"/>
    <m/>
    <s v="nopporn"/>
    <x v="18"/>
    <m/>
    <n v="158984"/>
    <s v="LCNB-17121813"/>
    <s v="HW:NotebookLenovoThinkPadX220 Intel Core i5-2520M 2.50GHz Ram 4 GB-Split HDD320GB"/>
    <s v="R9K7H27"/>
    <m/>
    <n v="1"/>
    <s v="เครื่องคอมพิวเตอร์พร้อมอุปกรณ์"/>
    <x v="1"/>
  </r>
  <r>
    <s v="Active"/>
    <s v="03199"/>
    <s v="สุภัทตา คำวัง"/>
    <d v="2018-12-03T00:00:00"/>
    <m/>
    <s v="nopporn"/>
    <x v="18"/>
    <m/>
    <n v="159754"/>
    <s v="LCRM-18020252"/>
    <s v="HW: Memory for Lenovo ThinkPad X220/ 4GB-ใส่ในเครื่อง LCNB-17121813"/>
    <s v="D85737-3307"/>
    <m/>
    <n v="1"/>
    <s v="เครื่องคอมพิวเตอร์พร้อมอุปกรณ์"/>
    <x v="0"/>
  </r>
  <r>
    <s v="Active"/>
    <s v="03200"/>
    <s v="ญาสุนินทร์ สุริยะ"/>
    <d v="2018-12-03T00:00:00"/>
    <m/>
    <s v="nopporn"/>
    <x v="18"/>
    <m/>
    <n v="160065"/>
    <s v="LCBT-18030484"/>
    <s v="HW: BATRYO Panasonic Dasher 6c-ใส่ใน LCNB-13061054"/>
    <m/>
    <m/>
    <n v="1"/>
    <s v="เครื่องคอมพิวเตอร์พร้อมอุปกรณ์"/>
    <x v="2"/>
  </r>
  <r>
    <s v="Active"/>
    <s v="03200"/>
    <s v="ญาสุนินทร์ สุริยะ"/>
    <d v="2018-12-03T00:00:00"/>
    <m/>
    <s v="nopporn"/>
    <x v="18"/>
    <m/>
    <n v="141996"/>
    <s v="LCNB-13061054"/>
    <s v="HW: Lenovo ThinkPad X230/12.5&quot;HD,WWAN Capable,2x2 WLANi5-3230M Processor,RAM 4 GBx1,HDD 500 GB"/>
    <s v="R9YNYD7"/>
    <m/>
    <n v="1"/>
    <s v="เครื่องคอมพิวเตอร์พร้อมอุปกรณ์"/>
    <x v="1"/>
  </r>
  <r>
    <s v="Active"/>
    <s v="03200"/>
    <s v="ญาสุนินทร์ สุริยะ"/>
    <d v="2018-12-03T00:00:00"/>
    <m/>
    <s v="nopporn"/>
    <x v="18"/>
    <m/>
    <n v="146336"/>
    <s v="LCNB-14060847-1"/>
    <s v="RAM 4 GB ใส่ในเครื่อง LCNB-11101492"/>
    <s v="J45G5EY"/>
    <m/>
    <n v="1"/>
    <s v="เครื่องคอมพิวเตอร์พร้อมอุปกรณ์"/>
    <x v="0"/>
  </r>
  <r>
    <s v="Active"/>
    <s v="03200"/>
    <s v="ญาสุนินทร์ สุริยะ"/>
    <d v="2018-12-03T00:00:00"/>
    <m/>
    <s v="nopporn"/>
    <x v="18"/>
    <m/>
    <n v="142027"/>
    <m/>
    <s v="HW: LVNB Carrying case"/>
    <m/>
    <m/>
    <n v="1"/>
    <s v="เครื่องคอมพิวเตอร์พร้อมอุปกรณ์"/>
    <x v="2"/>
  </r>
  <r>
    <s v="Active"/>
    <s v="03204"/>
    <s v="ขจรศักดิ์ เมืองพรหม"/>
    <d v="2018-12-03T00:00:00"/>
    <m/>
    <s v="chaisiri"/>
    <x v="43"/>
    <m/>
    <n v="150603"/>
    <s v="LCBT-15101699"/>
    <s v="HW : Battery ThinkPad X220, X230 9 Cell-ใส่ใน LCBT-13061076"/>
    <s v="PCKFXVN"/>
    <m/>
    <n v="1"/>
    <s v="เครื่องคอมพิวเตอร์พร้อมอุปกรณ์"/>
    <x v="2"/>
  </r>
  <r>
    <s v="Active"/>
    <s v="03204"/>
    <s v="ขจรศักดิ์ เมืองพรหม"/>
    <d v="2018-12-03T00:00:00"/>
    <m/>
    <s v="chaisiri"/>
    <x v="43"/>
    <m/>
    <n v="146804"/>
    <s v="LCRM-14102239"/>
    <s v="HW: RAM 8GB  Module: TS1GSK64W6H"/>
    <s v="675548-2964"/>
    <m/>
    <n v="1"/>
    <s v="เครื่องคอมพิวเตอร์พร้อมอุปกรณ์"/>
    <x v="0"/>
  </r>
  <r>
    <s v="Active"/>
    <s v="03204"/>
    <s v="ขจรศักดิ์ เมืองพรหม"/>
    <d v="2018-12-03T00:00:00"/>
    <m/>
    <s v="chaisiri"/>
    <x v="43"/>
    <m/>
    <n v="146805"/>
    <s v="LCRM-14102238"/>
    <s v="HW: RAM 8GB  Module: TS1GSK64W6H"/>
    <s v="675548-2339"/>
    <m/>
    <n v="1"/>
    <s v="เครื่องคอมพิวเตอร์พร้อมอุปกรณ์"/>
    <x v="0"/>
  </r>
  <r>
    <s v="Active"/>
    <s v="03204"/>
    <s v="ขจรศักดิ์ เมืองพรหม"/>
    <d v="2018-12-03T00:00:00"/>
    <m/>
    <s v="chaisiri"/>
    <x v="43"/>
    <m/>
    <n v="154062"/>
    <s v="LINA-16102083"/>
    <s v="SW: WinPro 10 SNGL OLP NL Legalization GetGenuine"/>
    <m/>
    <m/>
    <n v="1"/>
    <s v="ทรัพย์สินไม่มีตัวตน (Software)"/>
    <x v="6"/>
  </r>
  <r>
    <s v="Active"/>
    <s v="03204"/>
    <s v="ขจรศักดิ์ เมืองพรหม"/>
    <d v="2018-12-03T00:00:00"/>
    <m/>
    <s v="chaisiri"/>
    <x v="43"/>
    <m/>
    <n v="142004"/>
    <s v="LCNB-13061076"/>
    <s v="HW: Lenovo ThinkPad X230/12.5&quot;HD,WWAN Capable,2x2 WLANi5-3230M Processor,RAM 4 GBx1,HDD 500 GB-Split RAM 4 GB , HDD 500 GB"/>
    <s v="R9YNYFN"/>
    <m/>
    <n v="1"/>
    <s v="เครื่องคอมพิวเตอร์พร้อมอุปกรณ์"/>
    <x v="1"/>
  </r>
  <r>
    <s v="Active"/>
    <s v="03204"/>
    <s v="ขจรศักดิ์ เมืองพรหม"/>
    <d v="2018-12-03T00:00:00"/>
    <m/>
    <s v="chaisiri"/>
    <x v="43"/>
    <m/>
    <n v="142014"/>
    <s v="LCOT-13061077"/>
    <s v="HW: Lenovo Slim USB Portable DVD Burner"/>
    <s v="G385366"/>
    <m/>
    <n v="1"/>
    <s v="เครื่องคอมพิวเตอร์พร้อมอุปกรณ์"/>
    <x v="2"/>
  </r>
  <r>
    <s v="Active"/>
    <s v="03204"/>
    <s v="ขจรศักดิ์ เมืองพรหม"/>
    <d v="2018-12-03T00:00:00"/>
    <m/>
    <s v="chaisiri"/>
    <x v="43"/>
    <m/>
    <n v="142020"/>
    <m/>
    <s v="HW: LVNB Carrying case"/>
    <m/>
    <m/>
    <n v="1"/>
    <s v="เครื่องคอมพิวเตอร์พร้อมอุปกรณ์"/>
    <x v="2"/>
  </r>
  <r>
    <s v="Active"/>
    <s v="03204"/>
    <s v="ขจรศักดิ์ เมืองพรหม"/>
    <d v="2018-12-03T00:00:00"/>
    <m/>
    <s v="chaisiri"/>
    <x v="43"/>
    <m/>
    <n v="160854"/>
    <s v="LCHD-18060998"/>
    <s v="HW: Transcend 512GB SATA III 6Gb/s SSD230 for Dell Latitude 3340,512GB Module:TS512GSSD230S-ใส่ในLCNB-13061076"/>
    <s v="E427650129"/>
    <m/>
    <n v="1"/>
    <s v="เครื่องคอมพิวเตอร์พร้อมอุปกรณ์"/>
    <x v="4"/>
  </r>
  <r>
    <s v="Active"/>
    <s v="03207"/>
    <s v="ณัฐกานต์  โตวิจารย์"/>
    <d v="2018-12-24T00:00:00"/>
    <m/>
    <s v="arkornkit"/>
    <x v="29"/>
    <m/>
    <n v="157003"/>
    <s v="MCOT-17050672"/>
    <s v="HW: Ups Syndome Energy 750 Va"/>
    <s v="5905276482461"/>
    <m/>
    <n v="1"/>
    <s v="เครื่องคอมพิวเตอร์พร้อมอุปกรณ์"/>
    <x v="2"/>
  </r>
  <r>
    <s v="Active"/>
    <s v="03207"/>
    <s v="ณัฐกานต์  โตวิจารย์"/>
    <d v="2018-12-24T00:00:00"/>
    <m/>
    <s v="arkornkit"/>
    <x v="29"/>
    <m/>
    <n v="109042"/>
    <s v="MCRM-09080820"/>
    <s v="Ram 1GB for HP-Compaq Desktop (DDR2 1GB/667) ใส่ในเครื่อง MCPC-07070984-1"/>
    <m/>
    <m/>
    <n v="1"/>
    <s v="เครื่องคอมพิวเตอร์พร้อมอุปกรณ์"/>
    <x v="0"/>
  </r>
  <r>
    <s v="Active"/>
    <s v="03207"/>
    <s v="ณัฐกานต์  โตวิจารย์"/>
    <d v="2018-12-24T00:00:00"/>
    <m/>
    <s v="arkornkit"/>
    <x v="29"/>
    <m/>
    <n v="109043"/>
    <s v="MCRM-09080821"/>
    <s v="Ram 1GB for HP-Compaq Desktop (DDR2 1GB/667) ใส่ในเครื่อง MCPC-07070984-1"/>
    <m/>
    <m/>
    <n v="1"/>
    <s v="เครื่องคอมพิวเตอร์พร้อมอุปกรณ์"/>
    <x v="0"/>
  </r>
  <r>
    <s v="Active"/>
    <s v="03207"/>
    <s v="ณัฐกานต์  โตวิจารย์"/>
    <d v="2018-12-24T00:00:00"/>
    <m/>
    <s v="arkornkit"/>
    <x v="29"/>
    <m/>
    <n v="158069"/>
    <s v="MCMN-17091250"/>
    <s v="HW: LENOVO MONITOR L197 WIDE"/>
    <s v="V3MY910"/>
    <m/>
    <n v="1"/>
    <s v="เครื่องคอมพิวเตอร์พร้อมอุปกรณ์"/>
    <x v="5"/>
  </r>
  <r>
    <s v="Active"/>
    <s v="03207"/>
    <s v="ณัฐกานต์  โตวิจารย์"/>
    <d v="2018-12-24T00:00:00"/>
    <m/>
    <s v="arkornkit"/>
    <x v="29"/>
    <m/>
    <n v="149824"/>
    <s v="MSCS-14081810"/>
    <s v="HW: Cisco IP Phone 7941 /"/>
    <s v="FCH111988CN"/>
    <m/>
    <n v="1"/>
    <s v="เครื่องคอมพิวเตอร์ เครื่องมือ (Spare Part)"/>
    <x v="10"/>
  </r>
  <r>
    <s v="Active"/>
    <s v="03207"/>
    <s v="ณัฐกานต์  โตวิจารย์"/>
    <d v="2018-12-24T00:00:00"/>
    <m/>
    <s v="arkornkit"/>
    <x v="29"/>
    <m/>
    <n v="150237"/>
    <s v="MCPC-15091414"/>
    <s v="HP DX7500 SFF,E6500(1.86/1066)HP22-IN-1 3.5MDEIA CARD READER,HDD 320GB/RAM2GB(2GB*1pcs)+HP LCD 17&quot;-Split HP LCD 17'"/>
    <s v="SGH024TXG2"/>
    <m/>
    <n v="1"/>
    <s v="เครื่องคอมพิวเตอร์พร้อมอุปกรณ์"/>
    <x v="14"/>
  </r>
  <r>
    <s v="Active"/>
    <s v="03207"/>
    <s v="ณัฐกานต์  โตวิจารย์"/>
    <d v="2018-12-24T00:00:00"/>
    <m/>
    <s v="arkornkit"/>
    <x v="29"/>
    <m/>
    <n v="157765"/>
    <s v="MEOT-17071042"/>
    <s v="HW: เครื่องคิดเลข 14 หลัก โอลิมเปีย CPD614"/>
    <s v="1400296"/>
    <m/>
    <n v="1"/>
    <s v="เครื่องตกแต่งและเครื่องใช้สำนักงาน"/>
    <x v="9"/>
  </r>
  <r>
    <s v="Active"/>
    <s v="03209"/>
    <s v="ธนพงศ์ รอดทิม"/>
    <d v="2019-01-02T00:00:00"/>
    <m/>
    <s v="chaisiri"/>
    <x v="43"/>
    <m/>
    <n v="154123"/>
    <s v="LINA-16102144"/>
    <s v="SW: WinPro 10 SNGL OLP NL Legalization GetGenuine"/>
    <m/>
    <m/>
    <n v="1"/>
    <s v="ทรัพย์สินไม่มีตัวตน (Software)"/>
    <x v="6"/>
  </r>
  <r>
    <s v="Active"/>
    <s v="03209"/>
    <s v="ธนพงศ์ รอดทิม"/>
    <d v="2019-01-02T00:00:00"/>
    <m/>
    <s v="chaisiri"/>
    <x v="43"/>
    <m/>
    <n v="146703"/>
    <m/>
    <s v="HW : Carry Case Black up to 14.0"/>
    <m/>
    <m/>
    <n v="1"/>
    <s v="เครื่องคอมพิวเตอร์พร้อมอุปกรณ์"/>
    <x v="2"/>
  </r>
  <r>
    <s v="Active"/>
    <s v="03209"/>
    <s v="ธนพงศ์ รอดทิม"/>
    <d v="2019-01-02T00:00:00"/>
    <m/>
    <s v="chaisiri"/>
    <x v="43"/>
    <m/>
    <n v="160870"/>
    <s v="LCHD-18061005"/>
    <s v="HW: Transcend 512GB SATA III 6Gb/s SSD230 for Dell Latitude 3340,512GB Module:TS512GSSD230S-ใส่ในLCNB-14092163"/>
    <s v="E427650153"/>
    <m/>
    <n v="1"/>
    <s v="เครื่องคอมพิวเตอร์พร้อมอุปกรณ์"/>
    <x v="4"/>
  </r>
  <r>
    <s v="Active"/>
    <s v="03209"/>
    <s v="ธนพงศ์ รอดทิม"/>
    <d v="2019-01-02T00:00:00"/>
    <m/>
    <s v="chaisiri"/>
    <x v="43"/>
    <m/>
    <n v="107364"/>
    <s v="MCAS-06122170"/>
    <s v="USB Serial  Converter-(Expenses)"/>
    <m/>
    <m/>
    <n v="1"/>
    <s v="เครื่องคอมพิวเตอร์พร้อมอุปกรณ์"/>
    <x v="2"/>
  </r>
  <r>
    <s v="Active"/>
    <s v="03209"/>
    <s v="ธนพงศ์ รอดทิม"/>
    <d v="2019-01-02T00:00:00"/>
    <m/>
    <s v="chaisiri"/>
    <x v="43"/>
    <m/>
    <n v="146704"/>
    <s v="LCNB-14092163"/>
    <s v="HW : HP Probook 440G1-375TX, Gen Intel Core i7-4702MQ, 2.2 GHz.RAM 4 GB(4X1GB)1600 DDR3L,HDD 1 TB-Split RAM 4 GB(4X1GB)"/>
    <s v="8CG43500ZW"/>
    <m/>
    <n v="1"/>
    <s v="เครื่องคอมพิวเตอร์พร้อมอุปกรณ์"/>
    <x v="1"/>
  </r>
  <r>
    <s v="Active"/>
    <s v="03209"/>
    <s v="ธนพงศ์ รอดทิม"/>
    <d v="2019-01-02T00:00:00"/>
    <m/>
    <s v="chaisiri"/>
    <x v="43"/>
    <m/>
    <n v="146802"/>
    <s v="LCRM-14102266"/>
    <s v="HW: RAM 8GB  Module: TS1GSK64W6H"/>
    <s v="675548-2916"/>
    <m/>
    <n v="1"/>
    <s v="เครื่องคอมพิวเตอร์พร้อมอุปกรณ์"/>
    <x v="0"/>
  </r>
  <r>
    <s v="Active"/>
    <s v="03209"/>
    <s v="ธนพงศ์ รอดทิม"/>
    <d v="2019-01-02T00:00:00"/>
    <m/>
    <s v="chaisiri"/>
    <x v="43"/>
    <m/>
    <n v="146857"/>
    <s v="LCRM-14102287"/>
    <s v="HW: RAM 8GB  Module: TS1GSK64W6H"/>
    <s v="678234-2544"/>
    <m/>
    <n v="1"/>
    <s v="เครื่องคอมพิวเตอร์พร้อมอุปกรณ์"/>
    <x v="0"/>
  </r>
  <r>
    <s v="Active"/>
    <s v="03209"/>
    <s v="ธนพงศ์ รอดทิม"/>
    <d v="2019-01-02T00:00:00"/>
    <m/>
    <s v="chaisiri"/>
    <x v="43"/>
    <m/>
    <n v="160897"/>
    <s v="LCBT-18061053"/>
    <s v="HW: Battery (Primary) - 6-cell lithium-ion-ใส่ในเครื่องLCNB-13050773"/>
    <m/>
    <m/>
    <n v="1"/>
    <s v="เครื่องคอมพิวเตอร์พร้อมอุปกรณ์"/>
    <x v="2"/>
  </r>
  <r>
    <s v="Active"/>
    <s v="03210"/>
    <s v="สุพัฒน์ตรา อังกูรโชติบุตร"/>
    <d v="2019-01-02T00:00:00"/>
    <m/>
    <s v="nopporn"/>
    <x v="18"/>
    <m/>
    <n v="162900"/>
    <s v="162900|HW: LENOVO MONITOR L197 WIDE|A-4434HE1|Prain Fintech Co.,Ltd.|24/01/19|"/>
    <s v="HW: LENOVO MONITOR L197 WIDE"/>
    <s v="V3MZ020"/>
    <m/>
    <n v="1"/>
    <s v="เครื่องคอมพิวเตอร์พร้อมอุปกรณ์"/>
    <x v="5"/>
  </r>
  <r>
    <s v="Active"/>
    <s v="03210"/>
    <s v="สุพัฒน์ตรา อังกูรโชติบุตร"/>
    <d v="2019-01-02T00:00:00"/>
    <m/>
    <s v="nopporn"/>
    <x v="18"/>
    <m/>
    <n v="162901"/>
    <s v="162901|HW: LENOVO MONITOR L197 WIDE|A-4434HE1|Prain Fintech Co.,Ltd.|24/01/19|"/>
    <s v="HW: LENOVO MONITOR L197 WIDE"/>
    <s v="V3MZ029"/>
    <m/>
    <n v="1"/>
    <s v="เครื่องคอมพิวเตอร์พร้อมอุปกรณ์"/>
    <x v="5"/>
  </r>
  <r>
    <s v="Active"/>
    <s v="03210"/>
    <s v="สุพัฒน์ตรา อังกูรโชติบุตร"/>
    <d v="2019-01-02T00:00:00"/>
    <m/>
    <s v="nopporn"/>
    <x v="18"/>
    <m/>
    <n v="162902"/>
    <s v="162902|HW: LENOVO MONITOR L197 WIDE|A-4434HE1|Prain Fintech Co.,Ltd.|24/01/19|"/>
    <s v="HW: LENOVO MONITOR L197 WIDE"/>
    <s v="V3MZ017"/>
    <m/>
    <n v="1"/>
    <s v="เครื่องคอมพิวเตอร์พร้อมอุปกรณ์"/>
    <x v="5"/>
  </r>
  <r>
    <s v="Active"/>
    <s v="03210"/>
    <s v="สุพัฒน์ตรา อังกูรโชติบุตร"/>
    <d v="2019-01-02T00:00:00"/>
    <m/>
    <s v="nopporn"/>
    <x v="18"/>
    <m/>
    <n v="162903"/>
    <s v="162903|HW: LENOVO MONITOR L197 WIDE|A-4434HE1|Prain Fintech Co.,Ltd.|24/01/19|"/>
    <s v="HW: LENOVO MONITOR L197 WIDE"/>
    <s v="V3MY708"/>
    <m/>
    <n v="1"/>
    <s v="เครื่องคอมพิวเตอร์พร้อมอุปกรณ์"/>
    <x v="5"/>
  </r>
  <r>
    <s v="Active"/>
    <s v="03214"/>
    <s v="อำนาจ บุญเลิศ"/>
    <d v="2019-01-02T00:00:00"/>
    <m/>
    <s v="kritsada_p"/>
    <x v="71"/>
    <m/>
    <n v="146574"/>
    <s v="MCRM-14082054"/>
    <s v="HW: RAM 8GB  Module: TS1GSK64W6H-ใส่ในเครื่อง-MCNB-14082059"/>
    <s v="673926-0996"/>
    <m/>
    <n v="1"/>
    <s v="เครื่องคอมพิวเตอร์พร้อมอุปกรณ์"/>
    <x v="0"/>
  </r>
  <r>
    <s v="Active"/>
    <s v="03214"/>
    <s v="อำนาจ บุญเลิศ"/>
    <d v="2019-01-02T00:00:00"/>
    <m/>
    <s v="kritsada_p"/>
    <x v="71"/>
    <m/>
    <n v="160581"/>
    <m/>
    <s v="HW : BISmart Carry case Design by Dicota"/>
    <m/>
    <m/>
    <n v="1"/>
    <s v="เครื่องคอมพิวเตอร์พร้อมอุปกรณ์"/>
    <x v="2"/>
  </r>
  <r>
    <s v="Active"/>
    <s v="03214"/>
    <s v="อำนาจ บุญเลิศ"/>
    <d v="2019-01-02T00:00:00"/>
    <m/>
    <s v="kritsada_p"/>
    <x v="71"/>
    <m/>
    <n v="145714"/>
    <s v="MCNB-14050603"/>
    <s v="HW:ThinkPad X240 Non-Touch/Intel  Corei5-4200U Processor ,Ram 4 GB (1X4GB)PC3-12800DDR3L SDRAM 1600MHzSODIMM ,HDD 1 TB"/>
    <s v="PF01BQ7K"/>
    <m/>
    <n v="1"/>
    <s v="เครื่องคอมพิวเตอร์พร้อมอุปกรณ์"/>
    <x v="1"/>
  </r>
  <r>
    <s v="Active"/>
    <s v="03214"/>
    <s v="อำนาจ บุญเลิศ"/>
    <d v="2019-01-02T00:00:00"/>
    <m/>
    <s v="kritsada_p"/>
    <x v="71"/>
    <m/>
    <n v="107617"/>
    <s v="MCMN-08091197"/>
    <s v="HP L1710 17&quot; LCD Monitor"/>
    <s v="SCNC813Q9BM"/>
    <m/>
    <n v="1"/>
    <s v="เครื่องคอมพิวเตอร์พร้อมอุปกรณ์"/>
    <x v="5"/>
  </r>
  <r>
    <s v="Active"/>
    <s v="03214"/>
    <s v="อำนาจ บุญเลิศ"/>
    <d v="2019-01-02T00:00:00"/>
    <m/>
    <s v="kritsada_p"/>
    <x v="71"/>
    <m/>
    <n v="142635"/>
    <m/>
    <s v="HW: LVNB Carrying case"/>
    <m/>
    <m/>
    <n v="1"/>
    <s v="เครื่องคอมพิวเตอร์พร้อมอุปกรณ์"/>
    <x v="2"/>
  </r>
  <r>
    <s v="Active"/>
    <s v="03218"/>
    <s v="ดลพร นิจสาธร"/>
    <d v="2019-01-02T00:00:00"/>
    <m/>
    <s v="varaporn"/>
    <x v="5"/>
    <m/>
    <n v="141450"/>
    <s v="LETE - 13040569"/>
    <s v="HW : Cisco IP Phone รุ่น CP-7906G"/>
    <s v="INM11091CU8"/>
    <m/>
    <n v="1"/>
    <s v="เครื่องตกแต่งและเครื่องใช้สำนักงาน"/>
    <x v="7"/>
  </r>
  <r>
    <s v="Active"/>
    <s v="03219"/>
    <s v="วรวีร์ เลาหะวรนันท์"/>
    <d v="2019-01-02T00:00:00"/>
    <m/>
    <s v="supannee"/>
    <x v="32"/>
    <m/>
    <n v="141371"/>
    <s v="LETE - 13040494"/>
    <s v="HW : Cisco IP Phone รุ่น CP-7906G"/>
    <s v="INM11091D6V"/>
    <m/>
    <n v="1"/>
    <s v="เครื่องตกแต่งและเครื่องใช้สำนักงาน"/>
    <x v="7"/>
  </r>
  <r>
    <s v="Active"/>
    <s v="03219"/>
    <s v="วรวีร์ เลาหะวรนันท์"/>
    <d v="2019-01-02T00:00:00"/>
    <m/>
    <s v="supannee"/>
    <x v="32"/>
    <m/>
    <n v="153992"/>
    <s v="LINA-16102013"/>
    <s v="SW: WinPro 10 SNGL OLP NL Legalization GetGenuine"/>
    <m/>
    <m/>
    <n v="1"/>
    <s v="ทรัพย์สินไม่มีตัวตน (Software)"/>
    <x v="6"/>
  </r>
  <r>
    <s v="Active"/>
    <s v="03219"/>
    <s v="วรวีร์ เลาหะวรนันท์"/>
    <d v="2019-01-02T00:00:00"/>
    <m/>
    <s v="supannee"/>
    <x v="32"/>
    <m/>
    <n v="137132"/>
    <s v="MCPC-11121578"/>
    <s v="HW: OptiPlex(TM) 990DT Base - N-Series Base/ Intel Core i7-2600 RAM 8GB (2x4GB),HDD 500GB"/>
    <s v="3GSWB2S"/>
    <m/>
    <n v="1"/>
    <s v="เครื่องคอมพิวเตอร์พร้อมอุปกรณ์"/>
    <x v="14"/>
  </r>
  <r>
    <s v="Active"/>
    <s v="03219"/>
    <s v="วรวีร์ เลาหะวรนันท์"/>
    <d v="2019-01-02T00:00:00"/>
    <m/>
    <s v="supannee"/>
    <x v="32"/>
    <m/>
    <n v="137137"/>
    <s v="MCMN-11121579"/>
    <s v="Wide Screen Flat Panel LCD Monitor VGA 20&quot;"/>
    <s v="B5WM"/>
    <m/>
    <n v="1"/>
    <s v="เครื่องคอมพิวเตอร์พร้อมอุปกรณ์"/>
    <x v="5"/>
  </r>
  <r>
    <s v="Active"/>
    <s v="03219"/>
    <s v="วรวีร์ เลาหะวรนันท์"/>
    <d v="2019-01-02T00:00:00"/>
    <m/>
    <s v="supannee"/>
    <x v="32"/>
    <m/>
    <n v="160694"/>
    <s v="MEOT -18050864"/>
    <s v="HW: เครื่องคิดเลข Canon MP1411-LTSC"/>
    <m/>
    <m/>
    <n v="1"/>
    <s v="เครื่องตกแต่งและเครื่องใช้สำนักงาน"/>
    <x v="9"/>
  </r>
  <r>
    <s v="Active"/>
    <s v="03219"/>
    <s v="วรวีร์ เลาหะวรนันท์"/>
    <d v="2019-01-02T00:00:00"/>
    <m/>
    <s v="supannee"/>
    <x v="32"/>
    <m/>
    <n v="152204"/>
    <s v="MCOT-16050701"/>
    <s v="HW: SYNDOME UPS Line Interactive with stabilizer, Power Rating 800 VA 300 Watt,"/>
    <s v="1605170305A0017"/>
    <m/>
    <n v="1"/>
    <s v="เครื่องคอมพิวเตอร์พร้อมอุปกรณ์"/>
    <x v="2"/>
  </r>
  <r>
    <s v="Active"/>
    <s v="03221"/>
    <s v="ฤทธิไกร วินทะไชย"/>
    <d v="2019-01-07T00:00:00"/>
    <m/>
    <s v="arkornkit"/>
    <x v="29"/>
    <m/>
    <n v="142324"/>
    <s v="MCPC-13081270"/>
    <s v="HW:PC Dell Intel(R) Core(TM) i7-3770 Processor(8M Cache,up to 3.90 GHz,w/Integrated HD4000 Graphics)OptiPlex(TM) 9010 DT Base,RAM 8GB(2X4GB),HDD 1 TB"/>
    <s v="30K7GY1"/>
    <m/>
    <n v="1"/>
    <s v="เครื่องคอมพิวเตอร์พร้อมอุปกรณ์"/>
    <x v="14"/>
  </r>
  <r>
    <s v="Active"/>
    <s v="03221"/>
    <s v="ฤทธิไกร วินทะไชย"/>
    <d v="2019-01-07T00:00:00"/>
    <m/>
    <s v="arkornkit"/>
    <x v="29"/>
    <m/>
    <n v="141423"/>
    <s v="LETE - 13040542"/>
    <s v="HW : Cisco IP Phone รุ่น CP-7906G"/>
    <s v="INM111013H6"/>
    <m/>
    <n v="1"/>
    <s v="เครื่องตกแต่งและเครื่องใช้สำนักงาน"/>
    <x v="7"/>
  </r>
  <r>
    <s v="Active"/>
    <s v="03221"/>
    <s v="ฤทธิไกร วินทะไชย"/>
    <d v="2019-01-07T00:00:00"/>
    <m/>
    <s v="arkornkit"/>
    <x v="29"/>
    <m/>
    <n v="154147"/>
    <s v="LINA-16102168"/>
    <s v="SW: WinPro 10 SNGL OLP NL Legalization GetGenuine"/>
    <m/>
    <m/>
    <n v="1"/>
    <s v="ทรัพย์สินไม่มีตัวตน (Software)"/>
    <x v="6"/>
  </r>
  <r>
    <s v="Active"/>
    <s v="03221"/>
    <s v="ฤทธิไกร วินทะไชย"/>
    <d v="2019-01-07T00:00:00"/>
    <m/>
    <s v="arkornkit"/>
    <x v="29"/>
    <m/>
    <n v="152233"/>
    <s v="MCMN-16050726"/>
    <s v="HW: LG 21.5&quot;,LED,1920x1080,D-Sub+DVI,5ms"/>
    <s v="501NDKD0F397"/>
    <m/>
    <n v="1"/>
    <s v="เครื่องคอมพิวเตอร์พร้อมอุปกรณ์"/>
    <x v="5"/>
  </r>
  <r>
    <s v="Active"/>
    <s v="03221"/>
    <s v="ฤทธิไกร วินทะไชย"/>
    <d v="2019-01-07T00:00:00"/>
    <m/>
    <s v="arkornkit"/>
    <x v="29"/>
    <m/>
    <n v="157001"/>
    <s v="MCOT-17050690"/>
    <s v="HW: Ups Syndome Energy 750 Va"/>
    <s v="5905276482422"/>
    <m/>
    <n v="1"/>
    <s v="เครื่องคอมพิวเตอร์พร้อมอุปกรณ์"/>
    <x v="2"/>
  </r>
  <r>
    <s v="Active"/>
    <s v="03221"/>
    <s v="ฤทธิไกร วินทะไชย"/>
    <d v="2019-01-07T00:00:00"/>
    <m/>
    <s v="arkornkit"/>
    <x v="29"/>
    <m/>
    <n v="109577"/>
    <s v="MEOT-09040337"/>
    <s v="เครื่องคิดเลข คาสิโอ DR-240TM 14หลัก"/>
    <s v="621AQ8ZSA026767"/>
    <m/>
    <n v="1"/>
    <s v="เครื่องตกแต่งและเครื่องใช้สำนักงาน"/>
    <x v="9"/>
  </r>
  <r>
    <s v="Active"/>
    <s v="03222"/>
    <s v="สุวรรณศร ศรีสุข"/>
    <d v="2019-01-14T00:00:00"/>
    <m/>
    <s v="duenpen"/>
    <x v="40"/>
    <m/>
    <n v="161772"/>
    <s v="LCNB-18081627"/>
    <s v="HW:MacBook Air13 inch Intel Corei5,Dual-core,1.8GHz,TurboBoostสูงสุด2.9GHz,หน่วยความจำLPDDR3+SV:Apple Acc Care 1Yr Up to 3Yr"/>
    <s v="FVFWXESMJ1WL"/>
    <m/>
    <n v="1"/>
    <s v="เครื่องคอมพิวเตอร์พร้อมอุปกรณ์"/>
    <x v="1"/>
  </r>
  <r>
    <s v="Active"/>
    <s v="03231"/>
    <s v="ปาริฉัตร ปานตระกูล"/>
    <d v="2019-02-18T00:00:00"/>
    <m/>
    <s v="duenpen"/>
    <x v="40"/>
    <m/>
    <n v="148444"/>
    <s v="LCNB-15040402"/>
    <s v="HW : ThinkPad X250 i5-5200uProc(3MCache, up to 2.7 GHz.),RAM 4GB(1X4GB),HDD 1TB, 12.5 HD,Ntel 7265 BT ACBGN,-Split RAM 4GB(1X4GB)"/>
    <s v="PC03Z9HP"/>
    <m/>
    <n v="1"/>
    <s v="เครื่องคอมพิวเตอร์พร้อมอุปกรณ์"/>
    <x v="1"/>
  </r>
  <r>
    <s v="Active"/>
    <s v="03231"/>
    <s v="ปาริฉัตร ปานตระกูล"/>
    <d v="2019-02-18T00:00:00"/>
    <m/>
    <s v="duenpen"/>
    <x v="40"/>
    <m/>
    <n v="138757"/>
    <s v="LCMN-12101178-A"/>
    <s v="Monitor LCD 20&quot;"/>
    <s v="1GHS"/>
    <m/>
    <n v="1"/>
    <s v="เครื่องคอมพิวเตอร์พร้อมอุปกรณ์"/>
    <x v="5"/>
  </r>
  <r>
    <s v="Active"/>
    <s v="03231"/>
    <s v="ปาริฉัตร ปานตระกูล"/>
    <d v="2019-02-18T00:00:00"/>
    <m/>
    <s v="duenpen"/>
    <x v="40"/>
    <m/>
    <n v="158356"/>
    <s v="LCRM-17111427"/>
    <s v="HW: RAM 4GB for Lenovo Thinkpad X220 DDR3-1333-ใส่ในเครื่องS/N:R9K7H3C"/>
    <s v="D97556-1426"/>
    <m/>
    <n v="1"/>
    <s v="เครื่องคอมพิวเตอร์พร้อมอุปกรณ์"/>
    <x v="0"/>
  </r>
  <r>
    <s v="Active"/>
    <s v="03231"/>
    <s v="ปาริฉัตร ปานตระกูล"/>
    <d v="2019-02-18T00:00:00"/>
    <m/>
    <s v="duenpen"/>
    <x v="40"/>
    <m/>
    <n v="158363"/>
    <s v="LCHD-17111440"/>
    <s v="HW: 250 Gb Ssd (เอสเอสดี) Samsung 850 Evo-ใส่ในเครื่องS/N:R9K7G7W"/>
    <s v="S3NYNF0JA03433"/>
    <m/>
    <n v="1"/>
    <s v="เครื่องคอมพิวเตอร์พร้อมอุปกรณ์"/>
    <x v="4"/>
  </r>
  <r>
    <s v="Active"/>
    <s v="03231"/>
    <s v="ปาริฉัตร ปานตระกูล"/>
    <d v="2019-02-18T00:00:00"/>
    <m/>
    <s v="duenpen"/>
    <x v="40"/>
    <m/>
    <n v="154334"/>
    <s v="LINA-16102355"/>
    <s v="SW: WinPro 10 SNGL OLP NL Legalization GetGenuine"/>
    <m/>
    <m/>
    <n v="1"/>
    <s v="ทรัพย์สินไม่มีตัวตน (Software)"/>
    <x v="6"/>
  </r>
  <r>
    <s v="Active"/>
    <s v="03231"/>
    <s v="ปาริฉัตร ปานตระกูล"/>
    <d v="2019-02-18T00:00:00"/>
    <m/>
    <s v="duenpen"/>
    <x v="40"/>
    <m/>
    <n v="160881"/>
    <s v="MSCS-14081851"/>
    <s v="HW: Cisco IP Phone 7941 /"/>
    <s v="FCH11188KF3"/>
    <m/>
    <n v="1"/>
    <s v="เครื่องคอมพิวเตอร์ เครื่องมือ (Spare Part)"/>
    <x v="10"/>
  </r>
  <r>
    <s v="Active"/>
    <s v="03234"/>
    <s v="พลวีร์ รัชตะชาติ"/>
    <d v="2019-02-01T00:00:00"/>
    <m/>
    <s v="kanokporn"/>
    <x v="76"/>
    <m/>
    <n v="163418"/>
    <s v="163418|HW: LENOVO MONITOR L197 WIDE|A-4434HE1|Prain Fintech Co.,Ltd.|21/03/19|21/03/19-21/03/19"/>
    <s v="HW: LENOVO MONITOR L197 WIDE"/>
    <s v="V3MZ011"/>
    <s v="21/03/19-21/03/19"/>
    <n v="1"/>
    <s v="เครื่องคอมพิวเตอร์พร้อมอุปกรณ์"/>
    <x v="5"/>
  </r>
  <r>
    <s v="Active"/>
    <s v="03236"/>
    <s v="กีรติ มนัสสากร"/>
    <d v="2019-02-18T00:00:00"/>
    <m/>
    <s v="kanokporn"/>
    <x v="76"/>
    <m/>
    <n v="163419"/>
    <s v="163419|HW: LENOVO MONITOR L197 WIDE|A-4434HE1|Prain Fintech Co.,Ltd.|21/03/19|21/03/19-21/03/19"/>
    <s v="HW: LENOVO MONITOR L197 WIDE"/>
    <s v="V3MY615"/>
    <s v="21/03/19-21/03/19"/>
    <n v="1"/>
    <s v="เครื่องคอมพิวเตอร์พร้อมอุปกรณ์"/>
    <x v="5"/>
  </r>
  <r>
    <s v="Active"/>
    <s v="03241"/>
    <s v="ศุภากร บวรเศรษฐพงศ์"/>
    <d v="2019-02-18T00:00:00"/>
    <m/>
    <s v="chaisiri"/>
    <x v="43"/>
    <m/>
    <n v="155487"/>
    <s v="LCRM-17030192"/>
    <s v="HW: RAM 16GBModule: TS2GH64V1B DDR4-2133-ใส่ใน LCNB-17030196"/>
    <s v="C81353-0131"/>
    <m/>
    <n v="1"/>
    <s v="เครื่องคอมพิวเตอร์พร้อมอุปกรณ์"/>
    <x v="0"/>
  </r>
  <r>
    <s v="Active"/>
    <s v="03241"/>
    <s v="ศุภากร บวรเศรษฐพงศ์"/>
    <d v="2019-02-18T00:00:00"/>
    <m/>
    <s v="chaisiri"/>
    <x v="43"/>
    <m/>
    <n v="160841"/>
    <s v="LCHD-18061016"/>
    <s v="HW: Transcend 512GB SATA III 6Gb/s SSD230 for Dell Latitude 3340,512GB Module:TS512GSSD230S-ใส่ในLCNB-17030196"/>
    <s v="E427650453"/>
    <m/>
    <n v="1"/>
    <s v="เครื่องคอมพิวเตอร์พร้อมอุปกรณ์"/>
    <x v="4"/>
  </r>
  <r>
    <s v="Active"/>
    <s v="03241"/>
    <s v="ศุภากร บวรเศรษฐพงศ์"/>
    <d v="2019-02-18T00:00:00"/>
    <m/>
    <s v="chaisiri"/>
    <x v="43"/>
    <m/>
    <n v="155564"/>
    <s v="LCNB-17030196"/>
    <s v="HW:Think PadX260 IntelCore i5-6200U Processor,3MB,RAM 8GB PC4-17000 DDR42133MHzSODiMM(Max16GB) ,1TB SATA HDD(5400rpm)-Split Ram 8GB,HDD1TB"/>
    <s v="PC0JLA0R"/>
    <m/>
    <n v="1"/>
    <s v="เครื่องคอมพิวเตอร์พร้อมอุปกรณ์"/>
    <x v="1"/>
  </r>
  <r>
    <s v="Active"/>
    <s v="03241"/>
    <s v="ศุภากร บวรเศรษฐพงศ์"/>
    <d v="2019-02-18T00:00:00"/>
    <m/>
    <s v="chaisiri"/>
    <x v="43"/>
    <m/>
    <n v="154256"/>
    <s v="LINA-16102277"/>
    <s v="SW: WinPro 10 SNGL OLP NL Legalization GetGenuine"/>
    <m/>
    <m/>
    <n v="1"/>
    <s v="ทรัพย์สินไม่มีตัวตน (Software)"/>
    <x v="6"/>
  </r>
  <r>
    <s v="Active"/>
    <s v="03241"/>
    <s v="ศุภากร บวรเศรษฐพงศ์"/>
    <d v="2019-02-18T00:00:00"/>
    <m/>
    <s v="chaisiri"/>
    <x v="43"/>
    <m/>
    <n v="155562"/>
    <m/>
    <s v="HW : BISmart Carry case Design by Dicota"/>
    <m/>
    <m/>
    <n v="1"/>
    <s v="เครื่องคอมพิวเตอร์พร้อมอุปกรณ์"/>
    <x v="2"/>
  </r>
  <r>
    <s v="Active"/>
    <s v="03242"/>
    <s v="กนกวรรณ รัตนวาร"/>
    <d v="2019-03-18T00:00:00"/>
    <m/>
    <s v="direk"/>
    <x v="40"/>
    <m/>
    <n v="160567"/>
    <s v="LCNB-18050805-1"/>
    <s v="HW: Lenovo Optical Mouse - USB"/>
    <m/>
    <m/>
    <n v="1"/>
    <s v="เครื่องคอมพิวเตอร์พร้อมอุปกรณ์"/>
    <x v="2"/>
  </r>
  <r>
    <s v="Active"/>
    <s v="03242"/>
    <s v="กนกวรรณ รัตนวาร"/>
    <d v="2019-03-18T00:00:00"/>
    <m/>
    <s v="direk"/>
    <x v="40"/>
    <m/>
    <n v="160573"/>
    <m/>
    <s v="HW : BISmart Carry case Design by Dicota"/>
    <m/>
    <m/>
    <n v="1"/>
    <s v="เครื่องคอมพิวเตอร์พร้อมอุปกรณ์"/>
    <x v="2"/>
  </r>
  <r>
    <s v="Active"/>
    <s v="03242"/>
    <s v="กนกวรรณ รัตนวาร"/>
    <d v="2019-03-18T00:00:00"/>
    <m/>
    <s v="direk"/>
    <x v="40"/>
    <m/>
    <n v="160570"/>
    <s v="LCNB-18050805"/>
    <s v="HW:L380,i7-8550U,8G,SSD512G,W10P64,3C,ThinkPad L Series L380 Clam Base: L380&amp;S2 BLACK Ram 8GB DDR4 2400 SODIMM"/>
    <s v="R90QCFST"/>
    <m/>
    <n v="1"/>
    <s v="เครื่องคอมพิวเตอร์พร้อมอุปกรณ์"/>
    <x v="1"/>
  </r>
  <r>
    <s v="Active"/>
    <s v="03245"/>
    <s v="เปรมพงศ์ วิชัยดิษฐ"/>
    <d v="2019-03-01T00:00:00"/>
    <m/>
    <s v="direk"/>
    <x v="40"/>
    <m/>
    <n v="152709"/>
    <s v="LCNB-16061061"/>
    <s v="HW : Notebook Dell Latitude 3470-i7-6500U 2.5GHz,RAM 4GB,HDD SATA 1TB, Win8.1Pro 64 bit,14.0&quot; HD, NVIDIA GeForce GT920M 2GB.-Split RAM 4GB"/>
    <s v="F5J8VB2"/>
    <m/>
    <n v="1"/>
    <s v="เครื่องคอมพิวเตอร์พร้อมอุปกรณ์"/>
    <x v="1"/>
  </r>
  <r>
    <s v="Active"/>
    <s v="03250"/>
    <s v="ธนภัทร อินทรศร"/>
    <d v="2019-04-01T00:00:00"/>
    <m/>
    <s v="kittisak_p"/>
    <x v="85"/>
    <m/>
    <n v="160032"/>
    <s v="LCRM-18020438"/>
    <s v="HW: 8GB DDR4 2133MHz SODIMM"/>
    <s v="K001401"/>
    <m/>
    <n v="1"/>
    <s v="เครื่องคอมพิวเตอร์พร้อมอุปกรณ์"/>
    <x v="0"/>
  </r>
  <r>
    <s v="Active"/>
    <s v="03250"/>
    <s v="ธนภัทร อินทรศร"/>
    <d v="2019-04-01T00:00:00"/>
    <m/>
    <s v="kittisak_p"/>
    <x v="85"/>
    <m/>
    <n v="160036"/>
    <s v="LCRM-18020437"/>
    <s v="HW: 8GB DDR4 2133MHz SODIMM"/>
    <s v="K001393"/>
    <m/>
    <n v="1"/>
    <s v="เครื่องคอมพิวเตอร์พร้อมอุปกรณ์"/>
    <x v="0"/>
  </r>
  <r>
    <s v="Active"/>
    <s v="03250"/>
    <s v="ธนภัทร อินทรศร"/>
    <d v="2019-04-01T00:00:00"/>
    <m/>
    <s v="kittisak_p"/>
    <x v="85"/>
    <m/>
    <n v="160049"/>
    <s v="LCNB-18030466"/>
    <s v="HW:Thinkpad E470 i7-7500U/Ram 4GB/HDD 1TB/Nvdia Geforce 940M 2GB/14.0&quot;HD/No OS-Split Ram 4GB"/>
    <s v="PF10HABR3"/>
    <m/>
    <n v="1"/>
    <s v="เครื่องคอมพิวเตอร์พร้อมอุปกรณ์"/>
    <x v="1"/>
  </r>
  <r>
    <s v="Active"/>
    <s v="03254"/>
    <s v="ภูริชญา ฮะเจริญ"/>
    <d v="2019-04-01T00:00:00"/>
    <m/>
    <s v="torpong"/>
    <x v="85"/>
    <m/>
    <n v="154300"/>
    <s v="LINA-16102321"/>
    <s v="SW: WinPro 10 SNGL OLP NL Legalization GetGenuine"/>
    <m/>
    <m/>
    <n v="1"/>
    <s v="ทรัพย์สินไม่มีตัวตน (Software)"/>
    <x v="6"/>
  </r>
  <r>
    <s v="Active"/>
    <s v="03262"/>
    <s v="หัทญา ทองจีน"/>
    <d v="2019-04-22T00:00:00"/>
    <m/>
    <s v="thanead"/>
    <x v="42"/>
    <m/>
    <n v="148833"/>
    <s v="LCNB-15050544"/>
    <s v="HW :NB Lenovo ThinkPad X250 i5-5200u Proc (3M Cache, up to 2.7 GHz.), RAM 4GB(1X4GB),HDD 1TB, 12.5 HD,Ntel 7265 BT ACBGN.-Split RAM 4GB(1X4GB)"/>
    <s v="PC03Z9HB"/>
    <m/>
    <n v="1"/>
    <s v="เครื่องคอมพิวเตอร์พร้อมอุปกรณ์"/>
    <x v="1"/>
  </r>
  <r>
    <s v="Active"/>
    <s v="03262"/>
    <s v="หัทญา ทองจีน"/>
    <d v="2019-04-22T00:00:00"/>
    <m/>
    <s v="thanead"/>
    <x v="42"/>
    <m/>
    <n v="148834"/>
    <s v="LCOT-15050545"/>
    <s v="HW : ThinkPad UltraSlim USB DVD Burner"/>
    <s v="T1021447"/>
    <m/>
    <n v="1"/>
    <s v="เครื่องคอมพิวเตอร์พร้อมอุปกรณ์"/>
    <x v="2"/>
  </r>
  <r>
    <s v="Active"/>
    <s v="03262"/>
    <s v="หัทญา ทองจีน"/>
    <d v="2019-04-22T00:00:00"/>
    <m/>
    <s v="thanead"/>
    <x v="42"/>
    <m/>
    <n v="151866"/>
    <m/>
    <s v="HW: LVNB Carrying case"/>
    <m/>
    <m/>
    <n v="1"/>
    <s v="เครื่องคอมพิวเตอร์พร้อมอุปกรณ์"/>
    <x v="2"/>
  </r>
  <r>
    <s v="Active"/>
    <s v="03262"/>
    <s v="หัทญา ทองจีน"/>
    <d v="2019-04-22T00:00:00"/>
    <m/>
    <s v="thanead"/>
    <x v="42"/>
    <m/>
    <n v="148835"/>
    <m/>
    <s v="HW: LVNB Carrying case"/>
    <m/>
    <m/>
    <n v="1"/>
    <s v="เครื่องคอมพิวเตอร์พร้อมอุปกรณ์"/>
    <x v="2"/>
  </r>
  <r>
    <s v="Active"/>
    <s v="03262"/>
    <s v="หัทญา ทองจีน"/>
    <d v="2019-04-22T00:00:00"/>
    <m/>
    <s v="thanead"/>
    <x v="42"/>
    <m/>
    <n v="154206"/>
    <s v="LINA-16102227"/>
    <s v="SW: WinPro 10 SNGL OLP NL Legalization GetGenuine"/>
    <m/>
    <m/>
    <n v="1"/>
    <s v="ทรัพย์สินไม่มีตัวตน (Software)"/>
    <x v="6"/>
  </r>
  <r>
    <s v="Active"/>
    <s v="03262"/>
    <s v="หัทญา ทองจีน"/>
    <d v="2019-04-22T00:00:00"/>
    <m/>
    <s v="thanead"/>
    <x v="42"/>
    <m/>
    <n v="151825"/>
    <s v="LCRM-16030414"/>
    <s v="HW: RAM 8GB  Module: TS1GSK64W6H"/>
    <s v="702185-0376"/>
    <m/>
    <n v="1"/>
    <s v="เครื่องคอมพิวเตอร์พร้อมอุปกรณ์"/>
    <x v="0"/>
  </r>
  <r>
    <s v="Active"/>
    <s v="03262"/>
    <s v="หัทญา ทองจีน"/>
    <d v="2019-04-22T00:00:00"/>
    <m/>
    <s v="thanead"/>
    <x v="42"/>
    <m/>
    <n v="151826"/>
    <s v="LCRM-16030415"/>
    <s v="HW: RAM 8GB  Module: TS1GSK64W6H"/>
    <s v="702185-0389"/>
    <m/>
    <n v="1"/>
    <s v="เครื่องคอมพิวเตอร์พร้อมอุปกรณ์"/>
    <x v="0"/>
  </r>
  <r>
    <s v="Active"/>
    <s v="03262"/>
    <s v="หัทญา ทองจีน"/>
    <d v="2019-04-22T00:00:00"/>
    <m/>
    <s v="thanead"/>
    <x v="42"/>
    <m/>
    <n v="151865"/>
    <s v="LCNB-16030432"/>
    <s v="HW:NB ThinkPad E460 Corei7-6500U AMD 2GProcessor (3M Cache,up to 2.5Upto 3.1GHz),HDD 1 TB,RAM 4GB(1X4GB)PC3-12800 DDR3L SDRAM 1600MHz-Split RAM 4 GB"/>
    <s v="PF0FXJHM"/>
    <m/>
    <n v="1"/>
    <s v="เครื่องคอมพิวเตอร์พร้อมอุปกรณ์"/>
    <x v="1"/>
  </r>
  <r>
    <s v="Active"/>
    <s v="03262"/>
    <s v="หัทญา ทองจีน"/>
    <d v="2019-04-22T00:00:00"/>
    <m/>
    <s v="thanead"/>
    <x v="42"/>
    <m/>
    <n v="147354"/>
    <s v="LCOT-14122635"/>
    <s v="HW : ThinkPad UltraSlim USB DVD Burner"/>
    <s v="T9036426"/>
    <m/>
    <n v="1"/>
    <s v="เครื่องคอมพิวเตอร์พร้อมอุปกรณ์"/>
    <x v="2"/>
  </r>
  <r>
    <s v="Active"/>
    <s v="03267"/>
    <s v="ศิวภพ พิเนตร"/>
    <d v="2019-05-02T00:00:00"/>
    <m/>
    <s v="chaisiri"/>
    <x v="43"/>
    <m/>
    <n v="107380"/>
    <s v="MCAS-07060820"/>
    <s v="USB TO MODEM CONVERTER"/>
    <m/>
    <m/>
    <n v="1"/>
    <s v="เครื่องคอมพิวเตอร์พร้อมอุปกรณ์"/>
    <x v="2"/>
  </r>
  <r>
    <s v="Active"/>
    <s v="03281"/>
    <s v="สรวิศ อัสสรัตนะ"/>
    <d v="2019-05-02T00:00:00"/>
    <m/>
    <s v="arm"/>
    <x v="17"/>
    <m/>
    <n v="154318"/>
    <s v="LINA-16102339"/>
    <s v="SW: WinPro 10 SNGL OLP NL Legalization GetGenuine"/>
    <m/>
    <m/>
    <n v="1"/>
    <s v="ทรัพย์สินไม่มีตัวตน (Software)"/>
    <x v="6"/>
  </r>
  <r>
    <s v="Active"/>
    <s v="03281"/>
    <s v="สรวิศ อัสสรัตนะ"/>
    <d v="2019-05-02T00:00:00"/>
    <m/>
    <s v="arm"/>
    <x v="17"/>
    <m/>
    <n v="145316"/>
    <s v="LCNB-14010379"/>
    <s v="HW:ThinkPad X240 Non-Touch/IntelCorei5-4200UProcessor,Ram4GB(1X4GB),HDD1TB-Split Ram4GB(1X4GB)-Split Battery 6 Cell"/>
    <s v="F002QBP"/>
    <m/>
    <n v="1"/>
    <s v="เครื่องคอมพิวเตอร์พร้อมอุปกรณ์"/>
    <x v="1"/>
  </r>
  <r>
    <s v="Active"/>
    <s v="03284"/>
    <s v="จุติภรณ์ อ้นงาม"/>
    <d v="2019-04-17T00:00:00"/>
    <m/>
    <s v="ratchatawan"/>
    <x v="52"/>
    <m/>
    <n v="156933"/>
    <s v="LCNB-17050583"/>
    <s v="HW: ThinkPad X270, I5-7200U,Ram 1x8GB DDR4 2133 SoDIMM HDD1TB5400RPM,DOS,3C+3C 12.5HD WWAN Intel 720p HD Camera/Fingerprint"/>
    <s v="PC0KBBCX"/>
    <m/>
    <n v="1"/>
    <s v="เครื่องคอมพิวเตอร์พร้อมอุปกรณ์"/>
    <x v="1"/>
  </r>
  <r>
    <s v="Active"/>
    <s v="03284"/>
    <s v="จุติภรณ์ อ้นงาม"/>
    <d v="2019-04-17T00:00:00"/>
    <m/>
    <s v="ratchatawan"/>
    <x v="52"/>
    <m/>
    <n v="154296"/>
    <s v="LINA-16102317"/>
    <s v="SW: WinPro 10 SNGL OLP NL Legalization GetGenuine"/>
    <m/>
    <m/>
    <n v="1"/>
    <s v="ทรัพย์สินไม่มีตัวตน (Software)"/>
    <x v="6"/>
  </r>
  <r>
    <s v="Active"/>
    <s v="03284"/>
    <s v="จุติภรณ์ อ้นงาม"/>
    <d v="2019-04-17T00:00:00"/>
    <m/>
    <s v="ratchatawan"/>
    <x v="52"/>
    <m/>
    <n v="149597"/>
    <m/>
    <s v="HW: LVNB Carrying case"/>
    <m/>
    <m/>
    <n v="1"/>
    <s v="เครื่องคอมพิวเตอร์พร้อมอุปกรณ์"/>
    <x v="2"/>
  </r>
  <r>
    <s v="Active"/>
    <s v="03288"/>
    <s v="รพีพล จงประชาวัฒน์"/>
    <d v="2019-05-02T00:00:00"/>
    <m/>
    <s v="ratchatawan"/>
    <x v="52"/>
    <m/>
    <n v="157426"/>
    <m/>
    <s v="HW : BISmart Carry case Design by Dicota"/>
    <m/>
    <m/>
    <n v="1"/>
    <s v="เครื่องคอมพิวเตอร์พร้อมอุปกรณ์"/>
    <x v="2"/>
  </r>
  <r>
    <s v="Active"/>
    <s v="03288"/>
    <s v="รพีพล จงประชาวัฒน์"/>
    <d v="2019-05-02T00:00:00"/>
    <m/>
    <s v="ratchatawan"/>
    <x v="52"/>
    <m/>
    <n v="157424"/>
    <s v="LCNB-17060881"/>
    <s v="HW : Think Pad X270 : 12.5HD WWAN Intel Core i5-7200U Process,Ram8GB DDR4 2133 SoDIMM/1TB5400PRM,No Optical Drive/720p HD Camera/Fingerprint,Split HDD1TB,RAM8GB"/>
    <s v="PC0LSRWM"/>
    <m/>
    <n v="1"/>
    <s v="เครื่องคอมพิวเตอร์พร้อมอุปกรณ์"/>
    <x v="1"/>
  </r>
  <r>
    <s v="Active"/>
    <s v="03288"/>
    <s v="รพีพล จงประชาวัฒน์"/>
    <d v="2019-05-02T00:00:00"/>
    <m/>
    <s v="ratchatawan"/>
    <x v="52"/>
    <m/>
    <s v="157424-1"/>
    <s v="LCNB-17060881-1"/>
    <s v="HW : HDD 1 TB"/>
    <s v="WDE9FBWA"/>
    <m/>
    <n v="1"/>
    <s v="เครื่องคอมพิวเตอร์พร้อมอุปกรณ์"/>
    <x v="4"/>
  </r>
  <r>
    <s v="Active"/>
    <s v="03288"/>
    <s v="รพีพล จงประชาวัฒน์"/>
    <d v="2019-05-02T00:00:00"/>
    <m/>
    <s v="ratchatawan"/>
    <x v="52"/>
    <m/>
    <s v="157424-2"/>
    <s v="LCNB-17060881-2"/>
    <s v="HW : RAM 8 GB"/>
    <s v="SZJSA10715356CE93B"/>
    <m/>
    <n v="1"/>
    <s v="เครื่องคอมพิวเตอร์พร้อมอุปกรณ์"/>
    <x v="0"/>
  </r>
  <r>
    <s v="Active"/>
    <s v="03288"/>
    <s v="รพีพล จงประชาวัฒน์"/>
    <d v="2019-05-02T00:00:00"/>
    <m/>
    <s v="ratchatawan"/>
    <x v="52"/>
    <m/>
    <n v="154330"/>
    <s v="LINA-16102351"/>
    <s v="SW: WinPro 10 SNGL OLP NL Legalization GetGenuine"/>
    <m/>
    <m/>
    <n v="1"/>
    <s v="ทรัพย์สินไม่มีตัวตน (Software)"/>
    <x v="6"/>
  </r>
  <r>
    <s v="Active"/>
    <s v="03293"/>
    <s v="เศรษฐพงศ์ มาตย์สุริย์"/>
    <d v="2019-04-17T00:00:00"/>
    <m/>
    <s v="suphat"/>
    <x v="55"/>
    <m/>
    <n v="137912"/>
    <s v="LCNB-12050533"/>
    <s v="HW: Notebook Dell Latitude E5420 - N-series,IntelCorei5-2430MProcessor(2.4GHRAM4GB.(1*4GB)500GB.7200rpmHard Drive-Split Ram4Gb-Split HDD500GB"/>
    <s v="HG2D6S1"/>
    <m/>
    <n v="1"/>
    <s v="เครื่องคอมพิวเตอร์พร้อมอุปกรณ์"/>
    <x v="1"/>
  </r>
  <r>
    <s v="Active"/>
    <s v="03296"/>
    <s v="วิภาพร ตั้งศักดิ์สมหวัง"/>
    <d v="2019-06-04T00:00:00"/>
    <m/>
    <s v="kittisak_p"/>
    <x v="85"/>
    <m/>
    <n v="162368"/>
    <s v="LCNB-18091787"/>
    <s v="HW:LenovoThinkPadE470,I7-7500U,4G,1T,Geforce 2GB,DOS,6C"/>
    <s v="1S20H10035TAPF0S23Y8"/>
    <m/>
    <n v="1"/>
    <s v="เครื่องคอมพิวเตอร์พร้อมอุปกรณ์"/>
    <x v="1"/>
  </r>
  <r>
    <s v="Active"/>
    <s v="03297"/>
    <s v="พรหมพัฒน์ ทิพย์ภักดี"/>
    <d v="2019-06-04T00:00:00"/>
    <m/>
    <s v="kittisak_p"/>
    <x v="85"/>
    <m/>
    <n v="154177"/>
    <s v="LINA-16102198"/>
    <s v="SW: WinPro 10 SNGL OLP NL Legalization GetGenuine"/>
    <m/>
    <m/>
    <n v="1"/>
    <s v="ทรัพย์สินไม่มีตัวตน (Software)"/>
    <x v="6"/>
  </r>
  <r>
    <s v="Active"/>
    <s v="03297"/>
    <s v="พรหมพัฒน์ ทิพย์ภักดี"/>
    <d v="2019-06-04T00:00:00"/>
    <m/>
    <s v="kittisak_p"/>
    <x v="85"/>
    <m/>
    <n v="152022"/>
    <m/>
    <s v="HW: LVNB Carrying case Design by Dicota"/>
    <m/>
    <m/>
    <n v="1"/>
    <s v="เครื่องคอมพิวเตอร์พร้อมอุปกรณ์"/>
    <x v="2"/>
  </r>
  <r>
    <s v="Active"/>
    <s v="03297"/>
    <s v="พรหมพัฒน์ ทิพย์ภักดี"/>
    <d v="2019-06-04T00:00:00"/>
    <m/>
    <s v="kittisak_p"/>
    <x v="85"/>
    <m/>
    <n v="152021"/>
    <s v="LCNB-16040527"/>
    <s v="HW: ThinkPad E460 Corei7-6500U AMD 2GProcessor/RAM  4GB(1X4GB) PC3-12800 DDR3L SDRAM 1600MHz SODIMM,HDD 1 TB-Split RAM 4 GB(1x4GB)"/>
    <s v="PF0FXJGG"/>
    <m/>
    <n v="1"/>
    <s v="เครื่องคอมพิวเตอร์พร้อมอุปกรณ์"/>
    <x v="1"/>
  </r>
  <r>
    <s v="Active"/>
    <s v="03297"/>
    <s v="พรหมพัฒน์ ทิพย์ภักดี"/>
    <d v="2019-06-04T00:00:00"/>
    <m/>
    <s v="kittisak_p"/>
    <x v="85"/>
    <m/>
    <n v="152024"/>
    <s v="LCRM-16040538"/>
    <s v="HW: RAM 8GB  Module: TS1GSK64W6H-ใส่ใน LCNB-16040527"/>
    <s v="704305-0188"/>
    <m/>
    <n v="1"/>
    <s v="เครื่องคอมพิวเตอร์พร้อมอุปกรณ์"/>
    <x v="0"/>
  </r>
  <r>
    <s v="Active"/>
    <s v="03297"/>
    <s v="พรหมพัฒน์ ทิพย์ภักดี"/>
    <d v="2019-06-04T00:00:00"/>
    <m/>
    <s v="kittisak_p"/>
    <x v="85"/>
    <m/>
    <n v="152025"/>
    <s v="LCRM-16040539"/>
    <s v="HW: RAM 8GB  Module: TS1GSK64W6H-ใส่ใน LCNB-16040527"/>
    <s v="704305-0385"/>
    <m/>
    <n v="1"/>
    <s v="เครื่องคอมพิวเตอร์พร้อมอุปกรณ์"/>
    <x v="0"/>
  </r>
  <r>
    <s v="Active"/>
    <s v="03305"/>
    <s v="ธนสม รวมผักแว่น"/>
    <d v="2019-05-21T00:00:00"/>
    <m/>
    <s v="bung-on"/>
    <x v="57"/>
    <m/>
    <n v="153896"/>
    <s v="LINA-16101917"/>
    <s v="SW: WinPro 10 SNGL OLP NL Legalization GetGenuine"/>
    <m/>
    <m/>
    <n v="1"/>
    <s v="ทรัพย์สินไม่มีตัวตน (Software)"/>
    <x v="6"/>
  </r>
  <r>
    <s v="Active"/>
    <s v="03305"/>
    <s v="ธนสม รวมผักแว่น"/>
    <d v="2019-05-21T00:00:00"/>
    <m/>
    <s v="bung-on"/>
    <x v="57"/>
    <m/>
    <n v="153880"/>
    <s v="LCRM-16101827"/>
    <s v="HW: RAM 8GB  Module: TS1GSK64W6H"/>
    <s v="7088451949"/>
    <m/>
    <n v="1"/>
    <s v="เครื่องคอมพิวเตอร์พร้อมอุปกรณ์"/>
    <x v="0"/>
  </r>
  <r>
    <s v="Active"/>
    <s v="03305"/>
    <s v="ธนสม รวมผักแว่น"/>
    <d v="2019-05-21T00:00:00"/>
    <m/>
    <s v="bung-on"/>
    <x v="57"/>
    <m/>
    <n v="153881"/>
    <s v="LCRM-16101828"/>
    <s v="HW: RAM 8GB  Module: TS1GSK64W6H"/>
    <s v="7088456907"/>
    <m/>
    <n v="1"/>
    <s v="เครื่องคอมพิวเตอร์พร้อมอุปกรณ์"/>
    <x v="0"/>
  </r>
  <r>
    <s v="Active"/>
    <s v="03305"/>
    <s v="ธนสม รวมผักแว่น"/>
    <d v="2019-05-21T00:00:00"/>
    <m/>
    <s v="bung-on"/>
    <x v="57"/>
    <m/>
    <n v="154417"/>
    <s v="LCNB-16101879"/>
    <s v="HW : Dell Latitude 3470-i7-6500U 2.5GHz,Ram1X4GB,HDD SATA1TB,Win8.1Pro 64bit (Upgradable),14.0&quot;HD,NVIDIA GeForce GT920M 2GB-Split RAM 4 GB"/>
    <s v="JB3XZB2"/>
    <m/>
    <n v="1"/>
    <s v="เครื่องคอมพิวเตอร์พร้อมอุปกรณ์"/>
    <x v="1"/>
  </r>
  <r>
    <s v="Active"/>
    <s v="03305"/>
    <s v="ธนสม รวมผักแว่น"/>
    <d v="2019-05-21T00:00:00"/>
    <m/>
    <s v="bung-on"/>
    <x v="57"/>
    <m/>
    <n v="153335"/>
    <m/>
    <s v="HW : Carry case for NB"/>
    <m/>
    <m/>
    <n v="1"/>
    <s v="เครื่องคอมพิวเตอร์พร้อมอุปกรณ์"/>
    <x v="2"/>
  </r>
  <r>
    <s v="Active"/>
    <s v="03308"/>
    <s v="พีรณัฐ นิเวศวิวัฒน์"/>
    <d v="2019-06-04T00:00:00"/>
    <m/>
    <s v="watchara"/>
    <x v="37"/>
    <m/>
    <n v="137847"/>
    <s v="LCNB-12050568"/>
    <s v="Notebook ThinkpadX220,Intel Corei5-2540M Processor RAM 1X4GB DDR3 SDRAM ,HDD 500 GB SATA"/>
    <s v="R9MAX8G"/>
    <m/>
    <n v="1"/>
    <s v="เครื่องคอมพิวเตอร์พร้อมอุปกรณ์"/>
    <x v="1"/>
  </r>
  <r>
    <s v="Active"/>
    <s v="03308"/>
    <s v="พีรณัฐ นิเวศวิวัฒน์"/>
    <d v="2019-06-04T00:00:00"/>
    <m/>
    <s v="watchara"/>
    <x v="37"/>
    <m/>
    <n v="137755"/>
    <m/>
    <s v="HW: LVNB Carrying Case"/>
    <m/>
    <m/>
    <n v="1"/>
    <s v="เครื่องคอมพิวเตอร์พร้อมอุปกรณ์"/>
    <x v="2"/>
  </r>
  <r>
    <s v="Active"/>
    <s v="03308"/>
    <s v="พีรณัฐ นิเวศวิวัฒน์"/>
    <d v="2019-06-04T00:00:00"/>
    <m/>
    <s v="watchara"/>
    <x v="37"/>
    <m/>
    <n v="154287"/>
    <s v="LINA-16102308"/>
    <s v="SW: WinPro 10 SNGL OLP NL Legalization GetGenuine"/>
    <m/>
    <m/>
    <n v="1"/>
    <s v="ทรัพย์สินไม่มีตัวตน (Software)"/>
    <x v="6"/>
  </r>
  <r>
    <s v="Active"/>
    <s v="03318"/>
    <s v="จิราวัฒน์ วุฑฒวิภาต"/>
    <d v="2019-05-02T00:00:00"/>
    <m/>
    <s v="thanapong"/>
    <x v="24"/>
    <m/>
    <n v="163595"/>
    <s v="163595|HW: ThinkPad L390 / 13.3&quot; HD (1366x768) / |A-LNV-20NRS00E00|SIS Distribution(THAILAND) Public Co.,Ltd.|15/05/19|15/05/19-14/05/22"/>
    <s v="HW: ThinkPad L390 / 13.3&quot; HD (1366x768) / Anti-glare, L390,i7-8565U,8G,SSD512G,W10P64,3C, CORE i7-8565 8M CACHE ( 8M Cache ,1.8 GHz up to 4.6 GHz), 8 MB  4 / 8, 8GB DDR4 2400 SODIMM ( Max 32GB , Dimm 2 slots )Intel SoC (System on Chip) plat"/>
    <s v="R90TK7CV"/>
    <s v="15/05/19-14/05/22"/>
    <n v="1"/>
    <s v="เครื่องคอมพิวเตอร์พร้อมอุปกรณ์"/>
    <x v="1"/>
  </r>
  <r>
    <s v="Active"/>
    <s v="03318"/>
    <s v="จิราวัฒน์ วุฑฒวิภาต"/>
    <d v="2019-05-02T00:00:00"/>
    <m/>
    <s v="thanapong"/>
    <x v="24"/>
    <m/>
    <n v="163596"/>
    <s v="163596|HW: Lenovo Essential USB Mouse|A-LNV-4Y50R20863|SIS Distribution(THAILAND) Public Co.,Ltd.|15/05/19|"/>
    <s v="HW: Lenovo Essential USB Mouse"/>
    <m/>
    <m/>
    <n v="1"/>
    <s v="เครื่องคอมพิวเตอร์พร้อมอุปกรณ์"/>
    <x v="2"/>
  </r>
  <r>
    <s v="Active"/>
    <s v="03318"/>
    <s v="จิราวัฒน์ วุฑฒวิภาต"/>
    <d v="2019-05-02T00:00:00"/>
    <m/>
    <s v="thanapong"/>
    <x v="24"/>
    <m/>
    <n v="163597"/>
    <s v="163597|HW: Carry case for NB|A-LNV-0B95518|SIS Distribution(THAILAND) Public Co.,Ltd.|15/05/19|"/>
    <s v="HW: Carry case for NB"/>
    <m/>
    <m/>
    <n v="1"/>
    <s v="เครื่องคอมพิวเตอร์พร้อมอุปกรณ์"/>
    <x v="2"/>
  </r>
  <r>
    <s v="Active"/>
    <s v="03319"/>
    <s v="ธนโชติ วีรนุกูลจิต"/>
    <d v="2019-05-02T00:00:00"/>
    <m/>
    <s v="tossaporn_n"/>
    <x v="18"/>
    <m/>
    <n v="107360"/>
    <s v="MCAS-06081203"/>
    <s v="USB TO MODEM CONVERTER"/>
    <m/>
    <m/>
    <n v="1"/>
    <s v="เครื่องคอมพิวเตอร์พร้อมอุปกรณ์"/>
    <x v="2"/>
  </r>
  <r>
    <s v="Active"/>
    <s v="03320"/>
    <s v="ชนิสรา อุตตมะเวทิน"/>
    <d v="2019-05-16T00:00:00"/>
    <m/>
    <s v="phennapa"/>
    <x v="88"/>
    <m/>
    <n v="156965"/>
    <s v="LCNB-17050571"/>
    <s v="HW: ThinkPad X270, I5-7200U,Ram 1x8GB DDR4 2133 SoDIMM HDD1TB5400RPM,DOS,3C+3C 12.5HD WWAN Intel 720p HD Camera/Fingerprint"/>
    <s v="PC0KBBC3"/>
    <m/>
    <n v="1"/>
    <s v="เครื่องคอมพิวเตอร์พร้อมอุปกรณ์"/>
    <x v="1"/>
  </r>
  <r>
    <s v="Active"/>
    <s v="03320"/>
    <s v="ชนิสรา อุตตมะเวทิน"/>
    <d v="2019-05-16T00:00:00"/>
    <m/>
    <s v="phennapa"/>
    <x v="88"/>
    <m/>
    <n v="160580"/>
    <m/>
    <s v="HW : BISmart Carry case Design by Dicota"/>
    <m/>
    <m/>
    <n v="1"/>
    <s v="เครื่องคอมพิวเตอร์พร้อมอุปกรณ์"/>
    <x v="2"/>
  </r>
  <r>
    <s v="Active"/>
    <s v="03333"/>
    <s v="ภาณุวิชญ์ เหล่าอุดม"/>
    <d v="2019-06-04T00:00:00"/>
    <m/>
    <s v="watchara"/>
    <x v="37"/>
    <m/>
    <n v="154174"/>
    <s v="LINA-16102195"/>
    <s v="SW: WinPro 10 SNGL OLP NL Legalization GetGenuine"/>
    <m/>
    <m/>
    <n v="1"/>
    <s v="ทรัพย์สินไม่มีตัวตน (Software)"/>
    <x v="6"/>
  </r>
  <r>
    <s v="Active"/>
    <s v="03333"/>
    <s v="ภาณุวิชญ์ เหล่าอุดม"/>
    <d v="2019-06-04T00:00:00"/>
    <m/>
    <s v="watchara"/>
    <x v="37"/>
    <m/>
    <n v="147022"/>
    <m/>
    <s v="HW: LVNB Carrying case"/>
    <m/>
    <m/>
    <n v="1"/>
    <s v="เครื่องคอมพิวเตอร์พร้อมอุปกรณ์"/>
    <x v="2"/>
  </r>
  <r>
    <s v="Active"/>
    <s v="03333"/>
    <s v="ภาณุวิชญ์ เหล่าอุดม"/>
    <d v="2019-06-04T00:00:00"/>
    <m/>
    <s v="watchara"/>
    <x v="37"/>
    <m/>
    <n v="137330"/>
    <s v="LCNB-12020072"/>
    <s v="Notebook ThinkPad X220, 12.5 HD, WWAN Capable, 2x2 WLAN, Intel Core i5-2430M Processor RAM 4 GB DDR3 (1333) ,HDD 1320 GB SATA 7200 RPM"/>
    <s v="R9L6VB2"/>
    <m/>
    <n v="1"/>
    <s v="เครื่องคอมพิวเตอร์พร้อมอุปกรณ์"/>
    <x v="1"/>
  </r>
  <r>
    <s v="Active"/>
    <s v="03338"/>
    <s v="จินตนา โมธายนต์"/>
    <d v="2019-05-16T00:00:00"/>
    <m/>
    <s v="kittirat"/>
    <x v="18"/>
    <m/>
    <n v="158983"/>
    <s v="LCNB-17121812"/>
    <s v="HW:NotebookLenovoThinkPadX220 Intel Core i5-2520M 2.50GHz Ram 4 GB"/>
    <s v="R9K7H0B"/>
    <m/>
    <n v="1"/>
    <s v="เครื่องคอมพิวเตอร์พร้อมอุปกรณ์"/>
    <x v="1"/>
  </r>
  <r>
    <s v="Active"/>
    <s v="03338"/>
    <s v="จินตนา โมธายนต์"/>
    <d v="2019-05-16T00:00:00"/>
    <m/>
    <s v="kittirat"/>
    <x v="18"/>
    <m/>
    <n v="158336"/>
    <s v="LCHD-17111407"/>
    <s v="HW: Transcend Solid State Drives 128GB SATA III 6Gb/s SSD370-ใส่ในS/N:R9K7H0B"/>
    <s v="D90835-0412"/>
    <m/>
    <n v="1"/>
    <s v="เครื่องคอมพิวเตอร์พร้อมอุปกรณ์"/>
    <x v="4"/>
  </r>
  <r>
    <s v="Active"/>
    <s v="03338"/>
    <s v="จินตนา โมธายนต์"/>
    <d v="2019-05-16T00:00:00"/>
    <m/>
    <s v="kittirat"/>
    <x v="18"/>
    <m/>
    <n v="154270"/>
    <s v="LINA-16102291"/>
    <s v="SW: WinPro 10 SNGL OLP NL Legalization GetGenuine"/>
    <m/>
    <m/>
    <n v="1"/>
    <s v="ทรัพย์สินไม่มีตัวตน (Software)"/>
    <x v="6"/>
  </r>
  <r>
    <s v="Active"/>
    <s v="03343"/>
    <s v="ยลดา ทองมา"/>
    <d v="2019-06-04T00:00:00"/>
    <m/>
    <s v="boonyarit"/>
    <x v="6"/>
    <m/>
    <n v="154127"/>
    <s v="LINA-16102148"/>
    <s v="SW: WinPro 10 SNGL OLP NL Legalization GetGenuine"/>
    <m/>
    <m/>
    <n v="1"/>
    <s v="ทรัพย์สินไม่มีตัวตน (Software)"/>
    <x v="6"/>
  </r>
  <r>
    <s v="Active"/>
    <s v="03343"/>
    <s v="ยลดา ทองมา"/>
    <d v="2019-06-04T00:00:00"/>
    <m/>
    <s v="boonyarit"/>
    <x v="6"/>
    <m/>
    <n v="157949"/>
    <s v="LCNB-17081130"/>
    <s v="HW : Think Pad X270 : 12.5HD WWAN Intel Core i5-7200U Process,Ram8GB DDR4 2133 SoDIMM/1TB5400PRM,No Optical Drive/720p HD Camera/Fingerprint"/>
    <s v="PC0MRC94"/>
    <m/>
    <n v="1"/>
    <s v="เครื่องคอมพิวเตอร์พร้อมอุปกรณ์"/>
    <x v="1"/>
  </r>
  <r>
    <s v="Active"/>
    <s v="03343"/>
    <s v="ยลดา ทองมา"/>
    <d v="2019-06-04T00:00:00"/>
    <m/>
    <s v="boonyarit"/>
    <x v="6"/>
    <m/>
    <n v="156795"/>
    <s v="LCOT-17040517"/>
    <s v="HW: USB to Serial (RS-232) Converter"/>
    <s v="Z3GB-114-6952"/>
    <m/>
    <n v="1"/>
    <s v="เครื่องคอมพิวเตอร์พร้อมอุปกรณ์"/>
    <x v="2"/>
  </r>
  <r>
    <s v="Active"/>
    <s v="03343"/>
    <s v="ยลดา ทองมา"/>
    <d v="2019-06-04T00:00:00"/>
    <m/>
    <s v="boonyarit"/>
    <x v="6"/>
    <m/>
    <n v="159290"/>
    <m/>
    <s v="HW : BISmart Carry case Design by Dicota"/>
    <m/>
    <m/>
    <n v="1"/>
    <s v="เครื่องคอมพิวเตอร์พร้อมอุปกรณ์"/>
    <x v="2"/>
  </r>
  <r>
    <s v="Active"/>
    <s v="03345"/>
    <s v="ธีรภัฎ คำปู่"/>
    <d v="2019-06-04T00:00:00"/>
    <m/>
    <s v="boonyarit"/>
    <x v="6"/>
    <m/>
    <n v="156793"/>
    <s v="LCOT-17040515"/>
    <s v="HW: USB to Serial (RS-232) Converter"/>
    <s v="Z3GB-114-6949"/>
    <m/>
    <n v="1"/>
    <s v="เครื่องคอมพิวเตอร์พร้อมอุปกรณ์"/>
    <x v="2"/>
  </r>
  <r>
    <s v="Active"/>
    <s v="03346"/>
    <s v="ปภัสพงศ์ จิรโรจน์อังกูร"/>
    <d v="2019-06-04T00:00:00"/>
    <m/>
    <s v="boonyarit"/>
    <x v="6"/>
    <m/>
    <n v="142321"/>
    <s v="LCOT-13081263"/>
    <s v="HW: USB to Serial (RS-232) Converter"/>
    <s v="Z3D4W071BPF2425"/>
    <m/>
    <n v="1"/>
    <s v="เครื่องคอมพิวเตอร์พร้อมอุปกรณ์"/>
    <x v="2"/>
  </r>
  <r>
    <s v="Active"/>
    <s v="03353"/>
    <s v="สมชาย ชาวดอนคูณ"/>
    <d v="2019-06-04T00:00:00"/>
    <m/>
    <s v="phaithoon_s"/>
    <x v="66"/>
    <m/>
    <n v="154254"/>
    <s v="LINA-16102275"/>
    <s v="SW: WinPro 10 SNGL OLP NL Legalization GetGenuine"/>
    <m/>
    <m/>
    <n v="1"/>
    <s v="ทรัพย์สินไม่มีตัวตน (Software)"/>
    <x v="6"/>
  </r>
  <r>
    <s v="Active"/>
    <s v="03353"/>
    <s v="สมชาย ชาวดอนคูณ"/>
    <d v="2019-06-04T00:00:00"/>
    <m/>
    <s v="phaithoon_s"/>
    <x v="66"/>
    <m/>
    <n v="149420"/>
    <m/>
    <s v="HW: LVNB Carrying case"/>
    <m/>
    <m/>
    <n v="1"/>
    <s v="เครื่องคอมพิวเตอร์พร้อมอุปกรณ์"/>
    <x v="2"/>
  </r>
  <r>
    <s v="Active"/>
    <s v="03353"/>
    <s v="สมชาย ชาวดอนคูณ"/>
    <d v="2019-06-04T00:00:00"/>
    <m/>
    <s v="phaithoon_s"/>
    <x v="66"/>
    <m/>
    <n v="149608"/>
    <s v="LCNB-15081111"/>
    <s v="HW :NB Lenovo ThinkPad X250 i5-5200u Proc (3M Cache, up to 2.7 GHz.), RAM 4GB(1X4GB),HDD 1TB, 12.5 HD,Ntel 7265 BT ACBGN.-Split RAM 4GB(1X4GB)"/>
    <s v="PC06KH0L"/>
    <m/>
    <n v="1"/>
    <s v="เครื่องคอมพิวเตอร์พร้อมอุปกรณ์"/>
    <x v="1"/>
  </r>
  <r>
    <s v="Active"/>
    <s v="03353"/>
    <s v="สมชาย ชาวดอนคูณ"/>
    <d v="2019-06-04T00:00:00"/>
    <m/>
    <s v="phaithoon_s"/>
    <x v="66"/>
    <m/>
    <n v="149610"/>
    <s v="LCRM-15081105"/>
    <s v="HW: RAM 8GB  Module: TS1GSK64W6H-ใส่ใน LCNB-15081111"/>
    <s v="694291-2324"/>
    <m/>
    <n v="1"/>
    <s v="เครื่องคอมพิวเตอร์พร้อมอุปกรณ์"/>
    <x v="0"/>
  </r>
  <r>
    <s v="Active"/>
    <s v="03362"/>
    <s v="ศศิวรรณ สามัคคี"/>
    <d v="2019-06-04T00:00:00"/>
    <m/>
    <s v="kittirat"/>
    <x v="18"/>
    <m/>
    <n v="137981"/>
    <s v="MCNB-12050620"/>
    <s v="HW: ThinkPad X220, 12.5HD, WWAN Capable, 2x2 WLAN Intel Core i5-2450M Processor 8GB DDR(1333)4+4,500GB SATA HDD"/>
    <s v="R9NBAA0"/>
    <m/>
    <n v="1"/>
    <s v="เครื่องคอมพิวเตอร์พร้อมอุปกรณ์"/>
    <x v="1"/>
  </r>
  <r>
    <s v="Active"/>
    <s v="03362"/>
    <s v="ศศิวรรณ สามัคคี"/>
    <d v="2019-06-04T00:00:00"/>
    <m/>
    <s v="kittirat"/>
    <x v="18"/>
    <m/>
    <n v="154279"/>
    <s v="LINA-16102300"/>
    <s v="SW: WinPro 10 SNGL OLP NL Legalization GetGenuine"/>
    <m/>
    <m/>
    <n v="1"/>
    <s v="ทรัพย์สินไม่มีตัวตน (Software)"/>
    <x v="6"/>
  </r>
  <r>
    <s v="Active"/>
    <s v="03362"/>
    <s v="ศศิวรรณ สามัคคี"/>
    <d v="2019-06-04T00:00:00"/>
    <m/>
    <s v="kittirat"/>
    <x v="18"/>
    <m/>
    <n v="159216"/>
    <s v="LCBT-18010208"/>
    <s v="HW:Battery for Lenovo X220/ 6 Cells-ใส่ในเครื่องMCNB-12050620"/>
    <m/>
    <m/>
    <n v="1"/>
    <s v="เครื่องคอมพิวเตอร์พร้อมอุปกรณ์"/>
    <x v="2"/>
  </r>
  <r>
    <s v="Active"/>
    <s v="03362"/>
    <s v="ศศิวรรณ สามัคคี"/>
    <d v="2019-06-04T00:00:00"/>
    <m/>
    <s v="kittirat"/>
    <x v="18"/>
    <m/>
    <n v="149609"/>
    <m/>
    <s v="HW: LVNB Carrying case"/>
    <m/>
    <m/>
    <n v="1"/>
    <s v="เครื่องคอมพิวเตอร์พร้อมอุปกรณ์"/>
    <x v="2"/>
  </r>
  <r>
    <s v="Active"/>
    <s v="03374"/>
    <s v="ณัฐธิดา ศรีสงวน"/>
    <d v="2019-06-10T00:00:00"/>
    <m/>
    <s v="anuchard"/>
    <x v="45"/>
    <m/>
    <n v="145566"/>
    <s v="MCNB-14030521"/>
    <s v="HW:ThinkPad X240 Non-Touch/Intel  Corei5-4200U Processor ,Ram 4 GB (1X4GB)PC3-12800DDR3L SDRAM 1600MHzSODIMM ,HDD 1 TB,Split Ram 4 GB (1X4GB)"/>
    <s v="PF0030CK"/>
    <m/>
    <n v="1"/>
    <s v="เครื่องคอมพิวเตอร์พร้อมอุปกรณ์"/>
    <x v="1"/>
  </r>
  <r>
    <s v="Active"/>
    <s v="03382"/>
    <s v="เยาวเรศ โลหะปิยะพรรณ"/>
    <d v="2019-06-17T00:00:00"/>
    <m/>
    <s v="watchara"/>
    <x v="37"/>
    <m/>
    <n v="156991"/>
    <s v="LCNB-17050669"/>
    <s v="HW: ThinkPad X270, I5-7200U,Ram 1x8GB DDR4 2133 SoDIMM HDD1TB5400RPM,DOS,3C+3C 12.5HD WWAN Intel 720p HD Camera/Fingerprint"/>
    <s v="PCOKBBBZ"/>
    <m/>
    <n v="1"/>
    <s v="เครื่องคอมพิวเตอร์พร้อมอุปกรณ์"/>
    <x v="1"/>
  </r>
  <r>
    <s v="Active"/>
    <s v="03382"/>
    <s v="เยาวเรศ โลหะปิยะพรรณ"/>
    <d v="2019-06-17T00:00:00"/>
    <m/>
    <s v="watchara"/>
    <x v="37"/>
    <m/>
    <n v="154272"/>
    <s v="LINA-16102293"/>
    <s v="SW: WinPro 10 SNGL OLP NL Legalization GetGenuine"/>
    <m/>
    <m/>
    <n v="1"/>
    <s v="ทรัพย์สินไม่มีตัวตน (Software)"/>
    <x v="6"/>
  </r>
  <r>
    <s v="Active"/>
    <s v="03382"/>
    <s v="เยาวเรศ โลหะปิยะพรรณ"/>
    <d v="2019-06-17T00:00:00"/>
    <m/>
    <s v="watchara"/>
    <x v="37"/>
    <m/>
    <n v="156994"/>
    <m/>
    <s v="HW : BISmart Carry case Design by Dicota"/>
    <m/>
    <m/>
    <n v="1"/>
    <s v="เครื่องคอมพิวเตอร์พร้อมอุปกรณ์"/>
    <x v="2"/>
  </r>
  <r>
    <s v="Active"/>
    <s v="0502"/>
    <m/>
    <s v="N/A"/>
    <s v="N/A"/>
    <s v="N/A"/>
    <x v="0"/>
    <m/>
    <n v="146698"/>
    <s v="MCRM-14092157"/>
    <s v="HW: RAM 8GB  Module: TS1GSK64W6H"/>
    <s v="674715-0642"/>
    <m/>
    <n v="1"/>
    <s v="เครื่องคอมพิวเตอร์พร้อมอุปกรณ์"/>
    <x v="0"/>
  </r>
  <r>
    <s v="Active"/>
    <s v="0502"/>
    <m/>
    <s v="N/A"/>
    <s v="N/A"/>
    <s v="N/A"/>
    <x v="0"/>
    <m/>
    <n v="146795"/>
    <s v="MCNB-14102267"/>
    <s v="HW : ThinkPad X240 HD WW / Intel Core i5-4210U Processor,Spirl RAM 4 GB"/>
    <s v="PC00FZYM"/>
    <m/>
    <n v="1"/>
    <s v="เครื่องคอมพิวเตอร์พร้อมอุปกรณ์"/>
    <x v="1"/>
  </r>
  <r>
    <s v="Active"/>
    <s v="0502"/>
    <m/>
    <s v="N/A"/>
    <s v="N/A"/>
    <s v="N/A"/>
    <x v="0"/>
    <m/>
    <n v="146796"/>
    <s v="MCOT-14102268"/>
    <s v="HW : ThinkPad UltraSlim USB DVD Burner"/>
    <s v="T9001756"/>
    <m/>
    <n v="1"/>
    <s v="เครื่องคอมพิวเตอร์พร้อมอุปกรณ์"/>
    <x v="2"/>
  </r>
  <r>
    <s v="Active"/>
    <s v="0502"/>
    <m/>
    <s v="N/A"/>
    <s v="N/A"/>
    <s v="N/A"/>
    <x v="0"/>
    <m/>
    <n v="107339"/>
    <s v="MCAS-06052141"/>
    <s v="USB TO MODEM CONVERTER"/>
    <m/>
    <m/>
    <n v="1"/>
    <s v="เครื่องคอมพิวเตอร์พร้อมอุปกรณ์"/>
    <x v="2"/>
  </r>
  <r>
    <s v="Active"/>
    <s v="0502"/>
    <m/>
    <s v="N/A"/>
    <s v="N/A"/>
    <s v="N/A"/>
    <x v="0"/>
    <m/>
    <n v="150025"/>
    <m/>
    <s v="HW : Carry Case Black up to 14.0"/>
    <m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4868"/>
    <s v="SFCH-16122641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89"/>
    <s v="SFTB-16122841-A"/>
    <s v="HW:F7:โต๊ะทำงานไม่มีPartitionไม้แท้ทำสีธรรมชาติเทียบสีลามิเนตลายไม้Classic Walnut 5486NT ขนาด120x240 x90 cm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580"/>
    <s v="SFCH-17030432"/>
    <s v="HW: เก้าอี้สำนักงาน ตาข่าย Size: 57x69xH106-114cm. โครง-เหล็กชุบโคมเมี่ยม, ขา-อล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69"/>
    <s v="SFCH-16122642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90"/>
    <s v="SFTB-16122842-A"/>
    <s v="HW:F7:โต๊ะทำงานไม่มีPartitionไม้แท้ทำสีธรรมชาติเทียบสีลามิเนตลายไม้Classic Walnut 5486NT ขนาด120x240 x90 cm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581"/>
    <s v="SFCH-17030433"/>
    <s v="HW: เก้าอี้สำนักงาน ตาข่าย Size: 57x69xH106-114cm. โครง-เหล็กชุบโคมเมี่ยม, ขา-อล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70"/>
    <s v="SFCH-16122643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91"/>
    <s v="SFTB-16122843-A"/>
    <s v="HW:F7:โต๊ะทำงานไม่มีPartitionไม้แท้ทำสีธรรมชาติเทียบสีลามิเนตลายไม้Classic Walnut 5486NT ขนาด120x240 x90 cm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582"/>
    <s v="SFCH-17030434"/>
    <s v="HW: เก้าอี้สำนักงาน ตาข่าย Size: 57x69xH106-114cm. โครง-เหล็กชุบโคมเมี่ยม, ขา-อล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71"/>
    <s v="SFCH-16122644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92"/>
    <s v="SFTB-16122844-A"/>
    <s v="HW:F7:โต๊ะทำงานไม่มีPartitionไม้แท้ทำสีธรรมชาติเทียบสีลามิเนตลายไม้Classic Walnut 5486NT ขนาด120x240 x90 cm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583"/>
    <s v="SFCH-17030430"/>
    <s v="HW: เก้าอี้สำนักงาน ตาข่าย Size: 57x69xH106-114cm. โครง-เหล็กชุบโคมเมี่ยม, ขา-อล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72"/>
    <s v="SFCH-16122645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93"/>
    <s v="SFTB-16122845-A"/>
    <s v="HW:F7:โต๊ะทำงานไม่มีPartitionไม้แท้ทำสีธรรมชาติเทียบสีลามิเนตลายไม้Classic Walnut 5486NT ขนาด120x240 x90 cm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584"/>
    <s v="SFCH-17030426"/>
    <s v="HW: เก้าอี้สำนักงาน ตาข่าย Size: 57x69xH106-114cm. โครง-เหล็กชุบโคมเมี่ยม, ขา-อล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73"/>
    <s v="SFCH-16122646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94"/>
    <s v="SFTB-16122846-A"/>
    <s v="HW:F7:โต๊ะทำงานไม่มีPartitionไม้แท้ทำสีธรรมชาติเทียบสีลามิเนตลายไม้Classic Walnut 5486NT ขนาด120x240 x90 cm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585"/>
    <s v="SFCH-17030427"/>
    <s v="HW: เก้าอี้สำนักงาน ตาข่าย Size: 57x69xH106-114cm. โครง-เหล็กชุบโคมเมี่ยม, ขา-อล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74"/>
    <s v="SFCH-16122647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95"/>
    <s v="SFTB-16122847-A"/>
    <s v="HW:F7:โต๊ะทำงานไม่มีPartitionไม้แท้ทำสีธรรมชาติเทียบสีลามิเนตลายไม้Classic Walnut 5486NT ขนาด120x240 x90 cm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586"/>
    <s v="SFCH-17030428"/>
    <s v="HW: เก้าอี้สำนักงาน ตาข่าย Size: 57x69xH106-114cm. โครง-เหล็กชุบโคมเมี่ยม, ขา-อล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60946"/>
    <s v="SEOT-18061080"/>
    <s v="HW:Water Boiler Electronic iMix KST-D8, 8Lt./ ถังต้มน้ำร้อนไฟฟ้า iMIX รุ่น KST-D8,ขนาดความจุ 8 ลิตร"/>
    <m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4875"/>
    <s v="SFCH-16122648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96"/>
    <s v="SFTB-16122849"/>
    <s v="HW:F9:โต๊ะทำงานมีPartitionไม้แท้ทำสีธรรมชาติเทียบสีลามิเนตลายไม้Classic Walnut 5486NT ขนาด120x240x135 cm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587"/>
    <s v="SFCH-17030429"/>
    <s v="HW: เก้าอี้สำนักงาน ตาข่าย Size: 57x69xH106-114cm. โครง-เหล็กชุบโคมเมี่ยม, ขา-อล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76"/>
    <s v="SFCH-16122649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97"/>
    <s v="SFTB-16122848"/>
    <s v="HW:F9:โต๊ะทำงานมีPartitionไม้แท้ทำสีธรรมชาติเทียบสีลามิเนตลายไม้Classic Walnut 5486NT ขนาด120x240x135 cm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588"/>
    <s v="SFCH-17030435"/>
    <s v="HW: เก้าอี้สำนักงาน ตาข่าย Size: 57x69xH106-114cm. โครง-เหล็กชุบโคมเมี่ยม, ขา-อล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77"/>
    <s v="SFCH-16122650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98"/>
    <s v="SFTB-16122848-A"/>
    <s v="HW:F9:โต๊ะทำงานมีPartitionไม้แท้ทำสีธรรมชาติเทียบสีลามิเนตลายไม้Classic Walnut 5486NT ขนาด120x240x135 cm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589"/>
    <s v="SFCH-17030431"/>
    <s v="HW: เก้าอี้สำนักงาน ตาข่าย Size: 57x69xH106-114cm. โครง-เหล็กชุบโคมเมี่ยม, ขา-อล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78"/>
    <s v="SFCH-16122651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99"/>
    <s v="SFTB-16122849-A"/>
    <s v="HW:F9:โต๊ะทำงานมีPartitionไม้แท้ทำสีธรรมชาติเทียบสีลามิเนตลายไม้Classic Walnut 5486NT ขนาด120x240x135 cm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4879"/>
    <s v="SFCH-16122652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200"/>
    <s v="SFCH-16122851"/>
    <s v="HW:F19:ม้านั่งยาวบริเวณโต๊ะพูลTopไม้จริงทำสีธรรมชาติเทียบสีลามิเนตลายไม้ClassicWalnut5486NTโครงเหล็กพ่นสีอุตสาหกรรมMidnightInTheTropicsขนาด55x200x55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80"/>
    <s v="SFCH-16122653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201"/>
    <s v="SFCH-16122850"/>
    <s v="HW:F19:ม้านั่งยาวบริเวณโต๊ะพูลTopไม้จริงทำสีธรรมชาติเทียบสีลามิเนตลายไม้ClassicWalnut5486NTโครงเหล็กพ่นสีอุตสาหกรรมMidnightInTheTropicsขนาด55x200x55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81"/>
    <s v="SFCH-16122654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202"/>
    <s v="SFTB-16122852"/>
    <s v="HW:F23:โต๊ะทำงานสี่เหลี่ยมจัสตุรัสไม้แท้ทำสีธรรมชาติเทียบสีลามิเนตลายไม้ClassicWalnut5486NTขนาด200x200x75cm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4882"/>
    <s v="SFCH-16122655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203"/>
    <s v="SFTB-16122854"/>
    <s v="HW:F23:โต๊ะทำงานสี่เหลี่ยมจัสตุรัสไม้แท้ทำสีธรรมชาติเทียบสีลามิเนตลายไม้ClassicWalnut5486NTขนาด200x200x75cm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4883"/>
    <s v="SFCH-16122656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204"/>
    <s v="SFTB-16122853"/>
    <s v="HW:F23:โต๊ะทำงานสี่เหลี่ยมจัสตุรัสไม้แท้ทำสีธรรมชาติเทียบสีลามิเนตลายไม้ClassicWalnut5486NTขนาด200x200x75cm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4884"/>
    <s v="SFCH-16122657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205"/>
    <s v="SFOT-16122929"/>
    <s v="HW: B-16 ที่นั่งขั้นบันไดรูปตัว U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4885"/>
    <s v="SFCH-16122658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206"/>
    <s v="SFOT-16122927"/>
    <s v="HW: B-23 โซฟา ที่นั่ง+พนักพิงโครงเคร่าไม้จริง สีลามิเนตลายไม้  เบาะรองนั่งผ้า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4886"/>
    <s v="SFCH-16122659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207"/>
    <s v="SFOT-16122950"/>
    <s v="HW: B-23 โซฟา ที่นั่ง+พนักพิงโครงเคร่าไม้จริง สีลามิเนตลายไม้  เบาะรองนั่งผ้า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4887"/>
    <s v="SFCH-16122660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208"/>
    <s v="SFOT-16122930"/>
    <s v="HW: B-18 แท่นนั่ง/เบาะรองนั่งผ้าบุเฟอร์นิเจอร์ โครงเคร่าไม้จริง สีลามิเนตลายไม้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4888"/>
    <s v="SFCH-16122661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209"/>
    <s v="SFOT-16122949"/>
    <s v="HW: B-6 แท่นนั่ง/เบาะรองนั่งผ้าบุเฟอร์นิเจอร์ โครงเคร่าไม้จริง สีลามิเนตลายไม้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4889"/>
    <s v="SFCH-16122662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210"/>
    <s v="SFOT-16122933"/>
    <s v="HW: แผงกั้นชั้นวางหนังสือรูปตัว U ส่วนห้องสมุด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4890"/>
    <s v="SFCH-16122663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211"/>
    <s v="SFOT-16122931"/>
    <s v="HW: B-17 เคาน์เตอร์ ตู้โครงไม้สีลามิเนตลายไม้ Top หินอ่อน Black Maquina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4891"/>
    <s v="SFCH-16122664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212"/>
    <s v="SFOT-16122945"/>
    <s v="HW: B-3 เคาน์เตอร์ด้านนอกหล่อคอนกรีตเสริมเหล็กแบบฉาบปูนเรียบกรุหินอ่อนหนา 15มม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4892"/>
    <s v="SFCH-16122665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213"/>
    <s v="SFOT-16122946"/>
    <s v="HW: B-4 เคาน์เตอร์สำหรับเครื่องดื่มหล่อคอนกรีตเสริมเหล็กแบบฉาบปูนเรียบ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4893"/>
    <s v="SFCH-16122666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214"/>
    <s v="SFOT-16122934"/>
    <s v="HW: B-8 เตียงพยาบาล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4894"/>
    <s v="SFCH-16122667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215"/>
    <s v="SFCB-16122942"/>
    <s v="HW: B-7 ตู้ล็อคเกอร์ขนาด 5X7=35 ช่อง"/>
    <m/>
    <m/>
    <n v="1"/>
    <s v="เครื่องตกแต่งและเครื่องใช้สำนักงาน"/>
    <x v="19"/>
  </r>
  <r>
    <s v="Active"/>
    <s v="0SJ11"/>
    <m/>
    <s v="N/A"/>
    <s v="N/A"/>
    <s v="N/A"/>
    <x v="0"/>
    <m/>
    <n v="154895"/>
    <s v="SFCH-16122668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216"/>
    <s v="SFCB-16122928"/>
    <s v="HW: B-7 ตู้ล็อคเกอร์ขนาด 5X14=70 ช่อง+5X21=105 ช่อง"/>
    <m/>
    <m/>
    <n v="1"/>
    <s v="เครื่องตกแต่งและเครื่องใช้สำนักงาน"/>
    <x v="19"/>
  </r>
  <r>
    <s v="Active"/>
    <s v="0SJ11"/>
    <m/>
    <s v="N/A"/>
    <s v="N/A"/>
    <s v="N/A"/>
    <x v="0"/>
    <m/>
    <n v="154896"/>
    <s v="SFCH-16122669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217"/>
    <s v="SFCB-16122941"/>
    <s v="HW: B-12,B-13,B-14 ตู้เก็บของโครงไม้จริงพ่นสีอุตสาหกรรมสีดำ"/>
    <m/>
    <m/>
    <n v="1"/>
    <s v="เครื่องตกแต่งและเครื่องใช้สำนักงาน"/>
    <x v="19"/>
  </r>
  <r>
    <s v="Active"/>
    <s v="0SJ11"/>
    <m/>
    <s v="N/A"/>
    <s v="N/A"/>
    <s v="N/A"/>
    <x v="0"/>
    <m/>
    <n v="154897"/>
    <s v="SFCH-16122670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218"/>
    <s v="SFCB-16122943"/>
    <s v="HW: ตู้เก็บของบานสูงติดผนัง ในห้องพยาบาล"/>
    <m/>
    <m/>
    <n v="1"/>
    <s v="เครื่องตกแต่งและเครื่องใช้สำนักงาน"/>
    <x v="19"/>
  </r>
  <r>
    <s v="Active"/>
    <s v="0SJ11"/>
    <m/>
    <s v="N/A"/>
    <s v="N/A"/>
    <s v="N/A"/>
    <x v="0"/>
    <m/>
    <n v="157766"/>
    <s v="SCOT-17071056"/>
    <s v="HW : เครื่องแสกนนิ้วมือ ทาบบัตร ยี่ห้อ HIP รุ่น Ci690s (บันทึกข้อมูลได้) รวม Adapter-ดูแลโดยคุณพรหมวดี อยูในธรรม"/>
    <s v="S6901704159"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4898"/>
    <s v="SFOT-16122870"/>
    <s v="HW: ชุดขาแขวนติดผนังแบบ ยืดหมุนซ้ายขวา สำหรับ 49 นิ้ว--ใช้กับ SFOT-16122857"/>
    <m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5219"/>
    <s v="SFCB-16122948"/>
    <s v="HW: B-7 ตู้ล็อคเกอร์ ขนาด 5X15=75 ช่อง"/>
    <m/>
    <m/>
    <n v="1"/>
    <s v="เครื่องตกแต่งและเครื่องใช้สำนักงาน"/>
    <x v="19"/>
  </r>
  <r>
    <s v="Active"/>
    <s v="0SJ11"/>
    <m/>
    <s v="N/A"/>
    <s v="N/A"/>
    <s v="N/A"/>
    <x v="0"/>
    <m/>
    <n v="154907"/>
    <s v="SFOT-16122863"/>
    <s v="HW: ชุดขาแขวนปรับก้มเงย ติดผนัง พร้อม ติดตั้ง 65 นิ้ว-ใช้กับ SFOT-16122855"/>
    <m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5220"/>
    <s v="SFCB-16122939"/>
    <s v="HW: B-20,B-21ตู้เก็บของโครงไม้จริงพ่นสีอุตสาหกรรมสีดำ"/>
    <m/>
    <m/>
    <n v="1"/>
    <s v="เครื่องตกแต่งและเครื่องใช้สำนักงาน"/>
    <x v="19"/>
  </r>
  <r>
    <s v="Active"/>
    <s v="0SJ11"/>
    <m/>
    <s v="N/A"/>
    <s v="N/A"/>
    <s v="N/A"/>
    <x v="0"/>
    <m/>
    <n v="153253"/>
    <s v="LCSV-16081414"/>
    <s v="HW :802.11ac W2 AP w/CA; 4x4:3; Int Ant; 2xGbE S Domain"/>
    <s v="FGL2034X8PH"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4908"/>
    <s v="SFOT-16122864"/>
    <s v="HW: ชุดขาแขวนปรับก้มเงย ติดผนัง พร้อม ติดตั้ง 65 นิ้ว-ใช้กับ SFOT-16122856"/>
    <m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5221"/>
    <s v="SFOT-16122951"/>
    <s v="HW :B-3-1 ชั้นแขวนลอยไม้อัดหนา 15มม.สีธรรมชาติ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3254"/>
    <s v="LCSV-16081412"/>
    <s v="HW :802.11ac W2 AP w/CA; 4x4:3; Int Ant; 2xGbE S Domain"/>
    <s v="FGL2034X8PJ"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4909"/>
    <s v="SFOT-16122865"/>
    <s v="HW: ชุดขาแขวนปรับก้มเงย ติดผนัง พร้อม ติดตั้ง 49 นิ้ว-ใช้กับSFOT-16122858"/>
    <m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5222"/>
    <s v="SBIM-16122932"/>
    <s v="งานผนังกรุตกแต่งช่องใส่ TV/ชั้นวางของ ผนังห้อง Help"/>
    <m/>
    <m/>
    <n v="1"/>
    <s v="ส่วนปรับปรุงอาคาร"/>
    <x v="22"/>
  </r>
  <r>
    <s v="Active"/>
    <s v="0SJ11"/>
    <m/>
    <s v="N/A"/>
    <s v="N/A"/>
    <s v="N/A"/>
    <x v="0"/>
    <m/>
    <n v="153255"/>
    <s v="LCSV-16081411"/>
    <s v="HW :802.11ac W2 AP w/CA; 4x4:3; Int Ant; 2xGbE S Domain"/>
    <s v="FGL2034X8PB"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4910"/>
    <s v="SFOT-16122866"/>
    <s v="HW: ชุดขาแขวนปรับก้มเงย ติดผนัง พร้อม ติดตั้ง 49 นิ้ว-ใช้กับSFOT-16122862"/>
    <m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5223"/>
    <s v="SBIM-16122947"/>
    <s v="งานผนังตกแต่ง เหล็กฉาก 25มม. หนา 3มม.พ่นสีอุตสาหกรรมชนิดด้านเทียบสี TOA รหัส8290"/>
    <m/>
    <m/>
    <n v="1"/>
    <s v="ส่วนปรับปรุงอาคาร"/>
    <x v="22"/>
  </r>
  <r>
    <s v="Active"/>
    <s v="0SJ11"/>
    <m/>
    <s v="N/A"/>
    <s v="N/A"/>
    <s v="N/A"/>
    <x v="0"/>
    <m/>
    <n v="153256"/>
    <s v="LCSV-16081410"/>
    <s v="HW :802.11ac W2 AP w/CA; 4x4:3; Int Ant; 2xGbE S Domain"/>
    <s v="FGL2034X8PK"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4911"/>
    <s v="SFOT-16122867"/>
    <s v="HW: ชุดขาแขวนปรับก้มเงย ติดผนัง พร้อม ติดตั้ง 49 นิ้ว-ใช้กับSFOT-16122861"/>
    <m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5224"/>
    <s v="SFTB-16122940"/>
    <s v="HW:B-25 โต๊ะ 50x173x75-ห้องประชุม CAVE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3257"/>
    <s v="LCSV-16081409"/>
    <s v="HW :802.11ac W2 AP w/CA; 4x4:3; Int Ant; 2xGbE S Domain"/>
    <s v="FGL2034X8PC"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4912"/>
    <s v="SFOT-16122869"/>
    <s v="HW: ขาตั้งพื้นมีล้อเลื่อน รุ่น V13 รองรับจอ 40-55 นิ้ว พร้อมติดตั้ง-ใช้กับ SFOT-16122860"/>
    <m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5225"/>
    <s v="SFTB-16122935"/>
    <s v="HW:B-1 โต๊ะทานอาหารยาว(Built in) ตรงกลางส่วนรับประทานอาหาร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3258"/>
    <s v="LCSV-16081408"/>
    <s v="HW :802.11ac W2 AP w/CA; 4x4:3; Int Ant; 2xGbE S Domain"/>
    <s v="FGL2034X8PN"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4913"/>
    <s v="SFOT-16122868"/>
    <s v="HW: ขาตั้งพื้นมีล้อเลื่อน รุ่น V13 รองรับจอ 40-55 นิ้ว พร้อมติดตั้ง-ใช้กับ SFOT-16122859"/>
    <m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5226"/>
    <s v="SBIM-16122I923"/>
    <s v="SV: งานฝ้าเพดาน"/>
    <m/>
    <m/>
    <n v="1"/>
    <s v="ส่วนปรับปรุงอาคาร"/>
    <x v="22"/>
  </r>
  <r>
    <s v="Active"/>
    <s v="0SJ11"/>
    <m/>
    <s v="N/A"/>
    <s v="N/A"/>
    <s v="N/A"/>
    <x v="0"/>
    <m/>
    <n v="153259"/>
    <s v="LCSV-16081407"/>
    <s v="HW :802.11ac W2 AP w/CA; 4x4:3; Int Ant; 2xGbE S Domain"/>
    <s v="FGL2034X8P7"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4914"/>
    <s v="SFOT-16122876"/>
    <s v="HW: เครื่องออกกำลังกายลู่วิ่งไฟฟ้า X5 Motorized Treadmill (Bc-T5517S)"/>
    <m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5227"/>
    <s v="SBIM-16122I924"/>
    <s v="SV: งานผนัง"/>
    <m/>
    <m/>
    <n v="1"/>
    <s v="ส่วนปรับปรุงอาคาร"/>
    <x v="22"/>
  </r>
  <r>
    <s v="Active"/>
    <s v="0SJ11"/>
    <m/>
    <s v="N/A"/>
    <s v="N/A"/>
    <s v="N/A"/>
    <x v="0"/>
    <m/>
    <n v="153260"/>
    <s v="LCSV-16081406"/>
    <s v="HW :802.11ac W2 AP w/CA; 4x4:3; Int Ant; 2xGbE S Domain"/>
    <s v="FGL2034X8PD"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4915"/>
    <s v="SFOT-16122875"/>
    <s v="HW: เครื่องออกกำลังกายลู่วิ่งไฟฟ้า X5 Motorized Treadmill (Bc-T5517S)"/>
    <m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5228"/>
    <s v="SBIM-16122I925"/>
    <s v="SV: งานประตู"/>
    <m/>
    <m/>
    <n v="1"/>
    <s v="ส่วนปรับปรุงอาคาร"/>
    <x v="22"/>
  </r>
  <r>
    <s v="Active"/>
    <s v="0SJ11"/>
    <m/>
    <s v="N/A"/>
    <s v="N/A"/>
    <s v="N/A"/>
    <x v="0"/>
    <m/>
    <n v="158084"/>
    <s v="SCOT-17081166-1"/>
    <s v="SW: Meraki MR Enterprise License 5YR (First Year On Us)"/>
    <m/>
    <m/>
    <n v="1"/>
    <s v="ทรัพย์สินไม่มีตัวตน (Software)"/>
    <x v="6"/>
  </r>
  <r>
    <s v="Active"/>
    <s v="0SJ11"/>
    <m/>
    <s v="N/A"/>
    <s v="N/A"/>
    <s v="N/A"/>
    <x v="0"/>
    <m/>
    <n v="153261"/>
    <s v="LCSV-16081413"/>
    <s v="HW :802.11ac W2 AP w/CA; 4x4:3; Int Ant; 2xGbE S Domain"/>
    <s v="FGL2034X8PQ"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4916"/>
    <s v="SFOT-16122872"/>
    <s v="HW: เครื่องออกกำลังกาย-เครื่องเดินวงรี HI-FE-655"/>
    <m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5229"/>
    <s v="SBIM-16122I926"/>
    <s v="SV: พื้น"/>
    <m/>
    <m/>
    <n v="1"/>
    <s v="ส่วนปรับปรุงอาคาร"/>
    <x v="22"/>
  </r>
  <r>
    <s v="Active"/>
    <s v="0SJ11"/>
    <m/>
    <s v="N/A"/>
    <s v="N/A"/>
    <s v="N/A"/>
    <x v="0"/>
    <m/>
    <n v="154917"/>
    <s v="SFOT-16122874"/>
    <s v="HW: เครื่องออกกำลังกาย จักรยานนั่งตรง PT-VANTAGE V6"/>
    <m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5230"/>
    <s v="SBIM-16122936"/>
    <s v="SV: งานระบบแอร์"/>
    <m/>
    <m/>
    <n v="1"/>
    <s v="ส่วนปรับปรุงอาคาร"/>
    <x v="22"/>
  </r>
  <r>
    <s v="Active"/>
    <s v="0SJ11"/>
    <m/>
    <s v="N/A"/>
    <s v="N/A"/>
    <s v="N/A"/>
    <x v="0"/>
    <m/>
    <n v="154918"/>
    <s v="SFOT-16122873"/>
    <s v="HW: เครื่องออกกำลังกาย จักรยานนั่งตรง PT-VANTAGE V6"/>
    <m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5231"/>
    <s v="SBIM-16122937"/>
    <s v="SV: งานระบบ (LAN, CCTV)"/>
    <m/>
    <m/>
    <n v="1"/>
    <s v="ส่วนปรับปรุงอาคาร"/>
    <x v="22"/>
  </r>
  <r>
    <s v="Active"/>
    <s v="0SJ11"/>
    <m/>
    <s v="N/A"/>
    <s v="N/A"/>
    <s v="N/A"/>
    <x v="0"/>
    <m/>
    <n v="154919"/>
    <s v="SFCH-16122709"/>
    <s v="HW: F-24 ม้านั่งยาว 50*150*40 ซม.(ในห้องผู้บริหาร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232"/>
    <s v="SBIM-16122938"/>
    <s v="SV: งานระบบไฟฟ้า"/>
    <m/>
    <m/>
    <n v="1"/>
    <s v="ส่วนปรับปรุงอาคาร"/>
    <x v="22"/>
  </r>
  <r>
    <s v="Active"/>
    <s v="0SJ11"/>
    <m/>
    <s v="N/A"/>
    <s v="N/A"/>
    <s v="N/A"/>
    <x v="0"/>
    <m/>
    <n v="154920"/>
    <s v="SFCH-16122708"/>
    <s v="HW: F-12 เบาะนั่งไม่มีพนัก 80*80(โซนชั้นหนังสือรูปตัว U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233"/>
    <s v="SFTB-16122940-1"/>
    <s v="HW:B-25 โต๊ะ 50x173x75 ห้องประชุม IGLOO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4921"/>
    <s v="SFCH-16122714"/>
    <s v="HW: F-30 ตู้ลิ้นชัก ขาเหล็ก ขนาด 40*240*70 ซม. ไม้อัดสัก(หน้าห้องผู้บริหาร)"/>
    <m/>
    <m/>
    <n v="1"/>
    <s v="เครื่องตกแต่งและเครื่องใช้สำนักงาน"/>
    <x v="19"/>
  </r>
  <r>
    <s v="Active"/>
    <s v="0SJ11"/>
    <m/>
    <s v="N/A"/>
    <s v="N/A"/>
    <s v="N/A"/>
    <x v="0"/>
    <m/>
    <n v="154922"/>
    <s v="SFCH-16122715"/>
    <s v="HW: F-30 ตู้ลิ้นชัก ขาเหล็ก ขนาด 40*240*70 ซม. ไม้อัดสัก(ในห้องผู้บริหาร)"/>
    <m/>
    <m/>
    <n v="1"/>
    <s v="เครื่องตกแต่งและเครื่องใช้สำนักงาน"/>
    <x v="19"/>
  </r>
  <r>
    <s v="Active"/>
    <s v="0SJ11"/>
    <m/>
    <s v="N/A"/>
    <s v="N/A"/>
    <s v="N/A"/>
    <x v="0"/>
    <m/>
    <n v="154923"/>
    <s v="SFCH-16122712"/>
    <s v="HW: F-27 เก้าอี้ ไม้แอช (ในห้องผู้บริหาร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924"/>
    <s v="SFCH-16122711"/>
    <s v="HW: F-27 เก้าอี้ ไม้แอช (ในห้องผู้บริหาร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925"/>
    <s v="SFCH-16122710"/>
    <s v="HW: F-27 เก้าอี้ ไม้แอช (ในห้องผู้บริหาร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926"/>
    <s v="SFCH-16122713"/>
    <s v="HW: F-27 เก้าอี้ ไม้แอช (ในห้องผู้บริหาร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927"/>
    <s v="SFCH-16122707"/>
    <s v="HW: F-11เบาะนั่งมีพนัก 80*120 ซม.(โซนชั้นหนังสือรูปตัว U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928"/>
    <s v="SFCH-16122704"/>
    <s v="HW: F-11เบาะนั่งมีพนัก 80*120 ซม.(โซนชั้นหนังสือรูปตัว U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929"/>
    <s v="SFCH-16122705"/>
    <s v="HW: F-11เบาะนั่งมีพนัก 80*120 ซม.(โซนชั้นหนังสือรูปตัว U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8071"/>
    <s v="SCOT-17091251"/>
    <s v="HW: เครื่องเจาะและเข้าเล่มสันห่วง ฮิค HPB-240"/>
    <s v="600554"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4930"/>
    <s v="SFCH-16122706"/>
    <s v="HW: F-11เบาะนั่งมีพนัก 80*120 ซม.(โซนชั้นหนังสือรูปตัว U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931"/>
    <s v="SFTB-16122703"/>
    <s v="HW:F-31:โต๊ะกลมท๊อปหินอ่อนสีขาวขาสีดำ[Table-2]HFTB00-047 (D100*W100*H75*SH0)-ห้อง DAWN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4932"/>
    <s v="SFCH-16122673"/>
    <s v="HW:F-5:เก้าอี้สีดำ[DC-231A] HFCH01-025-PPBLK (D54*w47*H81*SH45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933"/>
    <s v="SFCH-16122696"/>
    <s v="HW:F-5:เก้าอี้สีดำ[DC-231A] HFCH01-025-PPBLK (D54*w47*H81*SH45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934"/>
    <s v="SFCH-16122675"/>
    <s v="HW:F-5:เก้าอี้สีดำ[DC-231A] HFCH01-025-PPBLK (D54*w47*H81*SH45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935"/>
    <s v="SFCH-16122676"/>
    <s v="HW:F-5:เก้าอี้สีดำ[DC-231A] HFCH01-025-PPBLK (D54*w47*H81*SH45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936"/>
    <s v="SFCH-16122677"/>
    <s v="HW:F-5:เก้าอี้สีดำ[DC-231A] HFCH01-025-PPBLK (D54*w47*H81*SH45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937"/>
    <s v="SFCH-16122678"/>
    <s v="HW:F-5:เก้าอี้สีดำ[DC-231A] HFCH01-025-PPBLK (D54*w47*H81*SH45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3270"/>
    <s v="LCSV-16081407-A"/>
    <s v="HW: 802.11n AP Low Profile Mounting Bracket (Default)"/>
    <m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4938"/>
    <s v="SFCH-16122679"/>
    <s v="HW:F-5:เก้าอี้สีดำ[DC-231A] HFCH01-025-PPBLK (D54*w47*H81*SH45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3271"/>
    <s v="LCSV-16081406-A"/>
    <s v="HW: 802.11n AP Low Profile Mounting Bracket (Default)"/>
    <m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4939"/>
    <s v="SFCH-16122680"/>
    <s v="HW:F-5:เก้าอี้สีดำ[DC-231A] HFCH01-025-PPBLK (D54*w47*H81*SH45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3272"/>
    <s v="LCSV-16081412-A"/>
    <s v="HW: 802.11n AP Low Profile Mounting Bracket (Default)"/>
    <m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4940"/>
    <s v="SFCH-16122681"/>
    <s v="HW:F-5:เก้าอี้สีดำ[DC-231A] HFCH01-025-PPBLK (D54*w47*H81*SH45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3273"/>
    <s v="LCSV-16081413-A"/>
    <s v="HW: 802.11n AP Low Profile Mounting Bracket (Default)"/>
    <m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4941"/>
    <s v="SFCH-16122682"/>
    <s v="HW:F-5:เก้าอี้สีดำ[DC-231A] HFCH01-025-PPBLK (D54*w47*H81*SH45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3274"/>
    <s v="LCSV-16081414-A"/>
    <s v="HW: 802.11n AP Low Profile Mounting Bracket (Default)"/>
    <m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4942"/>
    <s v="SFCH-16122683"/>
    <s v="HW:F-5:เก้าอี้สีดำ[DC-231A] HFCH01-025-PPBLK (D54*w47*H81*SH45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3275"/>
    <s v="LCSV-16081411-A"/>
    <s v="HW: 802.11n AP Low Profile Mounting Bracket (Default)"/>
    <m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4943"/>
    <s v="SFCH-16122684"/>
    <s v="HW:F-5:เก้าอี้สีดำ[DC-231A] HFCH01-025-PPBLK (D54*w47*H81*SH45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3276"/>
    <s v="LCSV-16081410-A"/>
    <s v="HW: 802.11n AP Low Profile Mounting Bracket (Default)"/>
    <m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4944"/>
    <s v="SFCH-16122685"/>
    <s v="HW:F-5:เก้าอี้สีดำ[DC-231A] HFCH01-025-PPBLK (D54*w47*H81*SH45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3277"/>
    <s v="LCSV-16081409-A"/>
    <s v="HW: 802.11n AP Low Profile Mounting Bracket (Default)"/>
    <m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4945"/>
    <s v="SFCH-16122686"/>
    <s v="HW:F-5:เก้าอี้สีดำ[DC-231A] HFCH01-025-PPBLK (D54*w47*H81*SH45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3278"/>
    <s v="LCSV-16081408-A"/>
    <s v="HW: 802.11n AP Low Profile Mounting Bracket (Default)"/>
    <m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4946"/>
    <s v="SFCH-16122687"/>
    <s v="HW:F-5:เก้าอี้สีดำ[DC-231A] HFCH01-025-PPBLK (D54*w47*H81*SH45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947"/>
    <s v="SFCH-16122688"/>
    <s v="HW:F-5:เก้าอี้สีดำ[DC-231A] HFCH01-025-PPBLK (D54*w47*H81*SH45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948"/>
    <s v="SFCH-16122689"/>
    <s v="HW:F-5:เก้าอี้สีดำ[DC-231A] HFCH01-025-PPBLK (D54*w47*H81*SH45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287"/>
    <s v="SEOT-17010030"/>
    <s v="HW : ป้ายตัวอักษรซ่อนไฟ PLAYTORIUM-ป้ายบอกชื่อโซนของMFECสนง.SJ ติดตั้งบริเวณโต๊ะบิลเลียด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4949"/>
    <s v="SFCH-16122690"/>
    <s v="HW:F-5:เก้าอี้สีดำ[DC-231A] HFCH01-025-PPBLK (D54*w47*H81*SH45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288"/>
    <s v="SEOT-17010028"/>
    <s v="HW: ขาตั้งลำโพง-ใช้กับSEOT-17010027"/>
    <m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4950"/>
    <s v="SFCH-16122691"/>
    <s v="HW:F-5:เก้าอี้สีดำ[DC-231A] HFCH01-025-PPBLK (D54*w47*H81*SH45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289"/>
    <s v="SEOT-17010029"/>
    <s v="HW: ขาตั้งลำโพง-ใช้กับSEOT-17010027"/>
    <m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4951"/>
    <s v="SFCH-16122692"/>
    <s v="HW:F-5:เก้าอี้สีดำ[DC-231A] HFCH01-025-PPBLK (D54*w47*H81*SH45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290"/>
    <s v="SEOT-17010027"/>
    <s v="HW: ชุดลำโพง JBL รุ่น EON 208P"/>
    <m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4952"/>
    <s v="SFCH-16122693"/>
    <s v="HW:F-5:เก้าอี้สีดำ[DC-231A] HFCH01-025-PPBLK (D54*w47*H81*SH45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953"/>
    <s v="SFCH-16122694"/>
    <s v="HW:F-5:เก้าอี้สีดำ[DC-231A] HFCH01-025-PPBLK (D54*w47*H81*SH45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954"/>
    <s v="SFCH-16122695"/>
    <s v="HW:F-5:เก้าอี้สีดำ[DC-231A] HFCH01-025-PPBLK (D54*w47*H81*SH45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3287"/>
    <s v="LCSV-16081411-B"/>
    <s v="SW :Cisco Aironet 2800 Series CAPWAP Software Image"/>
    <m/>
    <m/>
    <n v="1"/>
    <s v="ทรัพย์สินไม่มีตัวตน (Software)"/>
    <x v="6"/>
  </r>
  <r>
    <s v="Active"/>
    <s v="0SJ11"/>
    <m/>
    <s v="N/A"/>
    <s v="N/A"/>
    <s v="N/A"/>
    <x v="0"/>
    <m/>
    <n v="154955"/>
    <s v="SFCH-16122674"/>
    <s v="HW:F-5:เก้าอี้สีดำ[DC-231A] HFCH01-025-PPBLK (D54*w47*H81*SH45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7194"/>
    <m/>
    <s v="HW: ฝารองนั่งอเนกประสงค์ แอกซิสสมาร์-ห้องน้ำชาย"/>
    <m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3288"/>
    <s v="LCSV-16081410-B"/>
    <s v="SW :Cisco Aironet 2800 Series CAPWAP Software Image"/>
    <m/>
    <m/>
    <n v="1"/>
    <s v="ทรัพย์สินไม่มีตัวตน (Software)"/>
    <x v="6"/>
  </r>
  <r>
    <s v="Active"/>
    <s v="0SJ11"/>
    <m/>
    <s v="N/A"/>
    <s v="N/A"/>
    <s v="N/A"/>
    <x v="0"/>
    <m/>
    <n v="154956"/>
    <s v="SFCH-16122697"/>
    <s v="HW:F-18:เก้าอี้[CH4058]HFCH04-010WONTL (D50*W56*H72*SH44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7195"/>
    <m/>
    <s v="HW: ฝารองนั่งอเนกประสงค์ แอกซิสสมาร์-ห้องน้ำชาย"/>
    <m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3289"/>
    <s v="LCSV-16081409-B"/>
    <s v="SW :Cisco Aironet 2800 Series CAPWAP Software Image"/>
    <m/>
    <m/>
    <n v="1"/>
    <s v="ทรัพย์สินไม่มีตัวตน (Software)"/>
    <x v="6"/>
  </r>
  <r>
    <s v="Active"/>
    <s v="0SJ11"/>
    <m/>
    <s v="N/A"/>
    <s v="N/A"/>
    <s v="N/A"/>
    <x v="0"/>
    <m/>
    <n v="154957"/>
    <s v="SFCH-16122698"/>
    <s v="HW:F-18:เก้าอี้[CH4058]HFCH04-010WONTL (D50*W56*H72*SH44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7196"/>
    <m/>
    <s v="HW: ฝารองนั่งอเนกประสงค์ แอกซิสสมาร์-ห้องน้ำหญิง"/>
    <m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3290"/>
    <s v="LCSV-16081408-B"/>
    <s v="SW :Cisco Aironet 2800 Series CAPWAP Software Image"/>
    <m/>
    <m/>
    <n v="1"/>
    <s v="ทรัพย์สินไม่มีตัวตน (Software)"/>
    <x v="6"/>
  </r>
  <r>
    <s v="Active"/>
    <s v="0SJ11"/>
    <m/>
    <s v="N/A"/>
    <s v="N/A"/>
    <s v="N/A"/>
    <x v="0"/>
    <m/>
    <n v="154958"/>
    <s v="SFCH-16122702"/>
    <s v="HW:F-18:เก้าอี้[CH4058]HFCH04-010WONTL (D50*W56*H72*SH44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7197"/>
    <m/>
    <s v="HW: ฝารองนั่งอเนกประสงค์ แอกซิสสมาร์-ห้องน้ำหญิง"/>
    <m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3291"/>
    <s v="LCSV-16081406-B"/>
    <s v="SW :Cisco Aironet 2800 Series CAPWAP Software Image"/>
    <m/>
    <m/>
    <n v="1"/>
    <s v="ทรัพย์สินไม่มีตัวตน (Software)"/>
    <x v="6"/>
  </r>
  <r>
    <s v="Active"/>
    <s v="0SJ11"/>
    <m/>
    <s v="N/A"/>
    <s v="N/A"/>
    <s v="N/A"/>
    <x v="0"/>
    <m/>
    <n v="154959"/>
    <s v="SFCH-16122700"/>
    <s v="HW:F-18:เก้าอี้[CH4058]HFCH04-010WONTL (D50*W56*H72*SH44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7198"/>
    <m/>
    <s v="HW: ฝารองนั่งอเนกประสงค์ แอกซิสสมาร์-ห้องน้ำหญิง"/>
    <m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3292"/>
    <s v="LCSV-16081407-B"/>
    <s v="SW :Cisco Aironet 2800 Series CAPWAP Software Image"/>
    <m/>
    <m/>
    <n v="1"/>
    <s v="ทรัพย์สินไม่มีตัวตน (Software)"/>
    <x v="6"/>
  </r>
  <r>
    <s v="Active"/>
    <s v="0SJ11"/>
    <m/>
    <s v="N/A"/>
    <s v="N/A"/>
    <s v="N/A"/>
    <x v="0"/>
    <m/>
    <n v="154960"/>
    <s v="SFCH-16122701"/>
    <s v="HW:F-18:เก้าอี้[CH4058]HFCH04-010WONTL (D50*W56*H72*SH44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7199"/>
    <m/>
    <s v="HW: ฝารองนั่งอเนกประสงค์ แอกซิสสมาร์"/>
    <m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3293"/>
    <s v="LCSV-16081414-B"/>
    <s v="SW :Cisco Aironet 2800 Series CAPWAP Software Image"/>
    <m/>
    <m/>
    <n v="1"/>
    <s v="ทรัพย์สินไม่มีตัวตน (Software)"/>
    <x v="6"/>
  </r>
  <r>
    <s v="Active"/>
    <s v="0SJ11"/>
    <m/>
    <s v="N/A"/>
    <s v="N/A"/>
    <s v="N/A"/>
    <x v="0"/>
    <m/>
    <n v="154961"/>
    <s v="SFCH-16122699"/>
    <s v="HW:F-18:เก้าอี้[CH4058]HFCH04-010WONTL (D50*W56*H72*SH44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307"/>
    <s v="SBIM-17010036"/>
    <s v="SV: รายการผนังเบาปิดระบบท่อไฟ"/>
    <m/>
    <m/>
    <n v="1"/>
    <s v="ส่วนปรับปรุงอาคาร"/>
    <x v="22"/>
  </r>
  <r>
    <s v="Active"/>
    <s v="0SJ11"/>
    <m/>
    <s v="N/A"/>
    <s v="N/A"/>
    <s v="N/A"/>
    <x v="0"/>
    <m/>
    <n v="157200"/>
    <m/>
    <s v="HW: ฝารองนั่งอเนกประสงค์ แอกซิสสมาร์"/>
    <m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3294"/>
    <s v="LCSV-16081413-B"/>
    <s v="SW :Cisco Aironet 2800 Series CAPWAP Software Image"/>
    <m/>
    <m/>
    <n v="1"/>
    <s v="ทรัพย์สินไม่มีตัวตน (Software)"/>
    <x v="6"/>
  </r>
  <r>
    <s v="Active"/>
    <s v="0SJ11"/>
    <m/>
    <s v="N/A"/>
    <s v="N/A"/>
    <s v="N/A"/>
    <x v="0"/>
    <m/>
    <n v="155308"/>
    <s v="SBIM-17010037"/>
    <s v="SV: รายการบัวพื้นอลูมิเนียม"/>
    <m/>
    <m/>
    <n v="1"/>
    <s v="ส่วนปรับปรุงอาคาร"/>
    <x v="22"/>
  </r>
  <r>
    <s v="Active"/>
    <s v="0SJ11"/>
    <m/>
    <s v="N/A"/>
    <s v="N/A"/>
    <s v="N/A"/>
    <x v="0"/>
    <m/>
    <n v="157201"/>
    <m/>
    <s v="HW: ฝารองนั่งอเนกประสงค์ แอกซิสสมาร์"/>
    <m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4899"/>
    <s v="SFOT-16122857"/>
    <s v="HW: LG Ultra HD Smart TV 49 นิ้ว รุ่น 49UH610T"/>
    <s v="606VNGT1V271"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3295"/>
    <s v="LCSV-16081412-B"/>
    <s v="SW :Cisco Aironet 2800 Series CAPWAP Software Image"/>
    <m/>
    <m/>
    <n v="1"/>
    <s v="ทรัพย์สินไม่มีตัวตน (Software)"/>
    <x v="6"/>
  </r>
  <r>
    <s v="Active"/>
    <s v="0SJ11"/>
    <m/>
    <s v="N/A"/>
    <s v="N/A"/>
    <s v="N/A"/>
    <x v="0"/>
    <m/>
    <n v="155309"/>
    <s v="SBIM-17010039"/>
    <s v="SV: รายการปลั๊กฝังพื้น"/>
    <m/>
    <m/>
    <n v="1"/>
    <s v="ส่วนปรับปรุงอาคาร"/>
    <x v="22"/>
  </r>
  <r>
    <s v="Active"/>
    <s v="0SJ11"/>
    <m/>
    <s v="N/A"/>
    <s v="N/A"/>
    <s v="N/A"/>
    <x v="0"/>
    <m/>
    <n v="158179"/>
    <s v="SFCH-17091307"/>
    <s v="HW: โครงที่นั่งเหล็ก - ชุบโครเมี่ยมฐาน - เหล็กชุบโครเมี่ยม, เบาะที่นั่ง - ผัาตาข่าย ขนาด 58x52x117-125 cm.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900"/>
    <s v="SFOT-16122858"/>
    <s v="HW: LG Ultra HD Smart TV 49 นิ้ว รุ่น 49UH610T"/>
    <s v="606VNNV1R551"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5310"/>
    <s v="SBIM-17010040"/>
    <s v="SV: รายการดวงโคมเพิ่มเติม"/>
    <m/>
    <m/>
    <n v="1"/>
    <s v="ส่วนปรับปรุงอาคาร"/>
    <x v="22"/>
  </r>
  <r>
    <s v="Active"/>
    <s v="0SJ11"/>
    <m/>
    <s v="N/A"/>
    <s v="N/A"/>
    <s v="N/A"/>
    <x v="0"/>
    <m/>
    <n v="158180"/>
    <s v="SFCH-17091312"/>
    <s v="HW: โครงที่นั่งเหล็ก - ชุบโครเมี่ยมฐาน - เหล็กชุบโครเมี่ยม, เบาะที่นั่ง - ผัาตาข่าย ขนาด 58x52x117-125 cm.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901"/>
    <s v="SFOT-16122859"/>
    <s v="HW: LG Ultra HD Smart TV 49 นิ้ว รุ่น 49UH610T"/>
    <s v="607VNYK0U514"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5311"/>
    <s v="SBIM-17010038"/>
    <s v="SV: รายการระบบหัวจ่ายสปริงเกอร์"/>
    <m/>
    <m/>
    <n v="1"/>
    <s v="ส่วนปรับปรุงอาคาร"/>
    <x v="22"/>
  </r>
  <r>
    <s v="Active"/>
    <s v="0SJ11"/>
    <m/>
    <s v="N/A"/>
    <s v="N/A"/>
    <s v="N/A"/>
    <x v="0"/>
    <m/>
    <n v="158181"/>
    <s v="SFCH-17091311"/>
    <s v="HW: โครงที่นั่งเหล็ก - ชุบโครเมี่ยมฐาน - เหล็กชุบโครเมี่ยม, เบาะที่นั่ง - ผัาตาข่าย ขนาด 58x52x117-125 cm.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902"/>
    <s v="SFOT-16122860"/>
    <s v="HW: LG Ultra HD Smart TV 49 นิ้ว รุ่น 49UH610T"/>
    <s v="604VNUQ1G638"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5312"/>
    <s v="SBIM-17010035"/>
    <s v="SV: รายการงานหนังตกแต่ง MILKY"/>
    <m/>
    <m/>
    <n v="1"/>
    <s v="ส่วนปรับปรุงอาคาร"/>
    <x v="22"/>
  </r>
  <r>
    <s v="Active"/>
    <s v="0SJ11"/>
    <m/>
    <s v="N/A"/>
    <s v="N/A"/>
    <s v="N/A"/>
    <x v="0"/>
    <m/>
    <n v="158182"/>
    <s v="SFCH-17091310"/>
    <s v="HW: โครงที่นั่งเหล็ก - ชุบโครเมี่ยมฐาน - เหล็กชุบโครเมี่ยม, เบาะที่นั่ง - ผัาตาข่าย ขนาด 58x52x117-125 cm.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903"/>
    <s v="SFOT-16122861"/>
    <s v="HW: LG Ultra HD Smart TV 49 นิ้ว รุ่น 49UH610T"/>
    <s v="607VNWP0P953"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5313"/>
    <s v="SFOT-17010043"/>
    <s v="HW: ม่านม้วน Style2005: L33 (แบบแสงผ่านได้5%) จำนวน 258.061 ตรม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8183"/>
    <s v="SFCH-17091309"/>
    <s v="HW: โครงที่นั่งเหล็ก - ชุบโครเมี่ยมฐาน - เหล็กชุบโครเมี่ยม, เบาะที่นั่ง - ผัาตาข่าย ขนาด 58x52x117-125 cm.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3314"/>
    <s v="LCSV-16081396"/>
    <s v="HW: HW: Catalyst 2960-X 24 GigE PoE 370W  4 x 1G SFP  LAN Base"/>
    <s v="FOC2032S2MA"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4904"/>
    <s v="SFOT-16122862"/>
    <s v="HW: LG Ultra HD Smart TV 49 นิ้ว รุ่น 49UH610T"/>
    <s v="607VNWP0P577"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5314"/>
    <s v="SFOT-17010044"/>
    <s v="HW: ม่านม้วน Style7001:X09 (แบบแสงผ่านได้ 1%) จำนวน 50.681 ตรม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8184"/>
    <s v="SFCH-17091308"/>
    <s v="HW: โครงที่นั่งเหล็ก - ชุบโครเมี่ยมฐาน - เหล็กชุบโครเมี่ยม, เบาะที่นั่ง - ผัาตาข่าย ขนาด 58x52x117-125 cm.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905"/>
    <s v="SFOT-16122855"/>
    <s v="HW: LG Ultra HD Smart TV 65 นิ้ว รุ่น 65UH615T"/>
    <s v="607VNZC0P029"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5315"/>
    <s v="SEOT-17010041"/>
    <s v="HW: โคมไฟ LED แบบตั้งโต๊ะ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8185"/>
    <s v="SFCH-17091313"/>
    <s v="HW: โครงที่นั่งเหล็ก - ชุบโครเมี่ยมฐาน - เหล็กชุบโครเมี่ยม, เบาะที่นั่ง - ผัาตาข่าย ขนาด 58x52x117-125 cm.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906"/>
    <s v="SFOT-16122856"/>
    <s v="HW: LG Ultra HD Smart TV 65 นิ้ว รุ่น 65UH615T"/>
    <s v="607VNGT0P007"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5316"/>
    <s v="SEOT-17010042"/>
    <s v="HW: โคมไฟ LED แบบตั้งโต๊ะ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8186"/>
    <s v="SFCH-17091306"/>
    <s v="HW: โครงที่นั่งเหล็ก - ชุบโครเมี่ยมฐาน - เหล็กชุบโครเมี่ยม, เบาะที่นั่ง - ผัาตาข่าย ขนาด 58x52x117-125 cm.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60107"/>
    <s v="SBIM-18030524"/>
    <s v="SV: รายการตะแกรงโชว์-ติดตั้งที่อาคาร SJ ชั้น 11"/>
    <m/>
    <m/>
    <n v="1"/>
    <s v="ส่วนปรับปรุงอาคาร"/>
    <x v="22"/>
  </r>
  <r>
    <s v="Active"/>
    <s v="0SJ11"/>
    <m/>
    <s v="N/A"/>
    <s v="N/A"/>
    <s v="N/A"/>
    <x v="0"/>
    <m/>
    <n v="155317"/>
    <s v="SFOT-17010084"/>
    <s v="HW: เบาะรองนั่ง ขนาด 60x6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8187"/>
    <s v="SFCH-17091305"/>
    <s v="HW: โครงที่นั่งเหล็ก - ชุบโครเมี่ยมฐาน - เหล็กชุบโครเมี่ยม, เบาะที่นั่ง - ผัาตาข่าย ขนาด 58x52x117-125 cm.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3304"/>
    <s v="LCSV-16081407-C"/>
    <s v="HW: Ceiling Grid Clip for Aironet APs - Recessed Mount (Default)"/>
    <m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5318"/>
    <s v="SFOT-17010085"/>
    <s v="HW: เบาะรองนั่ง ขนาด 60x6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8188"/>
    <s v="SFCH-17091304"/>
    <s v="HW: โครงที่นั่งเหล็ก - ชุบโครเมี่ยมฐาน - เหล็กชุบโครเมี่ยม, เบาะที่นั่ง - ผัาตาข่าย ขนาด 58x52x117-125 cm.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3305"/>
    <s v="LCSV-16081406-C"/>
    <s v="HW: Ceiling Grid Clip for Aironet APs - Recessed Mount (Default)"/>
    <m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5319"/>
    <s v="SFOT-17010086"/>
    <s v="HW: เบาะรองนั่ง ขนาด 60x6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8189"/>
    <s v="SFCH-17091303"/>
    <s v="HW: โครงที่นั่งเหล็ก - ชุบโครเมี่ยมฐาน - เหล็กชุบโครเมี่ยม, เบาะที่นั่ง - ผัาตาข่าย ขนาด 58x52x117-125 cm.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3306"/>
    <s v="LCSV-16081412-C"/>
    <s v="HW: Ceiling Grid Clip for Aironet APs - Recessed Mount (Default)"/>
    <m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5320"/>
    <s v="SFOT-17010087"/>
    <s v="HW: เบาะรองนั่ง ขนาด 60x6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8190"/>
    <s v="SFCH-17091302"/>
    <s v="HW: โครงที่นั่งเหล็ก - ชุบโครเมี่ยมฐาน - เหล็กชุบโครเมี่ยม, เบาะที่นั่ง - ผัาตาข่าย ขนาด 58x52x117-125 cm.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3307"/>
    <s v="LCSV-16081414-C"/>
    <s v="HW: Ceiling Grid Clip for Aironet APs - Recessed Mount (Default)"/>
    <m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4999"/>
    <s v="LCSV-16122917-A"/>
    <s v="HW: AC Power cord, 16AWG"/>
    <m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5321"/>
    <s v="SFOT-17010088"/>
    <s v="HW: เบาะรองนั่ง ขนาด 60x6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3308"/>
    <s v="LCSV-16081409-C"/>
    <s v="HW: Ceiling Grid Clip for Aironet APs - Recessed Mount (Default)"/>
    <m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5000"/>
    <s v="LCSV-16122914-A"/>
    <s v="HW: AC Power cord, 16AWG"/>
    <m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5322"/>
    <s v="SFOT-17010089"/>
    <s v="HW: เบาะรองนั่ง ขนาด 60x6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3309"/>
    <s v="LCSV-16081408-C"/>
    <s v="HW: Ceiling Grid Clip for Aironet APs - Recessed Mount (Default)"/>
    <m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5323"/>
    <s v="SFOT-17010090"/>
    <s v="HW: เบาะรองนั่ง ขนาด 60x6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3310"/>
    <s v="LCSV-16081413-C"/>
    <s v="HW: Ceiling Grid Clip for Aironet APs - Recessed Mount (Default)"/>
    <m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5324"/>
    <s v="SFOT-17010091"/>
    <s v="HW: เบาะรองนั่ง ขนาด 60x6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3311"/>
    <s v="LCSV-16081410-C"/>
    <s v="HW: Ceiling Grid Clip for Aironet APs - Recessed Mount (Default)"/>
    <m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5325"/>
    <s v="SFOT-17010092"/>
    <s v="HW: เบาะรองนั่ง ขนาด 60x6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43051"/>
    <s v="MSCS-13091551AA"/>
    <s v="SW:Cisco Partner Workspace PAK for 9.x Licensing &amp; SW Kit"/>
    <s v="N/A"/>
    <m/>
    <n v="1"/>
    <s v="ทรัพย์สินไม่มีตัวตน (Software)"/>
    <x v="6"/>
  </r>
  <r>
    <s v="Active"/>
    <s v="0SJ11"/>
    <m/>
    <s v="N/A"/>
    <s v="N/A"/>
    <s v="N/A"/>
    <x v="0"/>
    <m/>
    <n v="153312"/>
    <s v="LCSV-16081411-C"/>
    <s v="HW: Ceiling Grid Clip for Aironet APs - Recessed Mount (Default)"/>
    <m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5326"/>
    <s v="SFOT-17010093"/>
    <s v="HW: เบาะรองนั่ง ขนาด 60x6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5327"/>
    <s v="SFOT-17010094"/>
    <s v="HW: เบาะรองนั่ง ขนาด 60x6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3315"/>
    <s v="LCSV-16081396-A"/>
    <s v="HW: AC Power cord, 16AWG"/>
    <m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5328"/>
    <s v="SFOT-17010095"/>
    <s v="HW: เบาะรองนั่ง ขนาด 60x6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5329"/>
    <s v="SFOT-17010096"/>
    <s v="HW: เบาะรองนั่ง ขนาด 60x6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5330"/>
    <s v="SFOT-17010045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5331"/>
    <s v="SFOT-17010046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5332"/>
    <s v="SFOT-17010047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5333"/>
    <s v="SFOT-17010048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5334"/>
    <s v="SFOT-17010049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5335"/>
    <s v="SFOT-17010050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5336"/>
    <s v="SFOT-17010051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5337"/>
    <s v="SFOT-17010052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5338"/>
    <s v="SFOT-17010053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5339"/>
    <s v="SFOT-17010054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5043"/>
    <m/>
    <s v="SV: ค่าปรับปรุงอาคารและสำนักงาน: Frosted STK Door Signage Size 1.20 x 0.20m. พร้อมติดตั้ง"/>
    <m/>
    <m/>
    <n v="1"/>
    <s v="ส่วนปรับปรุงอาคาร"/>
    <x v="22"/>
  </r>
  <r>
    <s v="Active"/>
    <s v="0SJ11"/>
    <m/>
    <s v="N/A"/>
    <s v="N/A"/>
    <s v="N/A"/>
    <x v="0"/>
    <m/>
    <n v="155340"/>
    <s v="SFOT-17010055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5044"/>
    <s v="SFOT-16122719"/>
    <s v="HW: ถังน้ำแข็งสแตนเลส เปิดบนบานสไลด์หน้า-หลังขนาด(500*600*800มม.)(สูงรวมขา)ฉีดฉนวนโฟมโพลียูริเทินหน้า(50มม.)รอบด้านติดตะแกง"/>
    <m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5341"/>
    <s v="SFOT-17010056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5045"/>
    <s v="SFOT-16122720"/>
    <s v="HW: ตู้แช่มินิมาร์ท1ประตู บอดี้สแตนเลส 5 ชั้นวางประตูกระจกสูญญากาศ"/>
    <m/>
    <m/>
    <n v="1"/>
    <s v="เครื่องตกแต่งและเครื่องใช้สำนักงาน"/>
    <x v="23"/>
  </r>
  <r>
    <s v="Active"/>
    <s v="0SJ11"/>
    <m/>
    <s v="N/A"/>
    <s v="N/A"/>
    <s v="N/A"/>
    <x v="0"/>
    <m/>
    <n v="155342"/>
    <s v="SFOT-17010057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5046"/>
    <s v="SFOT-16122716"/>
    <s v="HW: ตู้แช่เย็นสแตนเลส ชนิดเคาน์เตอร์ ขนาด(1900*800*800มม.)บานประตูกระจกสูญญากาศ3บาน บานสวิงซ้าย-ขวา-ขวา มือจับสแตนเลส พร้อมตะแกงชั้นวาง3แผ่น"/>
    <m/>
    <m/>
    <n v="1"/>
    <s v="เครื่องตกแต่งและเครื่องใช้สำนักงาน"/>
    <x v="23"/>
  </r>
  <r>
    <s v="Active"/>
    <s v="0SJ11"/>
    <m/>
    <s v="N/A"/>
    <s v="N/A"/>
    <s v="N/A"/>
    <x v="0"/>
    <m/>
    <n v="155343"/>
    <s v="SFOT-17010058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5047"/>
    <s v="SFOT-16122718"/>
    <s v="HW: ตู้แช่เย็นสแตนเลส ชนิดเคาน์เตอร์ขนาด (1100*900*750มม.)บานประตูสแตนเลสทึบสวิงซ้าย-ขวามือจับสแตนเลสพับปีกนก พร้อมตะแกงชั้นวาง 2 แผ่น"/>
    <m/>
    <m/>
    <n v="1"/>
    <s v="เครื่องตกแต่งและเครื่องใช้สำนักงาน"/>
    <x v="23"/>
  </r>
  <r>
    <s v="Active"/>
    <s v="0SJ11"/>
    <m/>
    <s v="N/A"/>
    <s v="N/A"/>
    <s v="N/A"/>
    <x v="0"/>
    <m/>
    <n v="155344"/>
    <s v="SFOT-17010059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5048"/>
    <s v="SFOT-16122717"/>
    <s v="HW: ตู้แช่เย็นสแตนเลส ชนิดเคาน์เตอร์ขนาด (1100*900*750มม.)บานประตูสแตนเลสทึบสวิงซ้าย-ขวามือจับสแตนเลสพับปีกนก พร้อมตะแกงชั้นวาง 2 แผ่น"/>
    <m/>
    <m/>
    <n v="1"/>
    <s v="เครื่องตกแต่งและเครื่องใช้สำนักงาน"/>
    <x v="23"/>
  </r>
  <r>
    <s v="Active"/>
    <s v="0SJ11"/>
    <m/>
    <s v="N/A"/>
    <s v="N/A"/>
    <s v="N/A"/>
    <x v="0"/>
    <m/>
    <n v="155345"/>
    <s v="SFOT-17010060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5052"/>
    <s v="SCOT-16122971"/>
    <s v="HW: เครื่องประทับตราบัตรจอดรถ"/>
    <m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5346"/>
    <s v="SFOT-17010061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9777"/>
    <s v="SFCH-18020432"/>
    <s v="HW:โครงที่นั่งเหล็ก-ชุบโครเมี่ยมฐาน-เหล็กชุบโครเมี่ยม,เบาะที่นั่ง-ผ้าตาข่ายขนาด-58x52x117-125cm.-ใช้สำหรับสำนักงานSJชั้น11 โซน PS-DIB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347"/>
    <s v="SFOT-17010062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9778"/>
    <s v="SFCH-18020419"/>
    <s v="HW:โครงที่นั่งเหล็ก-ชุบโครเมี่ยมฐาน-เหล็กชุบโครเมี่ยม,เบาะที่นั่ง-ผ้าตาข่ายขนาด-58x52x117-125cm.-ใช้สำหรับสำนักงานSJชั้น11 โซน PS-DIB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348"/>
    <s v="SFOT-17010063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9779"/>
    <s v="SFCH-18020420"/>
    <s v="HW:โครงที่นั่งเหล็ก-ชุบโครเมี่ยมฐาน-เหล็กชุบโครเมี่ยม,เบาะที่นั่ง-ผ้าตาข่ายขนาด-58x52x117-125cm.-ใช้สำหรับสำนักงานSJชั้น11 โซน PS-DIB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349"/>
    <s v="SFOT-17010064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9780"/>
    <s v="SFCH-18020421"/>
    <s v="HW:โครงที่นั่งเหล็ก-ชุบโครเมี่ยมฐาน-เหล็กชุบโครเมี่ยม,เบาะที่นั่ง-ผ้าตาข่ายขนาด-58x52x117-125cm.-ใช้สำหรับสำนักงานSJชั้น11 โซน PS-DIB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059"/>
    <s v="SFCH-16122734"/>
    <s v="HW:F20:เก้าอี้โซฟา ห้องประชุม Candle ไม้จริง  เทียบสีลามิเนตลายไม้ Classic Walnut 5486NT บุเบาะผ้าสีเทาเข้ม ขนาด 300 x 100 x 70 cm.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350"/>
    <s v="SFOT-17010065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9781"/>
    <s v="SFCH-18020422"/>
    <s v="HW:โครงที่นั่งเหล็ก-ชุบโครเมี่ยมฐาน-เหล็กชุบโครเมี่ยม,เบาะที่นั่ง-ผ้าตาข่ายขนาด-58x52x117-125cm.-ใช้สำหรับสำนักงานSJชั้น11 โซน PS-DIB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060"/>
    <s v="SFCH-16122721"/>
    <s v="HW:F3:เก้าอี้ส่วนรับประทานอาหาร ไม้แอชทำสีธรรมชาติ เทียบสีลามิเนตลายไม้ Classic Walnut 5486NT ขนาด 60 x 63 x 88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351"/>
    <s v="SFOT-17010066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9782"/>
    <s v="SFCH-18020423"/>
    <s v="HW:โครงที่นั่งเหล็ก-ชุบโครเมี่ยมฐาน-เหล็กชุบโครเมี่ยม,เบาะที่นั่ง-ผ้าตาข่ายขนาด-58x52x117-125cm.-ใช้สำหรับสำนักงานSJชั้น11 โซน PS-DIB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061"/>
    <s v="SFCH-16122722"/>
    <s v="HW:F3:เก้าอี้ส่วนรับประทานอาหาร ไม้แอชทำสีธรรมชาติ เทียบสีลามิเนตลายไม้ Classic Walnut 5486NT ขนาด 60 x 63 x 88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352"/>
    <s v="SFOT-17010067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9783"/>
    <s v="SFCH-18020424"/>
    <s v="HW:โครงที่นั่งเหล็ก-ชุบโครเมี่ยมฐาน-เหล็กชุบโครเมี่ยม,เบาะที่นั่ง-ผ้าตาข่ายขนาด-58x52x117-125cm.-ใช้สำหรับสำนักงานSJชั้น11 โซน PS-DIB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062"/>
    <s v="SFCH-16122726"/>
    <s v="HW:F3:เก้าอี้ส่วนรับประทานอาหาร ไม้แอชทำสีธรรมชาติ เทียบสีลามิเนตลายไม้ Classic Walnut 5486NT ขนาด 60 x 63 x 88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353"/>
    <s v="SFOT-17010068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9784"/>
    <s v="SFCH-18020425"/>
    <s v="HW:โครงที่นั่งเหล็ก-ชุบโครเมี่ยมฐาน-เหล็กชุบโครเมี่ยม,เบาะที่นั่ง-ผ้าตาข่ายขนาด-58x52x117-125cm.-ใช้สำหรับสำนักงานSJชั้น11 โซน PS-DIB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063"/>
    <s v="SFCH-16122724"/>
    <s v="HW:F3:เก้าอี้ส่วนรับประทานอาหาร ไม้แอชทำสีธรรมชาติ เทียบสีลามิเนตลายไม้ Classic Walnut 5486NT ขนาด 60 x 63 x 88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354"/>
    <s v="SFOT-17010069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9785"/>
    <s v="SFCH-18020426"/>
    <s v="HW:โครงที่นั่งเหล็ก-ชุบโครเมี่ยมฐาน-เหล็กชุบโครเมี่ยม,เบาะที่นั่ง-ผ้าตาข่ายขนาด-58x52x117-125cm.-ใช้สำหรับสำนักงานSJชั้น11 โซน PS-DIB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064"/>
    <s v="SFCH-16122725"/>
    <s v="HW:F3:เก้าอี้ส่วนรับประทานอาหาร ไม้แอชทำสีธรรมชาติ เทียบสีลามิเนตลายไม้ Classic Walnut 5486NT ขนาด 60 x 63 x 88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355"/>
    <s v="SFOT-17010070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9786"/>
    <s v="SFCH-18020427"/>
    <s v="HW:โครงที่นั่งเหล็ก-ชุบโครเมี่ยมฐาน-เหล็กชุบโครเมี่ยม,เบาะที่นั่ง-ผ้าตาข่ายขนาด-58x52x117-125cm.-ใช้สำหรับสำนักงานSJชั้น11 โซน PS-DIB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065"/>
    <s v="SFCH-16122723"/>
    <s v="HW:F3:เก้าอี้ส่วนรับประทานอาหาร ไม้แอชทำสีธรรมชาติ เทียบสีลามิเนตลายไม้ Classic Walnut 5486NT ขนาด 60 x 63 x 88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356"/>
    <s v="SFOT-17010071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9787"/>
    <s v="SFCH-18020428"/>
    <s v="HW:โครงที่นั่งเหล็ก-ชุบโครเมี่ยมฐาน-เหล็กชุบโครเมี่ยม,เบาะที่นั่ง-ผ้าตาข่ายขนาด-58x52x117-125cm.-ใช้สำหรับสำนักงานSJชั้น11 โซน PS-DIB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066"/>
    <s v="SFTB-16122731"/>
    <s v="HW:F10:โต๊ะทำงานห้องสมุด Top กลม ขนาดเส้นผ่าศูนย์กลาง 60 cm สูง 53 cm Topไม้แอชทำสีธรรมชาติ เทียบสีลามิเนตลายไม้ Classic Walnut 5486NT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357"/>
    <s v="SFOT-17010072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9788"/>
    <s v="SFCH-18020429"/>
    <s v="HW:โครงที่นั่งเหล็ก-ชุบโครเมี่ยมฐาน-เหล็กชุบโครเมี่ยม,เบาะที่นั่ง-ผ้าตาข่ายขนาด-58x52x117-125cm.-ใช้สำหรับสำนักงานSJชั้น11 โซน PS-DIB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067"/>
    <s v="SFTB-16122730"/>
    <s v="HW:F10:โต๊ะทำงานห้องสมุด Top กลม ขนาดเส้นผ่าศูนย์กลาง 60 cm สูง 53 cm Topไม้แอชทำสีธรรมชาติ เทียบสีลามิเนตลายไม้ Classic Walnut 5486NT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358"/>
    <s v="SFOT-17010073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9789"/>
    <s v="SFCH-18020430"/>
    <s v="HW:โครงที่นั่งเหล็ก-ชุบโครเมี่ยมฐาน-เหล็กชุบโครเมี่ยม,เบาะที่นั่ง-ผ้าตาข่ายขนาด-58x52x117-125cm.-ใช้สำหรับสำนักงานSJชั้น11 โซน PS-DIB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068"/>
    <s v="SFTB-16122729"/>
    <s v="HW:F10:โต๊ะทำงานห้องสมุด Top กลม ขนาดเส้นผ่าศูนย์กลาง 60 cm สูง 53 cm Topไม้แอชทำสีธรรมชาติ เทียบสีลามิเนตลายไม้ Classic Walnut 5486NT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359"/>
    <s v="SFOT-17010074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9790"/>
    <s v="SFCH-18020431"/>
    <s v="HW:โครงที่นั่งเหล็ก-ชุบโครเมี่ยมฐาน-เหล็กชุบโครเมี่ยม,เบาะที่นั่ง-ผ้าตาข่ายขนาด-58x52x117-125cm.-ใช้สำหรับสำนักงานSJชั้น11 โซน PS-DIB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44719"/>
    <m/>
    <s v="SW: ASA 5510 Intercompany Media Engine K9 CUWP License"/>
    <m/>
    <m/>
    <n v="1"/>
    <s v="ทรัพย์สินไม่มีตัวตน (Software)"/>
    <x v="6"/>
  </r>
  <r>
    <s v="Active"/>
    <s v="0SJ11"/>
    <m/>
    <s v="N/A"/>
    <s v="N/A"/>
    <s v="N/A"/>
    <x v="0"/>
    <m/>
    <n v="155069"/>
    <s v="SFTB-16122728"/>
    <s v="HW:F10:โต๊ะทำงานห้องสมุด Top กลม ขนาดเส้นผ่าศูนย์กลาง 60 cm สูง 53 cm Topไม้แอชทำสีธรรมชาติ เทียบสีลามิเนตลายไม้ Classic Walnut 5486NT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360"/>
    <s v="SFOT-17010075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9791"/>
    <s v="SFCH-18020418"/>
    <s v="HW:โครงที่นั่งเหล็ก-ชุบโครเมี่ยมฐาน-เหล็กชุบโครเมี่ยม,เบาะที่นั่ง-ผ้าตาข่ายขนาด-58x52x117-125cm.-ใช้สำหรับสำนักงานSJชั้น11 โซน PS-DIB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070"/>
    <s v="SFTB-16122727"/>
    <s v="HW:F10:โต๊ะทำงานห้องสมุด Top กลม ขนาดเส้นผ่าศูนย์กลาง 60 cm สูง 53 cm Topไม้แอชทำสีธรรมชาติ เทียบสีลามิเนตลายไม้ Classic Walnut 5486NT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361"/>
    <s v="SFOT-17010076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60697"/>
    <s v="SFTB-18050932"/>
    <s v="HW: Laminate Formica ALPINO, MDF Wood 1040UN, White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071"/>
    <s v="SFTB-16122733"/>
    <s v="HW:F13:โต๊ะห้องประชุมEcho, Topไม้แอชทำสีธรรมชาติ เทียบสีลามิเนตลายไม้ Classic Walnut 5486NT ขาโต๊ะเหล็กพ่นสี Midnight In The Tropics ขนาด90x210x75cm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362"/>
    <s v="SFOT-17010077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60698"/>
    <s v="SFTB-18050933"/>
    <s v="HW: Laminate Formica ALPINO, MDF Wood 1040UN, White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072"/>
    <s v="SFTB-16122732"/>
    <s v="HW:F13:โต๊ะห้องประชุม Smile, Topไม้แอชทำสีธรรมชาติ เทียบสีลามิเนตลายไม้ Classic Walnut 5486NT ขาโต๊ะเหล็กพ่นสี Midnight In The Tropics ขนาด90x210x75cm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363"/>
    <s v="SFOT-17010078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60699"/>
    <s v="SFTB-18050934"/>
    <s v="HW: Laminate Formica ALPINO, MDF Wood 1040UN, White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073"/>
    <s v="SFCH-16122740"/>
    <s v="HW:F26:เก้าอี้รับแขกห้องผู้บริหาร ไม้จริง  เทียบสีลามิเนตลายไม้ Classic Walnut 5486NT บุเบาะผ้าสีเทาเข้ม ขนาด 68 x 80 x 75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364"/>
    <s v="SFOT-17010079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60700"/>
    <s v="SFTB-18050935"/>
    <s v="HW: Laminate Formica ALPINO, MDF Wood 1040UN, White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074"/>
    <s v="SFCH-16122741"/>
    <s v="HW:F26:เก้าอี้รับแขกห้องผู้บริหาร ไม้จริง  เทียบสีลามิเนตลายไม้ Classic Walnut 5486NT บุเบาะผ้าสีเทาเข้ม ขนาด 68 x 80 x 75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365"/>
    <s v="SFOT-17010080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60701"/>
    <s v="SFTB-18050936"/>
    <s v="HW: Laminate Formica ALPINO, MDF Wood 1040UN, White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075"/>
    <s v="SFTB-16122735"/>
    <s v="HW:F21:โต๊ะทำงานห้องประชุมCandle ,Top กลมขนาด 60 cm สูง73 cm Topไม้แอชทำสีธรรมชาติ Classic Walnut 5486NT ขาเหล็กพ่นสีMidnight In The Tropics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366"/>
    <s v="SFOT-17010081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60702"/>
    <s v="SFTB-18050937"/>
    <s v="HW: Laminate Formica ALPINO, MDF Wood 1040UN, White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076"/>
    <s v="SFTB-16122737"/>
    <s v="HW:F21:โต๊ะทำงานห้องประชุมCandle ,Top กลมขนาด 60 cm สูง73 cm Topไม้แอชทำสีธรรมชาติ Classic Walnut 5486NT ขาเหล็กพ่นสีMidnight In The Tropics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367"/>
    <s v="SFOT-17010082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5077"/>
    <s v="SFTB-16122736"/>
    <s v="HW:F21:โต๊ะทำงานห้องประชุมCandle ,Top กลมขนาด 60 cm สูง73 cm Topไม้แอชทำสีธรรมชาติ Classic Walnut 5486NT ขาเหล็กพ่นสีMidnight In The Tropics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368"/>
    <s v="SFOT-17010083"/>
    <s v="HW: หมอนอิง ขนาด 50x50 cm.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5078"/>
    <s v="SFTB-16122738"/>
    <s v="HW:F25:โต๊ะรับแขกห้องผู้บริหาร Top กลมขนาดเส้นผ่าศูนย์กลาง 60 cm สูง 55 cm Topไม้แอชทำสีธรรมชาติ เทียบสีลามิเนตลายไม้ Classic Walnut 5486NT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079"/>
    <s v="SFTB-16122739"/>
    <s v="HW:F25:โต๊ะรับแขกห้องผู้บริหาร Top กลมขนาดเส้นผ่าศูนย์กลาง 60 cm สูง 55 cm Topไม้แอชทำสีธรรมชาติ เทียบสีลามิเนตลายไม้ Classic Walnut 5486NT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080"/>
    <s v="SFTB-16122743"/>
    <s v="HW:F28:โต๊ะทำงานห้องผู้บริหาร Topไม้แอชทำสีธรรมชาติ เทียบสีลามิเนตลายไม้ Classic Walnut 5486NT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081"/>
    <s v="SFTB-16122742"/>
    <s v="HW:F28:โต๊ะทำงานห้องผู้บริหาร Topไม้แอชทำสีธรรมชาติ เทียบสีลามิเนตลายไม้ Classic Walnut 5486NT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082"/>
    <s v="SFTB-16122791"/>
    <s v="HW:F6:โต๊ะห้องประชุมDawnท็อปหินอ่อนกลมเส้นผ่าศูนย์กลาง80cmสูง73cm.Top:White carraraขาโลหะพ่นสีเทียบTOA:8390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083"/>
    <s v="SFCH-16122765"/>
    <s v="HW:F1:สตูลไม้ดัด โต๊ะยาวทานอาหาร ไม้เทียบสี EDL : EWW1349N ขาเหล็กพ่นสีอุตสาหกรรม Midnight In The Tropics ขนาด 47 x 50 x 90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084"/>
    <s v="SFCH-16122766"/>
    <s v="HW:F1:สตูลไม้ดัด โต๊ะยาวทานอาหาร ไม้เทียบสี EDL : EWW1349N ขาเหล็กพ่นสีอุตสาหกรรม Midnight In The Tropics ขนาด 47 x 50 x 90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085"/>
    <s v="SFCH-16122767"/>
    <s v="HW:F1:สตูลไม้ดัด โต๊ะยาวทานอาหาร ไม้เทียบสี EDL : EWW1349N ขาเหล็กพ่นสีอุตสาหกรรม Midnight In The Tropics ขนาด 47 x 50 x 90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086"/>
    <s v="SFCH-16122768"/>
    <s v="HW:F1:สตูลไม้ดัด โต๊ะยาวทานอาหาร ไม้เทียบสี EDL : EWW1349N ขาเหล็กพ่นสีอุตสาหกรรม Midnight In The Tropics ขนาด 47 x 50 x 90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087"/>
    <s v="SFCH-16122769"/>
    <s v="HW:F1:สตูลไม้ดัด โต๊ะยาวทานอาหาร ไม้เทียบสี EDL : EWW1349N ขาเหล็กพ่นสีอุตสาหกรรม Midnight In The Tropics ขนาด 47 x 50 x 90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088"/>
    <s v="SFCH-16122770"/>
    <s v="HW:F1:สตูลไม้ดัด โต๊ะยาวทานอาหาร ไม้เทียบสี EDL : EWW1349N ขาเหล็กพ่นสีอุตสาหกรรม Midnight In The Tropics ขนาด 47 x 50 x 90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089"/>
    <s v="SFCH-16122771"/>
    <s v="HW:F1:สตูลไม้ดัด โต๊ะยาวทานอาหาร ไม้เทียบสี EDL : EWW1349N ขาเหล็กพ่นสีอุตสาหกรรม Midnight In The Tropics ขนาด 47 x 50 x 90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090"/>
    <s v="SFCH-16122772"/>
    <s v="HW:F1:สตูลไม้ดัด โต๊ะยาวทานอาหาร ไม้เทียบสี EDL : EWW1349N ขาเหล็กพ่นสีอุตสาหกรรม Midnight In The Tropics ขนาด 47 x 50 x 90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091"/>
    <s v="SFCH-16122773"/>
    <s v="HW:F1:สตูลไม้ดัด โต๊ะยาวทานอาหาร ไม้เทียบสี EDL : EWW1349N ขาเหล็กพ่นสีอุตสาหกรรม Midnight In The Tropics ขนาด 47 x 50 x 90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092"/>
    <s v="SFCH-16122774"/>
    <s v="HW:F1:สตูลไม้ดัด โต๊ะยาวทานอาหาร ไม้เทียบสี EDL : EWW1349N ขาเหล็กพ่นสีอุตสาหกรรม Midnight In The Tropics ขนาด 47 x 50 x 90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093"/>
    <s v="SFCH-16122775"/>
    <s v="HW:F1:สตูลไม้ดัด โต๊ะยาวทานอาหาร ไม้เทียบสี EDL : EWW1349N ขาเหล็กพ่นสีอุตสาหกรรม Midnight In The Tropics ขนาด 47 x 50 x 90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094"/>
    <s v="SFCH-16122776"/>
    <s v="HW:F1:สตูลไม้ดัด โต๊ะยาวทานอาหาร ไม้เทียบสี EDL : EWW1349N ขาเหล็กพ่นสีอุตสาหกรรม Midnight In The Tropics ขนาด 47 x 50 x 90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095"/>
    <s v="SFCH-16122777"/>
    <s v="HW:F1:สตูลไม้ดัด โต๊ะยาวทานอาหาร ไม้เทียบสี EDL : EWW1349N ขาเหล็กพ่นสีอุตสาหกรรม Midnight In The Tropics ขนาด 47 x 50 x 90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096"/>
    <s v="SFCH-16122744"/>
    <s v="HW:F1:สตูลไม้ดัด โต๊ะยาวทานอาหาร ไม้เทียบสี EDL : EWW1349N ขาเหล็กพ่นสีอุตสาหกรรม Midnight In The Tropics ขนาด 47 x 50 x 90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097"/>
    <s v="SFCH-16122745"/>
    <s v="HW:F1:สตูลไม้ดัด โต๊ะยาวทานอาหาร ไม้เทียบสี EDL : EWW1349N ขาเหล็กพ่นสีอุตสาหกรรม Midnight In The Tropics ขนาด 47 x 50 x 90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098"/>
    <s v="SFCH-16122746"/>
    <s v="HW:F1:สตูลไม้ดัด โต๊ะยาวทานอาหาร ไม้เทียบสี EDL : EWW1349N ขาเหล็กพ่นสีอุตสาหกรรม Midnight In The Tropics ขนาด 47 x 50 x 90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099"/>
    <s v="SFCH-16122747"/>
    <s v="HW:F1:สตูลไม้ดัด โต๊ะยาวทานอาหาร ไม้เทียบสี EDL : EWW1349N ขาเหล็กพ่นสีอุตสาหกรรม Midnight In The Tropics ขนาด 47 x 50 x 90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60334"/>
    <m/>
    <s v="งานติดตั้งดวงโคมไฟTrackLight+ค่าติดตั้งDownlightพร้อมดวงโคม+ค่าแรงติดตั้ง"/>
    <m/>
    <m/>
    <n v="1"/>
    <s v="ส่วนปรับปรุงอาคาร"/>
    <x v="22"/>
  </r>
  <r>
    <s v="Active"/>
    <s v="0SJ11"/>
    <m/>
    <s v="N/A"/>
    <s v="N/A"/>
    <s v="N/A"/>
    <x v="0"/>
    <m/>
    <n v="155100"/>
    <s v="SFCH-16122748"/>
    <s v="HW:F1:สตูลไม้ดัด โต๊ะยาวทานอาหาร ไม้เทียบสี EDL : EWW1349N ขาเหล็กพ่นสีอุตสาหกรรม Midnight In The Tropics ขนาด 47 x 50 x 90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01"/>
    <s v="SFCH-16122749"/>
    <s v="HW:F1:สตูลไม้ดัด โต๊ะยาวทานอาหาร ไม้เทียบสี EDL : EWW1349N ขาเหล็กพ่นสีอุตสาหกรรม Midnight In The Tropics ขนาด 47 x 50 x 90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02"/>
    <s v="SFCH-16122750"/>
    <s v="HW:F1:สตูลไม้ดัด โต๊ะยาวทานอาหาร ไม้เทียบสี EDL : EWW1349N ขาเหล็กพ่นสีอุตสาหกรรม Midnight In The Tropics ขนาด 47 x 50 x 90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03"/>
    <s v="SFCH-16122751"/>
    <s v="HW:F1:สตูลไม้ดัด โต๊ะยาวทานอาหาร ไม้เทียบสี EDL : EWW1349N ขาเหล็กพ่นสีอุตสาหกรรม Midnight In The Tropics ขนาด 47 x 50 x 90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04"/>
    <s v="SFCH-16122752"/>
    <s v="HW:F1:สตูลไม้ดัด โต๊ะยาวทานอาหาร ไม้เทียบสี EDL : EWW1349N ขาเหล็กพ่นสีอุตสาหกรรม Midnight In The Tropics ขนาด 47 x 50 x 90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05"/>
    <s v="SFCH-16122753"/>
    <s v="HW:F1:สตูลไม้ดัด โต๊ะยาวทานอาหาร ไม้เทียบสี EDL : EWW1349N ขาเหล็กพ่นสีอุตสาหกรรม Midnight In The Tropics ขนาด 47 x 50 x 90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06"/>
    <s v="SFCH-16122754"/>
    <s v="HW:F1:สตูลไม้ดัด โต๊ะยาวทานอาหาร ไม้เทียบสี EDL : EWW1349N ขาเหล็กพ่นสีอุตสาหกรรม Midnight In The Tropics ขนาด 47 x 50 x 90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07"/>
    <s v="SFCH-16122755"/>
    <s v="HW:F1:สตูลไม้ดัด โต๊ะยาวทานอาหาร ไม้เทียบสี EDL : EWW1349N ขาเหล็กพ่นสีอุตสาหกรรม Midnight In The Tropics ขนาด 47 x 50 x 90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08"/>
    <s v="SFCH-16122756"/>
    <s v="HW:F1:สตูลไม้ดัด โต๊ะยาวทานอาหาร ไม้เทียบสี EDL : EWW1349N ขาเหล็กพ่นสีอุตสาหกรรม Midnight In The Tropics ขนาด 47 x 50 x 90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09"/>
    <s v="SFCH-16122757"/>
    <s v="HW:F1:สตูลไม้ดัด โต๊ะยาวทานอาหาร ไม้เทียบสี EDL : EWW1349N ขาเหล็กพ่นสีอุตสาหกรรม Midnight In The Tropics ขนาด 47 x 50 x 90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10"/>
    <s v="SFCH-16122758"/>
    <s v="HW:F1:สตูลไม้ดัด โต๊ะยาวทานอาหาร ไม้เทียบสี EDL : EWW1349N ขาเหล็กพ่นสีอุตสาหกรรม Midnight In The Tropics ขนาด 47 x 50 x 90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992"/>
    <s v="LCSV-16122922"/>
    <s v="HW: 10GBASE-CU SFP+ Cable 3 Meter"/>
    <s v="MOC203A3TU"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5111"/>
    <s v="SFCH-16122759"/>
    <s v="HW:F1:สตูลไม้ดัด โต๊ะยาวทานอาหาร ไม้เทียบสี EDL : EWW1349N ขาเหล็กพ่นสีอุตสาหกรรม Midnight In The Tropics ขนาด 47 x 50 x 90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993"/>
    <s v="LCSV-16122917"/>
    <s v="HW : Catalyst 2960-X 48 GigE PoE 370W, 4 x 1G SFP, LAN Base"/>
    <s v="FOC2039V0JJ"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5112"/>
    <s v="SFCH-16122760"/>
    <s v="HW:F1:สตูลไม้ดัด โต๊ะยาวทานอาหาร ไม้เทียบสี EDL : EWW1349N ขาเหล็กพ่นสีอุตสาหกรรม Midnight In The Tropics ขนาด 47 x 50 x 90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994"/>
    <s v="LCSV-16122914"/>
    <s v="HW : Catalyst 2960-X 48 GigE PoE 370W, 4 x 1G SFP, LAN Base"/>
    <s v="FOU2039S0R2"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5113"/>
    <s v="SFCH-16122761"/>
    <s v="HW:F1:สตูลไม้ดัด โต๊ะยาวทานอาหาร ไม้เทียบสี EDL : EWW1349N ขาเหล็กพ่นสีอุตสาหกรรม Midnight In The Tropics ขนาด 47 x 50 x 90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995"/>
    <s v="LCSV-16122918"/>
    <s v="HW: Catalyst 2960-X FlexStack Plus Stacking Module-ใส่ใน S/N : FOC2039V0JJ"/>
    <s v="FOC20396AAJ"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5114"/>
    <s v="SFCH-16122762"/>
    <s v="HW:F1:สตูลไม้ดัด โต๊ะยาวทานอาหาร ไม้เทียบสี EDL : EWW1349N ขาเหล็กพ่นสีอุตสาหกรรม Midnight In The Tropics ขนาด 47 x 50 x 90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60741"/>
    <s v="SFCH-18050875"/>
    <s v="HW: โครงที่นั่ง - พลาสติกไนลอน, ฐาน - พลาสติกไนลอน, เบาะที่นั่ง - ผ้าตาข่าย, ขนา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996"/>
    <s v="LCSV-16122915"/>
    <s v="HW: Catalyst 2960-X FlexStack Plus Stacking Module-ใส่ใน S/N : FOC2039S0R2"/>
    <s v="FOC396CRE"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5115"/>
    <s v="SFCH-16122763"/>
    <s v="HW:F1:สตูลไม้ดัด โต๊ะยาวทานอาหาร ไม้เทียบสี EDL : EWW1349N ขาเหล็กพ่นสีอุตสาหกรรม Midnight In The Tropics ขนาด 47 x 50 x 90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60742"/>
    <s v="SFCH-18050892"/>
    <s v="HW: โครงที่นั่ง - พลาสติกไนลอน, ฐาน - พลาสติกไนลอน, เบาะที่นั่ง - ผ้าตาข่าย, ขนา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997"/>
    <s v="LCSV-16122919"/>
    <s v="HW: Cisco FlexStack 50cm stacking cable-ใส่ใน S/N : FOC2039VOJJ"/>
    <s v="LSC2014G3NT"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5116"/>
    <s v="SFCH-16122764"/>
    <s v="HW:F1:สตูลไม้ดัด โต๊ะยาวทานอาหาร ไม้เทียบสี EDL : EWW1349N ขาเหล็กพ่นสีอุตสาหกรรม Midnight In The Tropics ขนาด 47 x 50 x 90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60743"/>
    <s v="SFCH-18050874"/>
    <s v="HW: โครงที่นั่ง - พลาสติกไนลอน, ฐาน - พลาสติกไนลอน, เบาะที่นั่ง - ผ้าตาข่าย, ขนา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998"/>
    <s v="LCSV-16122916"/>
    <s v="HW: Cisco FlexStack 50cm stacking cable-ใส่ใน S/N : FOC2039SOR2"/>
    <s v="LSC2041G3LT"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5117"/>
    <s v="SFCH-16122778"/>
    <s v="HW:F2:สตูลไม้ดัด Counter ร้านกาแฟ ไม้เทียบสี EDL : EWW1349N ขาไม้ ขนาด 42 x 46 x 92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60744"/>
    <s v="SFCH-18050893"/>
    <s v="HW: โครงที่นั่ง - พลาสติกไนลอน, ฐาน - พลาสติกไนลอน, เบาะที่นั่ง - ผ้าตาข่าย, ขนา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62476"/>
    <s v="SFTB-18101877"/>
    <s v="HW:Working Desk TINGBY, Size: 180*90cm./ โต๊ะทำงานทิงบี สีขาว ขนาด 18090ซม.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118"/>
    <s v="SFCH-16122782"/>
    <s v="HW:F2:สตูลไม้ดัด Counter ร้านกาแฟ ไม้เทียบสี EDL : EWW1349N ขาไม้ ขนาด 42 x 46 x 92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60745"/>
    <s v="SFCH-18050876"/>
    <s v="HW: โครงที่นั่ง - พลาสติกไนลอน, ฐาน - พลาสติกไนลอน, เบาะที่นั่ง - ผ้าตาข่าย, ขนา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62477"/>
    <s v="SFTB-18101876"/>
    <s v="HW:Working Desk TINGBY, Size: 180*90cm./ โต๊ะทำงานทิงบี สีขาว ขนาด 18090ซม.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119"/>
    <s v="SFCH-16122781"/>
    <s v="HW:F2:สตูลไม้ดัด Counter ร้านกาแฟ ไม้เทียบสี EDL : EWW1349N ขาไม้ ขนาด 42 x 46 x 92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60746"/>
    <s v="SFCH-18050877"/>
    <s v="HW: โครงที่นั่ง - พลาสติกไนลอน, ฐาน - พลาสติกไนลอน, เบาะที่นั่ง - ผ้าตาข่าย, ขนา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62478"/>
    <s v="SEOT-18101867"/>
    <s v="HW:LIGHT HEKTAR, GREY, 3 LIGHTS/ โคมไฟตั้งพื้น เฮ็กทาร์ สีเทาเข้ม ดวงไฟ 3 ดวง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5001"/>
    <s v="LCSV-16122920"/>
    <s v="HW: Catalyst 2960-X FlexStack Plus Stacking Module"/>
    <s v="FOC204734ZR"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5120"/>
    <s v="SFCH-16122780"/>
    <s v="HW:F2:สตูลไม้ดัด Counter ร้านกาแฟ ไม้เทียบสี EDL : EWW1349N ขาไม้ ขนาด 42 x 46 x 92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60747"/>
    <s v="SFCH-18050878"/>
    <s v="HW: โครงที่นั่ง - พลาสติกไนลอน, ฐาน - พลาสติกไนลอน, เบาะที่นั่ง - ผ้าตาข่าย, ขนา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62479"/>
    <s v="SEOT-18101866"/>
    <s v="HW:LIGHT HEKTAR, GREY, 3 LIGHTS/ โคมไฟตั้งพื้น เฮ็กทาร์ สีเทาเข้ม ดวงไฟ 3 ดวง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5002"/>
    <s v="LCSV-16122921"/>
    <s v="HW: Cisco FlexStack 50cm stacking cable"/>
    <s v="LSC2041G56K"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5121"/>
    <s v="SFCH-16122779"/>
    <s v="HW:F2:สตูลไม้ดัด Counter ร้านกาแฟ ไม้เทียบสี EDL : EWW1349N ขาไม้ ขนาด 42 x 46 x 92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7444"/>
    <s v="SBIM-17060912"/>
    <s v="HW:งานรับเหมาจัดทำห้องน้ำ(พร้อมอุปกรณ์)และส่วนอาบน้ำ(พร้อมอุปกรณ์),งานเดินระบบไฟฟ้าระบบสุขาภิบาลติดตั้งมิเตอร์น้ำและค่าแรงในการติดตั้ง-สำนักงานSJ"/>
    <m/>
    <m/>
    <n v="1"/>
    <s v="ส่วนปรับปรุงอาคาร"/>
    <x v="22"/>
  </r>
  <r>
    <s v="Active"/>
    <s v="0SJ11"/>
    <m/>
    <s v="N/A"/>
    <s v="N/A"/>
    <s v="N/A"/>
    <x v="0"/>
    <m/>
    <n v="160748"/>
    <s v="SFCH-18050879"/>
    <s v="HW: โครงที่นั่ง - พลาสติกไนลอน, ฐาน - พลาสติกไนลอน, เบาะที่นั่ง - ผ้าตาข่าย, ขนา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62480"/>
    <s v="SEOT-18101868"/>
    <s v="HW:SKURUP Floor uplt black/โคมไฟตั้งพื้นแบบอัพไลท์สกูรุพดำ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5122"/>
    <s v="SFTB-16122790"/>
    <s v="HW:F4:โต๊ะหินอ่อนสี่เหลี่ยมโซนรับประทานอาหารขนาด60x60x73cmTop : White carrara ขาโลหะพ่นสี เทียบ TOA : 8390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60749"/>
    <s v="SFCH-18050880"/>
    <s v="HW: โครงที่นั่ง - พลาสติกไนลอน, ฐาน - พลาสติกไนลอน, เบาะที่นั่ง - ผ้าตาข่าย, ขนา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62481"/>
    <s v="SEOT-18101869"/>
    <s v="HW:SKURUP Floor uplt black/โคมไฟตั้งพื้นแบบอัพไลท์สกูรุพดำ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5123"/>
    <s v="SFTB-16122787"/>
    <s v="HW:F4:โต๊ะหินอ่อนสี่เหลี่ยมโซนรับประทานอาหารขนาด60x60x73cmTop : White carrara ขาโลหะพ่นสี เทียบ TOA : 8390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60750"/>
    <s v="SFCH-18050881"/>
    <s v="HW: โครงที่นั่ง - พลาสติกไนลอน, ฐาน - พลาสติกไนลอน, เบาะที่นั่ง - ผ้าตาข่าย, ขนา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62482"/>
    <s v="SFTB-18101874"/>
    <s v="HW:SKARSTA TBL TP 160X80 WHITE AP JP/สกัชต้า ท็อปโต๊ะ 160x80 ขาว AP JP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4805"/>
    <s v="SFOT-16122871"/>
    <s v="HW: โต๊ะ American Pool รุ่น &quot;NEW Orleans&quot; แบบ หยอดเหรียญ ขนาด 4'x8' เพิ่มผ้าสีพิเศษเทา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5124"/>
    <s v="SFTB-16122783"/>
    <s v="HW:F4:โต๊ะหินอ่อนสี่เหลี่ยมโซนรับประทานอาหารขนาด60x60x73cmTop : White carrara ขาโลหะพ่นสี เทียบ TOA : 8390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60751"/>
    <s v="SFCH-18050882"/>
    <s v="HW: โครงที่นั่ง - พลาสติกไนลอน, ฐาน - พลาสติกไนลอน, เบาะที่นั่ง - ผ้าตาข่าย, ขนา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62483"/>
    <s v="SFTB-18101875"/>
    <s v="HW:SKARSTA TBL TP 160X80 WHITE AP JP/สกัชต้า ท็อปโต๊ะ 160x80 ขาว AP JP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4806"/>
    <s v="SFCH-16122671"/>
    <s v="HW: เก้าอี้สำนักงาน หนัง P.U. (โครง-เหล็กชุบโครเมียม, ขา-อลูมิเนียม, สี-ดำ) (9816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25"/>
    <s v="SFTB-16122784"/>
    <s v="HW:F4:โต๊ะหินอ่อนสี่เหลี่ยมโซนรับประทานอาหารขนาด60x60x73cmTop : White carrara ขาโลหะพ่นสี เทียบ TOA : 8390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60752"/>
    <s v="SFCH-18050883"/>
    <s v="HW: โครงที่นั่ง - พลาสติกไนลอน, ฐาน - พลาสติกไนลอน, เบาะที่นั่ง - ผ้าตาข่าย, ขนา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62484"/>
    <s v="SFTB-18101873"/>
    <s v="HW:SKARSTA TBL TP 160X80 WHITE AP JP/สกัชต้า ท็อปโต๊ะ 160x80 ขาว AP JP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4807"/>
    <s v="SFCH-16122672"/>
    <s v="HW: เก้าอี้สำนักงาน หนัง P.U. (โครง-เหล็กชุบโครเมียม, ขา-อลูมิเนียม, สี-ดำ) (9816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26"/>
    <s v="SFTB-16122788"/>
    <s v="HW:F4:โต๊ะหินอ่อนสี่เหลี่ยมโซนรับประทานอาหารขนาด60x60x73cmTop : White carrara ขาโลหะพ่นสี เทียบ TOA : 8390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60753"/>
    <s v="SFCH-18050884"/>
    <s v="HW: โครงที่นั่ง - พลาสติกไนลอน, ฐาน - พลาสติกไนลอน, เบาะที่นั่ง - ผ้าตาข่าย, ขนา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62485"/>
    <s v="SFTB-18101870"/>
    <s v="HW:SKARSTA UFRM SI/ST F TBL TP 120/160/โครงขาโต๊ะปรับยืนนั่ง 120/160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4808"/>
    <s v="SFCH-16122581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27"/>
    <s v="SFTB-16122789"/>
    <s v="HW:F4:โต๊ะหินอ่อนสี่เหลี่ยมโซนรับประทานอาหารขนาด60x60x73cmTop : White carrara ขาโลหะพ่นสี เทียบ TOA : 8390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60754"/>
    <s v="SFCH-18050885"/>
    <s v="HW: โครงที่นั่ง - พลาสติกไนลอน, ฐาน - พลาสติกไนลอน, เบาะที่นั่ง - ผ้าตาข่าย, ขนา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62486"/>
    <s v="SFTB-18101872"/>
    <s v="HW:SKARSTA UFRM SI/ST F TBL TP 120/160/โครงขาโต๊ะปรับยืนนั่ง 120/160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4809"/>
    <s v="SFCH-16122582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28"/>
    <s v="SFTB-16122786"/>
    <s v="HW:F4:โต๊ะหินอ่อนสี่เหลี่ยมโซนรับประทานอาหารขนาด60x60x73cmTop : White carrara ขาโลหะพ่นสี เทียบ TOA : 8390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60755"/>
    <s v="SFCH-18050886"/>
    <s v="HW: โครงที่นั่ง - พลาสติกไนลอน, ฐาน - พลาสติกไนลอน, เบาะที่นั่ง - ผ้าตาข่าย, ขนา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62487"/>
    <s v="SFTB-18101871"/>
    <s v="HW:SKARSTA UFRM SI/ST F TBL TP 120/160/โครงขาโต๊ะปรับยืนนั่ง 120/160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4810"/>
    <s v="SFCH-16122583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29"/>
    <s v="SFTB-16122785"/>
    <s v="HW:F4:โต๊ะหินอ่อนสี่เหลี่ยมโซนรับประทานอาหารขนาด60x60x73cmTop : White carrara ขาโลหะพ่นสี เทียบ TOA : 8390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60756"/>
    <s v="SFCH-18050887"/>
    <s v="HW: โครงที่นั่ง - พลาสติกไนลอน, ฐาน - พลาสติกไนลอน, เบาะที่นั่ง - ผ้าตาข่าย, ขนา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11"/>
    <s v="SFCH-16122584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30"/>
    <s v="SFTB-16122797"/>
    <s v="HW:F4:โต๊ะหินอ่อนสี่เหลี่ยมโซนรับประทานอาหารขนาด60x60x73cmTop : White carrara ขาโลหะพ่นสี เทียบ TOA : 8390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60757"/>
    <s v="SFCH-18050888"/>
    <s v="HW: โครงที่นั่ง - พลาสติกไนลอน, ฐาน - พลาสติกไนลอน, เบาะที่นั่ง - ผ้าตาข่าย, ขนา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12"/>
    <s v="SFCH-16122585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31"/>
    <s v="SFTB-16122794"/>
    <s v="HW:F4:โต๊ะหินอ่อนสี่เหลี่ยมโซนรับประทานอาหารขนาด60x60x73cmTop : White carrara ขาโลหะพ่นสี เทียบ TOA : 8390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60758"/>
    <s v="SFCH-18050889"/>
    <s v="HW: โครงที่นั่ง - พลาสติกไนลอน, ฐาน - พลาสติกไนลอน, เบาะที่นั่ง - ผ้าตาข่าย, ขนา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13"/>
    <s v="SFCH-16122586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32"/>
    <s v="SFTB-16122793"/>
    <s v="HW:F4:โต๊ะหินอ่อนสี่เหลี่ยมโซนรับประทานอาหารขนาด60x60x73cmTop : White carrara ขาโลหะพ่นสี เทียบ TOA : 8390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60759"/>
    <s v="SFCH-18050890"/>
    <s v="HW: โครงที่นั่ง - พลาสติกไนลอน, ฐาน - พลาสติกไนลอน, เบาะที่นั่ง - ผ้าตาข่าย, ขนา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14"/>
    <s v="SFCH-16122587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33"/>
    <s v="SFTB-16122792"/>
    <s v="HW:F4:โต๊ะหินอ่อนสี่เหลี่ยมโซนรับประทานอาหารขนาด60x60x73cmTop : White carrara ขาโลหะพ่นสี เทียบ TOA : 8390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60760"/>
    <s v="SFCH-18050891"/>
    <s v="HW: โครงที่นั่ง - พลาสติกไนลอน, ฐาน - พลาสติกไนลอน, เบาะที่นั่ง - ผ้าตาข่าย, ขนา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15"/>
    <s v="SFCH-16122588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34"/>
    <s v="SFTB-16122796"/>
    <s v="HW:F4:โต๊ะหินอ่อนสี่เหลี่ยมโซนรับประทานอาหารขนาด60x60x73cmTop : White carrara ขาโลหะพ่นสี เทียบ TOA : 8390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4816"/>
    <s v="SFCH-16122589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35"/>
    <s v="SFTB-16122795"/>
    <s v="HW:F4:โต๊ะหินอ่อนสี่เหลี่ยมโซนรับประทานอาหารขนาด60x60x73cmTop : White carrara ขาโลหะพ่นสี เทียบ TOA : 8390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4817"/>
    <s v="SFCH-16122590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36"/>
    <s v="SFCH-16122803"/>
    <s v="HW:F15:เก้าอี้นั่ง โซนหลัง Playtorium หุ้มผ้าสีเทาไม้เทียบสีEDL:EWW1349N ขนาด 54 x 45 x 82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42594"/>
    <s v="MSCS-13081365"/>
    <s v="HW:2504 Wireless Controller with 15 AP Licenses"/>
    <s v="PSZ172602R5"/>
    <m/>
    <n v="1"/>
    <s v="เครื่องคอมพิวเตอร์พร้อมอุปกรณ์"/>
    <x v="15"/>
  </r>
  <r>
    <s v="Active"/>
    <s v="0SJ11"/>
    <m/>
    <s v="N/A"/>
    <s v="N/A"/>
    <s v="N/A"/>
    <x v="0"/>
    <m/>
    <n v="154818"/>
    <s v="SFCH-16122591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37"/>
    <s v="SFCH-16122798"/>
    <s v="HW:F15:เก้าอี้นั่ง โซนหลัง Playtorium หุ้มผ้าสีเทาไม้เทียบสีEDL:EWW1349N ขนาด 54 x 45 x 82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19"/>
    <s v="SFCH-16122592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38"/>
    <s v="SFCH-16122799"/>
    <s v="HW:F15:เก้าอี้นั่ง โซนหลัง Playtorium หุ้มผ้าสีเทาไม้เทียบสีEDL:EWW1349N ขนาด 54 x 45 x 82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20"/>
    <s v="SFCH-16122593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39"/>
    <s v="SFCH-16122800"/>
    <s v="HW:F15:เก้าอี้นั่ง โซนหลัง Playtorium หุ้มผ้าสีเทาไม้เทียบสีEDL:EWW1349N ขนาด 54 x 45 x 82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42792"/>
    <m/>
    <s v="SW: Cisco Unified Workspace Licensing for Partners - Addon-ใส่ในเครื่อง MSCS-13081365"/>
    <m/>
    <m/>
    <n v="1"/>
    <s v="ทรัพย์สินไม่มีตัวตน (Software)"/>
    <x v="6"/>
  </r>
  <r>
    <s v="Active"/>
    <s v="0SJ11"/>
    <m/>
    <s v="N/A"/>
    <s v="N/A"/>
    <s v="N/A"/>
    <x v="0"/>
    <m/>
    <n v="154821"/>
    <s v="SFCH-16122594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40"/>
    <s v="SFCH-16122801"/>
    <s v="HW:F15:เก้าอี้นั่ง โซนหลัง Playtorium หุ้มผ้าสีเทาไม้เทียบสีEDL:EWW1349N ขนาด 54 x 45 x 82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42793"/>
    <s v="MSCS-13091551"/>
    <s v="SW: Cisco Partner Workspace - CUCM redundancy-ใส่ในเครื่อง MSCS-13081365"/>
    <m/>
    <m/>
    <n v="1"/>
    <s v="ทรัพย์สินไม่มีตัวตน (Software)"/>
    <x v="6"/>
  </r>
  <r>
    <s v="Active"/>
    <s v="0SJ11"/>
    <m/>
    <s v="N/A"/>
    <s v="N/A"/>
    <s v="N/A"/>
    <x v="0"/>
    <m/>
    <n v="154822"/>
    <s v="SFCH-16122595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41"/>
    <s v="SFCH-16122802"/>
    <s v="HW:F15:เก้าอี้นั่ง โซนหลัง Playtorium หุ้มผ้าสีเทาไม้เทียบสีEDL:EWW1349N ขนาด 54 x 45 x 82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60055"/>
    <s v="SCOT-18030472"/>
    <s v="HW:CLEANLINE UPS,T-Series Model:T-6000&quot;,PowerRating6000VA/6000W,Back Up Time 30mins at load1,500watt.-ห้องServr SJชั้น11"/>
    <s v="17TA100106"/>
    <m/>
    <n v="1"/>
    <s v="เครื่องคอมพิวเตอร์พร้อมอุปกรณ์"/>
    <x v="15"/>
  </r>
  <r>
    <s v="Active"/>
    <s v="0SJ11"/>
    <m/>
    <s v="N/A"/>
    <s v="N/A"/>
    <s v="N/A"/>
    <x v="0"/>
    <m/>
    <n v="142794"/>
    <s v="MSCS-13091549"/>
    <s v="SW: Cisco Partner Workspace - 50 user licenses-ใส่ในเครื่อง MSCS-13081365"/>
    <m/>
    <m/>
    <n v="1"/>
    <s v="ทรัพย์สินไม่มีตัวตน (Software)"/>
    <x v="6"/>
  </r>
  <r>
    <s v="Active"/>
    <s v="0SJ11"/>
    <m/>
    <s v="N/A"/>
    <s v="N/A"/>
    <s v="N/A"/>
    <x v="0"/>
    <m/>
    <n v="154823"/>
    <s v="SFCH-16122596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42"/>
    <s v="SFCH-16122804"/>
    <s v="HW:F16สตูลไม้ดัด โซนหลัง Playtorium ไม้เทียบสี EDL : EWW1349N ขาไม้ ขนาด 42 x 46 x 77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42795"/>
    <s v="MSCS-13091548"/>
    <s v="SW: Cisco Partner Workspace - 50 user licenses-ใส่ในเครื่อง MSCS-13081365"/>
    <m/>
    <m/>
    <n v="1"/>
    <s v="ทรัพย์สินไม่มีตัวตน (Software)"/>
    <x v="6"/>
  </r>
  <r>
    <s v="Active"/>
    <s v="0SJ11"/>
    <m/>
    <s v="N/A"/>
    <s v="N/A"/>
    <s v="N/A"/>
    <x v="0"/>
    <m/>
    <n v="154824"/>
    <s v="SFCH-16122597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43"/>
    <s v="SFCH-16122805"/>
    <s v="HW:F16สตูลไม้ดัด โซนหลัง Playtorium ไม้เทียบสี EDL : EWW1349N ขาไม้ ขนาด 42 x 46 x 77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42796"/>
    <s v="MSCS-13091546"/>
    <s v="SW: Cisco Partner Workspace - 50 user licenses-ใส่ในเครื่อง MSCS-13081365"/>
    <m/>
    <m/>
    <n v="1"/>
    <s v="ทรัพย์สินไม่มีตัวตน (Software)"/>
    <x v="6"/>
  </r>
  <r>
    <s v="Active"/>
    <s v="0SJ11"/>
    <m/>
    <s v="N/A"/>
    <s v="N/A"/>
    <s v="N/A"/>
    <x v="0"/>
    <m/>
    <n v="154825"/>
    <s v="SFCH-16122598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44"/>
    <s v="SFCH-16122806"/>
    <s v="HW:F16สตูลไม้ดัด โซนหลัง Playtorium ไม้เทียบสี EDL : EWW1349N ขาไม้ ขนาด 42 x 46 x 77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42797"/>
    <s v="MSCS-13091550"/>
    <s v="SW: Cisco Partner Workspace - 50 user licenses-ใส่ในเครื่อง MSCS-13081365"/>
    <m/>
    <m/>
    <n v="1"/>
    <s v="ทรัพย์สินไม่มีตัวตน (Software)"/>
    <x v="6"/>
  </r>
  <r>
    <s v="Active"/>
    <s v="0SJ11"/>
    <m/>
    <s v="N/A"/>
    <s v="N/A"/>
    <s v="N/A"/>
    <x v="0"/>
    <m/>
    <n v="154826"/>
    <s v="SFCH-16122599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45"/>
    <s v="SFCH-16122807"/>
    <s v="HW:F16สตูลไม้ดัด โซนหลัง Playtorium ไม้เทียบสี EDL : EWW1349N ขาไม้ ขนาด 42 x 46 x 77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42798"/>
    <s v="MSCS-13091547"/>
    <s v="SW: Cisco Partner Workspace - 50 user licenses-ใส่ในเครื่อง MSCS-13081365"/>
    <m/>
    <m/>
    <n v="1"/>
    <s v="ทรัพย์สินไม่มีตัวตน (Software)"/>
    <x v="6"/>
  </r>
  <r>
    <s v="Active"/>
    <s v="0SJ11"/>
    <m/>
    <s v="N/A"/>
    <s v="N/A"/>
    <s v="N/A"/>
    <x v="0"/>
    <m/>
    <n v="154827"/>
    <s v="SFCH-16122600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46"/>
    <s v="SFCH-16122808"/>
    <s v="HW:F16สตูลไม้ดัด โซนหลัง Playtorium ไม้เทียบสี EDL : EWW1349N ขาไม้ ขนาด 42 x 46 x 77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28"/>
    <s v="SFCH-16122601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47"/>
    <s v="SFCH-16122809"/>
    <s v="HW:F16สตูลไม้ดัด โซนหลัง Playtorium ไม้เทียบสี EDL : EWW1349N ขาไม้ ขนาด 42 x 46 x 77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29"/>
    <s v="SFCH-16122602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48"/>
    <s v="SFCH-16122810"/>
    <s v="HW:F16สตูลไม้ดัด โซนหลัง Playtorium ไม้เทียบสี EDL : EWW1349N ขาไม้ ขนาด 42 x 46 x 77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30"/>
    <s v="SFCH-16122603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49"/>
    <s v="SFCH-16122811"/>
    <s v="HW:F16สตูลไม้ดัด โซนหลัง Playtorium ไม้เทียบสี EDL : EWW1349N ขาไม้ ขนาด 42 x 46 x 77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60063"/>
    <s v="SEOT-18030486"/>
    <s v="HW : Electrolux EMM2334GK ไมโครเวฟ23ลิตรสีดำ-สำหรับส่วนกลางอาคารSJ ชั้น 11"/>
    <s v="80531621"/>
    <m/>
    <n v="1"/>
    <s v="เครื่องตกแต่งและเครื่องใช้สำนักงาน"/>
    <x v="9"/>
  </r>
  <r>
    <s v="Active"/>
    <s v="0SJ11"/>
    <m/>
    <s v="N/A"/>
    <s v="N/A"/>
    <s v="N/A"/>
    <x v="0"/>
    <m/>
    <n v="154831"/>
    <s v="SFCH-16122604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50"/>
    <s v="SFCH-16122812"/>
    <s v="HW:F16สตูลไม้ดัด โซนหลัง Playtorium ไม้เทียบสี EDL : EWW1349N ขาไม้ ขนาด 42 x 46 x 77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32"/>
    <s v="SFCH-16122605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51"/>
    <s v="SFCH-16122813"/>
    <s v="HW:F16สตูลไม้ดัด โซนหลัง Playtorium ไม้เทียบสี EDL : EWW1349N ขาไม้ ขนาด 42 x 46 x 77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33"/>
    <s v="SFCH-16122606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52"/>
    <s v="SFCH-16122814"/>
    <s v="HW:F17โต๊ะกลาง ท็อปกระจก โซนหลัง Playtoriumเส้นผ่าศูนย์กลาง 60 cm สูง 30 cm.ขาและขอบ โลหะทาสี TOA:8390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4834"/>
    <s v="SFCH-16122607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53"/>
    <s v="SFCH-16122815"/>
    <s v="HW:F17:โต๊ะกลาง ท็อปกระจก โซนหลัง Playtoriumเส้นผ่าศูนย์กลาง 60 cm สูง 30 cm.ขาและขอบ โลหะทาสี TOA:8390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4835"/>
    <s v="SFCH-16122608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54"/>
    <s v="SFCH-16122816"/>
    <s v="HW:F22:เก้าอี้ทำงานไม้ดัดไม้เทียบสี EDL:EWW1349N ขนาด 48.6x46.5x79.5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36"/>
    <s v="SFCH-16122609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55"/>
    <s v="SFCH-16122839"/>
    <s v="HW:F22:เก้าอี้ทำงานไม้ดัดไม้เทียบสี EDL:EWW1349N ขนาด 48.6x46.5x79.5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37"/>
    <s v="SFCH-16122610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56"/>
    <s v="SFCH-16122818"/>
    <s v="HW:F22:เก้าอี้ทำงานไม้ดัดไม้เทียบสี EDL:EWW1349N ขนาด 48.6x46.5x79.5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38"/>
    <s v="SFCH-16122611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57"/>
    <s v="SFCH-16122819"/>
    <s v="HW:F22:เก้าอี้ทำงานไม้ดัดไม้เทียบสี EDL:EWW1349N ขนาด 48.6x46.5x79.5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39"/>
    <s v="SFCH-16122612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58"/>
    <s v="SFCH-16122820"/>
    <s v="HW:F22:เก้าอี้ทำงานไม้ดัดไม้เทียบสี EDL:EWW1349N ขนาด 48.6x46.5x79.5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40"/>
    <s v="SFCH-16122613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59"/>
    <s v="SFCH-16122821"/>
    <s v="HW:F22:เก้าอี้ทำงานไม้ดัดไม้เทียบสี EDL:EWW1349N ขนาด 48.6x46.5x79.5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41"/>
    <s v="SFCH-16122614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60"/>
    <s v="SFCH-16122822"/>
    <s v="HW:F22:เก้าอี้ทำงานไม้ดัดไม้เทียบสี EDL:EWW1349N ขนาด 48.6x46.5x79.5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42"/>
    <s v="SFCH-16122615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61"/>
    <s v="SFCH-16122823"/>
    <s v="HW:F22:เก้าอี้ทำงานไม้ดัดไม้เทียบสี EDL:EWW1349N ขนาด 48.6x46.5x79.5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43"/>
    <s v="SFCH-16122616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62"/>
    <s v="SFCH-16122824"/>
    <s v="HW:F22:เก้าอี้ทำงานไม้ดัดไม้เทียบสี EDL:EWW1349N ขนาด 48.6x46.5x79.5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44"/>
    <s v="SFCH-16122617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63"/>
    <s v="SFCH-16122825"/>
    <s v="HW:F22:เก้าอี้ทำงานไม้ดัดไม้เทียบสี EDL:EWW1349N ขนาด 48.6x46.5x79.5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45"/>
    <s v="SFCH-16122618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64"/>
    <s v="SFCH-16122826"/>
    <s v="HW:F22:เก้าอี้ทำงานไม้ดัดไม้เทียบสี EDL:EWW1349N ขนาด 48.6x46.5x79.5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46"/>
    <s v="SFCH-16122619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65"/>
    <s v="SFCH-16122827"/>
    <s v="HW:F22:เก้าอี้ทำงานไม้ดัดไม้เทียบสี EDL:EWW1349N ขนาด 48.6x46.5x79.5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47"/>
    <s v="SFCH-16122620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66"/>
    <s v="SFCH-16122828"/>
    <s v="HW:F22:เก้าอี้ทำงานไม้ดัดไม้เทียบสี EDL:EWW1349N ขนาด 48.6x46.5x79.5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48"/>
    <s v="SFCH-16122621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67"/>
    <s v="SFCH-16122829"/>
    <s v="HW:F22:เก้าอี้ทำงานไม้ดัดไม้เทียบสี EDL:EWW1349N ขนาด 48.6x46.5x79.5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590"/>
    <s v="SCPT-17030413"/>
    <s v="HW: มิลติฟังก์ชันเลเซอร์ Samsung SL-C480FW"/>
    <s v="08Q4B8KJ2B0077"/>
    <m/>
    <n v="1"/>
    <s v="เครื่องคอมพิวเตอร์พร้อมอุปกรณ์"/>
    <x v="8"/>
  </r>
  <r>
    <s v="Active"/>
    <s v="0SJ11"/>
    <m/>
    <s v="N/A"/>
    <s v="N/A"/>
    <s v="N/A"/>
    <x v="0"/>
    <m/>
    <n v="154849"/>
    <s v="SFCH-16122622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68"/>
    <s v="SFCH-16122830"/>
    <s v="HW:F22:เก้าอี้ทำงานไม้ดัดไม้เทียบสี EDL:EWW1349N ขนาด 48.6x46.5x79.5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7993"/>
    <s v="SCOT-17081166"/>
    <s v="HW: Meraki MR33 Cloud Managed AP"/>
    <s v="Q2PD-6Q3M-UEBW"/>
    <m/>
    <n v="1"/>
    <s v="เครื่องคอมพิวเตอร์พร้อมอุปกรณ์"/>
    <x v="2"/>
  </r>
  <r>
    <s v="Active"/>
    <s v="0SJ11"/>
    <m/>
    <s v="N/A"/>
    <s v="N/A"/>
    <s v="N/A"/>
    <x v="0"/>
    <m/>
    <n v="154850"/>
    <s v="SFCH-16122623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69"/>
    <s v="SFCH-16122831"/>
    <s v="HW:F22:เก้าอี้ทำงานไม้ดัดไม้เทียบสี EDL:EWW1349N ขนาด 48.6x46.5x79.5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51"/>
    <s v="SFCH-16122624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70"/>
    <s v="SFCH-16122832"/>
    <s v="HW:F22:เก้าอี้ทำงานไม้ดัดไม้เทียบสี EDL:EWW1349N ขนาด 48.6x46.5x79.5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60884"/>
    <s v="SFCH-18061044"/>
    <s v="HW: Office Chair, Plastic Nylon, Size 62x48x93-101cm./โครงที่นั่ง - พลาสติกไนลอน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52"/>
    <s v="SFCH-16122625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71"/>
    <s v="SFCH-16122833"/>
    <s v="HW:F22:เก้าอี้ทำงานไม้ดัดไม้เทียบสี EDL:EWW1349N ขนาด 48.6x46.5x79.5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60885"/>
    <s v="SFCH-18061045"/>
    <s v="HW: Office Chair, Plastic Nylon, Size 62x48x93-101cm./โครงที่นั่ง - พลาสติกไนลอน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53"/>
    <s v="SFCH-16122626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72"/>
    <s v="SFCH-16122834"/>
    <s v="HW:F22:เก้าอี้ทำงานไม้ดัดไม้เทียบสี EDL:EWW1349N ขนาด 48.6x46.5x79.5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60886"/>
    <s v="SFCH-18061046"/>
    <s v="HW: Office Chair, Plastic Nylon, Size 62x48x93-101cm./โครงที่นั่ง - พลาสติกไนลอน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54"/>
    <s v="SFCH-16122627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73"/>
    <s v="SFCH-16122835"/>
    <s v="HW:F22:เก้าอี้ทำงานไม้ดัดไม้เทียบสี EDL:EWW1349N ขนาด 48.6x46.5x79.5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7979"/>
    <s v="SBIM-17081147"/>
    <s v="งานติดตั้งเดินระบบสาย UTP CAT6.For AP.[IU10600]&amp;Installation Power Plug 220V+Service+Accessories+Service Support-บริเวณโต๊ะอาหารสำนักงานSJ"/>
    <m/>
    <m/>
    <n v="1"/>
    <s v="ส่วนปรับปรุงอาคาร"/>
    <x v="24"/>
  </r>
  <r>
    <s v="Active"/>
    <s v="0SJ11"/>
    <m/>
    <s v="N/A"/>
    <s v="N/A"/>
    <s v="N/A"/>
    <x v="0"/>
    <m/>
    <n v="160887"/>
    <s v="SFCH-18061051"/>
    <s v="HW: Office Chair, Plastic Nylon, Size 62x48x93-101cm./โครงที่นั่ง - พลาสติกไนลอน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55"/>
    <s v="SFCH-16122628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74"/>
    <s v="SFCH-16122836"/>
    <s v="HW:F22:เก้าอี้ทำงานไม้ดัดไม้เทียบสี EDL:EWW1349N ขนาด 48.6x46.5x79.5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7980"/>
    <s v="SBIM-17081147-A"/>
    <s v="งานติดตั้งเดินระบบสาย UTP CAT6.For AP.[IU10600]&amp;Installation Power Plug 220V+Service+Accessories+Service Support-ติดตั้งหน้าห้องคุณศิริวัฒน์"/>
    <m/>
    <m/>
    <n v="1"/>
    <s v="ส่วนปรับปรุงอาคาร"/>
    <x v="24"/>
  </r>
  <r>
    <s v="Active"/>
    <s v="0SJ11"/>
    <m/>
    <s v="N/A"/>
    <s v="N/A"/>
    <s v="N/A"/>
    <x v="0"/>
    <m/>
    <n v="160888"/>
    <s v="SFCH-18061048"/>
    <s v="HW: Office Chair, Plastic Nylon, Size 62x48x93-101cm./โครงที่นั่ง - พลาสติกไนลอน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56"/>
    <s v="SFCH-16122629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75"/>
    <s v="SFCH-16122837"/>
    <s v="HW:F22:เก้าอี้ทำงานไม้ดัดไม้เทียบสี EDL:EWW1349N ขนาด 48.6x46.5x79.5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568"/>
    <s v="SFCH-17030414"/>
    <s v="HW: เก้าอี้สำนักงาน ตาข่าย Size: 57x69xH106-114cm. โครง-เหล็กชุบโคมเมี่ยม, ขา-อล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60889"/>
    <s v="SFCH-18061049"/>
    <s v="HW: Office Chair, Plastic Nylon, Size 62x48x93-101cm./โครงที่นั่ง - พลาสติกไนลอน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57"/>
    <s v="SFCH-16122630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76"/>
    <s v="SFCH-16122838"/>
    <s v="HW:F22:เก้าอี้ทำงานไม้ดัดไม้เทียบสี EDL:EWW1349N ขนาด 48.6x46.5x79.5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569"/>
    <s v="SFCH-17030415"/>
    <s v="HW: เก้าอี้สำนักงาน ตาข่าย Size: 57x69xH106-114cm. โครง-เหล็กชุบโคมเมี่ยม, ขา-อล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60890"/>
    <s v="SFCH-18061050"/>
    <s v="HW: Office Chair, Plastic Nylon, Size 62x48x93-101cm./โครงที่นั่ง - พลาสติกไนลอน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58"/>
    <s v="SFCH-16122631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77"/>
    <s v="SFCH-16122817"/>
    <s v="HW:F22:เก้าอี้ทำงานไม้ดัดไม้เทียบสี EDL:EWW1349N ขนาด 48.6x46.5x79.5 cm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570"/>
    <s v="SFCH-17030416"/>
    <s v="HW: เก้าอี้สำนักงาน ตาข่าย Size: 57x69xH106-114cm. โครง-เหล็กชุบโคมเมี่ยม, ขา-อล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60891"/>
    <s v="SFCH-18061047"/>
    <s v="HW: Office Chair, Plastic Nylon, Size 62x48x93-101cm./โครงที่นั่ง - พลาสติกไนลอน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59"/>
    <s v="SFCH-16122632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80"/>
    <s v="SFTB-16122840"/>
    <s v="HW:F7:โต๊ะทำงานไม่มีPartitionไม้แท้ทำสีธรรมชาติเทียบสีลามิเนตลายไม้Classic Walnut 5486NT ขนาด120x240 x90 cm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571"/>
    <s v="SFCH-17030417"/>
    <s v="HW: เก้าอี้สำนักงาน ตาข่าย Size: 57x69xH106-114cm. โครง-เหล็กชุบโคมเมี่ยม, ขา-อล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60"/>
    <s v="SFCH-16122633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81"/>
    <s v="SFTB-16122841"/>
    <s v="HW:F7:โต๊ะทำงานไม่มีPartitionไม้แท้ทำสีธรรมชาติเทียบสีลามิเนตลายไม้Classic Walnut 5486NT ขนาด120x240 x90 cm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572"/>
    <s v="SFCH-17030418"/>
    <s v="HW: เก้าอี้สำนักงาน ตาข่าย Size: 57x69xH106-114cm. โครง-เหล็กชุบโคมเมี่ยม, ขา-อล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61"/>
    <s v="SFCH-16122634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82"/>
    <s v="SFTB-16122842"/>
    <s v="HW:F7:โต๊ะทำงานไม่มีPartitionไม้แท้ทำสีธรรมชาติเทียบสีลามิเนตลายไม้Classic Walnut 5486NT ขนาด120x240 x90 cm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573"/>
    <s v="SFCH-17030425"/>
    <s v="HW: เก้าอี้สำนักงาน ตาข่าย Size: 57x69xH106-114cm. โครง-เหล็กชุบโคมเมี่ยม, ขา-อล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62"/>
    <s v="SFCH-16122635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83"/>
    <s v="SFTB-16122847"/>
    <s v="HW:F7:โต๊ะทำงานไม่มีPartitionไม้แท้ทำสีธรรมชาติเทียบสีลามิเนตลายไม้Classic Walnut 5486NT ขนาด120x240 x90 cm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574"/>
    <s v="SFCH-17030420"/>
    <s v="HW: เก้าอี้สำนักงาน ตาข่าย Size: 57x69xH106-114cm. โครง-เหล็กชุบโคมเมี่ยม, ขา-อล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63"/>
    <s v="SFCH-16122636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84"/>
    <s v="SFTB-16122844"/>
    <s v="HW:F7:โต๊ะทำงานไม่มีPartitionไม้แท้ทำสีธรรมชาติเทียบสีลามิเนตลายไม้Classic Walnut 5486NT ขนาด120x240 x90 cm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575"/>
    <s v="SFCH-17030421"/>
    <s v="HW: เก้าอี้สำนักงาน ตาข่าย Size: 57x69xH106-114cm. โครง-เหล็กชุบโคมเมี่ยม, ขา-อล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64"/>
    <s v="SFCH-16122637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85"/>
    <s v="SFTB-16122845"/>
    <s v="HW:F7:โต๊ะทำงานไม่มีPartitionไม้แท้ทำสีธรรมชาติเทียบสีลามิเนตลายไม้Classic Walnut 5486NT ขนาด120x240 x90 cm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576"/>
    <s v="SFCH-17030422"/>
    <s v="HW: เก้าอี้สำนักงาน ตาข่าย Size: 57x69xH106-114cm. โครง-เหล็กชุบโคมเมี่ยม, ขา-อล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65"/>
    <s v="SFCH-16122638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86"/>
    <s v="SFTB-16122846"/>
    <s v="HW:F7:โต๊ะทำงานไม่มีPartitionไม้แท้ทำสีธรรมชาติเทียบสีลามิเนตลายไม้Classic Walnut 5486NT ขนาด120x240 x90 cm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577"/>
    <s v="SFCH-17030423"/>
    <s v="HW: เก้าอี้สำนักงาน ตาข่าย Size: 57x69xH106-114cm. โครง-เหล็กชุบโคมเมี่ยม, ขา-อล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60499"/>
    <s v="LEOT-18040778"/>
    <s v="HW:ม่านม้วน จำนวน 14ชุด ตารางหลาละ 850"/>
    <m/>
    <m/>
    <n v="1"/>
    <s v="เครื่องตกแต่งและเครื่องใช้สำนักงาน"/>
    <x v="16"/>
  </r>
  <r>
    <s v="Active"/>
    <s v="0SJ11"/>
    <m/>
    <s v="N/A"/>
    <s v="N/A"/>
    <s v="N/A"/>
    <x v="0"/>
    <m/>
    <n v="154866"/>
    <s v="SFCH-16122639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87"/>
    <s v="SFTB-16122843"/>
    <s v="HW:F7:โต๊ะทำงานไม่มีPartitionไม้แท้ทำสีธรรมชาติเทียบสีลามิเนตลายไม้Classic Walnut 5486NT ขนาด120x240 x90 cm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578"/>
    <s v="SFCH-17030424"/>
    <s v="HW: เก้าอี้สำนักงาน ตาข่าย Size: 57x69xH106-114cm. โครง-เหล็กชุบโคมเมี่ยม, ขา-อล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4867"/>
    <s v="SFCH-16122640"/>
    <s v="HW: เก้าอี้สำนักงาน ตาข่าย (โครง-เหล็กชุบโครเมียม, ขา-อลูมิเนียม, สีดำ) (9805-A)"/>
    <m/>
    <m/>
    <n v="1"/>
    <s v="เครื่องตกแต่งและเครื่องใช้สำนักงาน"/>
    <x v="20"/>
  </r>
  <r>
    <s v="Active"/>
    <s v="0SJ11"/>
    <m/>
    <s v="N/A"/>
    <s v="N/A"/>
    <s v="N/A"/>
    <x v="0"/>
    <m/>
    <n v="155188"/>
    <s v="SFTB-16122840-A"/>
    <s v="HW:F7:โต๊ะทำงานไม่มีPartitionไม้แท้ทำสีธรรมชาติเทียบสีลามิเนตลายไม้Classic Walnut 5486NT ขนาด120x240 x90 cm"/>
    <m/>
    <m/>
    <n v="1"/>
    <s v="เครื่องตกแต่งและเครื่องใช้สำนักงาน"/>
    <x v="18"/>
  </r>
  <r>
    <s v="Active"/>
    <s v="0SJ11"/>
    <m/>
    <s v="N/A"/>
    <s v="N/A"/>
    <s v="N/A"/>
    <x v="0"/>
    <m/>
    <n v="155579"/>
    <s v="SFCH-17030419"/>
    <s v="HW: เก้าอี้สำนักงาน ตาข่าย Size: 57x69xH106-114cm. โครง-เหล็กชุบโคมเมี่ยม, ขา-อล"/>
    <m/>
    <m/>
    <n v="1"/>
    <s v="เครื่องตกแต่งและเครื่องใช้สำนักงาน"/>
    <x v="20"/>
  </r>
  <r>
    <s v="Active"/>
    <s v="0SJ12"/>
    <m/>
    <s v="N/A"/>
    <s v="N/A"/>
    <s v="N/A"/>
    <x v="0"/>
    <m/>
    <n v="161810"/>
    <s v="SFCB-18081460"/>
    <s v="HW:Side table 1 drawer, Size: 32.5x45x61 White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85"/>
    <m/>
    <s v="SV: Metal door, black, Laminate clear mirror thickness 10mm., mirror with glass thickness 5mm. size: 2800*3000mm.ประตูบานเฟี๊ยมเหล็ก ทาสีพ่นดา"/>
    <m/>
    <m/>
    <n v="1"/>
    <s v="ส่วนปรับปรุงอาคาร"/>
    <x v="22"/>
  </r>
  <r>
    <s v="Active"/>
    <s v="0SJ12"/>
    <m/>
    <s v="N/A"/>
    <s v="N/A"/>
    <s v="N/A"/>
    <x v="0"/>
    <m/>
    <n v="161811"/>
    <s v="SFCB-18081461"/>
    <s v="HW:Side table 1 drawer, Size: 32.5x45x61 White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86"/>
    <m/>
    <s v="SV: Metal door, black, Laminate clear mirror thickness 10mm., mirror with glass thickness 5mm. size: 2925*3000mm.ประตูบานเฟี๊ยมเหล็ก ทาสีพ่นดา"/>
    <m/>
    <m/>
    <n v="1"/>
    <s v="ส่วนปรับปรุงอาคาร"/>
    <x v="22"/>
  </r>
  <r>
    <s v="Active"/>
    <s v="0SJ12"/>
    <m/>
    <s v="N/A"/>
    <s v="N/A"/>
    <s v="N/A"/>
    <x v="0"/>
    <m/>
    <n v="161812"/>
    <s v="SFCB-18081462"/>
    <s v="HW:Side table 1 drawer, Size: 32.5x45x61 White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87"/>
    <m/>
    <s v="SV: Mirror wall with laminate clear mirror thickness 10mm.Size: 4500*2700mm./งานผนังกระจกเปลือยติดตายกระจกลามิเนตใสหนา10 มม. ขนาด4500มม.*2700มม."/>
    <m/>
    <m/>
    <n v="1"/>
    <s v="ส่วนปรับปรุงอาคาร"/>
    <x v="22"/>
  </r>
  <r>
    <s v="Active"/>
    <s v="0SJ12"/>
    <m/>
    <s v="N/A"/>
    <s v="N/A"/>
    <s v="N/A"/>
    <x v="0"/>
    <m/>
    <n v="161813"/>
    <s v="SFCB-18081463"/>
    <s v="HW:Side table 1 drawer, Size: 32.5x45x61 White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88"/>
    <m/>
    <s v="SV: Mirror wall with laminate clear mirror thickness 10mm.Size: 2800*2700mm./งานผนังกระจกเปลือยติดตาย กระจกลามิเนตใสหนา10 มม.ขนาด2800มม.*2700มม."/>
    <m/>
    <m/>
    <n v="1"/>
    <s v="ส่วนปรับปรุงอาคาร"/>
    <x v="22"/>
  </r>
  <r>
    <s v="Active"/>
    <s v="0SJ12"/>
    <m/>
    <s v="N/A"/>
    <s v="N/A"/>
    <s v="N/A"/>
    <x v="0"/>
    <m/>
    <n v="161814"/>
    <s v="SFCB-18081457"/>
    <s v="HW:Side table 1 drawer, Size: 32.5x45x61 White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89"/>
    <m/>
    <s v="SV: Mirror wall with black metal, Laminate clear mirror thickness 10mm., glass thickness 5mm., Size: 2400*2700mm./งานผนังกระจกติดตายกรอบเหล็กพ่นสีดา"/>
    <m/>
    <m/>
    <n v="1"/>
    <s v="ส่วนปรับปรุงอาคาร"/>
    <x v="22"/>
  </r>
  <r>
    <s v="Active"/>
    <s v="0SJ12"/>
    <m/>
    <s v="N/A"/>
    <s v="N/A"/>
    <s v="N/A"/>
    <x v="0"/>
    <m/>
    <n v="161815"/>
    <s v="SFCB-18081451"/>
    <s v="HW:Side table 1 drawer, Size: 32.5x45x61 White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90"/>
    <m/>
    <s v="SV: Mirror wall with black metal, Laminate clear mirror thickness 10mm., glass thickness 5mm., Size: 2925*3000mm./งานผนังกระจกติดตายกรอบเหล็กพ่นสีดา"/>
    <m/>
    <m/>
    <n v="1"/>
    <s v="ส่วนปรับปรุงอาคาร"/>
    <x v="22"/>
  </r>
  <r>
    <s v="Active"/>
    <s v="0SJ12"/>
    <m/>
    <s v="N/A"/>
    <s v="N/A"/>
    <s v="N/A"/>
    <x v="0"/>
    <m/>
    <n v="161816"/>
    <s v="SFCB-18081452"/>
    <s v="HW:Side table 1 drawer, Size: 32.5x45x61 White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91"/>
    <m/>
    <s v="SV: Mirror slide board 4 pcs, Size: 14.35*3m/ กระดานเขียนบานเลื่อนกระจก ชุด 4 บาน ขนาด 14.35ม. * 3.00 ม."/>
    <m/>
    <m/>
    <n v="1"/>
    <s v="ส่วนปรับปรุงอาคาร"/>
    <x v="22"/>
  </r>
  <r>
    <s v="Active"/>
    <s v="0SJ12"/>
    <m/>
    <s v="N/A"/>
    <s v="N/A"/>
    <s v="N/A"/>
    <x v="0"/>
    <m/>
    <n v="161817"/>
    <s v="SFCB-18081453"/>
    <s v="HW:Side table 1 drawer, Size: 32.5x45x61 White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92"/>
    <m/>
    <s v="SV: Mirror slide board 3 pcs, Size: 14.35*3m/ กระดานเขียนบานเลื่อนกระจก ชุด 3 บาน ขนาด 14.35ม. * 3.00 ม."/>
    <m/>
    <m/>
    <n v="1"/>
    <s v="ส่วนปรับปรุงอาคาร"/>
    <x v="22"/>
  </r>
  <r>
    <s v="Active"/>
    <s v="0SJ12"/>
    <m/>
    <s v="N/A"/>
    <s v="N/A"/>
    <s v="N/A"/>
    <x v="0"/>
    <m/>
    <n v="161818"/>
    <s v="SFCB-18081454"/>
    <s v="HW:Side table 1 drawer, Size: 32.5x45x61 White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93"/>
    <m/>
    <s v="SV: Mirror slide board 2 pcs, Size: 5.27*3m/ กระดานเขียนบานเลื่อนกระจก ชุด 2 บาน ขนาด 5.27ม. * 3.00 ม."/>
    <m/>
    <m/>
    <n v="1"/>
    <s v="ส่วนปรับปรุงอาคาร"/>
    <x v="22"/>
  </r>
  <r>
    <s v="Active"/>
    <s v="0SJ12"/>
    <m/>
    <s v="N/A"/>
    <s v="N/A"/>
    <s v="N/A"/>
    <x v="0"/>
    <m/>
    <n v="161819"/>
    <s v="SFCB-18081455"/>
    <s v="HW:Side table 1 drawer, Size: 32.5x45x61 White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94"/>
    <m/>
    <s v="SV: Mirror slide board 2 pcs, Size: 4.82*3m/ กระดานเขียนบานเลื่อนกระจก ชุด 2 บาน ขนาด 4.82ม. * 3.00 ม."/>
    <m/>
    <m/>
    <n v="1"/>
    <s v="ส่วนปรับปรุงอาคาร"/>
    <x v="22"/>
  </r>
  <r>
    <s v="Active"/>
    <s v="0SJ12"/>
    <m/>
    <s v="N/A"/>
    <s v="N/A"/>
    <s v="N/A"/>
    <x v="0"/>
    <m/>
    <n v="107117"/>
    <s v="LSPJ-10090954"/>
    <s v="กระติกน้ำร้อน ยี่ห้อ Panasonic NC-TWF30"/>
    <m/>
    <m/>
    <n v="1"/>
    <s v="เครื่องตกแต่งและเครื่องใช้สำนักงาน-(เพื่อการลงทุน)"/>
    <x v="25"/>
  </r>
  <r>
    <s v="Active"/>
    <s v="0SJ12"/>
    <m/>
    <s v="N/A"/>
    <s v="N/A"/>
    <s v="N/A"/>
    <x v="0"/>
    <m/>
    <n v="161820"/>
    <s v="SFCB-18081456"/>
    <s v="HW:Side table 1 drawer, Size: 32.5x45x61 White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95"/>
    <m/>
    <s v="SV: Plaster concrete wall skin color skim coat, GY02, Tiger Decorงานฉาบแต่งผิว คอนกรีตเรียบ Color skim coat สี GY02 ยี่ห้อ เสือ เดคคอร์"/>
    <m/>
    <m/>
    <n v="1"/>
    <s v="ส่วนปรับปรุงอาคาร"/>
    <x v="22"/>
  </r>
  <r>
    <s v="Active"/>
    <s v="0SJ12"/>
    <m/>
    <s v="N/A"/>
    <s v="N/A"/>
    <s v="N/A"/>
    <x v="0"/>
    <m/>
    <n v="161821"/>
    <s v="SBIM-18081622"/>
    <s v="SV:Wiring&amp;Installation UTP+Accessories For.SJ 12"/>
    <m/>
    <m/>
    <n v="1"/>
    <s v="ส่วนปรับปรุงอาคาร"/>
    <x v="22"/>
  </r>
  <r>
    <s v="Active"/>
    <s v="0SJ12"/>
    <m/>
    <s v="N/A"/>
    <s v="N/A"/>
    <s v="N/A"/>
    <x v="0"/>
    <m/>
    <n v="162196"/>
    <m/>
    <s v="SV: Plywood wall thickness 6mm. with mirror thickness 6mm, Code: 9001-Mali/  งานผนังกรุไม้อัดหนา 6 มม. พร้อมกรุกระจก หนา 6 มม."/>
    <m/>
    <m/>
    <n v="1"/>
    <s v="ส่วนปรับปรุงอาคาร"/>
    <x v="22"/>
  </r>
  <r>
    <s v="Active"/>
    <s v="0SJ12"/>
    <m/>
    <s v="N/A"/>
    <s v="N/A"/>
    <s v="N/A"/>
    <x v="0"/>
    <m/>
    <n v="162197"/>
    <m/>
    <s v="SV: Metal wall with metal frame and painting, Size: 400*3000mm./ ผนังตะแกรงเหล็กฉีกกรอบเฟรมเหล็กกล่อง ทาสีพ่น ขนาด 400 * 3000 มม."/>
    <m/>
    <m/>
    <n v="1"/>
    <s v="ส่วนปรับปรุงอาคาร"/>
    <x v="22"/>
  </r>
  <r>
    <s v="Active"/>
    <s v="0SJ12"/>
    <m/>
    <s v="N/A"/>
    <s v="N/A"/>
    <s v="N/A"/>
    <x v="0"/>
    <m/>
    <n v="162198"/>
    <m/>
    <s v="SV: Metal wall with metal frame and painting, Size: 1000*3000mm./ ผนังตะแกรงเหล็กฉีกกรอบเฟรมเหล็กกล่อง ทาสีพ่น ขนาด 1000 * 3000 มม."/>
    <m/>
    <m/>
    <n v="1"/>
    <s v="ส่วนปรับปรุงอาคาร"/>
    <x v="22"/>
  </r>
  <r>
    <s v="Active"/>
    <s v="0SJ12"/>
    <m/>
    <s v="N/A"/>
    <s v="N/A"/>
    <s v="N/A"/>
    <x v="0"/>
    <m/>
    <n v="160964"/>
    <s v="SFTB-18060970"/>
    <s v="HW: โต๊ะประชุมตรง + กล่องปลั๊ก, พิเศษขนาด 200X90 ท็อปขาว ขาแซทขาว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99"/>
    <m/>
    <s v="SV: Wall with metal frame and painting, Size: 2300*3000mm./ ผนังกรุงประจกกรอบเฟรมเหล็กกล่อง ทาสีพ่น ขนาด 2300 * 3000 มม."/>
    <m/>
    <m/>
    <n v="1"/>
    <s v="ส่วนปรับปรุงอาคาร"/>
    <x v="22"/>
  </r>
  <r>
    <s v="Active"/>
    <s v="0SJ12"/>
    <m/>
    <s v="N/A"/>
    <s v="N/A"/>
    <s v="N/A"/>
    <x v="0"/>
    <m/>
    <n v="160965"/>
    <s v="SFTB-18060969"/>
    <s v="HW: โต๊ะตรง1ที่นั่ง+ฝาปลั๊ก, พิเศษขนาด 150X90 ท็อปขาว ขาแซทขาว, พิเศษแบบ ฝาปลั๊กกลางท๊อป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1831"/>
    <s v="SCMN-18081595-C"/>
    <s v="HW:Cisco Spark Board 70 Wall Mount Kit - Secure mount to wall"/>
    <m/>
    <m/>
    <n v="1"/>
    <s v="เครื่องคอมพิวเตอร์พร้อมอุปกรณ์"/>
    <x v="2"/>
  </r>
  <r>
    <s v="Active"/>
    <s v="0SJ12"/>
    <m/>
    <s v="N/A"/>
    <s v="N/A"/>
    <s v="N/A"/>
    <x v="0"/>
    <m/>
    <n v="162200"/>
    <m/>
    <s v="SV: Wall with metal frame and painting, Size: 2265*3000mm./ ผนังกรุงประจกกรอบเฟรมเหล็กกล่อง ทาสีพ่น ขนาด 2265 * 3000 มม."/>
    <m/>
    <m/>
    <n v="1"/>
    <s v="ส่วนปรับปรุงอาคาร"/>
    <x v="22"/>
  </r>
  <r>
    <s v="Active"/>
    <s v="0SJ12"/>
    <m/>
    <s v="N/A"/>
    <s v="N/A"/>
    <s v="N/A"/>
    <x v="0"/>
    <m/>
    <n v="160966"/>
    <s v="SFTB-18060967"/>
    <s v="HW: โต๊ะตรง1ที่นั่ง+ฝาปลั๊ก, พิเศษขนาด 150X90 ท็อปขาว ขาแซทขาว, พิเศษแบบ ฝาปลั๊กกลางท๊อป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1833"/>
    <s v="SCMN-18081595-E"/>
    <s v="HW:Cisco Spark Board,Cable Management kit"/>
    <m/>
    <m/>
    <n v="1"/>
    <s v="เครื่องคอมพิวเตอร์พร้อมอุปกรณ์"/>
    <x v="2"/>
  </r>
  <r>
    <s v="Active"/>
    <s v="0SJ12"/>
    <m/>
    <s v="N/A"/>
    <s v="N/A"/>
    <s v="N/A"/>
    <x v="0"/>
    <m/>
    <n v="162201"/>
    <m/>
    <s v="SV:Entrance way wall withgybsum board,Chang Brand thickness15mm,Size:3800*3000mm./ผนังตกแต่งทางเข้าโครงเคร่ายิปซั่มบอร์ดตราช้างหนา15มม."/>
    <m/>
    <m/>
    <n v="1"/>
    <s v="ส่วนปรับปรุงอาคาร"/>
    <x v="22"/>
  </r>
  <r>
    <s v="Active"/>
    <s v="0SJ12"/>
    <m/>
    <s v="N/A"/>
    <s v="N/A"/>
    <s v="N/A"/>
    <x v="0"/>
    <m/>
    <n v="160967"/>
    <s v="SFTB-18060968"/>
    <s v="HW: โต๊ะตรง1ที่นั่ง+ฝาปลั๊ก, พิเศษขนาด 150X90 ท็อปขาว ขาแซทขาว, พิเศษแบบ ฝาปลั๊กกลางท๊อป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1834"/>
    <s v="SCMN-18081595-D"/>
    <s v="HW:CAB(16,4 feet/5m)GREY ETHERNET"/>
    <m/>
    <m/>
    <n v="1"/>
    <s v="เครื่องคอมพิวเตอร์พร้อมอุปกรณ์"/>
    <x v="2"/>
  </r>
  <r>
    <s v="Active"/>
    <s v="0SJ12"/>
    <m/>
    <s v="N/A"/>
    <s v="N/A"/>
    <s v="N/A"/>
    <x v="0"/>
    <m/>
    <n v="162202"/>
    <m/>
    <s v="SV: Locker cabinet and pantry Size: 7765*670*3000mm. Pantryโครงไม้เนื้อแข็งอาบน้ายากันปลวกภายในทาสีพ่นSP-04,TOA8293ภายนอกกรุลามิเนตLA-01"/>
    <m/>
    <m/>
    <n v="1"/>
    <s v="ส่วนปรับปรุงอาคาร"/>
    <x v="22"/>
  </r>
  <r>
    <s v="Active"/>
    <s v="0SJ12"/>
    <m/>
    <s v="N/A"/>
    <s v="N/A"/>
    <s v="N/A"/>
    <x v="0"/>
    <m/>
    <n v="161835"/>
    <s v="SCMN-18081595-B"/>
    <s v="HW:Power Cord for  United States of America 4.5m 10A"/>
    <m/>
    <m/>
    <n v="1"/>
    <s v="เครื่องคอมพิวเตอร์พร้อมอุปกรณ์"/>
    <x v="2"/>
  </r>
  <r>
    <s v="Active"/>
    <s v="0SJ12"/>
    <m/>
    <s v="N/A"/>
    <s v="N/A"/>
    <s v="N/A"/>
    <x v="0"/>
    <m/>
    <n v="162203"/>
    <m/>
    <s v="SV:Cabinet Size: 2347*670*3000 mm.โครงไม้เนื้อแข็งอาบน้ายากันปลวกภายในทาสีพ่นSP-03TOA8331,บานตู้สูงภายนอกกรุลามิเนตLA-02 ,บานล็อกเกอร์ภายนอกกรุ"/>
    <m/>
    <m/>
    <n v="1"/>
    <s v="ส่วนปรับปรุงอาคาร"/>
    <x v="22"/>
  </r>
  <r>
    <s v="Active"/>
    <s v="0SJ12"/>
    <m/>
    <s v="N/A"/>
    <s v="N/A"/>
    <s v="N/A"/>
    <x v="0"/>
    <m/>
    <n v="162204"/>
    <m/>
    <s v="SV:Documentary cabinet Size:6000*700*3000mm.โครงไม้เนื้อแข็งอาบน้ายากินปลวกภายในทาสี,บานตู้สูงภายนอกกรุลามิเนต,บานตู้เล็กภายนอกกรุ"/>
    <m/>
    <m/>
    <n v="1"/>
    <s v="ส่วนปรับปรุงอาคาร"/>
    <x v="22"/>
  </r>
  <r>
    <s v="Active"/>
    <s v="0SJ12"/>
    <m/>
    <s v="N/A"/>
    <s v="N/A"/>
    <s v="N/A"/>
    <x v="0"/>
    <m/>
    <n v="162205"/>
    <m/>
    <s v="SV: Documentary cabinet Size: 6870*400*3000 mm.โครงไม้เนื้อแข็งอาบน้ายากันปลวกภายในทาสี,บานตู้สูงภายนอกกรุลามิเนต,บานตู้เล็กภายนอกกรุ"/>
    <m/>
    <m/>
    <n v="1"/>
    <s v="ส่วนปรับปรุงอาคาร"/>
    <x v="22"/>
  </r>
  <r>
    <s v="Active"/>
    <s v="0SJ12"/>
    <m/>
    <s v="N/A"/>
    <s v="N/A"/>
    <s v="N/A"/>
    <x v="0"/>
    <m/>
    <n v="162206"/>
    <m/>
    <s v="SV: TV cabinet Size: 3800*500*2700 mm. โครงไม้เนื้อแข็งอาบน้ายากันปลวก ภายนอกกรุกระจก GL-03"/>
    <m/>
    <m/>
    <n v="1"/>
    <s v="ส่วนปรับปรุงอาคาร"/>
    <x v="22"/>
  </r>
  <r>
    <s v="Active"/>
    <s v="0SJ12"/>
    <m/>
    <s v="N/A"/>
    <s v="N/A"/>
    <s v="N/A"/>
    <x v="0"/>
    <m/>
    <n v="162207"/>
    <m/>
    <s v="SV:Documentary cabinet Size 2920*400*600 mm.โครงไม้เนื้อแข็งอาบน้ายากันปลวกภายในทาสีพ่นSP-03TOA8331บานตู้ภายนอกกรุลามิเนตLA-02formica 1040un"/>
    <m/>
    <m/>
    <n v="1"/>
    <s v="ส่วนปรับปรุงอาคาร"/>
    <x v="22"/>
  </r>
  <r>
    <s v="Active"/>
    <s v="0SJ12"/>
    <m/>
    <s v="N/A"/>
    <s v="N/A"/>
    <s v="N/A"/>
    <x v="0"/>
    <m/>
    <n v="162208"/>
    <m/>
    <s v="SV:Bench Size5000*600*600mm./โครงไม้เนื้อแข็งอาบน้ายากันปลวกภายนอกกรุ,เบาะที่นั่งฟองน้ำขนาด500*1000*50 มม.หุ้มผ้าบุFB-01สีครีมจำนวน 5 ชิ้น"/>
    <m/>
    <m/>
    <n v="1"/>
    <s v="ส่วนปรับปรุงอาคาร"/>
    <x v="22"/>
  </r>
  <r>
    <s v="Active"/>
    <s v="0SJ12"/>
    <m/>
    <s v="N/A"/>
    <s v="N/A"/>
    <s v="N/A"/>
    <x v="0"/>
    <m/>
    <n v="162209"/>
    <m/>
    <s v="SV:Mobile displaySize2340*150*3000mm.ภายในโครงไม้เนื้อแข็งอาบน้ายากันปลวกภายในทาสี,หน้าบานกรอบเหลก1&quot;x2&quot;,ลูกฟูกตะแกรงเหล็กฉีก"/>
    <m/>
    <m/>
    <n v="1"/>
    <s v="ส่วนปรับปรุงอาคาร"/>
    <x v="22"/>
  </r>
  <r>
    <s v="Active"/>
    <s v="0SJ12"/>
    <m/>
    <s v="N/A"/>
    <s v="N/A"/>
    <s v="N/A"/>
    <x v="0"/>
    <m/>
    <n v="162210"/>
    <m/>
    <s v="SV:Working seating Size:8170*1185*810 mm.ส่วนโต๊ะทางานโครงไม้เนื้อแข็งอาบน้ายากันปลวกภายนอกกรุ,ส่วนที่นั่งโครงไม้เนื้อแข็งอาบน้ายากันปลวกภายนอกกรุ"/>
    <m/>
    <m/>
    <n v="1"/>
    <s v="ส่วนปรับปรุงอาคาร"/>
    <x v="22"/>
  </r>
  <r>
    <s v="Active"/>
    <s v="0SJ12"/>
    <m/>
    <s v="N/A"/>
    <s v="N/A"/>
    <s v="N/A"/>
    <x v="0"/>
    <m/>
    <n v="162211"/>
    <m/>
    <s v="SV: Working booth Size 2450*815*3000 mm.โครงไม้เนื้อแข็งอาบน้ายากันปลวกภายนอกกรุ,เบาะที่นั่งฟองน้าขนาด785*600*50 มม.หุ้มผ้าบุFB-01 สีครีมจำนวน2ชิ้น"/>
    <m/>
    <m/>
    <n v="1"/>
    <s v="ส่วนปรับปรุงอาคาร"/>
    <x v="22"/>
  </r>
  <r>
    <s v="Active"/>
    <s v="0SJ12"/>
    <m/>
    <s v="N/A"/>
    <s v="N/A"/>
    <s v="N/A"/>
    <x v="0"/>
    <m/>
    <n v="162212"/>
    <m/>
    <s v="SV: Working booth Size 3435*815*3000 mm.โครงไม้เนื้อแข็งอาบน้ายากันปลวกภายนอกกรุ,เบาะที่นั่งฟองน้าขนาด785*600*50 มม.หุ้มผ้าบุFB-01สีครีมจำนวน 4 ชิ้น"/>
    <m/>
    <m/>
    <n v="1"/>
    <s v="ส่วนปรับปรุงอาคาร"/>
    <x v="22"/>
  </r>
  <r>
    <s v="Active"/>
    <s v="0SJ12"/>
    <m/>
    <s v="N/A"/>
    <s v="N/A"/>
    <s v="N/A"/>
    <x v="0"/>
    <m/>
    <n v="162213"/>
    <m/>
    <s v="SV: Working booth Size 3435*815*3000 mm.โครงไม้เนื้อแข็งอาบน้ายากันปลวกภายนอกกรุ,เบาะที่นั่งฟองน้าขนาด785*600*50 มม.หุ้มผ้าบุFB-01สีครีมจำนวน 4 ชิ้น"/>
    <m/>
    <m/>
    <n v="1"/>
    <s v="ส่วนปรับปรุงอาคาร"/>
    <x v="22"/>
  </r>
  <r>
    <s v="Active"/>
    <s v="0SJ12"/>
    <m/>
    <s v="N/A"/>
    <s v="N/A"/>
    <s v="N/A"/>
    <x v="0"/>
    <m/>
    <n v="162214"/>
    <m/>
    <s v="SV: Working booth Size1850*815*3000 mm.โครงไม้เนื้อแข็งอาบน้ายากันปลวกภายนอกกรุ,เบาะที่นั่งฟองน้าขนาด785*600*50 มม.หุ้มผ้าบุFB-01 สีครีม จำนวน2ชิ้น"/>
    <m/>
    <m/>
    <n v="1"/>
    <s v="ส่วนปรับปรุงอาคาร"/>
    <x v="22"/>
  </r>
  <r>
    <s v="Active"/>
    <s v="0SJ12"/>
    <m/>
    <s v="N/A"/>
    <s v="N/A"/>
    <s v="N/A"/>
    <x v="0"/>
    <m/>
    <n v="162215"/>
    <m/>
    <s v="SV: System testing cabinet Size 5170*1200*3000 mm.  โครงไม้"/>
    <m/>
    <m/>
    <n v="1"/>
    <s v="ส่วนปรับปรุงอาคาร"/>
    <x v="22"/>
  </r>
  <r>
    <s v="Active"/>
    <s v="0SJ12"/>
    <m/>
    <s v="N/A"/>
    <s v="N/A"/>
    <s v="N/A"/>
    <x v="0"/>
    <m/>
    <n v="162216"/>
    <m/>
    <s v="SV: Downlight, KONA-1R-WH White LED GU10x220v, cool white 4000k, Lamptitude"/>
    <m/>
    <m/>
    <n v="1"/>
    <s v="ส่วนปรับปรุงอาคาร"/>
    <x v="22"/>
  </r>
  <r>
    <s v="Active"/>
    <s v="0SJ12"/>
    <m/>
    <s v="N/A"/>
    <s v="N/A"/>
    <s v="N/A"/>
    <x v="0"/>
    <m/>
    <n v="162217"/>
    <m/>
    <s v="SV: Adjustable Tracklight GR-TRACK-BK, matt black LED GU10x220v  cool white 4000k, Lamptitude"/>
    <m/>
    <m/>
    <n v="1"/>
    <s v="ส่วนปรับปรุงอาคาร"/>
    <x v="22"/>
  </r>
  <r>
    <s v="Active"/>
    <s v="0SJ12"/>
    <m/>
    <s v="N/A"/>
    <s v="N/A"/>
    <s v="N/A"/>
    <x v="0"/>
    <m/>
    <n v="162218"/>
    <m/>
    <s v="SV: Tracklight"/>
    <m/>
    <m/>
    <n v="1"/>
    <s v="ส่วนปรับปรุงอาคาร"/>
    <x v="22"/>
  </r>
  <r>
    <s v="Active"/>
    <s v="0SJ12"/>
    <m/>
    <s v="N/A"/>
    <s v="N/A"/>
    <s v="N/A"/>
    <x v="0"/>
    <m/>
    <n v="162219"/>
    <m/>
    <s v="SV: PISANULIGHT - G80 Classic/ หลอดไฟไส้ PISANULIGHT - G80 Classic"/>
    <m/>
    <m/>
    <n v="1"/>
    <s v="ส่วนปรับปรุงอาคาร"/>
    <x v="22"/>
  </r>
  <r>
    <s v="Active"/>
    <s v="0SJ12"/>
    <m/>
    <s v="N/A"/>
    <s v="N/A"/>
    <s v="N/A"/>
    <x v="0"/>
    <m/>
    <n v="162220"/>
    <m/>
    <s v="SV: Downlight, KONA-2-WH สีขาว หลอด 2xLED GU10x220v cool white 4000k, Lamptitude"/>
    <m/>
    <m/>
    <n v="1"/>
    <s v="ส่วนปรับปรุงอาคาร"/>
    <x v="22"/>
  </r>
  <r>
    <s v="Active"/>
    <s v="0SJ12"/>
    <m/>
    <s v="N/A"/>
    <s v="N/A"/>
    <s v="N/A"/>
    <x v="0"/>
    <m/>
    <n v="162221"/>
    <m/>
    <s v="SV: Warm White Lamp3000k strip slilicone/ โคมไฟ หลอด Warm White 3000k strip ใน silicone พร้อมราง"/>
    <m/>
    <m/>
    <n v="1"/>
    <s v="ส่วนปรับปรุงอาคาร"/>
    <x v="22"/>
  </r>
  <r>
    <s v="Active"/>
    <s v="0SJ12"/>
    <m/>
    <s v="N/A"/>
    <s v="N/A"/>
    <s v="N/A"/>
    <x v="0"/>
    <m/>
    <n v="162222"/>
    <m/>
    <s v="SV: Electronic Adaptor Lamptitude/ หม้อแปลง ยี่ห้อ Lamptitude"/>
    <m/>
    <m/>
    <n v="1"/>
    <s v="ส่วนปรับปรุงอาคาร"/>
    <x v="22"/>
  </r>
  <r>
    <s v="Active"/>
    <s v="0SJ12"/>
    <m/>
    <s v="N/A"/>
    <s v="N/A"/>
    <s v="N/A"/>
    <x v="0"/>
    <m/>
    <n v="162223"/>
    <m/>
    <s v="SV: Lamp DZ2-1601P-PWH White with LED T5 daylight6500k Lamptitude/โคมห้อยบนโต๊ะรุ่นโคมDZ2-1601P-PWHสีขาวหลอดLED T5daylight 6500kยี่ห้อLamptitude"/>
    <m/>
    <m/>
    <n v="1"/>
    <s v="ส่วนปรับปรุงอาคาร"/>
    <x v="22"/>
  </r>
  <r>
    <s v="Active"/>
    <s v="0SJ12"/>
    <m/>
    <s v="N/A"/>
    <s v="N/A"/>
    <s v="N/A"/>
    <x v="0"/>
    <m/>
    <n v="162224"/>
    <m/>
    <s v="SV: Concrete Lamp PL-04 by Pisanu light/ โคมห้อยคอนกรีต รุ่น PL-04 จัดจำหน่ายโดย Pisanu light"/>
    <m/>
    <m/>
    <n v="1"/>
    <s v="ส่วนปรับปรุงอาคาร"/>
    <x v="22"/>
  </r>
  <r>
    <s v="Active"/>
    <s v="0SJ12"/>
    <m/>
    <s v="N/A"/>
    <s v="N/A"/>
    <s v="N/A"/>
    <x v="0"/>
    <m/>
    <n v="162225"/>
    <m/>
    <s v="SV: Concrete Lamp PL-04 by Pisanu light/ โคมห้อยคอนกรีต รุ่น PL-07 จัดจำหน่ายโดย Pisanu light"/>
    <m/>
    <m/>
    <n v="1"/>
    <s v="ส่วนปรับปรุงอาคาร"/>
    <x v="22"/>
  </r>
  <r>
    <s v="Active"/>
    <s v="0SJ12"/>
    <m/>
    <s v="N/A"/>
    <s v="N/A"/>
    <s v="N/A"/>
    <x v="0"/>
    <m/>
    <n v="161883"/>
    <s v="SEOT-18081631"/>
    <s v="HW:Refrigerator 2 doors HITACHI R-VG550PDX 19.9 Interver,Black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2226"/>
    <m/>
    <s v="SV: Concrete Lamp PL-04 by Pisanu light/ โคมห้อยคอนกรีต รุ่น PL-05 จัดจำหน่ายโดย Pisanu light"/>
    <m/>
    <m/>
    <n v="1"/>
    <s v="ส่วนปรับปรุงอาคาร"/>
    <x v="22"/>
  </r>
  <r>
    <s v="Active"/>
    <s v="0SJ12"/>
    <m/>
    <s v="N/A"/>
    <s v="N/A"/>
    <s v="N/A"/>
    <x v="0"/>
    <m/>
    <n v="161884"/>
    <s v="SCSV-18081426-C"/>
    <s v="SW:Cisco Aironet 2800 Series CAPWAP Software Image-Support by T.Network"/>
    <m/>
    <m/>
    <n v="1"/>
    <s v="ทรัพย์สินไม่มีตัวตน (Software)"/>
    <x v="6"/>
  </r>
  <r>
    <s v="Active"/>
    <s v="0SJ12"/>
    <m/>
    <s v="N/A"/>
    <s v="N/A"/>
    <s v="N/A"/>
    <x v="0"/>
    <m/>
    <n v="162227"/>
    <m/>
    <s v="SV: Floor Lamp by @East or Lighting House/ โคมไฟตั้งพื้นส่วนทางเข้า สั่งทำจาก @East หรือ Lighting House"/>
    <m/>
    <m/>
    <n v="1"/>
    <s v="ส่วนปรับปรุงอาคาร"/>
    <x v="22"/>
  </r>
  <r>
    <s v="Active"/>
    <s v="0SJ12"/>
    <m/>
    <s v="N/A"/>
    <s v="N/A"/>
    <s v="N/A"/>
    <x v="0"/>
    <m/>
    <n v="161885"/>
    <s v="SCSV-18081425-C"/>
    <s v="SW:Cisco Aironet 2800 Series CAPWAP Software Image-Support by T.Network"/>
    <m/>
    <m/>
    <n v="1"/>
    <s v="ทรัพย์สินไม่มีตัวตน (Software)"/>
    <x v="6"/>
  </r>
  <r>
    <s v="Active"/>
    <s v="0SJ12"/>
    <m/>
    <s v="N/A"/>
    <s v="N/A"/>
    <s v="N/A"/>
    <x v="0"/>
    <m/>
    <n v="162228"/>
    <m/>
    <s v="SV: Floor Lamp by @East or Lighting House/ โคมไฟตั้งพื้นส่วนทางเข้า สั่งทำจาก @East หรือ Lighting House"/>
    <m/>
    <m/>
    <n v="1"/>
    <s v="ส่วนปรับปรุงอาคาร"/>
    <x v="22"/>
  </r>
  <r>
    <s v="Active"/>
    <s v="0SJ12"/>
    <m/>
    <s v="N/A"/>
    <s v="N/A"/>
    <s v="N/A"/>
    <x v="0"/>
    <m/>
    <n v="161886"/>
    <s v="SCSV-18081423-C"/>
    <s v="SW:Cisco Aironet 2800 Series CAPWAP Software Image-Support by T.Network"/>
    <m/>
    <m/>
    <n v="1"/>
    <s v="ทรัพย์สินไม่มีตัวตน (Software)"/>
    <x v="6"/>
  </r>
  <r>
    <s v="Active"/>
    <s v="0SJ12"/>
    <m/>
    <s v="N/A"/>
    <s v="N/A"/>
    <s v="N/A"/>
    <x v="0"/>
    <m/>
    <n v="162229"/>
    <m/>
    <s v="SV: Installation Fee Downlight, KONA-1R-WH White LED GU10x220v, cool white 4000k, Lamptitude"/>
    <m/>
    <m/>
    <n v="1"/>
    <s v="ส่วนปรับปรุงอาคาร"/>
    <x v="22"/>
  </r>
  <r>
    <s v="Active"/>
    <s v="0SJ12"/>
    <m/>
    <s v="N/A"/>
    <s v="N/A"/>
    <s v="N/A"/>
    <x v="0"/>
    <m/>
    <n v="161887"/>
    <s v="SCSV-18081424-C"/>
    <s v="SW:Cisco Aironet 2800 Series CAPWAP Software Image-Support by T.Network"/>
    <m/>
    <m/>
    <n v="1"/>
    <s v="ทรัพย์สินไม่มีตัวตน (Software)"/>
    <x v="6"/>
  </r>
  <r>
    <s v="Active"/>
    <s v="0SJ12"/>
    <m/>
    <s v="N/A"/>
    <s v="N/A"/>
    <s v="N/A"/>
    <x v="0"/>
    <m/>
    <n v="162230"/>
    <m/>
    <s v="SV: Installation Fee Adjustable Tracklight GR-TRACK-BK, matt black LED GU10x220v  cool white 4000k, Lamptitude"/>
    <m/>
    <m/>
    <n v="1"/>
    <s v="ส่วนปรับปรุงอาคาร"/>
    <x v="22"/>
  </r>
  <r>
    <s v="Active"/>
    <s v="0SJ12"/>
    <m/>
    <s v="N/A"/>
    <s v="N/A"/>
    <s v="N/A"/>
    <x v="0"/>
    <m/>
    <n v="161888"/>
    <s v="SCSV-18081427-C"/>
    <s v="SW:Cisco Aironet 2800 Series CAPWAP Software Image-Support by T.Network"/>
    <m/>
    <m/>
    <n v="1"/>
    <s v="ทรัพย์สินไม่มีตัวตน (Software)"/>
    <x v="6"/>
  </r>
  <r>
    <s v="Active"/>
    <s v="0SJ12"/>
    <m/>
    <s v="N/A"/>
    <s v="N/A"/>
    <s v="N/A"/>
    <x v="0"/>
    <m/>
    <n v="162231"/>
    <m/>
    <s v="SV: Installation Fee PISANULIGHT - G80 Classic/ หลอดไฟไส้ PISANULIGHT - G80 Classic"/>
    <m/>
    <m/>
    <n v="1"/>
    <s v="ส่วนปรับปรุงอาคาร"/>
    <x v="22"/>
  </r>
  <r>
    <s v="Active"/>
    <s v="0SJ12"/>
    <m/>
    <s v="N/A"/>
    <s v="N/A"/>
    <s v="N/A"/>
    <x v="0"/>
    <m/>
    <n v="161889"/>
    <s v="SCSV-18081428-C"/>
    <s v="SW:Cisco Aironet 2800 Series CAPWAP Software Image-Support by T.Network"/>
    <m/>
    <m/>
    <n v="1"/>
    <s v="ทรัพย์สินไม่มีตัวตน (Software)"/>
    <x v="6"/>
  </r>
  <r>
    <s v="Active"/>
    <s v="0SJ12"/>
    <m/>
    <s v="N/A"/>
    <s v="N/A"/>
    <s v="N/A"/>
    <x v="0"/>
    <m/>
    <n v="162232"/>
    <m/>
    <s v="SV: Installation Fee Downlight, KONA-2-WH สีขาว หลอด 2xLED GU10x220v cool white 4000k, Lamptitude"/>
    <m/>
    <m/>
    <n v="1"/>
    <s v="ส่วนปรับปรุงอาคาร"/>
    <x v="22"/>
  </r>
  <r>
    <s v="Active"/>
    <s v="0SJ12"/>
    <m/>
    <s v="N/A"/>
    <s v="N/A"/>
    <s v="N/A"/>
    <x v="0"/>
    <m/>
    <n v="161890"/>
    <s v="SCSV-18081429-C"/>
    <s v="SW:Cisco Aironet 2800 Series CAPWAP Software Image-Support by T.Network"/>
    <m/>
    <m/>
    <n v="1"/>
    <s v="ทรัพย์สินไม่มีตัวตน (Software)"/>
    <x v="6"/>
  </r>
  <r>
    <s v="Active"/>
    <s v="0SJ12"/>
    <m/>
    <s v="N/A"/>
    <s v="N/A"/>
    <s v="N/A"/>
    <x v="0"/>
    <m/>
    <n v="162233"/>
    <m/>
    <s v="SV: Installation Fee Strip Light"/>
    <m/>
    <m/>
    <n v="1"/>
    <s v="ส่วนปรับปรุงอาคาร"/>
    <x v="22"/>
  </r>
  <r>
    <s v="Active"/>
    <s v="0SJ12"/>
    <m/>
    <s v="N/A"/>
    <s v="N/A"/>
    <s v="N/A"/>
    <x v="0"/>
    <m/>
    <n v="161891"/>
    <s v="SCSV-18081430-C"/>
    <s v="SW:Cisco Aironet 2800 Series CAPWAP Software Image-Support by T.Network"/>
    <m/>
    <m/>
    <n v="1"/>
    <s v="ทรัพย์สินไม่มีตัวตน (Software)"/>
    <x v="6"/>
  </r>
  <r>
    <s v="Active"/>
    <s v="0SJ12"/>
    <m/>
    <s v="N/A"/>
    <s v="N/A"/>
    <s v="N/A"/>
    <x v="0"/>
    <m/>
    <n v="162234"/>
    <m/>
    <s v="SV:Installation Fee LampDZ2-1601P-PWH White with LED T5daylight6500k Lamptitude/โคมห้อยบนโต๊ะรุ่นโคมDZ2-1601P-PWHสีขาวLED T5daylight6500k"/>
    <m/>
    <m/>
    <n v="1"/>
    <s v="ส่วนปรับปรุงอาคาร"/>
    <x v="22"/>
  </r>
  <r>
    <s v="Active"/>
    <s v="0SJ12"/>
    <m/>
    <s v="N/A"/>
    <s v="N/A"/>
    <s v="N/A"/>
    <x v="0"/>
    <m/>
    <n v="161900"/>
    <s v="SCSV-18081423-A"/>
    <s v="HW:Ceiling Grid Clip for Aironet APs-Recessed Mount-Support byT.Network"/>
    <m/>
    <m/>
    <n v="1"/>
    <s v="เครื่องคอมพิวเตอร์พร้อมอุปกรณ์"/>
    <x v="15"/>
  </r>
  <r>
    <s v="Active"/>
    <s v="0SJ12"/>
    <m/>
    <s v="N/A"/>
    <s v="N/A"/>
    <s v="N/A"/>
    <x v="0"/>
    <m/>
    <n v="162235"/>
    <m/>
    <s v="SV: Installation Fee Concrete Lamp PL-04 by Pisanu light/ โคมห้อยคอนกรีต รุ่น PL-04 จัดจำหน่ายโดย Pisanu light"/>
    <m/>
    <m/>
    <n v="1"/>
    <s v="ส่วนปรับปรุงอาคาร"/>
    <x v="22"/>
  </r>
  <r>
    <s v="Active"/>
    <s v="0SJ12"/>
    <m/>
    <s v="N/A"/>
    <s v="N/A"/>
    <s v="N/A"/>
    <x v="0"/>
    <m/>
    <n v="161901"/>
    <s v="SCSV-18081424-A"/>
    <s v="HW:Ceiling Grid Clip for Aironet APs-Recessed Mount-Support byT.Network"/>
    <m/>
    <m/>
    <n v="1"/>
    <s v="เครื่องคอมพิวเตอร์พร้อมอุปกรณ์"/>
    <x v="15"/>
  </r>
  <r>
    <s v="Active"/>
    <s v="0SJ12"/>
    <m/>
    <s v="N/A"/>
    <s v="N/A"/>
    <s v="N/A"/>
    <x v="0"/>
    <m/>
    <n v="162236"/>
    <m/>
    <s v="SV: Installation Fee Concrete Lamp PL-04 by Pisanu light/ โคมห้อยคอนกรีต รุ่น PL-07 จัดจำหน่ายโดย Pisanu light"/>
    <m/>
    <m/>
    <n v="1"/>
    <s v="ส่วนปรับปรุงอาคาร"/>
    <x v="22"/>
  </r>
  <r>
    <s v="Active"/>
    <s v="0SJ12"/>
    <m/>
    <s v="N/A"/>
    <s v="N/A"/>
    <s v="N/A"/>
    <x v="0"/>
    <m/>
    <n v="161902"/>
    <s v="SCSV-18081425-A"/>
    <s v="HW:Ceiling Grid Clip for Aironet APs-Recessed Mount-Support byT.Network"/>
    <m/>
    <m/>
    <n v="1"/>
    <s v="เครื่องคอมพิวเตอร์พร้อมอุปกรณ์"/>
    <x v="15"/>
  </r>
  <r>
    <s v="Active"/>
    <s v="0SJ12"/>
    <m/>
    <s v="N/A"/>
    <s v="N/A"/>
    <s v="N/A"/>
    <x v="0"/>
    <m/>
    <n v="162237"/>
    <m/>
    <s v="SV: Installation Fee Concrete Lamp PL-04 by Pisanu light/ โคมห้อยคอนกรีต รุ่น PL-05 จัดจำหน่ายโดย Pisanu light"/>
    <m/>
    <m/>
    <n v="1"/>
    <s v="ส่วนปรับปรุงอาคาร"/>
    <x v="22"/>
  </r>
  <r>
    <s v="Active"/>
    <s v="0SJ12"/>
    <m/>
    <s v="N/A"/>
    <s v="N/A"/>
    <s v="N/A"/>
    <x v="0"/>
    <m/>
    <n v="161903"/>
    <s v="SCSV-18081426-A"/>
    <s v="HW:Ceiling Grid Clip for Aironet APs-Recessed Mount-Support byT.Network"/>
    <m/>
    <m/>
    <n v="1"/>
    <s v="เครื่องคอมพิวเตอร์พร้อมอุปกรณ์"/>
    <x v="15"/>
  </r>
  <r>
    <s v="Active"/>
    <s v="0SJ12"/>
    <m/>
    <s v="N/A"/>
    <s v="N/A"/>
    <s v="N/A"/>
    <x v="0"/>
    <m/>
    <n v="162238"/>
    <m/>
    <s v="SV: Installation Fee Cable for wa MFEC Logo/ เตรียมสายสำหรับwaโลโก้MFEC"/>
    <m/>
    <m/>
    <n v="1"/>
    <s v="ส่วนปรับปรุงอาคาร"/>
    <x v="22"/>
  </r>
  <r>
    <s v="Active"/>
    <s v="0SJ12"/>
    <m/>
    <s v="N/A"/>
    <s v="N/A"/>
    <s v="N/A"/>
    <x v="0"/>
    <m/>
    <n v="161904"/>
    <s v="SCSV-18081427-A"/>
    <s v="HW:Ceiling Grid Clip for Aironet APs-Recessed Mount-Support byT.Network"/>
    <m/>
    <m/>
    <n v="1"/>
    <s v="เครื่องคอมพิวเตอร์พร้อมอุปกรณ์"/>
    <x v="15"/>
  </r>
  <r>
    <s v="Active"/>
    <s v="0SJ12"/>
    <m/>
    <s v="N/A"/>
    <s v="N/A"/>
    <s v="N/A"/>
    <x v="0"/>
    <m/>
    <n v="162239"/>
    <m/>
    <s v="SV: Duplex Plug WEG 15929 H, WEG mask 6803 Panasonic/ งานปลั๊ก Duplex รุ่น WEG 15929H หน้ากาก WEG 6803 ยี่ห้อ Panasonic"/>
    <m/>
    <m/>
    <n v="1"/>
    <s v="ส่วนปรับปรุงอาคาร"/>
    <x v="22"/>
  </r>
  <r>
    <s v="Active"/>
    <s v="0SJ12"/>
    <m/>
    <s v="N/A"/>
    <s v="N/A"/>
    <s v="N/A"/>
    <x v="0"/>
    <m/>
    <n v="161905"/>
    <s v="SCSV-18081428-A"/>
    <s v="HW:Ceiling Grid Clip for Aironet APs-Recessed Mount-Support byT.Network"/>
    <m/>
    <m/>
    <n v="1"/>
    <s v="เครื่องคอมพิวเตอร์พร้อมอุปกรณ์"/>
    <x v="15"/>
  </r>
  <r>
    <s v="Active"/>
    <s v="0SJ12"/>
    <m/>
    <s v="N/A"/>
    <s v="N/A"/>
    <s v="N/A"/>
    <x v="0"/>
    <m/>
    <n v="162240"/>
    <m/>
    <s v="SV: Duplex Plug water proof WEG 15929H, WEG6803 mask with plastic cover Panasonic/งานปลั๊กduplexชนิดกันน้ำพร้อมฝาครอบพลาสติกกันน้ำ"/>
    <m/>
    <m/>
    <n v="1"/>
    <s v="ส่วนปรับปรุงอาคาร"/>
    <x v="22"/>
  </r>
  <r>
    <s v="Active"/>
    <s v="0SJ12"/>
    <m/>
    <s v="N/A"/>
    <s v="N/A"/>
    <s v="N/A"/>
    <x v="0"/>
    <m/>
    <n v="161906"/>
    <s v="SCSV-18081429-A"/>
    <s v="HW:Ceiling Grid Clip for Aironet APs-Recessed Mount-Support byT.Network"/>
    <m/>
    <m/>
    <n v="1"/>
    <s v="เครื่องคอมพิวเตอร์พร้อมอุปกรณ์"/>
    <x v="15"/>
  </r>
  <r>
    <s v="Active"/>
    <s v="0SJ12"/>
    <m/>
    <s v="N/A"/>
    <s v="N/A"/>
    <s v="N/A"/>
    <x v="0"/>
    <m/>
    <n v="162241"/>
    <m/>
    <s v="SV: Duplex Plug Pop up DU 81831 HT9 Panasonic/ งานปลั๊ก Duplex ชนิด Pop up รุ่น DU 81831 HT9 ยี่ห้อ Panasonic"/>
    <m/>
    <m/>
    <n v="1"/>
    <s v="ส่วนปรับปรุงอาคาร"/>
    <x v="22"/>
  </r>
  <r>
    <s v="Active"/>
    <s v="0SJ12"/>
    <m/>
    <s v="N/A"/>
    <s v="N/A"/>
    <s v="N/A"/>
    <x v="0"/>
    <m/>
    <n v="161907"/>
    <s v="SCSV-18081430-A"/>
    <s v="HW:Ceiling Grid Clip for Aironet APs-Recessed Mount-Support byT.Network"/>
    <m/>
    <m/>
    <n v="1"/>
    <s v="เครื่องคอมพิวเตอร์พร้อมอุปกรณ์"/>
    <x v="15"/>
  </r>
  <r>
    <s v="Active"/>
    <s v="0SJ12"/>
    <m/>
    <s v="N/A"/>
    <s v="N/A"/>
    <s v="N/A"/>
    <x v="0"/>
    <m/>
    <n v="162242"/>
    <m/>
    <s v="SV: Plug set (MDF Standard)/ งานทิ้งสายไฟเพื่อร้อยสายขึ้นโต๊ะตามมาตรฐาน Modernform (สายชุดปลั๊ก)"/>
    <m/>
    <m/>
    <n v="1"/>
    <s v="ส่วนปรับปรุงอาคาร"/>
    <x v="22"/>
  </r>
  <r>
    <s v="Active"/>
    <s v="0SJ12"/>
    <m/>
    <s v="N/A"/>
    <s v="N/A"/>
    <s v="N/A"/>
    <x v="0"/>
    <m/>
    <n v="161908"/>
    <s v="SCSV-18081423-B"/>
    <s v="HW:802.11n AP Low Profile Mounting Bracket(Default)-Support by T.Network"/>
    <m/>
    <m/>
    <n v="1"/>
    <s v="เครื่องคอมพิวเตอร์พร้อมอุปกรณ์"/>
    <x v="15"/>
  </r>
  <r>
    <s v="Active"/>
    <s v="0SJ12"/>
    <m/>
    <s v="N/A"/>
    <s v="N/A"/>
    <s v="N/A"/>
    <x v="0"/>
    <m/>
    <n v="162243"/>
    <m/>
    <s v="SV: Main Cable/ เมนเข้าตู้โหลดของอาคาร"/>
    <m/>
    <m/>
    <n v="1"/>
    <s v="ส่วนปรับปรุงอาคาร"/>
    <x v="22"/>
  </r>
  <r>
    <s v="Active"/>
    <s v="0SJ12"/>
    <m/>
    <s v="N/A"/>
    <s v="N/A"/>
    <s v="N/A"/>
    <x v="0"/>
    <m/>
    <n v="161909"/>
    <s v="SCSV-18081424-B"/>
    <s v="HW:802.11n AP Low Profile Mounting Bracket(Default)-Support by T.Network"/>
    <m/>
    <m/>
    <n v="1"/>
    <s v="เครื่องคอมพิวเตอร์พร้อมอุปกรณ์"/>
    <x v="15"/>
  </r>
  <r>
    <s v="Active"/>
    <s v="0SJ12"/>
    <m/>
    <s v="N/A"/>
    <s v="N/A"/>
    <s v="N/A"/>
    <x v="0"/>
    <m/>
    <n v="162244"/>
    <m/>
    <s v="SV:Air Conditioner system with mask/งานเดินท่อระบบปรับอากาศพร้อมติดตั้งหน้ากาก, Air ventilation system/ งานระบบ Air ventilation system"/>
    <m/>
    <m/>
    <n v="1"/>
    <s v="ส่วนปรับปรุงอาคาร"/>
    <x v="22"/>
  </r>
  <r>
    <s v="Active"/>
    <s v="0SJ12"/>
    <m/>
    <s v="N/A"/>
    <s v="N/A"/>
    <s v="N/A"/>
    <x v="0"/>
    <m/>
    <n v="161910"/>
    <s v="SCSV-18081425-B"/>
    <s v="HW:802.11n AP Low Profile Mounting Bracket(Default)-Support by T.Network"/>
    <m/>
    <m/>
    <n v="1"/>
    <s v="เครื่องคอมพิวเตอร์พร้อมอุปกรณ์"/>
    <x v="15"/>
  </r>
  <r>
    <s v="Active"/>
    <s v="0SJ12"/>
    <m/>
    <s v="N/A"/>
    <s v="N/A"/>
    <s v="N/A"/>
    <x v="0"/>
    <m/>
    <n v="162245"/>
    <m/>
    <s v="SV:Move Fire Sprinkle system/ งานย้ายระบบดับเพลิง Sprinkle"/>
    <m/>
    <m/>
    <n v="1"/>
    <s v="ส่วนปรับปรุงอาคาร"/>
    <x v="22"/>
  </r>
  <r>
    <s v="Active"/>
    <s v="0SJ12"/>
    <m/>
    <s v="N/A"/>
    <s v="N/A"/>
    <s v="N/A"/>
    <x v="0"/>
    <m/>
    <n v="161911"/>
    <s v="SCSV-18081426-B"/>
    <s v="HW:802.11n AP Low Profile Mounting Bracket(Default)-Support by T.Network"/>
    <m/>
    <m/>
    <n v="1"/>
    <s v="เครื่องคอมพิวเตอร์พร้อมอุปกรณ์"/>
    <x v="15"/>
  </r>
  <r>
    <s v="Active"/>
    <s v="0SJ12"/>
    <m/>
    <s v="N/A"/>
    <s v="N/A"/>
    <s v="N/A"/>
    <x v="0"/>
    <m/>
    <n v="161912"/>
    <s v="SCSV-18081427-B"/>
    <s v="HW:802.11n AP Low Profile Mounting Bracket(Default)-Support by T.Network"/>
    <m/>
    <m/>
    <n v="1"/>
    <s v="เครื่องคอมพิวเตอร์พร้อมอุปกรณ์"/>
    <x v="15"/>
  </r>
  <r>
    <s v="Active"/>
    <s v="0SJ12"/>
    <m/>
    <s v="N/A"/>
    <s v="N/A"/>
    <s v="N/A"/>
    <x v="0"/>
    <m/>
    <n v="161913"/>
    <s v="SCSV-18081428-B"/>
    <s v="HW:802.11n AP Low Profile Mounting Bracket(Default)-Support by T.Network"/>
    <m/>
    <m/>
    <n v="1"/>
    <s v="เครื่องคอมพิวเตอร์พร้อมอุปกรณ์"/>
    <x v="15"/>
  </r>
  <r>
    <s v="Active"/>
    <s v="0SJ12"/>
    <m/>
    <s v="N/A"/>
    <s v="N/A"/>
    <s v="N/A"/>
    <x v="0"/>
    <m/>
    <n v="161914"/>
    <s v="SCSV-18081429-B"/>
    <s v="HW:802.11n AP Low Profile Mounting Bracket(Default)-Support by T.Network"/>
    <m/>
    <m/>
    <n v="1"/>
    <s v="เครื่องคอมพิวเตอร์พร้อมอุปกรณ์"/>
    <x v="15"/>
  </r>
  <r>
    <s v="Active"/>
    <s v="0SJ12"/>
    <m/>
    <s v="N/A"/>
    <s v="N/A"/>
    <s v="N/A"/>
    <x v="0"/>
    <m/>
    <n v="161915"/>
    <s v="SCSV-18081430-B"/>
    <s v="HW:802.11n AP Low Profile Mounting Bracket(Default)-Support by T.Network"/>
    <m/>
    <m/>
    <n v="1"/>
    <s v="เครื่องคอมพิวเตอร์พร้อมอุปกรณ์"/>
    <x v="15"/>
  </r>
  <r>
    <s v="Active"/>
    <s v="0SJ12"/>
    <m/>
    <s v="N/A"/>
    <s v="N/A"/>
    <s v="N/A"/>
    <x v="0"/>
    <m/>
    <n v="146693"/>
    <s v="MEOT-14092156"/>
    <s v="HW : Electrolux Microwave 20 ลิตร รุ่น EMM2009W/1908W"/>
    <s v="42301387"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594"/>
    <m/>
    <s v="SV:งานสกัดพื้นปูนเพื่อวางท่อเดินสายแลนด์,1/2&quot;IMCConduit,EMT&amp;IMCConduit,SteelWireway2.4m,Support&amp;Fitting,1/2&quot;3/4&quot;EMTConduit,Materia&amp;Accessories"/>
    <m/>
    <m/>
    <n v="1"/>
    <s v="ส่วนปรับปรุงอาคาร"/>
    <x v="22"/>
  </r>
  <r>
    <s v="Active"/>
    <s v="0SJ12"/>
    <m/>
    <s v="N/A"/>
    <s v="N/A"/>
    <s v="N/A"/>
    <x v="0"/>
    <m/>
    <n v="161595"/>
    <s v="SCOT-18081422"/>
    <s v="HW:ป้ายชื่อบริษัทMFEC พร้อมหลอดไฟส่องสว่าง-ติดตั้งที่สำนักงานSJชั้น12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669"/>
    <s v="SFCH-18081468"/>
    <s v="HW:Chair9816B,Metal with Chromium structure,PU,Size: 57x54x88-97cm.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670"/>
    <s v="SFCH-18081484"/>
    <s v="HW:Chair9816B,Metal with Chromium structure,PU,Size: 57x54x88-97cm.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671"/>
    <s v="SFCH-18081483"/>
    <s v="HW:Chair9816B,Metal with Chromium structure,PU,Size: 57x54x88-97cm.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672"/>
    <s v="SFCH-18081482"/>
    <s v="HW:Chair9816B,Metal with Chromium structure,PU,Size: 57x54x88-97cm.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673"/>
    <s v="SFCH-18081481"/>
    <s v="HW:Chair9816B,Metal with Chromium structure,PU,Size: 57x54x88-97cm.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674"/>
    <s v="SFCH-18081480"/>
    <s v="HW:Chair9816B,Metal with Chromium structure,PU,Size: 57x54x88-97cm.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675"/>
    <s v="SFCH-18081479"/>
    <s v="HW:Chair9816B,Metal with Chromium structure,PU,Size: 57x54x88-97cm.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676"/>
    <s v="SFCH-18081478"/>
    <s v="HW:Chair9816B,Metal with Chromium structure,PU,Size: 57x54x88-97cm.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677"/>
    <s v="SFCH-18081477"/>
    <s v="HW:Chair9816B,Metal with Chromium structure,PU,Size: 57x54x88-97cm.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678"/>
    <s v="SFCH-18081476"/>
    <s v="HW:Chair9816B,Metal with Chromium structure,PU,Size: 57x54x88-97cm.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679"/>
    <s v="SFCH-18081475"/>
    <s v="HW:Chair9816B,Metal with Chromium structure,PU,Size: 57x54x88-97cm.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680"/>
    <s v="SFCH-18081474"/>
    <s v="HW:Chair9816B,Metal with Chromium structure,PU,Size: 57x54x88-97cm.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681"/>
    <s v="SFCH-18081473"/>
    <s v="HW:Chair9816B,Metal with Chromium structure,PU,Size: 57x54x88-97cm.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682"/>
    <s v="SFCH-18081472"/>
    <s v="HW:Chair9816B,Metal with Chromium structure,PU,Size: 57x54x88-97cm.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683"/>
    <s v="SFCH-18081471"/>
    <s v="HW:Chair9816B,Metal with Chromium structure,PU,Size: 57x54x88-97cm.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684"/>
    <s v="SFCH-18081470"/>
    <s v="HW:Chair9816B,Metal with Chromium structure,PU,Size: 57x54x88-97cm.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685"/>
    <s v="SFCH-18081469"/>
    <s v="HW:Chair9816B,Metal with Chromium structure,PU,Size: 57x54x88-97cm.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686"/>
    <s v="SFCH-18081485"/>
    <s v="HW:Chair9816B,Metal with Chromium structure,PU,Size: 57x54x88-97cm.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687"/>
    <s v="SFCH-18081543"/>
    <s v="HW:Chair with Chromium,Size:ขนาด-57x54x88-97 cm.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688"/>
    <s v="SFCH-18081549"/>
    <s v="HW:Chair with Chromium,Size:ขนาด-57x54x88-97 cm.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689"/>
    <s v="SFCH-18081555"/>
    <s v="HW:Chair with Chromium,Size:ขนาด-57x54x88-97 cm.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690"/>
    <s v="SFCH-18081554"/>
    <s v="HW:Chair with Chromium,Size:ขนาด-57x54x88-97 cm.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691"/>
    <s v="SFCH-18081553"/>
    <s v="HW:Chair with Chromium,Size:ขนาด-57x54x88-97 cm.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692"/>
    <s v="SFCH-18081552"/>
    <s v="HW:Chair with Chromium,Size:ขนาด-57x54x88-97 cm.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693"/>
    <s v="SFCH-18081551"/>
    <s v="HW:Chair with Chromium,Size:ขนาด-57x54x88-97 cm.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694"/>
    <s v="SFCH-18081550"/>
    <s v="HW:Chair with Chromium,Size:ขนาด-57x54x88-97 cm.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695"/>
    <s v="SFCH-18081556"/>
    <s v="HW:Chair with Chromium,Size:ขนาด-57x54x88-97 cm.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696"/>
    <s v="SFCH-18081548"/>
    <s v="HW:Chair with Chromium,Size:ขนาด-57x54x88-97 cm.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697"/>
    <s v="SFCH-18081547"/>
    <s v="HW:Chair with Chromium,Size:ขนาด-57x54x88-97 cm.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2386"/>
    <s v="SCOT-18091671"/>
    <s v="HW: Finger Print Scanner HIP Ci690s with Memory/ เครื่องแสกนนิ้วมือ ทาบบัตร ยี่ห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698"/>
    <s v="SFCH-18081546"/>
    <s v="HW:Chair with Chromium,Size:ขนาด-57x54x88-97 cm.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2387"/>
    <s v="SCOT-18091671-1"/>
    <s v="HW: Finger Print Scanner HIP Ci690s with Memory/ เครื่องแสกนนิ้วมือ ทาบบัตร ยี่ห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699"/>
    <s v="SFCH-18081545"/>
    <s v="HW:Chair with Chromium,Size:ขนาด-57x54x88-97 cm.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2388"/>
    <m/>
    <s v="HW: Battery-สำหรับเครื่องแสกนนิ้วมือและกลอนไฟฟ้าSCOT-18091671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700"/>
    <s v="SFCH-18081544"/>
    <s v="HW:Chair with Chromium,Size:ขนาด-57x54x88-97 cm.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2389"/>
    <m/>
    <s v="HW: Battery-สำหรับเครื่องแสกนนิ้วมือและกลอนไฟฟ้าSCOT-18091671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701"/>
    <s v="SFCH-18081572"/>
    <s v="HW:Chaite with Plastic Nylon,Size62x48x93-101cm.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2390"/>
    <s v="SCOT-18091673-1"/>
    <s v="HW: Power Supply 12V2A-สำหรับเครื่องแสกนนิ้วมือและกลอนไฟฟ้าSCOT-18091671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702"/>
    <s v="SFCH-18081570"/>
    <s v="HW:Chaite with Plastic Nylon,Size62x48x93-101cm.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2391"/>
    <s v="SCOT-18091673"/>
    <s v="HW: Power Supply 12V2A-สำหรับเครื่องแสกนนิ้วมือและกลอนไฟฟ้าSCOT-18091671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703"/>
    <s v="SFCH-18081569"/>
    <s v="HW:Chaite with Plastic Nylon,Size62x48x93-101cm.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2392"/>
    <m/>
    <s v="HW: U Bracket-สำหรับเครื่องแสกนนิ้วมือและกลอนไฟฟ้าSCOT-18091671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704"/>
    <s v="SFCH-18081568"/>
    <s v="HW:Chaite with Plastic Nylon,Size62x48x93-101cm.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2393"/>
    <m/>
    <s v="HW: U Bracket-สำหรับเครื่องแสกนนิ้วมือและกลอนไฟฟ้าSCOT-18091671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705"/>
    <s v="SFCH-18081567"/>
    <s v="HW:Chaite with Plastic Nylon,Size62x48x93-101cm.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2394"/>
    <m/>
    <s v="HW: U Bracket for SL-100 Bottom/ ชุด U Bracket สาหรับยึดกลอนSL-100 กับบานประตูกร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706"/>
    <s v="SFCH-18081566"/>
    <s v="HW:Chaite with Plastic Nylon,Size62x48x93-101cm.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2395"/>
    <m/>
    <s v="HW: U Bracket for SL-100 Bottom/ ชุด U Bracket สาหรับยึดกลอนSL-100 กับบานประตูกร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707"/>
    <s v="SFCH-18081565"/>
    <s v="HW:Chaite with Plastic Nylon,Size62x48x93-101cm.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2396"/>
    <m/>
    <s v="HW: U Bracket for SL-100/ ชุด U Bracket สาหรับยึดกลอนSL-100 Top/ กับบานประตูกระจ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708"/>
    <s v="SFCH-18081564"/>
    <s v="HW:Chaite with Plastic Nylon,Size62x48x93-101cm.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2397"/>
    <m/>
    <s v="HW: U Bracket for SL-100/ ชุด U Bracket สาหรับยึดกลอนSL-100 Top/ กับบานประตูกระจ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709"/>
    <s v="SFCH-18081563"/>
    <s v="HW:Chaite with Plastic Nylon,Size62x48x93-101cm.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2398"/>
    <s v="SCOT-18091672-1"/>
    <s v="HW: In-Out Switch/ สวิทช์สาหรับกดออกจากด้านใน ( NO TOUCH)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710"/>
    <s v="SFCH-18081562"/>
    <s v="HW:Chaite with Plastic Nylon,Size62x48x93-101cm.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2399"/>
    <s v="SCOT-18091672"/>
    <s v="HW: In-Out Switch/ สวิทช์สาหรับกดออกจากด้านใน ( NO TOUCH)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711"/>
    <s v="SFCH-18081561"/>
    <s v="HW:Chaite with Plastic Nylon,Size62x48x93-101cm.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2400"/>
    <m/>
    <s v="HW: Magnetic Lock 1 way swing/ กลอนไฟฟ้า แบบ Electric Drop Bolt ( กลอนเดือยสลัก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712"/>
    <s v="SFCH-18081560"/>
    <s v="HW:Chaite with Plastic Nylon,Size62x48x93-101cm.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2401"/>
    <m/>
    <s v="HW: Magnetic Lock 1 way swing/ กลอนไฟฟ้า แบบ Electric Drop Bolt ( กลอนเดือยสลัก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713"/>
    <s v="SFCH-18081559"/>
    <s v="HW:Chaite with Plastic Nylon,Size62x48x93-101cm.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714"/>
    <s v="SFCH-18081558"/>
    <s v="HW:Chaite with Plastic Nylon,Size62x48x93-101cm.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715"/>
    <s v="SFCH-18081557"/>
    <s v="HW:Chaite with Plastic Nylon,Size62x48x93-101cm.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716"/>
    <s v="SFCH-18081571"/>
    <s v="HW:Chaite with Plastic Nylon,Size62x48x93-101cm.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717"/>
    <s v="SFTB-18081509"/>
    <s v="HW:Table-MDF with Laminate1040UN,Stainless steel,Size:90x75cm.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718"/>
    <s v="SFTB-18081508"/>
    <s v="HW:Table-MDF with Laminate1040UN,Stainless steel,Size:90x75cm.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2076"/>
    <s v="SEOT-18091737"/>
    <s v="HW:เครื่องกรองน้ำรุ่นCHP-671R 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719"/>
    <s v="SFTB-18081507"/>
    <s v="HW:Table-MDF with Laminate1040UN,Stanless steel,Size: 80x75cm.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720"/>
    <s v="SFTB-18081504"/>
    <s v="HW:Table-MDF with Laminate1040UN,Stanless steel,Size: 80x75cm.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721"/>
    <s v="SFTB-18081505"/>
    <s v="HW:Table-MDF with Laminate1040UN,Stanless steel,Size: 80x75cm.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722"/>
    <s v="SFTB-18081506"/>
    <s v="HW:Table-MDF with Laminate1040UN,Stanless steel,Size: 80x75cm.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723"/>
    <s v="SFCH-18081492"/>
    <s v="HW:Sofa,Wood withVC,Size:100x50x45m.,YellowColor Cln876/09 FB-03,CreamColor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1830"/>
    <s v="SCMN-18081595-A"/>
    <s v="HW:Cisco Spark Board 70-unit"/>
    <s v="RSU2227001C"/>
    <m/>
    <n v="1"/>
    <s v="เครื่องคอมพิวเตอร์พร้อมอุปกรณ์"/>
    <x v="5"/>
  </r>
  <r>
    <s v="Active"/>
    <s v="0SJ12"/>
    <m/>
    <s v="N/A"/>
    <s v="N/A"/>
    <s v="N/A"/>
    <x v="0"/>
    <m/>
    <n v="161724"/>
    <s v="SFCH-18081491"/>
    <s v="HW:Sofa,WoodwithVC,Seat size50x50x45cm.,Backrestsize:50x20x75cm.,CreamColor,WEL428/01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02"/>
    <s v="SFCH-18091728"/>
    <s v="HW:Armchair made by order design,Ache wood with Oak color"/>
    <m/>
    <m/>
    <n v="1"/>
    <s v="เครื่องตกแต่งและเครื่องใช้สำนักงาน"/>
    <x v="20"/>
  </r>
  <r>
    <s v="Active"/>
    <s v="0SJ12"/>
    <m/>
    <s v="N/A"/>
    <s v="N/A"/>
    <s v="N/A"/>
    <x v="0"/>
    <m/>
    <n v="161725"/>
    <s v="SFCH-18081502"/>
    <s v="HW:Wood with bubble,Size:45x45cm.,Yellow,CLN876/09 Fb-03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03"/>
    <s v="SFCH-18091729"/>
    <s v="HW:Armchair made by order design,Ache wood with Oak color"/>
    <m/>
    <m/>
    <n v="1"/>
    <s v="เครื่องตกแต่งและเครื่องใช้สำนักงาน"/>
    <x v="20"/>
  </r>
  <r>
    <s v="Active"/>
    <s v="0SJ12"/>
    <m/>
    <s v="N/A"/>
    <s v="N/A"/>
    <s v="N/A"/>
    <x v="0"/>
    <m/>
    <n v="162452"/>
    <s v="SFTB-18101858"/>
    <s v="HW:Meeting Table,Size140W*120D*72H,White Top,Caz Leg,Grey color,โต๊ะประชุมตรงพิเศษแบบท๊อปขาว ขาแซท สีเงิน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1832"/>
    <s v="SCMN-18081595"/>
    <s v="HW:Cisco Spark Board 70"/>
    <s v="FGL223360VC"/>
    <m/>
    <n v="1"/>
    <s v="เครื่องคอมพิวเตอร์พร้อมอุปกรณ์"/>
    <x v="5"/>
  </r>
  <r>
    <s v="Active"/>
    <s v="0SJ12"/>
    <m/>
    <s v="N/A"/>
    <s v="N/A"/>
    <s v="N/A"/>
    <x v="0"/>
    <m/>
    <n v="161726"/>
    <s v="SFCH-18081503"/>
    <s v="HW:Wood with bubble,Size:45x45cm.,Yellow,CLN876/09 Fb-03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04"/>
    <s v="SFCH-18091724"/>
    <s v="HW:Armchair made by order design,Ache wood with Oak color"/>
    <m/>
    <m/>
    <n v="1"/>
    <s v="เครื่องตกแต่งและเครื่องใช้สำนักงาน"/>
    <x v="20"/>
  </r>
  <r>
    <s v="Active"/>
    <s v="0SJ12"/>
    <m/>
    <s v="N/A"/>
    <s v="N/A"/>
    <s v="N/A"/>
    <x v="0"/>
    <m/>
    <n v="162453"/>
    <s v="SFTB-18101859"/>
    <s v="HW:Meeting Table,Size140W*120D*72H,White Top,Caz Leg,Grey color,โต๊ะประชุมตรงพิเศษแบบท๊อปขาว ขาแซท สีเงิน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1727"/>
    <s v="SFCH-18081500"/>
    <s v="HW:Wood with bubble,Size: 45x45cm.,Blue color,3CLN/17 FB-02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05"/>
    <s v="SFCH-18091719"/>
    <s v="HW:Armchair made by order design,Ache wood with Oak color"/>
    <m/>
    <m/>
    <n v="1"/>
    <s v="เครื่องตกแต่งและเครื่องใช้สำนักงาน"/>
    <x v="20"/>
  </r>
  <r>
    <s v="Active"/>
    <s v="0SJ12"/>
    <m/>
    <s v="N/A"/>
    <s v="N/A"/>
    <s v="N/A"/>
    <x v="0"/>
    <m/>
    <n v="161728"/>
    <s v="SFCH-18081501"/>
    <s v="HW:Wood with bubble,Size: 45x45cm.,Blue color,3CLN/17 FB-02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06"/>
    <s v="SFCH-18091720"/>
    <s v="HW:Armchair made by order design,Ache wood with Oak color"/>
    <m/>
    <m/>
    <n v="1"/>
    <s v="เครื่องตกแต่งและเครื่องใช้สำนักงาน"/>
    <x v="20"/>
  </r>
  <r>
    <s v="Active"/>
    <s v="0SJ12"/>
    <m/>
    <s v="N/A"/>
    <s v="N/A"/>
    <s v="N/A"/>
    <x v="0"/>
    <m/>
    <n v="161729"/>
    <s v="SFCH-18081498"/>
    <s v="HW:Wood with bubble,Size:45x45cm.,Cream Color,Wel428/01 FB-01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07"/>
    <s v="SFCH-18091721"/>
    <s v="HW:Armchair made by order design,Ache wood with Oak color"/>
    <m/>
    <m/>
    <n v="1"/>
    <s v="เครื่องตกแต่งและเครื่องใช้สำนักงาน"/>
    <x v="20"/>
  </r>
  <r>
    <s v="Active"/>
    <s v="0SJ12"/>
    <m/>
    <s v="N/A"/>
    <s v="N/A"/>
    <s v="N/A"/>
    <x v="0"/>
    <m/>
    <n v="161730"/>
    <s v="SFCH-18081499"/>
    <s v="HW:Wood with bubble,Size:45x45cm.,Cream Color,Wel428/01 FB-01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08"/>
    <s v="SFCH-18091722"/>
    <s v="HW:Armchair made by order design,Ache wood with Oak color"/>
    <m/>
    <m/>
    <n v="1"/>
    <s v="เครื่องตกแต่งและเครื่องใช้สำนักงาน"/>
    <x v="20"/>
  </r>
  <r>
    <s v="Active"/>
    <s v="0SJ12"/>
    <m/>
    <s v="N/A"/>
    <s v="N/A"/>
    <s v="N/A"/>
    <x v="0"/>
    <m/>
    <n v="161731"/>
    <s v="SFTB-18081495"/>
    <s v="HW:Table 3pcs,Metal 25x25 Black with MDF wood black,LA-01,Size: 30x40x75cm.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09"/>
    <s v="SFCH-18091723"/>
    <s v="HW:Armchair made by order design,Ache wood with Oak color"/>
    <m/>
    <m/>
    <n v="1"/>
    <s v="เครื่องตกแต่งและเครื่องใช้สำนักงาน"/>
    <x v="20"/>
  </r>
  <r>
    <s v="Active"/>
    <s v="0SJ12"/>
    <m/>
    <s v="N/A"/>
    <s v="N/A"/>
    <s v="N/A"/>
    <x v="0"/>
    <m/>
    <n v="161732"/>
    <s v="SFTB-18081496"/>
    <s v="HW:Table 3pcs,Metal 25x25 Black with MDF wood black,LA-01,Size: 30x40x75cm.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10"/>
    <s v="SFCH-18091730"/>
    <s v="HW:Armchair made by order design,Ache wood with Oak color"/>
    <m/>
    <m/>
    <n v="1"/>
    <s v="เครื่องตกแต่งและเครื่องใช้สำนักงาน"/>
    <x v="20"/>
  </r>
  <r>
    <s v="Active"/>
    <s v="0SJ12"/>
    <m/>
    <s v="N/A"/>
    <s v="N/A"/>
    <s v="N/A"/>
    <x v="0"/>
    <m/>
    <n v="161733"/>
    <s v="SFTB-18081497"/>
    <s v="HW:Table 3pcs,Metal 25x25 Black with MDF wood black,LA-01,Size: 30x40x75cm.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11"/>
    <s v="SFCH-18091725"/>
    <s v="HW:Armchair made by order design,Ache wood with Oak color"/>
    <m/>
    <m/>
    <n v="1"/>
    <s v="เครื่องตกแต่งและเครื่องใช้สำนักงาน"/>
    <x v="20"/>
  </r>
  <r>
    <s v="Active"/>
    <s v="0SJ12"/>
    <m/>
    <s v="N/A"/>
    <s v="N/A"/>
    <s v="N/A"/>
    <x v="0"/>
    <m/>
    <n v="161734"/>
    <s v="SFCH-18081493"/>
    <s v="HW:Stool,Wood withVC,Size:50x70x45cm.BlueColor3CLN/17 FB-02,CreamColorWEL428/01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12"/>
    <s v="SFCH-18091726"/>
    <s v="HW:Armchair made by order design, Ache wood with Oak color"/>
    <m/>
    <m/>
    <n v="1"/>
    <s v="เครื่องตกแต่งและเครื่องใช้สำนักงาน"/>
    <x v="20"/>
  </r>
  <r>
    <s v="Active"/>
    <s v="0SJ12"/>
    <m/>
    <s v="N/A"/>
    <s v="N/A"/>
    <s v="N/A"/>
    <x v="0"/>
    <m/>
    <n v="161735"/>
    <s v="SFCH-18081494"/>
    <s v="HW:Stool,Wood withVC,Size:50x70x45cm.BlueColor3CLN/17 FB-02,CreamColorWEL428/01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13"/>
    <s v="SFCH-18091727"/>
    <s v="HW:Armchair made by order design,Ache wood with Oak color"/>
    <m/>
    <m/>
    <n v="1"/>
    <s v="เครื่องตกแต่งและเครื่องใช้สำนักงาน"/>
    <x v="20"/>
  </r>
  <r>
    <s v="Active"/>
    <s v="0SJ12"/>
    <m/>
    <s v="N/A"/>
    <s v="N/A"/>
    <s v="N/A"/>
    <x v="0"/>
    <m/>
    <n v="161736"/>
    <s v="SFCH-18081486"/>
    <s v="HW:WoodwithVC,Size50x50x45cm.,CreamColor1Pc.,Wel428/01FB-01,BlueColor2Pcs,3CLN/17FB-02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1737"/>
    <s v="SFCH-18081487"/>
    <s v="HW:WoodwithVC,Size50x50x45cm.,CreamColor1Pc.,Wel428/01FB-01,BlueColor2Pcs,3CLN/17FB-02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1738"/>
    <s v="SFCH-18081490"/>
    <s v="HW:WoodwithVC,Size50x50x45cm.,CreamColor1Pc.,Wel428/01FB-01,BlueColor2Pcs,3CLN/17FB-02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16"/>
    <s v="SFOT-18091718"/>
    <s v="HW:Curtain 24 sets/ ม่านม้วน จำนวน 24 ชุด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739"/>
    <s v="SFCH-18081489"/>
    <s v="HW:WoodwithVC,Size50x50x45cm.,CreamColor1Pc.,Wel428/01FB-01,BlueColor2Pcs,3CLN/17FB-02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17"/>
    <s v="SFCH-18091706"/>
    <s v="HW:Sofa,WoodwithVC,Size:100x50x45m.,Yellow Color Cln876/09 FB-03,CreamColor/โซฟา2ที่นั่ง,โครง-ไม้หุ้มผ้า VCขนาด-100x50x45ซม.สี-เหลืองCln"/>
    <m/>
    <m/>
    <n v="1"/>
    <s v="เครื่องตกแต่งและเครื่องใช้สำนักงาน"/>
    <x v="20"/>
  </r>
  <r>
    <s v="Active"/>
    <s v="0SJ12"/>
    <m/>
    <s v="N/A"/>
    <s v="N/A"/>
    <s v="N/A"/>
    <x v="0"/>
    <m/>
    <n v="161740"/>
    <s v="SFCH-18081488"/>
    <s v="HW:WoodwithVC,Size50x50x45cm.,CreamColor1Pc.,Wel428/01FB-01,BlueColor2Pcs,3CLN/17FB-02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18"/>
    <s v="SFCH-18091705"/>
    <s v="HW:Sofa,WoodwithVC,Seatsize50x50x45cm.,Backrest size:50x20x75cm.,CreamColor,WEL428/01/โซฟา1ที่นั่ง,โครง -ไม้หุ้มผ้าVCขนาดที่นั่ง-50x50x45ซม"/>
    <m/>
    <m/>
    <n v="1"/>
    <s v="เครื่องตกแต่งและเครื่องใช้สำนักงาน"/>
    <x v="20"/>
  </r>
  <r>
    <s v="Active"/>
    <s v="0SJ12"/>
    <m/>
    <s v="N/A"/>
    <s v="N/A"/>
    <s v="N/A"/>
    <x v="0"/>
    <m/>
    <n v="162119"/>
    <s v="SFTB-18091711"/>
    <s v="HW:Table3pcs,Metal25x25Black withMDF wood black,LA-01,Size:30x40x75cm./โต๊ะ3ตัวโครง-เหล็ก25x25พ่นสีดำหน้าโต๊ะ-ไม้MDFปิดผิวสีดำLA-0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20"/>
    <s v="SFTB-18091709"/>
    <s v="HW:Table3pcs,Metal25x25Black withMDF wood black,LA-01,Size:30x40x75cm./โต๊ะ3ตัวโครง-เหล็ก25x25พ่นสีดำหน้าโต๊ะ-ไม้MDFปิดผิวสีดำLA-0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21"/>
    <s v="SFTB-18091710"/>
    <s v="HW:Table3pcs,Metal25x25Black withMDF wood black,LA-01,Size:30x40x75cm./โต๊ะ3ตัวโครง-เหล็ก25x25พ่นสีดำหน้าโต๊ะ-ไม้MDFปิดผิวสีดำLA-0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22"/>
    <s v="SFCH-18091707"/>
    <s v="HW:Stool,Wood withVC,Size:50x70x45cm.BlueColor3CLN/17FB-02,CreamColorWEL428/01สตูลสี่เหลี่ยมผืนผ้าโครง-ไม้หุ้มผ้าVCขนาด-50x70x45ซม."/>
    <m/>
    <m/>
    <n v="1"/>
    <s v="เครื่องตกแต่งและเครื่องใช้สำนักงาน"/>
    <x v="20"/>
  </r>
  <r>
    <s v="Active"/>
    <s v="0SJ12"/>
    <m/>
    <s v="N/A"/>
    <s v="N/A"/>
    <s v="N/A"/>
    <x v="0"/>
    <m/>
    <n v="162123"/>
    <s v="SFCH-18091708"/>
    <s v="HW:Stool,Wood withVC,Size:50x70x45cm.BlueColor3CLN/17FB-02,CreamColorWEL428/01สตูลสี่เหลี่ยมผืนผ้าโครง-ไม้หุ้มผ้าVCขนาด-50x70x45ซม."/>
    <m/>
    <m/>
    <n v="1"/>
    <s v="เครื่องตกแต่งและเครื่องใช้สำนักงาน"/>
    <x v="20"/>
  </r>
  <r>
    <s v="Active"/>
    <s v="0SJ12"/>
    <m/>
    <s v="N/A"/>
    <s v="N/A"/>
    <s v="N/A"/>
    <x v="0"/>
    <m/>
    <n v="162124"/>
    <s v="SFCH-18091700"/>
    <s v="HW:WoodwithVC,Size50x50x45cm.,CreamColor1Pc.,Wel428/01 FB-01,BlueColor2Pcs,3CLN/17FB-02,โครง-ไม้หุ้มผ้าVCขนาด-50x50x45ซม.สี-ครีม1ตัวWel428/01 FB-01"/>
    <m/>
    <m/>
    <n v="1"/>
    <s v="เครื่องตกแต่งและเครื่องใช้สำนักงาน"/>
    <x v="20"/>
  </r>
  <r>
    <s v="Active"/>
    <s v="0SJ12"/>
    <m/>
    <s v="N/A"/>
    <s v="N/A"/>
    <s v="N/A"/>
    <x v="0"/>
    <m/>
    <n v="162125"/>
    <s v="SFCH-18091701"/>
    <s v="HW:WoodwithVC,Size50x50x45cm.,CreamColor1Pc.,Wel428/01 FB-01,BlueColor2Pcs,3CLN/17FB-02,โครง-ไม้หุ้มผ้าVCขนาด-50x50x45ซม.สี-ครีม1ตัวWel428/01 FB-01"/>
    <m/>
    <m/>
    <n v="1"/>
    <s v="เครื่องตกแต่งและเครื่องใช้สำนักงาน"/>
    <x v="20"/>
  </r>
  <r>
    <s v="Active"/>
    <s v="0SJ12"/>
    <m/>
    <s v="N/A"/>
    <s v="N/A"/>
    <s v="N/A"/>
    <x v="0"/>
    <m/>
    <n v="162126"/>
    <s v="SFCH-18091704"/>
    <s v="HW:WoodwithVC,Size50x50x45cm.,CreamColor1Pc.,Wel428/01 FB-01,BlueColor2Pcs,3CLN/17FB-02,โครง-ไม้หุ้มผ้าVCขนาด-50x50x45ซม.สี-ครีม1ตัวWel428/01 FB-01"/>
    <m/>
    <m/>
    <n v="1"/>
    <s v="เครื่องตกแต่งและเครื่องใช้สำนักงาน"/>
    <x v="20"/>
  </r>
  <r>
    <s v="Active"/>
    <s v="0SJ12"/>
    <m/>
    <s v="N/A"/>
    <s v="N/A"/>
    <s v="N/A"/>
    <x v="0"/>
    <m/>
    <n v="162127"/>
    <s v="SFCH-18091703"/>
    <s v="HW:WoodwithVC,Size50x50x45cm.,CreamColor1Pc.,Wel428/01 FB-01,BlueColor2Pcs,3CLN/17FB-02,โครง-ไม้หุ้มผ้าVCขนาด-50x50x45ซม.สี-ครีม1ตัวWel428/01 FB-01"/>
    <m/>
    <m/>
    <n v="1"/>
    <s v="เครื่องตกแต่งและเครื่องใช้สำนักงาน"/>
    <x v="20"/>
  </r>
  <r>
    <s v="Active"/>
    <s v="0SJ12"/>
    <m/>
    <s v="N/A"/>
    <s v="N/A"/>
    <s v="N/A"/>
    <x v="0"/>
    <m/>
    <n v="162128"/>
    <s v="SFCH-18091702"/>
    <s v="HW:WoodwithVC,Size50x50x45cm.,CreamColor1Pc.,Wel428/01 FB-01,BlueColor2Pcs,3CLN/17FB-02,โครง-ไม้หุ้มผ้าVCขนาด-50x50x45ซม.สี-ครีม1ตัวWel428/01 FB-01"/>
    <m/>
    <m/>
    <n v="1"/>
    <s v="เครื่องตกแต่งและเครื่องใช้สำนักงาน"/>
    <x v="20"/>
  </r>
  <r>
    <s v="Active"/>
    <s v="0SJ12"/>
    <m/>
    <s v="N/A"/>
    <s v="N/A"/>
    <s v="N/A"/>
    <x v="0"/>
    <m/>
    <n v="161601"/>
    <s v="SCHD-18081409"/>
    <s v="HW:HDD4TB ST4000VX000-สำหรับกล้องโดมIPC-HDBW1431Eและเครื่องบันทึกDH-NVR5416-4KS2"/>
    <s v="ZGY2RC0A"/>
    <m/>
    <n v="1"/>
    <s v="เครื่องคอมพิวเตอร์พร้อมอุปกรณ์"/>
    <x v="4"/>
  </r>
  <r>
    <s v="Active"/>
    <s v="0SJ12"/>
    <m/>
    <s v="N/A"/>
    <s v="N/A"/>
    <s v="N/A"/>
    <x v="0"/>
    <m/>
    <n v="162129"/>
    <s v="SEOT-18091799"/>
    <s v="HW:Stair step 3 Black R26902/ บันได STEP 3ขั้น สีดำR26902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602"/>
    <s v="SCHD-18081410"/>
    <s v="HW:HDD4TB ST4000VX000-สำหรับกล้องโดมIPC-HDBW1431Eและเครื่องบันทึกDH-NVR5416-4KS2"/>
    <s v="ZDH4GNN9"/>
    <m/>
    <n v="1"/>
    <s v="เครื่องคอมพิวเตอร์พร้อมอุปกรณ์"/>
    <x v="4"/>
  </r>
  <r>
    <s v="Active"/>
    <s v="0SJ12"/>
    <m/>
    <s v="N/A"/>
    <s v="N/A"/>
    <s v="N/A"/>
    <x v="0"/>
    <m/>
    <n v="162130"/>
    <s v="SEOT-18091800"/>
    <s v="HW:Stair step 3 Black R26902/ บันได STEP 3ขั้น สีดำR26902"/>
    <m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603"/>
    <s v="SCHD-18081411"/>
    <s v="HW:HDD4TB ST4000VX000-สำหรับกล้องโดมIPC-HDBW1431Eและเครื่องบันทึกDH-NVR5416-4KS2"/>
    <s v="ZDH4GMEH"/>
    <m/>
    <n v="1"/>
    <s v="เครื่องคอมพิวเตอร์พร้อมอุปกรณ์"/>
    <x v="4"/>
  </r>
  <r>
    <s v="Active"/>
    <s v="0SJ12"/>
    <m/>
    <s v="N/A"/>
    <s v="N/A"/>
    <s v="N/A"/>
    <x v="0"/>
    <m/>
    <n v="161604"/>
    <s v="SCOT-18081398"/>
    <s v="HW:กล้องโดมIPC-HDBW1431E"/>
    <s v="4F01A9DPAGA6429"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605"/>
    <s v="SCOT-18081399"/>
    <s v="HW:กล้องโดมIPC-HDBW1431E"/>
    <s v="4F01A9DPAG85187"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197"/>
    <s v="SFTB-18071095"/>
    <s v="HW: Meeting table + Plub box, Size 280x120 White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1606"/>
    <s v="SCOT-18081400"/>
    <s v="HW:กล้องโดมIPC-HDBW1431E"/>
    <s v="4F01A9DPAGEEC1F"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198"/>
    <s v="SFTB-18071093"/>
    <s v="HW: Meeting table + Plub box, Size 280x120 White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1607"/>
    <s v="SCOT-18081401"/>
    <s v="HW:กล้องโดมIPC-HDBW1431E"/>
    <s v="4F01A9DPAGE5EDF"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199"/>
    <s v="SFTB-18071094"/>
    <s v="HW: Meeting table + Plub box, Size 280x120 White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1608"/>
    <s v="SCOT-18081402"/>
    <s v="HW:กล้องโดมIPC-HDBW1431E"/>
    <s v="4F01A9DPAGDF177"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200"/>
    <s v="SFTB-18071096"/>
    <s v="HW: Meeting table + Plub box, Size 280x120 White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497"/>
    <m/>
    <s v="SV:ค่าปรับปรุงอาคารและสำนักงาน SJ ชั้น12"/>
    <m/>
    <m/>
    <n v="1"/>
    <s v="ส่วนปรับปรุงอาคาร"/>
    <x v="22"/>
  </r>
  <r>
    <s v="Active"/>
    <s v="0SJ12"/>
    <m/>
    <s v="N/A"/>
    <s v="N/A"/>
    <s v="N/A"/>
    <x v="0"/>
    <m/>
    <n v="161609"/>
    <s v="SCOT-18081403"/>
    <s v="HW:กล้องโดมIPC-HDBW1431E"/>
    <s v="4F01A9DPAG0F08A"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201"/>
    <s v="SFTB-18071097"/>
    <s v="HW: Meeting table + Plub box, Size 280x120 White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1610"/>
    <s v="SCOT-18081404"/>
    <s v="HW:กล้องโดมIPC-HDBW1431E"/>
    <s v="4F01A9DPAG90DDF"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202"/>
    <s v="SFTB-18071098"/>
    <s v="HW: Meeting table + Plub box, Size 280x120 White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1611"/>
    <s v="SCOT-18081405"/>
    <s v="HW:กล้องโดมIPC-HDBW1431E"/>
    <s v="4F01A9DPAG9C139"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612"/>
    <s v="SCOT-18081406"/>
    <s v="HW:กล้องโดมIPC-HDBW1431E"/>
    <s v="4F01A9DPAG5E2F9"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613"/>
    <s v="SCOT-18081407"/>
    <s v="HW:กล้องโดมIPC-HDBW1431E"/>
    <s v="4F01A9DPAG49F88"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614"/>
    <s v="SCOT-18081408"/>
    <s v="HW:กล้องโดมIPC-HDBW1431E"/>
    <s v="4F01A9DPAGEB331"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615"/>
    <s v="SCHD-18081397"/>
    <s v="HW:เครื่องบันทึกDH-NVR5416-4KS2"/>
    <s v="4C06F4APAM42591"/>
    <m/>
    <n v="1"/>
    <s v="เครื่องตกแต่งและเครื่องใช้สำนักงาน"/>
    <x v="9"/>
  </r>
  <r>
    <s v="Active"/>
    <s v="0SJ12"/>
    <m/>
    <s v="N/A"/>
    <s v="N/A"/>
    <s v="N/A"/>
    <x v="0"/>
    <m/>
    <n v="161774"/>
    <s v="SFTB-18081467"/>
    <s v="HW:Partition Felt Table cover by F1 + Fix partition for Table width180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775"/>
    <s v="SFTB-18081437"/>
    <s v="HW:Working desk 4 seats+plug, Size: 200x120 White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1776"/>
    <s v="SFTB-18081438"/>
    <s v="HW:Working desk 4 seats+plug, Size: 200x120 White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1777"/>
    <s v="SFTB-18081439"/>
    <s v="HW:Table for 2 seats+plug, Size:100x100 White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1778"/>
    <s v="SFTB-18081440"/>
    <s v="HW:Table for 2 seats+plug, Size:100x100 White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1779"/>
    <s v="SFTB-18081441"/>
    <s v="HW:Working desk for 1 seat+plug, Size: 120x160 White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1780"/>
    <s v="SFTB-18081442"/>
    <s v="HW:Working desk for 1 seat+plug, Size: 120x160 White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1781"/>
    <s v="SFOT-18081443"/>
    <s v="HW:Partition Felt cover by F1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782"/>
    <s v="SFOT-18081444"/>
    <s v="HW:Partition Felt cover by F1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783"/>
    <s v="SFOT-18081445"/>
    <s v="HW:Partition Felt cover by F1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784"/>
    <s v="SFOT-18081446"/>
    <s v="HW:Partition Felt cover by F1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785"/>
    <s v="SFOT-18081447"/>
    <s v="HW:Partition Felt cover by F1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786"/>
    <s v="SFOT-18081448"/>
    <s v="HW:Partition Felt cover by F1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787"/>
    <s v="SFOT-18081449"/>
    <s v="HW:Partition Felt cover by F1+ Fix partition for Table width100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788"/>
    <s v="SFOT-18081450"/>
    <s v="HW:Partition Felt cover by F1+ Fix partition for Table width100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892"/>
    <s v="SCSV-18081423"/>
    <s v="HW:802.11ac W2 AP w/CA;4x4:3;Int Ant;2xGbE S Domain-Support by T.Network"/>
    <s v="FGL2232A59H"/>
    <m/>
    <n v="1"/>
    <s v="เครื่องคอมพิวเตอร์พร้อมอุปกรณ์"/>
    <x v="15"/>
  </r>
  <r>
    <s v="Active"/>
    <s v="0SJ12"/>
    <m/>
    <s v="N/A"/>
    <s v="N/A"/>
    <s v="N/A"/>
    <x v="0"/>
    <m/>
    <n v="161789"/>
    <s v="SFTB-18081438-6"/>
    <s v="HW:Plug box 3 channel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893"/>
    <s v="SCSV-18081424"/>
    <s v="HW:802.11ac W2 AP w/CA;4x4:3;Int Ant;2xGbE S Domain-Support by T.Network"/>
    <s v="FGL2232A59J"/>
    <m/>
    <n v="1"/>
    <s v="เครื่องคอมพิวเตอร์พร้อมอุปกรณ์"/>
    <x v="15"/>
  </r>
  <r>
    <s v="Active"/>
    <s v="0SJ12"/>
    <m/>
    <s v="N/A"/>
    <s v="N/A"/>
    <s v="N/A"/>
    <x v="0"/>
    <m/>
    <n v="161790"/>
    <s v="SFTB-18081438-5"/>
    <s v="HW:Plug box 3 channel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894"/>
    <s v="SCSV-18081425"/>
    <s v="HW:802.11ac W2 AP w/CA;4x4:3;Int Ant;2xGbE S Domain-Support by T.Network"/>
    <s v="FGL2232A59K"/>
    <m/>
    <n v="1"/>
    <s v="เครื่องคอมพิวเตอร์พร้อมอุปกรณ์"/>
    <x v="15"/>
  </r>
  <r>
    <s v="Active"/>
    <s v="0SJ12"/>
    <m/>
    <s v="N/A"/>
    <s v="N/A"/>
    <s v="N/A"/>
    <x v="0"/>
    <m/>
    <n v="161791"/>
    <s v="SFTB-18081438-4"/>
    <s v="HW:Plug box 3 channel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1895"/>
    <s v="SCSV-18081426"/>
    <s v="HW:802.11ac W2 AP w/CA;4x4:3;Int Ant;2xGbE S Domain-Support by T.Network"/>
    <s v="FGL2232A59L"/>
    <m/>
    <n v="1"/>
    <s v="เครื่องคอมพิวเตอร์พร้อมอุปกรณ์"/>
    <x v="15"/>
  </r>
  <r>
    <s v="Active"/>
    <s v="0SJ12"/>
    <m/>
    <s v="N/A"/>
    <s v="N/A"/>
    <s v="N/A"/>
    <x v="0"/>
    <m/>
    <n v="161792"/>
    <s v="SFTB-18081438-3"/>
    <s v="HW:Plug box 3 channel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2167"/>
    <m/>
    <s v="SV:Stepup floorheight300mm.boxstructuresize2*5,cover byvivaboardsize20mm./งานยกพื้นสูง300มม.โครงเหล็กกล่องขนาด2&quot;*5&quot;ปิดทับด้วยวีว่าบอร์ดขนาด20มม."/>
    <m/>
    <m/>
    <n v="1"/>
    <s v="ส่วนปรับปรุงอาคาร"/>
    <x v="22"/>
  </r>
  <r>
    <s v="Active"/>
    <s v="0SJ12"/>
    <m/>
    <s v="N/A"/>
    <s v="N/A"/>
    <s v="N/A"/>
    <x v="0"/>
    <m/>
    <n v="161896"/>
    <s v="SCSV-18081427"/>
    <s v="HW:802.11ac W2 AP w/CA;4x4:3;Int Ant;2xGbE S Domain-Support by T.Network"/>
    <s v="FGL2232A59M"/>
    <m/>
    <n v="1"/>
    <s v="เครื่องคอมพิวเตอร์พร้อมอุปกรณ์"/>
    <x v="15"/>
  </r>
  <r>
    <s v="Active"/>
    <s v="0SJ12"/>
    <m/>
    <s v="N/A"/>
    <s v="N/A"/>
    <s v="N/A"/>
    <x v="0"/>
    <m/>
    <n v="161793"/>
    <s v="SFTB-18081440-1"/>
    <s v="HW:Plug box 3 channel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2168"/>
    <m/>
    <s v="SV: Cement concrete self leveling/ งานเทคอนกรีตปรับผิวพื้นซีเมนต์ self leveling"/>
    <m/>
    <m/>
    <n v="1"/>
    <s v="ส่วนปรับปรุงอาคาร"/>
    <x v="22"/>
  </r>
  <r>
    <s v="Active"/>
    <s v="0SJ12"/>
    <m/>
    <s v="N/A"/>
    <s v="N/A"/>
    <s v="N/A"/>
    <x v="0"/>
    <m/>
    <n v="161897"/>
    <s v="SCSV-18081428"/>
    <s v="HW:802.11ac W2 AP w/CA;4x4:3;Int Ant;2xGbE S Domain-Support by T.Network"/>
    <s v="FGL2232A59N"/>
    <m/>
    <n v="1"/>
    <s v="เครื่องคอมพิวเตอร์พร้อมอุปกรณ์"/>
    <x v="15"/>
  </r>
  <r>
    <s v="Active"/>
    <s v="0SJ12"/>
    <m/>
    <s v="N/A"/>
    <s v="N/A"/>
    <s v="N/A"/>
    <x v="0"/>
    <m/>
    <n v="161794"/>
    <s v="SFTB-18081437-2"/>
    <s v="HW:Plug box 3 channel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2169"/>
    <m/>
    <s v="SV: Wall,Gypsum sheet thickness 15mm./ งานผนัง โครงเคร่ายิปซั่มบอร์ด ตราช้าง หนา 15 มม. ฉาบเรียบ"/>
    <m/>
    <m/>
    <n v="1"/>
    <s v="ส่วนปรับปรุงอาคาร"/>
    <x v="22"/>
  </r>
  <r>
    <s v="Active"/>
    <s v="0SJ12"/>
    <m/>
    <s v="N/A"/>
    <s v="N/A"/>
    <s v="N/A"/>
    <x v="0"/>
    <m/>
    <n v="161898"/>
    <s v="SCSV-18081429"/>
    <s v="HW:802.11ac W2 AP w/CA;4x4:3;Int Ant;2xGbE S Domain-Support by T.Network"/>
    <s v="FGL2232A59P"/>
    <m/>
    <n v="1"/>
    <s v="เครื่องคอมพิวเตอร์พร้อมอุปกรณ์"/>
    <x v="15"/>
  </r>
  <r>
    <s v="Active"/>
    <s v="0SJ12"/>
    <m/>
    <s v="N/A"/>
    <s v="N/A"/>
    <s v="N/A"/>
    <x v="0"/>
    <m/>
    <n v="161795"/>
    <s v="SFTB-18081437-3"/>
    <s v="HW:Plug box 3 channel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2170"/>
    <m/>
    <s v="SV: Lay out textiles thickness 3mm. Concrete design FS2055, TOLI/ งานปูกระเบื้องยาง หนา 3 มม. ลายคอนกรีต รุ่น FS2055 ยี่ห้อ TOLI"/>
    <m/>
    <m/>
    <n v="1"/>
    <s v="ส่วนปรับปรุงอาคาร"/>
    <x v="22"/>
  </r>
  <r>
    <s v="Active"/>
    <s v="0SJ12"/>
    <m/>
    <s v="N/A"/>
    <s v="N/A"/>
    <s v="N/A"/>
    <x v="0"/>
    <m/>
    <n v="161899"/>
    <s v="SCSV-18081430"/>
    <s v="HW:802.11ac W2 AP w/CA;4x4:3;Int Ant;2xGbE S Domain-Support by T.Network"/>
    <s v="FGL2232A59Q"/>
    <m/>
    <n v="1"/>
    <s v="เครื่องคอมพิวเตอร์พร้อมอุปกรณ์"/>
    <x v="15"/>
  </r>
  <r>
    <s v="Active"/>
    <s v="0SJ12"/>
    <m/>
    <s v="N/A"/>
    <s v="N/A"/>
    <s v="N/A"/>
    <x v="0"/>
    <m/>
    <n v="161796"/>
    <s v="SFTB-18081437-4"/>
    <s v="HW:Plug box 3 channel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2171"/>
    <m/>
    <s v="SV: Lay out textiles thickness 5mm. AUROTA - LCX2824 INNOVAR งานปูกระเบื้องยาง หนา 5 มม. ลายไม้ AURORA - LCX2824 ยี่ห้อ INNOVAR"/>
    <m/>
    <m/>
    <n v="1"/>
    <s v="ส่วนปรับปรุงอาคาร"/>
    <x v="22"/>
  </r>
  <r>
    <s v="Active"/>
    <s v="0SJ12"/>
    <m/>
    <s v="N/A"/>
    <s v="N/A"/>
    <s v="N/A"/>
    <x v="0"/>
    <m/>
    <n v="161797"/>
    <s v="SFTB-18081437-5"/>
    <s v="HW:Plug box 3 channel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2172"/>
    <m/>
    <s v="SV: Lay out textiles Ceramic Cotto Verso Grey, Size: 600*1200mm./ งานปูกระเบื้องเซรามิค Cotto รุ่น Verso Grey ขนาด 600*1200 มม."/>
    <m/>
    <m/>
    <n v="1"/>
    <s v="ส่วนปรับปรุงอาคาร"/>
    <x v="22"/>
  </r>
  <r>
    <s v="Active"/>
    <s v="0SJ12"/>
    <m/>
    <s v="N/A"/>
    <s v="N/A"/>
    <s v="N/A"/>
    <x v="0"/>
    <m/>
    <n v="161798"/>
    <s v="SFTB-18081437-6"/>
    <s v="HW:Plug box 3 channel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2173"/>
    <m/>
    <s v="SV:Inhouse roof gybsum thickness 9mm.with zinc material,SCG Alpha boardฝ้ายิปซั่มฉาบเรียบหนา9มม.โครงเคราสังกะสี เก็บมุมฝ้าด้วยAlpha boardของSCG"/>
    <m/>
    <m/>
    <n v="1"/>
    <s v="ส่วนปรับปรุงอาคาร"/>
    <x v="22"/>
  </r>
  <r>
    <s v="Active"/>
    <s v="0SJ12"/>
    <m/>
    <s v="N/A"/>
    <s v="N/A"/>
    <s v="N/A"/>
    <x v="0"/>
    <m/>
    <n v="161799"/>
    <s v="SFTB-18081439-1"/>
    <s v="HW:Plug box 3 channel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2174"/>
    <m/>
    <s v="SV: Inhouse roof metal size: 1200*600mm./ ฝ้าเพดาน ตะแกรงเหล็กฉีก ขนาด 1200 x 600 มม."/>
    <m/>
    <m/>
    <n v="1"/>
    <s v="ส่วนปรับปรุงอาคาร"/>
    <x v="22"/>
  </r>
  <r>
    <s v="Active"/>
    <s v="0SJ12"/>
    <m/>
    <s v="N/A"/>
    <s v="N/A"/>
    <s v="N/A"/>
    <x v="0"/>
    <m/>
    <n v="161800"/>
    <s v="SFTB-18081438-1"/>
    <s v="HW:Plug box 3 channel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2175"/>
    <m/>
    <s v="SV: Inhouse roof gybsum with Echo reduction, material zinc/ ฝ้ายิปซั่มแบบลดเสียงสะท้อน โครงเคร่าสังกะสี"/>
    <m/>
    <m/>
    <n v="1"/>
    <s v="ส่วนปรับปรุงอาคาร"/>
    <x v="22"/>
  </r>
  <r>
    <s v="Active"/>
    <s v="0SJ12"/>
    <m/>
    <s v="N/A"/>
    <s v="N/A"/>
    <s v="N/A"/>
    <x v="0"/>
    <m/>
    <n v="161801"/>
    <s v="SFTB-18081438-2"/>
    <s v="HW:Plug box 3 channel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2176"/>
    <m/>
    <s v="SV: Inhouse roof acrylic painting TOA, Code 8300/  งานทาสีน้าอคริลิคฝ้า TOA รหัส 8300"/>
    <m/>
    <m/>
    <n v="1"/>
    <s v="ส่วนปรับปรุงอาคาร"/>
    <x v="22"/>
  </r>
  <r>
    <s v="Active"/>
    <s v="0SJ12"/>
    <m/>
    <s v="N/A"/>
    <s v="N/A"/>
    <s v="N/A"/>
    <x v="0"/>
    <m/>
    <n v="161802"/>
    <s v="SFTB-18081437-1"/>
    <s v="HW:Plug box 3 channel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2177"/>
    <m/>
    <s v="SV: Wall acrylic painting TOA, Code 8331-8301/ งานทาสีน้าอคริลิคผนัง TOA รหส 8331-8301"/>
    <m/>
    <m/>
    <n v="1"/>
    <s v="ส่วนปรับปรุงอาคาร"/>
    <x v="22"/>
  </r>
  <r>
    <s v="Active"/>
    <s v="0SJ12"/>
    <m/>
    <s v="N/A"/>
    <s v="N/A"/>
    <s v="N/A"/>
    <x v="0"/>
    <m/>
    <n v="161803"/>
    <s v="SFTB-18081465-1"/>
    <s v="HW:Plug box 3 channel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2178"/>
    <m/>
    <s v="SV:Doubledoors,Laminateclear mirror thickness10mm.,AluminumdoorFrame thickness1.5mm.metal handle/ประตูบานเปิดคู่"/>
    <m/>
    <m/>
    <n v="1"/>
    <s v="ส่วนปรับปรุงอาคาร"/>
    <x v="22"/>
  </r>
  <r>
    <s v="Active"/>
    <s v="0SJ12"/>
    <m/>
    <s v="N/A"/>
    <s v="N/A"/>
    <s v="N/A"/>
    <x v="0"/>
    <m/>
    <n v="161804"/>
    <s v="SFTB-18081466-1"/>
    <s v="HW:Plug box 3 channel"/>
    <m/>
    <m/>
    <n v="1"/>
    <s v="เครื่องตกแต่งและเครื่องใช้สำนักงาน"/>
    <x v="16"/>
  </r>
  <r>
    <s v="Active"/>
    <s v="0SJ12"/>
    <m/>
    <s v="N/A"/>
    <s v="N/A"/>
    <s v="N/A"/>
    <x v="0"/>
    <m/>
    <n v="162179"/>
    <m/>
    <s v="SV: Double doors, Laminate clear mirror thickness 10mm., Aluminum door frame thickness 1.5mm. metal handle/ประตูบานเปิดคู่"/>
    <m/>
    <m/>
    <n v="1"/>
    <s v="ส่วนปรับปรุงอาคาร"/>
    <x v="22"/>
  </r>
  <r>
    <s v="Active"/>
    <s v="0SJ12"/>
    <m/>
    <s v="N/A"/>
    <s v="N/A"/>
    <s v="N/A"/>
    <x v="0"/>
    <m/>
    <n v="161805"/>
    <s v="SFTB-18081465"/>
    <s v="HW:Table 1 seat+plug, Size: 180x70 White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80"/>
    <m/>
    <s v="SV: Single door, black wood, Laminate clear mirror thickness 10mm., Size: 2700*3050mm./ ประตูบานเปิดเดี่ยว"/>
    <m/>
    <m/>
    <n v="1"/>
    <s v="ส่วนปรับปรุงอาคาร"/>
    <x v="22"/>
  </r>
  <r>
    <s v="Active"/>
    <s v="0SJ12"/>
    <m/>
    <s v="N/A"/>
    <s v="N/A"/>
    <s v="N/A"/>
    <x v="0"/>
    <m/>
    <n v="161806"/>
    <s v="SFTB-18081466"/>
    <s v="HW:Table 1 seat+plug, Size: 180x70 White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81"/>
    <m/>
    <s v="SV: Single door, mirror, Laminate clear mirror thickness 10mm., Size: 2700*3050mm.ประตูบานเปิดเดี่ยว"/>
    <m/>
    <m/>
    <n v="1"/>
    <s v="ส่วนปรับปรุงอาคาร"/>
    <x v="22"/>
  </r>
  <r>
    <s v="Active"/>
    <s v="0SJ12"/>
    <m/>
    <s v="N/A"/>
    <s v="N/A"/>
    <s v="N/A"/>
    <x v="0"/>
    <m/>
    <n v="161807"/>
    <s v="SFCB-18081464"/>
    <s v="HW:Side table 1 drawer, Size: 32.5x45x61 White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82"/>
    <m/>
    <s v="SV: Metal door, black, Laminate clear mirror thickness 10mm., mirror with glass thickness 5mm. size: 2650*2700mm./ ประตูบานเฟี๊ยมเหล็ก ทาสีพ่นดา"/>
    <m/>
    <m/>
    <n v="1"/>
    <s v="ส่วนปรับปรุงอาคาร"/>
    <x v="22"/>
  </r>
  <r>
    <s v="Active"/>
    <s v="0SJ12"/>
    <m/>
    <s v="N/A"/>
    <s v="N/A"/>
    <s v="N/A"/>
    <x v="0"/>
    <m/>
    <n v="161808"/>
    <s v="SFCB-18081458"/>
    <s v="HW:Side table 1 drawer, Size: 32.5x45x61 White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83"/>
    <m/>
    <s v="SV: Metal door, black, Laminate clear mirror thickness 10mm., mirror with glass thickness 5mm. size: 3070*3000mm./ ประตูบานเฟี๊ยมเหล็ก ทาสีพ่นดา"/>
    <m/>
    <m/>
    <n v="1"/>
    <s v="ส่วนปรับปรุงอาคาร"/>
    <x v="22"/>
  </r>
  <r>
    <s v="Active"/>
    <s v="0SJ12"/>
    <m/>
    <s v="N/A"/>
    <s v="N/A"/>
    <s v="N/A"/>
    <x v="0"/>
    <m/>
    <n v="161809"/>
    <s v="SFCB-18081459"/>
    <s v="HW:Side table 1 drawer, Size: 32.5x45x61 White"/>
    <m/>
    <m/>
    <n v="1"/>
    <s v="เครื่องตกแต่งและเครื่องใช้สำนักงาน"/>
    <x v="18"/>
  </r>
  <r>
    <s v="Active"/>
    <s v="0SJ12"/>
    <m/>
    <s v="N/A"/>
    <s v="N/A"/>
    <s v="N/A"/>
    <x v="0"/>
    <m/>
    <n v="162184"/>
    <m/>
    <s v="SV: Metal door, black, Laminate clear mirror thickness 10mm., mirror with glass thickness 5mm. size: 2830*3000mm.ประตูบานเฟี๊ยมเหล็ก ทาสีพ่นดา"/>
    <m/>
    <m/>
    <n v="1"/>
    <s v="ส่วนปรับปรุงอาคาร"/>
    <x v="22"/>
  </r>
  <r>
    <s v="Active"/>
    <s v="AF01000"/>
    <m/>
    <s v="N/A"/>
    <s v="N/A"/>
    <s v="N/A"/>
    <x v="0"/>
    <m/>
    <n v="150244"/>
    <s v="MCNB-15091407"/>
    <s v="Notebook HP  4420S DVD RW.14.0&quot; HDD 500GB/8GB  VM118AV#DH1"/>
    <s v="CNF0337LBV"/>
    <m/>
    <n v="1"/>
    <s v="เครื่องคอมพิวเตอร์พร้อมอุปกรณ์"/>
    <x v="1"/>
  </r>
  <r>
    <s v="Active"/>
    <s v="AF01000"/>
    <m/>
    <s v="N/A"/>
    <s v="N/A"/>
    <s v="N/A"/>
    <x v="0"/>
    <m/>
    <n v="109603"/>
    <s v="MEOT-10111160"/>
    <s v="Print Sever D-Link DPR 1061  ใช้กับเครื่อง Printer : MDF-CPT-10050517"/>
    <m/>
    <m/>
    <n v="1"/>
    <s v="เครื่องตกแต่งและเครื่องใช้สำนักงาน"/>
    <x v="9"/>
  </r>
  <r>
    <s v="Active"/>
    <s v="AF01000"/>
    <m/>
    <s v="N/A"/>
    <s v="N/A"/>
    <s v="N/A"/>
    <x v="0"/>
    <m/>
    <n v="109615"/>
    <s v="MEOT-99080121"/>
    <s v="EASY-ACC PAYROLL VER 2.0  (โปรแกรมเงินเดือน)"/>
    <m/>
    <m/>
    <n v="1"/>
    <s v="เครื่องตกแต่งและเครื่องใช้สำนักงาน"/>
    <x v="9"/>
  </r>
  <r>
    <s v="Active"/>
    <s v="AF01000"/>
    <m/>
    <s v="N/A"/>
    <s v="N/A"/>
    <s v="N/A"/>
    <x v="0"/>
    <m/>
    <n v="162834"/>
    <s v="162834|HW:OKI Microline 5791 24Pin,Max speed 576 digits1 |A-OKI-44210208|SIS Distribution(THAILAND) Public Co.,Ltd.|43461|43461|"/>
    <s v="HW:OKI Microline 5791 24Pin,Max speed 576 digits1 /sec.,original + 5 copy,Type Thai 3 layer in 1 rou"/>
    <s v="AK85041123A0"/>
    <n v="43825"/>
    <n v="1"/>
    <s v="เครื่องคอมพิวเตอร์พร้อมอุปกรณ์"/>
    <x v="8"/>
  </r>
  <r>
    <s v="Active"/>
    <s v="AF01000"/>
    <m/>
    <s v="N/A"/>
    <s v="N/A"/>
    <s v="N/A"/>
    <x v="0"/>
    <m/>
    <n v="148867"/>
    <s v="MCPT-15050566"/>
    <s v="HW : HP Color Laser Jet CP2025DN"/>
    <s v="VNC3H05720"/>
    <m/>
    <n v="1"/>
    <s v="เครื่องคอมพิวเตอร์พร้อมอุปกรณ์"/>
    <x v="8"/>
  </r>
  <r>
    <s v="Active"/>
    <s v="AF01000"/>
    <m/>
    <s v="N/A"/>
    <s v="N/A"/>
    <s v="N/A"/>
    <x v="0"/>
    <m/>
    <n v="149844"/>
    <s v="MEOT-15081190"/>
    <s v="HW : บรรได 2 ขั้น (เงิน+น้ำเงิน)"/>
    <m/>
    <m/>
    <n v="1"/>
    <s v="เครื่องตกแต่งและเครื่องใช้สำนักงาน"/>
    <x v="9"/>
  </r>
  <r>
    <s v="Active"/>
    <s v="AF01000"/>
    <m/>
    <s v="N/A"/>
    <s v="N/A"/>
    <s v="N/A"/>
    <x v="0"/>
    <m/>
    <n v="147323"/>
    <s v="MCOT-14122615"/>
    <s v="HW : SWITCH HUB 16 PORT D-LINK 10/100/1000 (DGS-1016D) L-T -ใช้งานในแผนกบัญชี"/>
    <s v="S31U1E6001932"/>
    <m/>
    <n v="1"/>
    <s v="เครื่องคอมพิวเตอร์พร้อมอุปกรณ์"/>
    <x v="2"/>
  </r>
  <r>
    <s v="Active"/>
    <s v="AF01000"/>
    <m/>
    <s v="N/A"/>
    <s v="N/A"/>
    <s v="N/A"/>
    <x v="0"/>
    <m/>
    <n v="110896"/>
    <s v="MINA-03080991"/>
    <s v="Coding&amp;testing:Split Confirm Integrate Confirm Split Report Listing Sale Order Entry"/>
    <m/>
    <m/>
    <n v="1"/>
    <s v="ทรัพย์สินไม่มีตัวตน (Software)"/>
    <x v="6"/>
  </r>
  <r>
    <s v="Active"/>
    <s v="AF01000"/>
    <m/>
    <s v="N/A"/>
    <s v="N/A"/>
    <s v="N/A"/>
    <x v="0"/>
    <m/>
    <n v="155056"/>
    <s v="LINA-16122972"/>
    <s v="SW: Express Windows LAN For Thai/English V.1.5"/>
    <m/>
    <m/>
    <n v="1"/>
    <s v="ทรัพย์สินไม่มีตัวตน (Software)"/>
    <x v="6"/>
  </r>
  <r>
    <s v="Active"/>
    <s v="AF01000"/>
    <m/>
    <s v="N/A"/>
    <s v="N/A"/>
    <s v="N/A"/>
    <x v="0"/>
    <m/>
    <n v="110897"/>
    <s v="MINA-03080992"/>
    <s v="System Analyst-Design"/>
    <m/>
    <m/>
    <n v="1"/>
    <s v="ทรัพย์สินไม่มีตัวตน (Software)"/>
    <x v="6"/>
  </r>
  <r>
    <s v="Active"/>
    <s v="AF01000"/>
    <m/>
    <s v="N/A"/>
    <s v="N/A"/>
    <s v="N/A"/>
    <x v="0"/>
    <m/>
    <n v="110898"/>
    <s v="MINA-03091109"/>
    <s v="Service Module:Design  Coding&amp;Testing"/>
    <m/>
    <m/>
    <n v="1"/>
    <s v="ทรัพย์สินไม่มีตัวตน (Software)"/>
    <x v="6"/>
  </r>
  <r>
    <s v="Active"/>
    <s v="AF01000"/>
    <m/>
    <s v="N/A"/>
    <s v="N/A"/>
    <s v="N/A"/>
    <x v="0"/>
    <m/>
    <n v="162356"/>
    <s v="MCPT-18091796"/>
    <s v="HW: Canon PIXMA G2000"/>
    <m/>
    <m/>
    <n v="1"/>
    <s v="เครื่องคอมพิวเตอร์พร้อมอุปกรณ์"/>
    <x v="8"/>
  </r>
  <r>
    <s v="Active"/>
    <s v="AF01000"/>
    <m/>
    <s v="N/A"/>
    <s v="N/A"/>
    <s v="N/A"/>
    <x v="0"/>
    <m/>
    <n v="149903"/>
    <s v="MEOT-15081191"/>
    <s v="HW : ชั้นวางเอกสารเหล็ก 5 ชั้น (220*150*80)"/>
    <m/>
    <m/>
    <n v="1"/>
    <s v="เครื่องตกแต่งและเครื่องใช้สำนักงาน"/>
    <x v="16"/>
  </r>
  <r>
    <s v="Active"/>
    <s v="AF01000"/>
    <m/>
    <s v="N/A"/>
    <s v="N/A"/>
    <s v="N/A"/>
    <x v="0"/>
    <m/>
    <n v="149904"/>
    <s v="MEOT-15081192"/>
    <s v="HW : ชั้นวางเอกสารเหล็ก 5 ชั้น (220*150*80)"/>
    <m/>
    <m/>
    <n v="1"/>
    <s v="เครื่องตกแต่งและเครื่องใช้สำนักงาน"/>
    <x v="16"/>
  </r>
  <r>
    <s v="Active"/>
    <s v="AF01000"/>
    <m/>
    <s v="N/A"/>
    <s v="N/A"/>
    <s v="N/A"/>
    <x v="0"/>
    <m/>
    <n v="110960"/>
    <s v="MINA-10040512"/>
    <s v="Acrobat 9 Windows Internation Englist AOO License 1 USER"/>
    <m/>
    <m/>
    <n v="1"/>
    <s v="ทรัพย์สินไม่มีตัวตน (Software)"/>
    <x v="6"/>
  </r>
  <r>
    <s v="Active"/>
    <s v="AF01000"/>
    <m/>
    <s v="N/A"/>
    <s v="N/A"/>
    <s v="N/A"/>
    <x v="0"/>
    <m/>
    <n v="157946"/>
    <s v="MCPT-17081073"/>
    <s v="HW : เครื่องพิมพ์ (Printer) HP LaserJet M402dn Printer"/>
    <s v="PHCND33665"/>
    <m/>
    <n v="1"/>
    <s v="เครื่องคอมพิวเตอร์พร้อมอุปกรณ์"/>
    <x v="8"/>
  </r>
  <r>
    <s v="Active"/>
    <s v="AF01000"/>
    <m/>
    <s v="N/A"/>
    <s v="N/A"/>
    <s v="N/A"/>
    <x v="0"/>
    <m/>
    <n v="137545"/>
    <s v="MCPT-12030292"/>
    <s v="HW: EPSON Dotmatrix, 24 PIN, 136CPI, Hi-Speed Draft 550 CPS(10CPI)"/>
    <s v="DTEY013645"/>
    <m/>
    <n v="1"/>
    <s v="เครื่องคอมพิวเตอร์พร้อมอุปกรณ์"/>
    <x v="8"/>
  </r>
  <r>
    <s v="Active"/>
    <s v="AF03000"/>
    <m/>
    <s v="N/A"/>
    <s v="N/A"/>
    <s v="N/A"/>
    <x v="0"/>
    <m/>
    <n v="148866"/>
    <s v="MCPT-15050563"/>
    <s v="HW : OKI รุ่น ML790 NIC10/100 DOT Matrix 80 Column (Non Standard)"/>
    <s v="AK11039937D0"/>
    <m/>
    <n v="1"/>
    <s v="เครื่องคอมพิวเตอร์พร้อมอุปกรณ์"/>
    <x v="8"/>
  </r>
  <r>
    <s v="Active"/>
    <s v="AF03000"/>
    <m/>
    <s v="N/A"/>
    <s v="N/A"/>
    <s v="N/A"/>
    <x v="0"/>
    <m/>
    <n v="108583"/>
    <s v="MCPT-10050525"/>
    <s v="Printer server 1Parallel,2USB2.0"/>
    <s v="P1R62A4000943"/>
    <m/>
    <n v="1"/>
    <s v="เครื่องคอมพิวเตอร์พร้อมอุปกรณ์"/>
    <x v="8"/>
  </r>
  <r>
    <s v="Active"/>
    <s v="AF03000"/>
    <m/>
    <s v="N/A"/>
    <s v="N/A"/>
    <s v="N/A"/>
    <x v="0"/>
    <m/>
    <n v="147427"/>
    <s v="MCOT-14122692"/>
    <s v="HW: 8-port 10/100/1000Mbps Unmanaged Gigabit Switch D-Link"/>
    <s v="QBID2E8001579"/>
    <m/>
    <n v="1"/>
    <s v="เครื่องคอมพิวเตอร์พร้อมอุปกรณ์"/>
    <x v="2"/>
  </r>
  <r>
    <s v="Active"/>
    <s v="AF03000"/>
    <m/>
    <s v="N/A"/>
    <s v="N/A"/>
    <s v="N/A"/>
    <x v="0"/>
    <m/>
    <n v="108840"/>
    <s v="MCRM-07060801"/>
    <s v="Ram 1GB For Acer Veriton 5500"/>
    <m/>
    <m/>
    <n v="1"/>
    <s v="เครื่องคอมพิวเตอร์พร้อมอุปกรณ์"/>
    <x v="0"/>
  </r>
  <r>
    <s v="Active"/>
    <s v="AF03000"/>
    <m/>
    <s v="N/A"/>
    <s v="N/A"/>
    <s v="N/A"/>
    <x v="0"/>
    <m/>
    <n v="152911"/>
    <s v="MCPT-16071215"/>
    <s v="HW: HP Laser P2055DN Printer"/>
    <s v="YNC3D04931"/>
    <m/>
    <n v="1"/>
    <s v="เครื่องคอมพิวเตอร์พร้อมอุปกรณ์"/>
    <x v="8"/>
  </r>
  <r>
    <s v="Active"/>
    <s v="AF04000"/>
    <m/>
    <s v="N/A"/>
    <s v="N/A"/>
    <s v="N/A"/>
    <x v="0"/>
    <m/>
    <n v="150246"/>
    <s v="MCNB-15091405"/>
    <s v="Notebook HP  4420S DVD RW.14.0&quot; HDD 500GB/8GB  VM118AV#DH1"/>
    <s v="CNF0337LC2"/>
    <m/>
    <n v="1"/>
    <s v="เครื่องคอมพิวเตอร์พร้อมอุปกรณ์"/>
    <x v="1"/>
  </r>
  <r>
    <s v="Active"/>
    <s v="AF04000"/>
    <m/>
    <s v="N/A"/>
    <s v="N/A"/>
    <s v="N/A"/>
    <x v="0"/>
    <m/>
    <n v="110895"/>
    <s v="MINA-03080990"/>
    <s v="Module-Purchase Order"/>
    <m/>
    <m/>
    <n v="1"/>
    <s v="ทรัพย์สินไม่มีตัวตน (Software)"/>
    <x v="6"/>
  </r>
  <r>
    <s v="Active"/>
    <s v="AF04000"/>
    <m/>
    <s v="N/A"/>
    <s v="N/A"/>
    <s v="N/A"/>
    <x v="0"/>
    <m/>
    <n v="109308"/>
    <s v="MEBK-08030368"/>
    <s v="หนังสือ Excel 2007 Power Programming with VBA"/>
    <m/>
    <m/>
    <n v="1"/>
    <s v="เครื่องตกแต่งและเครื่องใช้สำนักงาน"/>
    <x v="12"/>
  </r>
  <r>
    <s v="Active"/>
    <s v="AF04000"/>
    <m/>
    <s v="N/A"/>
    <s v="N/A"/>
    <s v="N/A"/>
    <x v="0"/>
    <m/>
    <n v="108188"/>
    <s v="MCOT-05020225"/>
    <s v="SYDOME UPS 500VA (SZ-501Pro) 162045122-5125"/>
    <s v="16045124"/>
    <m/>
    <n v="1"/>
    <s v="เครื่องคอมพิวเตอร์พร้อมอุปกรณ์"/>
    <x v="2"/>
  </r>
  <r>
    <s v="Active"/>
    <s v="AF05000"/>
    <m/>
    <s v="N/A"/>
    <s v="N/A"/>
    <s v="N/A"/>
    <x v="0"/>
    <m/>
    <n v="109510"/>
    <s v="MEOT-05101123"/>
    <s v="Automatic Laser Scanner"/>
    <s v="5204402139"/>
    <m/>
    <n v="1"/>
    <s v="เครื่องตกแต่งและเครื่องใช้สำนักงาน"/>
    <x v="9"/>
  </r>
  <r>
    <s v="Active"/>
    <s v="AF05000"/>
    <m/>
    <s v="N/A"/>
    <s v="N/A"/>
    <s v="N/A"/>
    <x v="0"/>
    <m/>
    <n v="104765"/>
    <s v="LFCH-07020219"/>
    <s v="เก้าอี้ KH2A3 หุ้มผ้าเบาะF241/พนักF244"/>
    <m/>
    <m/>
    <n v="1"/>
    <s v="เครื่องตกแต่งและเครื่องใช้สำนักงาน"/>
    <x v="20"/>
  </r>
  <r>
    <s v="Active"/>
    <s v="AF05000"/>
    <m/>
    <s v="N/A"/>
    <s v="N/A"/>
    <s v="N/A"/>
    <x v="0"/>
    <m/>
    <n v="156922"/>
    <s v="MCSV-17050587"/>
    <s v="HW: Annapurna Labs Alpine AL-212 2-core 1.7 GHz, 1GB DDR3, 512MB, 4x3.5&quot; or 2.5&quot;"/>
    <s v="Q172B1Q972"/>
    <m/>
    <n v="1"/>
    <s v="เครื่องคอมพิวเตอร์พร้อมอุปกรณ์"/>
    <x v="15"/>
  </r>
  <r>
    <s v="Active"/>
    <s v="AF05000"/>
    <m/>
    <s v="N/A"/>
    <s v="N/A"/>
    <s v="N/A"/>
    <x v="0"/>
    <m/>
    <n v="156923"/>
    <s v="MCOT-17050588"/>
    <s v="HW : APC Back-UPS 1400VA, 230V, AVR, Universal and IEC Sockets, warranty 2 years"/>
    <s v="3B1644X28175"/>
    <m/>
    <n v="1"/>
    <s v="เครื่องคอมพิวเตอร์พร้อมอุปกรณ์"/>
    <x v="2"/>
  </r>
  <r>
    <s v="Active"/>
    <s v="AF05000"/>
    <m/>
    <s v="N/A"/>
    <s v="N/A"/>
    <s v="N/A"/>
    <x v="0"/>
    <m/>
    <n v="144918"/>
    <s v="MCHD-14010140"/>
    <s v="HW: HD 1.0TB (7200RPM) WESTERN SATA-III 64 MB (WD1003FZEX) BLACK (5-Y)-For Server Stock CCSV-11050821"/>
    <s v="WCC3F0515304"/>
    <m/>
    <n v="1"/>
    <s v="เครื่องคอมพิวเตอร์พร้อมอุปกรณ์"/>
    <x v="4"/>
  </r>
  <r>
    <s v="Active"/>
    <s v="AF05000"/>
    <m/>
    <s v="N/A"/>
    <s v="N/A"/>
    <s v="N/A"/>
    <x v="0"/>
    <m/>
    <n v="148865"/>
    <s v="MCPT-15050565"/>
    <s v="HW : HP Color Laser Jet 5200DTN"/>
    <s v="CNHXN43678"/>
    <m/>
    <n v="1"/>
    <s v="เครื่องคอมพิวเตอร์พร้อมอุปกรณ์"/>
    <x v="8"/>
  </r>
  <r>
    <s v="Active"/>
    <s v="AF05000"/>
    <m/>
    <s v="N/A"/>
    <s v="N/A"/>
    <s v="N/A"/>
    <x v="0"/>
    <m/>
    <n v="157205"/>
    <s v="MCPT-17060718"/>
    <s v="HW:เครื่องพิมพ์(Printer) Brother มัลติฟังก์ชั่นระบบเลเซอร์ขาว-ดำ Print/Copy/Scan/Fax/PC Fax, ความเร็วในการพิมพ์20แผ่นต่อนาที"/>
    <s v="E72069J6N441903"/>
    <m/>
    <n v="1"/>
    <s v="เครื่องคอมพิวเตอร์พร้อมอุปกรณ์"/>
    <x v="8"/>
  </r>
  <r>
    <s v="Active"/>
    <s v="AF05000"/>
    <m/>
    <s v="N/A"/>
    <s v="N/A"/>
    <s v="N/A"/>
    <x v="0"/>
    <m/>
    <n v="153215"/>
    <s v="MEOT-16081393"/>
    <s v="HW : สว่านไฟฟ้า Bosch GSB13RE SET 13MM 650W"/>
    <m/>
    <m/>
    <n v="1"/>
    <s v="เครื่องตกแต่งและเครื่องใช้สำนักงาน"/>
    <x v="9"/>
  </r>
  <r>
    <s v="Active"/>
    <s v="AF05000"/>
    <m/>
    <s v="N/A"/>
    <s v="N/A"/>
    <s v="N/A"/>
    <x v="0"/>
    <m/>
    <n v="109014"/>
    <s v="MCRM-09060624"/>
    <s v="Ram 1GB Transcend Brand (DDR2 1GB/667) -ใส่เครื่อง MCSV-08030336"/>
    <m/>
    <m/>
    <n v="1"/>
    <s v="เครื่องคอมพิวเตอร์พร้อมอุปกรณ์"/>
    <x v="0"/>
  </r>
  <r>
    <s v="Active"/>
    <s v="AF05000"/>
    <m/>
    <s v="N/A"/>
    <s v="N/A"/>
    <s v="N/A"/>
    <x v="0"/>
    <m/>
    <n v="137986"/>
    <s v="LCNB-12050614"/>
    <s v="HW: ThinkPad X220, 12.5HD, WWAN Capable, 2x2 WLAN Intel Core i5-2450M Processor 8 GB(1333)4+4,500 GB SATA HDD-Split HDD 500 GB"/>
    <s v="R9NBA9X"/>
    <m/>
    <n v="1"/>
    <s v="เครื่องคอมพิวเตอร์พร้อมอุปกรณ์"/>
    <x v="1"/>
  </r>
  <r>
    <s v="Active"/>
    <s v="AF05000"/>
    <m/>
    <s v="N/A"/>
    <s v="N/A"/>
    <s v="N/A"/>
    <x v="0"/>
    <m/>
    <n v="137989"/>
    <s v="LCOT-12050617"/>
    <s v="HW: Lenovo Slim USB Portable DVD Burner"/>
    <s v="E149535"/>
    <m/>
    <n v="1"/>
    <s v="เครื่องคอมพิวเตอร์พร้อมอุปกรณ์"/>
    <x v="2"/>
  </r>
  <r>
    <s v="Active"/>
    <s v="AF05000"/>
    <m/>
    <s v="N/A"/>
    <s v="N/A"/>
    <s v="N/A"/>
    <x v="0"/>
    <m/>
    <n v="162522"/>
    <s v="162522|HW:BARCODE PRINTER TSC TTP-345,INCLUDE SOFTWARE|A-BARCODE-PRINTER|Intelligent Outsource Solutions Co.,Ltd|05/11/18|05/11/18|"/>
    <s v="HW:BARCODE PRINTER TSC TTP-345,INCLUDE SOFTWAREเครื่องพิมพ์บาร์โค้ดTSC TTP-345-ฟรีโปรแกรม      "/>
    <s v="T4318330667"/>
    <s v="04/11/19"/>
    <n v="1"/>
    <s v="เครื่องคอมพิวเตอร์พร้อมอุปกรณ์"/>
    <x v="2"/>
  </r>
  <r>
    <s v="Active"/>
    <s v="AF05000"/>
    <m/>
    <s v="N/A"/>
    <s v="N/A"/>
    <s v="N/A"/>
    <x v="0"/>
    <m/>
    <n v="156997"/>
    <s v="MCHD-17050676"/>
    <s v="HW: 2.0 Tb Hdd Nas Wd Red (wd20efrx)-ใส่ในเครื่องMCSV-17050587"/>
    <s v="WCC4M2RTZC7X"/>
    <m/>
    <n v="1"/>
    <s v="เครื่องคอมพิวเตอร์พร้อมอุปกรณ์"/>
    <x v="2"/>
  </r>
  <r>
    <s v="Active"/>
    <s v="AF05000"/>
    <m/>
    <s v="N/A"/>
    <s v="N/A"/>
    <s v="N/A"/>
    <x v="0"/>
    <m/>
    <n v="145668"/>
    <s v="MEOT-14040595"/>
    <s v="HW: เครื่องฟอกอากาศ ULTRA ใช้ที่ Kbank ราษร์บูรณะ"/>
    <m/>
    <m/>
    <n v="1"/>
    <s v="เครื่องตกแต่งและเครื่องใช้สำนักงาน"/>
    <x v="9"/>
  </r>
  <r>
    <s v="Active"/>
    <s v="AF05000"/>
    <m/>
    <s v="N/A"/>
    <s v="N/A"/>
    <s v="N/A"/>
    <x v="0"/>
    <m/>
    <n v="156998"/>
    <s v="MCHD-17050674"/>
    <s v="HW: 2.0 Tb Hdd Nas Wd Red (wd20efrx)-ใส่ในเครื่องMCSV-17050587"/>
    <s v="WCC4M0VCRJUC"/>
    <m/>
    <n v="1"/>
    <s v="เครื่องคอมพิวเตอร์พร้อมอุปกรณ์"/>
    <x v="2"/>
  </r>
  <r>
    <s v="Active"/>
    <s v="AF05000"/>
    <m/>
    <s v="N/A"/>
    <s v="N/A"/>
    <s v="N/A"/>
    <x v="0"/>
    <m/>
    <n v="162525"/>
    <s v="162525|HW:BARCODE READER Xenon 1900g 1D/2D Areo Imagine |A-BARCODE-PRINTER|Intelligent Outsource Solutions Co.,Ltd|05/11/18|05/11/18|"/>
    <s v="HW:BARCODE READER Xenon 1900g 1D/2D Areo Imagine ScannerMotionTolerance:240in sec/เครื่องอ่านบาร์โค้ดXenon1900g "/>
    <s v="18178B070E"/>
    <s v="04/11/19"/>
    <n v="1"/>
    <s v="เครื่องคอมพิวเตอร์พร้อมอุปกรณ์"/>
    <x v="2"/>
  </r>
  <r>
    <s v="Active"/>
    <s v="AF05000"/>
    <m/>
    <s v="N/A"/>
    <s v="N/A"/>
    <s v="N/A"/>
    <x v="0"/>
    <m/>
    <n v="156999"/>
    <s v="MCHD-17050677"/>
    <s v="HW: 2.0 Tb Hdd Nas Wd Red (wd20efrx)-ใส่ในเครื่องMCSV-17050587"/>
    <s v="WCC4M3VV18C2"/>
    <m/>
    <n v="1"/>
    <s v="เครื่องคอมพิวเตอร์พร้อมอุปกรณ์"/>
    <x v="2"/>
  </r>
  <r>
    <s v="Active"/>
    <s v="AF05000"/>
    <m/>
    <s v="N/A"/>
    <s v="N/A"/>
    <s v="N/A"/>
    <x v="0"/>
    <m/>
    <n v="157000"/>
    <s v="MCHD-17050675"/>
    <s v="HW: 2.0 Tb Hdd Nas Wd Red (wd20efrx)-ใส่ในเครื่องMCSV-17050587"/>
    <s v="WCC4M1CSA588"/>
    <m/>
    <n v="1"/>
    <s v="เครื่องคอมพิวเตอร์พร้อมอุปกรณ์"/>
    <x v="2"/>
  </r>
  <r>
    <s v="Active"/>
    <s v="AF05000"/>
    <m/>
    <s v="N/A"/>
    <s v="N/A"/>
    <s v="N/A"/>
    <x v="0"/>
    <m/>
    <n v="149875"/>
    <s v="LFTB-15081175"/>
    <s v="HW : โต๊ะพนักงาน ทรงแอล  (เบจ)  (80x120x60x75)"/>
    <m/>
    <m/>
    <n v="1"/>
    <s v="เครื่องตกแต่งและเครื่องใช้สำนักงาน"/>
    <x v="18"/>
  </r>
  <r>
    <s v="Active"/>
    <s v="AF05000"/>
    <m/>
    <s v="N/A"/>
    <s v="N/A"/>
    <s v="N/A"/>
    <x v="0"/>
    <m/>
    <n v="136112"/>
    <s v="MEOT-11060903"/>
    <s v="HW: Nikon COOLPIX S2500 กล้องดิจิตอล"/>
    <s v="70031804"/>
    <m/>
    <n v="1"/>
    <s v="เครื่องตกแต่งและเครื่องใช้สำนักงาน"/>
    <x v="9"/>
  </r>
  <r>
    <s v="Active"/>
    <s v="AF05000"/>
    <m/>
    <s v="N/A"/>
    <s v="N/A"/>
    <s v="N/A"/>
    <x v="0"/>
    <m/>
    <n v="107366"/>
    <s v="MCAS-07010075"/>
    <s v="1-port UTP 10/100Mbps Auto-sensing,2-port Parallel Printer,1-port USB Printer Port"/>
    <m/>
    <m/>
    <n v="1"/>
    <s v="เครื่องคอมพิวเตอร์พร้อมอุปกรณ์"/>
    <x v="2"/>
  </r>
  <r>
    <s v="Active"/>
    <s v="AF05000"/>
    <m/>
    <s v="N/A"/>
    <s v="N/A"/>
    <s v="N/A"/>
    <x v="0"/>
    <m/>
    <n v="149890"/>
    <s v="LFTB-15081160"/>
    <s v="HW : โต๊ะพนักงาน ทรงแอล  (เบจ)  (80x120x60x75)"/>
    <m/>
    <m/>
    <n v="1"/>
    <s v="เครื่องตกแต่งและเครื่องใช้สำนักงาน"/>
    <x v="18"/>
  </r>
  <r>
    <s v="Active"/>
    <s v="AF05000"/>
    <m/>
    <s v="N/A"/>
    <s v="N/A"/>
    <s v="N/A"/>
    <x v="0"/>
    <m/>
    <n v="149892"/>
    <s v="LFTB-15081158"/>
    <s v="HW : โต๊ะพนักงาน ทรงแอล  (เบจ)  (80x120x60x75)"/>
    <m/>
    <m/>
    <n v="1"/>
    <s v="เครื่องตกแต่งและเครื่องใช้สำนักงาน"/>
    <x v="18"/>
  </r>
  <r>
    <s v="Active"/>
    <s v="AF05000"/>
    <m/>
    <s v="N/A"/>
    <s v="N/A"/>
    <s v="N/A"/>
    <x v="0"/>
    <m/>
    <n v="138910"/>
    <m/>
    <s v="ถาดรองอุปกรณ์ยึดน็อต Germany ลึก 45 ซม."/>
    <m/>
    <m/>
    <n v="1"/>
    <s v="เครื่องตกแต่งและเครื่องใช้สำนักงาน"/>
    <x v="9"/>
  </r>
  <r>
    <s v="Active"/>
    <s v="AF05000"/>
    <m/>
    <s v="N/A"/>
    <s v="N/A"/>
    <s v="N/A"/>
    <x v="0"/>
    <m/>
    <n v="138933"/>
    <s v="MEOT-12101253-2"/>
    <s v="Camera Fujinet Model FN-307IR Sony ,420TVL,24IR Led ,3.6mm.Lens Resolutiion 420 TVL,0 Lux  F1.2, Video/DC Au(กล้องสีแบบโดมอินฟาเรด FN-307IR Sony Chip)"/>
    <m/>
    <m/>
    <n v="1"/>
    <s v="เครื่องตกแต่งและเครื่องใช้สำนักงาน"/>
    <x v="9"/>
  </r>
  <r>
    <s v="Active"/>
    <s v="AF05000"/>
    <m/>
    <s v="N/A"/>
    <s v="N/A"/>
    <s v="N/A"/>
    <x v="0"/>
    <m/>
    <n v="138934"/>
    <s v="MEOT-12101253-3"/>
    <s v="Camera Fujinet Model FN-307IR Sony ,420TVL,24IR Led ,3.6mm.Lens Resolutiion 420 TVL,0 Lux  F1.2, Video/DC Au(กล้องสีแบบโดมอินฟาเรด FN-307IR Sony Chip)"/>
    <m/>
    <m/>
    <n v="1"/>
    <s v="เครื่องตกแต่งและเครื่องใช้สำนักงาน"/>
    <x v="9"/>
  </r>
  <r>
    <s v="Active"/>
    <s v="AF05000"/>
    <m/>
    <s v="N/A"/>
    <s v="N/A"/>
    <s v="N/A"/>
    <x v="0"/>
    <m/>
    <n v="138935"/>
    <s v="MEOT-12101253-4"/>
    <s v="Camera Fujinet Model FN-307IR Sony ,420TVL,24IR Led ,3.6mm.Lens Resolutiion 420 TVL,0 Lux  F1.2, Video/DC Au(กล้องสีแบบโดมอินฟาเรด FN-307IR Sony Chip)"/>
    <m/>
    <m/>
    <n v="1"/>
    <s v="เครื่องตกแต่งและเครื่องใช้สำนักงาน"/>
    <x v="9"/>
  </r>
  <r>
    <s v="Active"/>
    <s v="AF05000"/>
    <m/>
    <s v="N/A"/>
    <s v="N/A"/>
    <s v="N/A"/>
    <x v="0"/>
    <m/>
    <n v="138936"/>
    <s v="MEOT-12101253-5"/>
    <s v="Camera Fujinet Model FN-643 Sony ,420TVL,24IR Led ,3.6mm.Lens Resolutiion 420 TVL,0 Lux  F1.2, Video/DC Au(กล้องสีแบบโดมอินฟาเรด FN-643 Sony Chip)"/>
    <m/>
    <m/>
    <n v="1"/>
    <s v="เครื่องตกแต่งและเครื่องใช้สำนักงาน"/>
    <x v="9"/>
  </r>
  <r>
    <s v="Active"/>
    <s v="AF05000"/>
    <m/>
    <s v="N/A"/>
    <s v="N/A"/>
    <s v="N/A"/>
    <x v="0"/>
    <m/>
    <n v="138937"/>
    <s v="MEOT-12101253-6"/>
    <s v="Camera Fujinet Model FN-643 Sony ,420TVL,24IR Led ,3.6mm.Lens Resolutiion 420 TVL,0 Lux  F1.2, Video/DC Au(กล้องสีแบบโดมอินฟาเรด FN-643 Sony Chip)"/>
    <m/>
    <m/>
    <n v="1"/>
    <s v="เครื่องตกแต่งและเครื่องใช้สำนักงาน"/>
    <x v="9"/>
  </r>
  <r>
    <s v="Active"/>
    <s v="AF05000"/>
    <m/>
    <s v="N/A"/>
    <s v="N/A"/>
    <s v="N/A"/>
    <x v="0"/>
    <m/>
    <n v="138938"/>
    <s v="MEOT-12101253-7"/>
    <s v="Camera Fujinet Model FN-643 Sony ,420TVL,24IR Led ,3.6mm.Lens Resolutiion 420 TVL,0 Lux  F1.2, Video/DC Au(กล้องสีแบบโดมอินฟาเรด FN-643 Sony Chip)"/>
    <m/>
    <m/>
    <n v="1"/>
    <s v="เครื่องตกแต่งและเครื่องใช้สำนักงาน"/>
    <x v="9"/>
  </r>
  <r>
    <s v="Active"/>
    <s v="AF05000"/>
    <m/>
    <s v="N/A"/>
    <s v="N/A"/>
    <s v="N/A"/>
    <x v="0"/>
    <m/>
    <n v="138939"/>
    <s v="MEOT-12101253-8"/>
    <s v="Camera Fujinet Model FN-643 Sony ,420TVL,24IR Led ,3.6mm.Lens Resolutiion 420 TVL,0 Lux  F1.2, Video/DC Au(กล้องสีแบบโดมอินฟาเรด FN-643 Sony Chip)"/>
    <m/>
    <m/>
    <n v="1"/>
    <s v="เครื่องตกแต่งและเครื่องใช้สำนักงาน"/>
    <x v="9"/>
  </r>
  <r>
    <s v="Active"/>
    <s v="AF05000"/>
    <m/>
    <s v="N/A"/>
    <s v="N/A"/>
    <s v="N/A"/>
    <x v="0"/>
    <m/>
    <n v="138941"/>
    <s v="MEOT-12101253-1"/>
    <s v="Camera Fujinet Model FN-307IR Sony ,420TVL,24IR Led ,3.6mm.Lens Resolutiion 420 TVL,0 Lux  F1.2, Video/DC Au(กล้องสีแบบโดมอินฟาเรด FN-307IR Sony Chip)"/>
    <m/>
    <m/>
    <n v="1"/>
    <s v="เครื่องตกแต่งและเครื่องใช้สำนักงาน"/>
    <x v="9"/>
  </r>
  <r>
    <s v="Active"/>
    <s v="AF05000"/>
    <m/>
    <s v="N/A"/>
    <s v="N/A"/>
    <s v="N/A"/>
    <x v="0"/>
    <m/>
    <n v="106409"/>
    <s v="LFTB-03070580"/>
    <s v="โต๊ะ Lขวา Band 150x120x60x80 ขา5060 สีW03"/>
    <m/>
    <m/>
    <n v="1"/>
    <s v="เครื่องตกแต่งและเครื่องใช้สำนักงาน"/>
    <x v="18"/>
  </r>
  <r>
    <s v="Active"/>
    <s v="AF05000"/>
    <m/>
    <s v="N/A"/>
    <s v="N/A"/>
    <s v="N/A"/>
    <x v="0"/>
    <m/>
    <n v="106410"/>
    <s v="LFTB-03070581"/>
    <s v="โต๊ะ Lขวา Band 150x120x60x80 ขา5060 สีW03"/>
    <m/>
    <m/>
    <n v="1"/>
    <s v="เครื่องตกแต่งและเครื่องใช้สำนักงาน"/>
    <x v="18"/>
  </r>
  <r>
    <s v="Active"/>
    <s v="AF05000"/>
    <m/>
    <s v="N/A"/>
    <s v="N/A"/>
    <s v="N/A"/>
    <x v="0"/>
    <m/>
    <n v="136207"/>
    <s v="MEOT-11070960"/>
    <s v="HW : Hand-held single-line laser scanners-White  &quot;Metrologic&quot;"/>
    <s v="5209080120"/>
    <m/>
    <n v="1"/>
    <s v="เครื่องตกแต่งและเครื่องใช้สำนักงาน"/>
    <x v="9"/>
  </r>
  <r>
    <s v="Active"/>
    <s v="AF05000"/>
    <m/>
    <s v="N/A"/>
    <s v="N/A"/>
    <s v="N/A"/>
    <x v="0"/>
    <m/>
    <n v="137985"/>
    <m/>
    <s v="HW: LVNB Carrying Case"/>
    <m/>
    <m/>
    <n v="1"/>
    <s v="เครื่องคอมพิวเตอร์พร้อมอุปกรณ์"/>
    <x v="2"/>
  </r>
  <r>
    <s v="Active"/>
    <s v="AF05000"/>
    <m/>
    <s v="N/A"/>
    <s v="N/A"/>
    <s v="N/A"/>
    <x v="0"/>
    <m/>
    <n v="149188"/>
    <s v="LCNB-11111525-1"/>
    <s v="HDD 320 GB"/>
    <m/>
    <m/>
    <n v="1"/>
    <s v="เครื่องคอมพิวเตอร์พร้อมอุปกรณ์"/>
    <x v="4"/>
  </r>
  <r>
    <s v="Active"/>
    <s v="AF05000"/>
    <m/>
    <s v="N/A"/>
    <s v="N/A"/>
    <s v="N/A"/>
    <x v="0"/>
    <m/>
    <n v="139101"/>
    <s v="MEOT-12121362"/>
    <s v="รถเข็น พับได้ TSL11 250KG."/>
    <m/>
    <m/>
    <n v="1"/>
    <s v="เครื่องตกแต่งและเครื่องใช้สำนักงาน"/>
    <x v="9"/>
  </r>
  <r>
    <s v="Active"/>
    <s v="AF05000"/>
    <m/>
    <s v="N/A"/>
    <s v="N/A"/>
    <s v="N/A"/>
    <x v="0"/>
    <m/>
    <n v="139102"/>
    <s v="MEOT-12121361"/>
    <s v="รถเข็น พับได้ TSL11 250KG."/>
    <m/>
    <m/>
    <n v="1"/>
    <s v="เครื่องตกแต่งและเครื่องใช้สำนักงาน"/>
    <x v="9"/>
  </r>
  <r>
    <s v="Active"/>
    <s v="AF05000"/>
    <m/>
    <s v="N/A"/>
    <s v="N/A"/>
    <s v="N/A"/>
    <x v="0"/>
    <m/>
    <n v="109360"/>
    <s v="MEEM-07091210"/>
    <s v="Laser Scanner CS-1000 With USB Cable  -With Stand, User Guide Manual"/>
    <m/>
    <m/>
    <n v="1"/>
    <s v="เครื่องตกแต่งและเครื่องใช้สำนักงาน"/>
    <x v="9"/>
  </r>
  <r>
    <s v="Active"/>
    <s v="AF05000"/>
    <m/>
    <s v="N/A"/>
    <s v="N/A"/>
    <s v="N/A"/>
    <x v="0"/>
    <m/>
    <n v="139208"/>
    <s v="MEOT-13011481"/>
    <s v="Canon Copier IRADV4035(Copy ,network print,Scan to e- mail)"/>
    <s v="HSB01347"/>
    <m/>
    <n v="1"/>
    <s v="เครื่องตกแต่งและเครื่องใช้สำนักงาน"/>
    <x v="9"/>
  </r>
  <r>
    <s v="Active"/>
    <s v="AF05000"/>
    <m/>
    <s v="N/A"/>
    <s v="N/A"/>
    <s v="N/A"/>
    <x v="0"/>
    <m/>
    <n v="162488"/>
    <s v="MEOT-18101862"/>
    <s v="HW:Isuzu Spark1.9 Ddi S (ABS)-เกียร์ใหม่(รหัสรุ่นLXF10)"/>
    <m/>
    <m/>
    <n v="1"/>
    <s v="รถส่งของ"/>
    <x v="26"/>
  </r>
  <r>
    <s v="Active"/>
    <s v="AF05000"/>
    <m/>
    <s v="N/A"/>
    <s v="N/A"/>
    <s v="N/A"/>
    <x v="0"/>
    <m/>
    <n v="162489"/>
    <s v="MEOT-18101863"/>
    <s v="HW:CargoBoxAluminium#22 0.7,with4tail light+1inside cargolightLBN,Cargodoor equipment/โครงหลังคาเหล็กดำอลูมิเนียม,ไฟท้าย4ในตู้1,เจาะช่อง3ช่อง"/>
    <m/>
    <m/>
    <n v="1"/>
    <s v="รถส่งของ"/>
    <x v="26"/>
  </r>
  <r>
    <s v="Active"/>
    <s v="AF05000"/>
    <m/>
    <s v="N/A"/>
    <s v="N/A"/>
    <s v="N/A"/>
    <x v="0"/>
    <m/>
    <n v="114630"/>
    <s v="MVPK-09070799"/>
    <s v="รถกะบะ TOYOTA HILUX VIGO B-CAB 2.5 J-PS  ทะเบียน  ถม 2834 ,สีเทา หมายเลขเครื่อง 2KD-7828665 หมายเลขตัวถัง MR0CS12G000076519"/>
    <s v="ถม  2834"/>
    <m/>
    <n v="1"/>
    <s v="รถส่งของ"/>
    <x v="26"/>
  </r>
  <r>
    <s v="Active"/>
    <s v="AF05000"/>
    <m/>
    <s v="N/A"/>
    <s v="N/A"/>
    <s v="N/A"/>
    <x v="0"/>
    <m/>
    <n v="103793"/>
    <s v="LFCB-04050701"/>
    <s v="HW:ตู้บานเปิด 40x80x117"/>
    <m/>
    <m/>
    <n v="1"/>
    <s v="เครื่องตกแต่งและเครื่องใช้สำนักงาน"/>
    <x v="19"/>
  </r>
  <r>
    <s v="Active"/>
    <s v="AF05000"/>
    <m/>
    <s v="N/A"/>
    <s v="N/A"/>
    <s v="N/A"/>
    <x v="0"/>
    <m/>
    <n v="107702"/>
    <s v="MCNB-05080840"/>
    <s v="Notebook TM3212NWXCi_NT, RAM 512MB , HDD 60GB"/>
    <s v="LXTAA0C00952724234ED00"/>
    <m/>
    <n v="1"/>
    <s v="เครื่องคอมพิวเตอร์พร้อมอุปกรณ์"/>
    <x v="1"/>
  </r>
  <r>
    <s v="Active"/>
    <s v="AF05000"/>
    <m/>
    <s v="N/A"/>
    <s v="N/A"/>
    <s v="N/A"/>
    <x v="0"/>
    <m/>
    <n v="109486"/>
    <s v="MEOT-05030297"/>
    <s v="เครื่องพิมพ์ฉลาก Brother P-TouchThai/E"/>
    <m/>
    <m/>
    <n v="1"/>
    <s v="เครื่องตกแต่งและเครื่องใช้สำนักงาน"/>
    <x v="9"/>
  </r>
  <r>
    <s v="Active"/>
    <s v="AF05000"/>
    <m/>
    <s v="N/A"/>
    <s v="N/A"/>
    <s v="N/A"/>
    <x v="0"/>
    <m/>
    <n v="138940"/>
    <s v="MEOT-12101251"/>
    <s v="Fujinet Model FN-8008is H.264 Compression, 8 ch video input 4 cadio input ,1 SATA HDD support,USB2.0, 8 channel (เครื่องบันทึกภาพขนาด 8 กล้องฮาร์ดดิส"/>
    <s v="TZA2GP13900351"/>
    <m/>
    <n v="1"/>
    <s v="เครื่องตกแต่งและเครื่องใช้สำนักงาน"/>
    <x v="9"/>
  </r>
  <r>
    <s v="Active"/>
    <s v="AF05000"/>
    <m/>
    <s v="N/A"/>
    <s v="N/A"/>
    <s v="N/A"/>
    <x v="0"/>
    <m/>
    <n v="138942"/>
    <s v="MCOT-12101252"/>
    <s v="UPS NS-850V NUBOS 850VA/275 เครื่องสำรองไฟดับป้องกันไฟตก ไฟเกิน"/>
    <s v="3307010040111"/>
    <m/>
    <n v="1"/>
    <s v="เครื่องคอมพิวเตอร์พร้อมอุปกรณ์"/>
    <x v="2"/>
  </r>
  <r>
    <s v="Active"/>
    <s v="AF05000"/>
    <m/>
    <s v="N/A"/>
    <s v="N/A"/>
    <s v="N/A"/>
    <x v="0"/>
    <m/>
    <n v="114631"/>
    <s v="MVPK-09090936"/>
    <s v="โครงหลังคารถอลูมิเนียม สูง 195 CM จากพื้นถนน,หลังคาอลูมิเนียม,ระบบยิงกาวมียางกันน้ำ 100%,ประตูท้ายมีอุปกรณ์คอนเทรนเนอร์,ช่องพัดลมหัวรถ : สำหรับรถกะบะ"/>
    <m/>
    <m/>
    <n v="1"/>
    <s v="รถส่งของ"/>
    <x v="26"/>
  </r>
  <r>
    <s v="Active"/>
    <s v="AF05000"/>
    <m/>
    <s v="N/A"/>
    <s v="N/A"/>
    <s v="N/A"/>
    <x v="0"/>
    <m/>
    <n v="103805"/>
    <s v="LFCB-04061114"/>
    <s v="HW: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AF05000"/>
    <m/>
    <s v="N/A"/>
    <s v="N/A"/>
    <s v="N/A"/>
    <x v="0"/>
    <m/>
    <n v="162625"/>
    <s v="162625|SW:Bartender Professional 2016 Barcode Software|A-BT16-PRO|MPI1801797|43427|43427|"/>
    <s v="SW:Bartender Professional 2016 Barcode Software"/>
    <s v="10010322"/>
    <m/>
    <n v="1"/>
    <s v="ทรัพย์สินไม่มีตัวตน (Software)"/>
    <x v="6"/>
  </r>
  <r>
    <s v="Active"/>
    <s v="AF05000"/>
    <m/>
    <s v="N/A"/>
    <s v="N/A"/>
    <s v="N/A"/>
    <x v="0"/>
    <m/>
    <n v="109528"/>
    <s v="MEOT-06060539"/>
    <s v="รถเข็นชั้นเดียว ซูโม่ HB-210 (61x91x86 cm.)"/>
    <m/>
    <m/>
    <n v="1"/>
    <s v="เครื่องตกแต่งและเครื่องใช้สำนักงาน"/>
    <x v="9"/>
  </r>
  <r>
    <s v="Active"/>
    <s v="AF05000"/>
    <m/>
    <s v="N/A"/>
    <s v="N/A"/>
    <s v="N/A"/>
    <x v="0"/>
    <m/>
    <n v="109536"/>
    <s v="MEOT-07020294"/>
    <s v="เมกกะโฟน TOA ER-3215"/>
    <m/>
    <m/>
    <n v="1"/>
    <s v="เครื่องตกแต่งและเครื่องใช้สำนักงาน"/>
    <x v="9"/>
  </r>
  <r>
    <s v="Active"/>
    <s v="AF05000"/>
    <m/>
    <s v="N/A"/>
    <s v="N/A"/>
    <s v="N/A"/>
    <x v="0"/>
    <m/>
    <n v="138971"/>
    <s v="MCHD-12111262"/>
    <s v="HDD 3.0TB (7200RPM) WESTERN SATA-III"/>
    <s v="WMC1T0854831"/>
    <m/>
    <n v="1"/>
    <s v="เครื่องคอมพิวเตอร์พร้อมอุปกรณ์"/>
    <x v="4"/>
  </r>
  <r>
    <s v="Active"/>
    <s v="AF05000"/>
    <m/>
    <s v="N/A"/>
    <s v="N/A"/>
    <s v="N/A"/>
    <x v="0"/>
    <m/>
    <n v="109549"/>
    <s v="MEOT-07081201"/>
    <s v="Battery กล้อง Sony NP-FH กล้อง ชมรมเอ็มเฟคอาสาพัฒนา -คุณสมใจ"/>
    <m/>
    <m/>
    <n v="1"/>
    <s v="เครื่องตกแต่งและเครื่องใช้สำนักงาน"/>
    <x v="9"/>
  </r>
  <r>
    <s v="Active"/>
    <s v="AF05000"/>
    <m/>
    <s v="N/A"/>
    <s v="N/A"/>
    <s v="N/A"/>
    <x v="0"/>
    <m/>
    <n v="109553"/>
    <s v="MEOT-07091453"/>
    <s v="เครื่องเจาะกระดาษ ตราม้า H-900"/>
    <m/>
    <m/>
    <n v="1"/>
    <s v="เครื่องตกแต่งและเครื่องใช้สำนักงาน"/>
    <x v="9"/>
  </r>
  <r>
    <s v="Active"/>
    <s v="AF05000"/>
    <m/>
    <s v="N/A"/>
    <s v="N/A"/>
    <s v="N/A"/>
    <x v="0"/>
    <m/>
    <n v="146443"/>
    <s v="MSCS-14081186"/>
    <s v="CISCO : HW: IP Phone Power Transformer for the 7970 Phone"/>
    <m/>
    <m/>
    <n v="1"/>
    <s v="เครื่องคอมพิวเตอร์ เครื่องมือ (Spare Part)"/>
    <x v="10"/>
  </r>
  <r>
    <s v="Active"/>
    <s v="AF05000"/>
    <m/>
    <s v="N/A"/>
    <s v="N/A"/>
    <s v="N/A"/>
    <x v="0"/>
    <m/>
    <n v="146447"/>
    <s v="MSCS-14081184"/>
    <s v="CISCO : HW: IP Phone Power Transformer for the 7970 Phone"/>
    <m/>
    <m/>
    <n v="1"/>
    <s v="เครื่องคอมพิวเตอร์ เครื่องมือ (Spare Part)"/>
    <x v="10"/>
  </r>
  <r>
    <s v="Active"/>
    <s v="AF05000"/>
    <m/>
    <s v="N/A"/>
    <s v="N/A"/>
    <s v="N/A"/>
    <x v="0"/>
    <m/>
    <n v="103878"/>
    <s v="LFCB-04121923"/>
    <s v="HW: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BFSI10055"/>
    <m/>
    <s v="N/A"/>
    <s v="N/A"/>
    <s v="N/A"/>
    <x v="0"/>
    <m/>
    <n v="135724"/>
    <s v="MSCS-11030619"/>
    <s v="Catalyst 3750 48 10/100/1000T + 4 SFP Standard Multilayer"/>
    <s v="FCZ122640NZ"/>
    <m/>
    <n v="1"/>
    <s v="เครื่องคอมพิวเตอร์ เครื่องมือ (Spare Part)"/>
    <x v="10"/>
  </r>
  <r>
    <s v="Active"/>
    <s v="BFSI10055"/>
    <m/>
    <s v="N/A"/>
    <s v="N/A"/>
    <s v="N/A"/>
    <x v="0"/>
    <m/>
    <n v="135725"/>
    <s v="MSCS-11030618"/>
    <s v="HW: Catalyst 2960G 48 10/100/1000 4T/SFP Refurbished"/>
    <s v="FOC1115Z10X"/>
    <m/>
    <n v="1"/>
    <s v="เครื่องคอมพิวเตอร์ เครื่องมือ (Spare Part)"/>
    <x v="10"/>
  </r>
  <r>
    <s v="Active"/>
    <s v="BFSI10055"/>
    <m/>
    <s v="N/A"/>
    <s v="N/A"/>
    <s v="N/A"/>
    <x v="0"/>
    <m/>
    <n v="135726"/>
    <s v="MSCS-11030617"/>
    <s v="Catalyst 2970 24 10/100/1000T Enhanced Image/Refurbished"/>
    <s v="CAT0924X0PF"/>
    <m/>
    <n v="1"/>
    <s v="เครื่องคอมพิวเตอร์ เครื่องมือ (Spare Part)"/>
    <x v="10"/>
  </r>
  <r>
    <s v="Active"/>
    <s v="BFSI130071"/>
    <m/>
    <s v="N/A"/>
    <s v="N/A"/>
    <s v="N/A"/>
    <x v="0"/>
    <m/>
    <n v="103925"/>
    <s v="LFCB-06060713"/>
    <s v="ตู้ Smart  Pedestal H 60 300*600*600 BodyLG"/>
    <m/>
    <m/>
    <n v="1"/>
    <s v="เครื่องตกแต่งและเครื่องใช้สำนักงาน"/>
    <x v="19"/>
  </r>
  <r>
    <s v="Active"/>
    <s v="BFSI130071"/>
    <m/>
    <s v="N/A"/>
    <s v="N/A"/>
    <s v="N/A"/>
    <x v="0"/>
    <m/>
    <n v="144903"/>
    <s v="LCSV-14010002"/>
    <s v="HW: Altos T110 F3 Intel Xeon E3-1240v2 Quad Core Processor"/>
    <s v="USR8QST011S00131274620"/>
    <m/>
    <n v="1"/>
    <s v="เครื่องคอมพิวเตอร์พร้อมอุปกรณ์"/>
    <x v="15"/>
  </r>
  <r>
    <s v="Active"/>
    <s v="BFSI130071"/>
    <m/>
    <s v="N/A"/>
    <s v="N/A"/>
    <s v="N/A"/>
    <x v="0"/>
    <m/>
    <n v="144904"/>
    <s v="LCSV-14010002-A"/>
    <s v="KEYBOARD"/>
    <s v="DKUSB1P02J31800401K701"/>
    <m/>
    <n v="1"/>
    <s v="เครื่องคอมพิวเตอร์พร้อมอุปกรณ์"/>
    <x v="15"/>
  </r>
  <r>
    <s v="Active"/>
    <s v="BFSI130071"/>
    <m/>
    <s v="N/A"/>
    <s v="N/A"/>
    <s v="N/A"/>
    <x v="0"/>
    <m/>
    <n v="144905"/>
    <s v="LCSV-14010002-B"/>
    <s v="MOUSE"/>
    <s v="32500A59"/>
    <m/>
    <n v="1"/>
    <s v="เครื่องคอมพิวเตอร์พร้อมอุปกรณ์"/>
    <x v="15"/>
  </r>
  <r>
    <s v="Active"/>
    <s v="BFSI130071"/>
    <m/>
    <s v="N/A"/>
    <s v="N/A"/>
    <s v="N/A"/>
    <x v="0"/>
    <m/>
    <n v="145467"/>
    <s v="LCOT-14020421"/>
    <s v="HW: Polycom Sound Station2 EX Adioconference"/>
    <s v="0H0A1302028C"/>
    <m/>
    <n v="1"/>
    <s v="เครื่องคอมพิวเตอร์พร้อมอุปกรณ์"/>
    <x v="2"/>
  </r>
  <r>
    <s v="Active"/>
    <s v="BFSI130071"/>
    <m/>
    <s v="N/A"/>
    <s v="N/A"/>
    <s v="N/A"/>
    <x v="0"/>
    <m/>
    <n v="145034"/>
    <s v="LCRM-14010227"/>
    <s v="HW: Unbuffered 4GB ECC DDR3 1600-ใส่ในเครื่อง LCSV-14010002"/>
    <s v="SP331WW00G349001452100"/>
    <m/>
    <n v="1"/>
    <s v="เครื่องคอมพิวเตอร์พร้อมอุปกรณ์"/>
    <x v="0"/>
  </r>
  <r>
    <s v="Active"/>
    <s v="BFSI130071"/>
    <m/>
    <s v="N/A"/>
    <s v="N/A"/>
    <s v="N/A"/>
    <x v="0"/>
    <m/>
    <n v="144892"/>
    <s v="LEOT-13121968"/>
    <s v="HW: กระดานไวท์บอร์ด"/>
    <m/>
    <m/>
    <n v="1"/>
    <s v="เครื่องตกแต่งและเครื่องใช้สำนักงาน"/>
    <x v="9"/>
  </r>
  <r>
    <s v="Active"/>
    <s v="BFSI130071"/>
    <m/>
    <s v="N/A"/>
    <s v="N/A"/>
    <s v="N/A"/>
    <x v="0"/>
    <m/>
    <n v="103492"/>
    <s v="LETE-08101348"/>
    <s v="โทรศัพท์สนทนาโดยไม่ต้องยกหู ยี่ห้อ Panasonic สีขาว  - ห้องประชุม LPN 21FL."/>
    <s v="4GAKB456438"/>
    <m/>
    <n v="1"/>
    <s v="เครื่องตกแต่งและเครื่องใช้สำนักงาน"/>
    <x v="9"/>
  </r>
  <r>
    <s v="Active"/>
    <s v="BFSI130071"/>
    <m/>
    <s v="N/A"/>
    <s v="N/A"/>
    <s v="N/A"/>
    <x v="0"/>
    <m/>
    <n v="109371"/>
    <s v="MEEM-09090963"/>
    <s v="พัดลมตั้งพื้น Hatari 16&quot; รุ่น Ha-P16M1,220 V สีแดง"/>
    <m/>
    <m/>
    <n v="1"/>
    <s v="เครื่องตกแต่งและเครื่องใช้สำนักงาน"/>
    <x v="9"/>
  </r>
  <r>
    <s v="Active"/>
    <s v="BFSI130071"/>
    <m/>
    <s v="N/A"/>
    <s v="N/A"/>
    <s v="N/A"/>
    <x v="0"/>
    <m/>
    <n v="109372"/>
    <s v="MEEM-09090964"/>
    <s v="พัดลมตั้งพื้น Hatari 16&quot; รุ่น Ha-P16M1,220 V สีเขียวอ่อน"/>
    <m/>
    <m/>
    <n v="1"/>
    <s v="เครื่องตกแต่งและเครื่องใช้สำนักงาน"/>
    <x v="9"/>
  </r>
  <r>
    <s v="Active"/>
    <s v="CLEARING"/>
    <m/>
    <s v="N/A"/>
    <s v="N/A"/>
    <s v="N/A"/>
    <x v="0"/>
    <m/>
    <n v="141345"/>
    <s v="MCRM-13040610"/>
    <s v="HW: RAM 8GB  Module: TS1GSK64V6H  ---Transcend Premium Class"/>
    <s v="645574-0666"/>
    <m/>
    <n v="1"/>
    <s v="เครื่องคอมพิวเตอร์พร้อมอุปกรณ์"/>
    <x v="0"/>
  </r>
  <r>
    <s v="Active"/>
    <s v="CLEARING"/>
    <m/>
    <s v="N/A"/>
    <s v="N/A"/>
    <s v="N/A"/>
    <x v="0"/>
    <m/>
    <n v="102111"/>
    <s v="LCRM-08050525"/>
    <s v="RAM 2GB for HP dc7800"/>
    <m/>
    <m/>
    <n v="1"/>
    <s v="เครื่องคอมพิวเตอร์พร้อมอุปกรณ์"/>
    <x v="0"/>
  </r>
  <r>
    <s v="Active"/>
    <s v="CLEARING"/>
    <m/>
    <s v="N/A"/>
    <s v="N/A"/>
    <s v="N/A"/>
    <x v="0"/>
    <m/>
    <n v="102112"/>
    <s v="LCRM-08050526"/>
    <s v="RAM 2GB for HP dc7800"/>
    <m/>
    <m/>
    <n v="1"/>
    <s v="เครื่องคอมพิวเตอร์พร้อมอุปกรณ์"/>
    <x v="0"/>
  </r>
  <r>
    <s v="Active"/>
    <s v="CLEARING"/>
    <m/>
    <s v="N/A"/>
    <s v="N/A"/>
    <s v="N/A"/>
    <x v="0"/>
    <m/>
    <n v="102201"/>
    <s v="LCRM-09010006"/>
    <s v="Ram 2 GB For Notebook Fujitsu"/>
    <m/>
    <m/>
    <n v="1"/>
    <s v="เครื่องคอมพิวเตอร์พร้อมอุปกรณ์"/>
    <x v="0"/>
  </r>
  <r>
    <s v="Active"/>
    <s v="CLEARING"/>
    <m/>
    <s v="N/A"/>
    <s v="N/A"/>
    <s v="N/A"/>
    <x v="0"/>
    <m/>
    <n v="141878"/>
    <s v="LCOT-13061031"/>
    <s v="UPS SYNDOME รับกลับมาจาก Prj. E-Army"/>
    <s v="1101111090013"/>
    <m/>
    <n v="1"/>
    <s v="เครื่องคอมพิวเตอร์พร้อมอุปกรณ์"/>
    <x v="2"/>
  </r>
  <r>
    <s v="Active"/>
    <s v="CLEARING"/>
    <m/>
    <s v="N/A"/>
    <s v="N/A"/>
    <s v="N/A"/>
    <x v="0"/>
    <m/>
    <n v="141879"/>
    <s v="LCOT-13061032"/>
    <s v="SYNDOME รับกลับมาจาก Prj. E-Army"/>
    <s v="1101111090014"/>
    <m/>
    <n v="1"/>
    <s v="เครื่องคอมพิวเตอร์พร้อมอุปกรณ์"/>
    <x v="2"/>
  </r>
  <r>
    <s v="Active"/>
    <s v="CLEARING"/>
    <m/>
    <s v="N/A"/>
    <s v="N/A"/>
    <s v="N/A"/>
    <x v="0"/>
    <m/>
    <n v="101244"/>
    <s v="LCOT-08030362"/>
    <s v="Thumdrive 1GB Mickey Mouse White Color"/>
    <m/>
    <m/>
    <n v="1"/>
    <s v="เครื่องคอมพิวเตอร์พร้อมอุปกรณ์"/>
    <x v="2"/>
  </r>
  <r>
    <s v="Active"/>
    <s v="CLEARING"/>
    <m/>
    <s v="N/A"/>
    <s v="N/A"/>
    <s v="N/A"/>
    <x v="0"/>
    <m/>
    <n v="102821"/>
    <s v="LCSV-08060564"/>
    <s v="HP Compaq dc7800 Core2Quad 2.40GHz,8MB l2,Ram 2Gb,HDD 500GB SATA,Super Multi Light Scribe1st Drive"/>
    <s v="SSGH8200DYZ"/>
    <m/>
    <n v="1"/>
    <s v="เครื่องคอมพิวเตอร์พร้อมอุปกรณ์"/>
    <x v="15"/>
  </r>
  <r>
    <s v="Active"/>
    <s v="CLEARING"/>
    <m/>
    <s v="N/A"/>
    <s v="N/A"/>
    <s v="N/A"/>
    <x v="0"/>
    <m/>
    <n v="101541"/>
    <s v="LCPT-06081245"/>
    <s v="Printer HP Color LaserJet 3600dn"/>
    <m/>
    <m/>
    <n v="1"/>
    <s v="เครื่องคอมพิวเตอร์พร้อมอุปกรณ์"/>
    <x v="8"/>
  </r>
  <r>
    <s v="Active"/>
    <s v="CLEARING"/>
    <m/>
    <s v="N/A"/>
    <s v="N/A"/>
    <s v="N/A"/>
    <x v="0"/>
    <m/>
    <n v="107322"/>
    <s v="MCAS-04122255"/>
    <s v="USB TO MODEM CONVERTER"/>
    <s v="4A0004BG3454Z"/>
    <m/>
    <n v="1"/>
    <s v="เครื่องคอมพิวเตอร์พร้อมอุปกรณ์"/>
    <x v="2"/>
  </r>
  <r>
    <s v="Active"/>
    <s v="CS00000"/>
    <m/>
    <s v="N/A"/>
    <s v="N/A"/>
    <s v="N/A"/>
    <x v="0"/>
    <m/>
    <n v="102915"/>
    <s v="LEBK-03050180"/>
    <s v="หนังสือ Building Profssional Services : the sirensSong"/>
    <m/>
    <m/>
    <n v="1"/>
    <s v="เครื่องตกแต่งและเครื่องใช้สำนักงาน"/>
    <x v="12"/>
  </r>
  <r>
    <s v="Active"/>
    <s v="CS00000"/>
    <m/>
    <s v="N/A"/>
    <s v="N/A"/>
    <s v="N/A"/>
    <x v="0"/>
    <m/>
    <n v="102916"/>
    <s v="LEBK-03050181"/>
    <s v="หนังสือ First Among Equals: How to Manage a Group of Professionals"/>
    <m/>
    <m/>
    <n v="1"/>
    <s v="เครื่องตกแต่งและเครื่องใช้สำนักงาน"/>
    <x v="12"/>
  </r>
  <r>
    <s v="Active"/>
    <s v="CS00000"/>
    <m/>
    <s v="N/A"/>
    <s v="N/A"/>
    <s v="N/A"/>
    <x v="0"/>
    <m/>
    <n v="102917"/>
    <s v="LEBK-03050182"/>
    <s v="หนังสือ Wmarketing Professional Services:Forward-Thinking Sytrategies for Boosting Your"/>
    <m/>
    <m/>
    <n v="1"/>
    <s v="เครื่องตกแต่งและเครื่องใช้สำนักงาน"/>
    <x v="12"/>
  </r>
  <r>
    <s v="Active"/>
    <s v="CS00000"/>
    <m/>
    <s v="N/A"/>
    <s v="N/A"/>
    <s v="N/A"/>
    <x v="0"/>
    <m/>
    <n v="102918"/>
    <s v="LEBK-03050183"/>
    <s v="หนังสือ PSA: Professional Services Automation :Optimizing Project and Service Oriented"/>
    <m/>
    <m/>
    <n v="1"/>
    <s v="เครื่องตกแต่งและเครื่องใช้สำนักงาน"/>
    <x v="12"/>
  </r>
  <r>
    <s v="Active"/>
    <s v="CS00000"/>
    <m/>
    <s v="N/A"/>
    <s v="N/A"/>
    <s v="N/A"/>
    <x v="0"/>
    <m/>
    <n v="102919"/>
    <s v="LEBK-03050184"/>
    <s v="หนังสือ The Trusted Advisor"/>
    <m/>
    <m/>
    <n v="1"/>
    <s v="เครื่องตกแต่งและเครื่องใช้สำนักงาน"/>
    <x v="12"/>
  </r>
  <r>
    <s v="Active"/>
    <s v="CS00000"/>
    <m/>
    <s v="N/A"/>
    <s v="N/A"/>
    <s v="N/A"/>
    <x v="0"/>
    <m/>
    <n v="102932"/>
    <s v="LEBK-03060273"/>
    <s v="หนังสือ The Balanced Scorecard Tranlating Stractegy Into Action"/>
    <m/>
    <m/>
    <n v="1"/>
    <s v="เครื่องตกแต่งและเครื่องใช้สำนักงาน"/>
    <x v="12"/>
  </r>
  <r>
    <s v="Active"/>
    <s v="CS00000"/>
    <m/>
    <s v="N/A"/>
    <s v="N/A"/>
    <s v="N/A"/>
    <x v="0"/>
    <m/>
    <n v="102933"/>
    <s v="LEBK-03060274"/>
    <s v="หนังสือ The Strategy-Focused Organization"/>
    <m/>
    <m/>
    <n v="1"/>
    <s v="เครื่องตกแต่งและเครื่องใช้สำนักงาน"/>
    <x v="12"/>
  </r>
  <r>
    <s v="Active"/>
    <s v="CS00000"/>
    <m/>
    <s v="N/A"/>
    <s v="N/A"/>
    <s v="N/A"/>
    <x v="0"/>
    <m/>
    <n v="102954"/>
    <s v="LEBK-06030380"/>
    <s v="ค่าหนังสือ toyota way 14 management k.บุษกรณ์"/>
    <m/>
    <m/>
    <n v="1"/>
    <s v="เครื่องตกแต่งและเครื่องใช้สำนักงาน"/>
    <x v="12"/>
  </r>
  <r>
    <s v="Active"/>
    <s v="CS00000"/>
    <m/>
    <s v="N/A"/>
    <s v="N/A"/>
    <s v="N/A"/>
    <x v="0"/>
    <m/>
    <n v="102958"/>
    <s v="LEBK-10060689"/>
    <s v="BALANCED SCORECARD ภาคปฏิบัติ P.521"/>
    <m/>
    <m/>
    <n v="1"/>
    <s v="เครื่องตกแต่งและเครื่องใช้สำนักงาน"/>
    <x v="12"/>
  </r>
  <r>
    <s v="Active"/>
    <s v="CS00000"/>
    <m/>
    <s v="N/A"/>
    <s v="N/A"/>
    <s v="N/A"/>
    <x v="0"/>
    <m/>
    <n v="146747"/>
    <s v="LCHD-14092225"/>
    <s v="HW : HDD Seagate Backup  Plus 2.5&quot; 1 TB"/>
    <s v="NA77G0XE"/>
    <m/>
    <n v="1"/>
    <s v="เครื่องคอมพิวเตอร์พร้อมอุปกรณ์"/>
    <x v="4"/>
  </r>
  <r>
    <s v="Active"/>
    <s v="CS00000"/>
    <m/>
    <s v="N/A"/>
    <s v="N/A"/>
    <s v="N/A"/>
    <x v="0"/>
    <m/>
    <n v="102959"/>
    <s v="LEBK-10060690"/>
    <s v="คัมภีร์การตั้งราคาสินค้า POWER PRICNG P.433"/>
    <m/>
    <m/>
    <n v="1"/>
    <s v="เครื่องตกแต่งและเครื่องใช้สำนักงาน"/>
    <x v="12"/>
  </r>
  <r>
    <s v="Active"/>
    <s v="CS00000"/>
    <m/>
    <s v="N/A"/>
    <s v="N/A"/>
    <s v="N/A"/>
    <x v="0"/>
    <m/>
    <n v="102960"/>
    <s v="LEBK-10060691"/>
    <s v="การบริหารการตลาดของ KELLOGG"/>
    <m/>
    <m/>
    <n v="1"/>
    <s v="เครื่องตกแต่งและเครื่องใช้สำนักงาน"/>
    <x v="12"/>
  </r>
  <r>
    <s v="Active"/>
    <s v="CS00000"/>
    <m/>
    <s v="N/A"/>
    <s v="N/A"/>
    <s v="N/A"/>
    <x v="0"/>
    <m/>
    <n v="102961"/>
    <s v="LEBK-10060692"/>
    <s v="การสร้างแบรนด์ของ KELLOGG P.532"/>
    <m/>
    <m/>
    <n v="1"/>
    <s v="เครื่องตกแต่งและเครื่องใช้สำนักงาน"/>
    <x v="12"/>
  </r>
  <r>
    <s v="Active"/>
    <s v="CS00000"/>
    <m/>
    <s v="N/A"/>
    <s v="N/A"/>
    <s v="N/A"/>
    <x v="0"/>
    <m/>
    <n v="102962"/>
    <s v="LEBK-10060693"/>
    <s v="Inspired : How To Create Products Customers Love,Marty Cagan"/>
    <m/>
    <m/>
    <n v="1"/>
    <s v="เครื่องตกแต่งและเครื่องใช้สำนักงาน"/>
    <x v="12"/>
  </r>
  <r>
    <s v="Active"/>
    <s v="CS00000"/>
    <m/>
    <s v="N/A"/>
    <s v="N/A"/>
    <s v="N/A"/>
    <x v="0"/>
    <m/>
    <n v="102963"/>
    <s v="LEBK-10060694"/>
    <s v="Product Strategy for High Technology Companies,Michael McGrath"/>
    <m/>
    <m/>
    <n v="1"/>
    <s v="เครื่องตกแต่งและเครื่องใช้สำนักงาน"/>
    <x v="12"/>
  </r>
  <r>
    <s v="Active"/>
    <s v="CS00000"/>
    <m/>
    <s v="N/A"/>
    <s v="N/A"/>
    <s v="N/A"/>
    <x v="0"/>
    <m/>
    <n v="102964"/>
    <s v="LEBK-10060695"/>
    <s v="Diffusion of Innovations, 5th Edition, Everett M. Rogers,Everett Rogers"/>
    <m/>
    <m/>
    <n v="1"/>
    <s v="เครื่องตกแต่งและเครื่องใช้สำนักงาน"/>
    <x v="12"/>
  </r>
  <r>
    <s v="Active"/>
    <s v="CS00000"/>
    <m/>
    <s v="N/A"/>
    <s v="N/A"/>
    <s v="N/A"/>
    <x v="0"/>
    <m/>
    <n v="102965"/>
    <s v="LEBK-10060696"/>
    <s v="Winning at New Products : Accelerationg the Process from Idea to Launch,Third"/>
    <m/>
    <m/>
    <n v="1"/>
    <s v="เครื่องตกแต่งและเครื่องใช้สำนักงาน"/>
    <x v="12"/>
  </r>
  <r>
    <s v="Active"/>
    <s v="CS00000"/>
    <m/>
    <s v="N/A"/>
    <s v="N/A"/>
    <s v="N/A"/>
    <x v="0"/>
    <m/>
    <n v="102966"/>
    <s v="LEBK-10060697"/>
    <s v="New Product Development,Robert J.Thomas"/>
    <m/>
    <m/>
    <n v="1"/>
    <s v="เครื่องตกแต่งและเครื่องใช้สำนักงาน"/>
    <x v="12"/>
  </r>
  <r>
    <s v="Active"/>
    <s v="CS00000"/>
    <m/>
    <s v="N/A"/>
    <s v="N/A"/>
    <s v="N/A"/>
    <x v="0"/>
    <m/>
    <n v="102967"/>
    <s v="LEBK-10060698"/>
    <s v="New Product Success Stories : Lessons from Leading Innovators,Robert J.Thomas"/>
    <m/>
    <m/>
    <n v="1"/>
    <s v="เครื่องตกแต่งและเครื่องใช้สำนักงาน"/>
    <x v="12"/>
  </r>
  <r>
    <s v="Active"/>
    <s v="CS00000"/>
    <m/>
    <s v="N/A"/>
    <s v="N/A"/>
    <s v="N/A"/>
    <x v="0"/>
    <m/>
    <n v="102968"/>
    <s v="LEBK-10060699"/>
    <s v="New Product Launch : 10 Proven Strategies,Joan schneider,Jeanne Yocum"/>
    <m/>
    <m/>
    <n v="1"/>
    <s v="เครื่องตกแต่งและเครื่องใช้สำนักงาน"/>
    <x v="12"/>
  </r>
  <r>
    <s v="Active"/>
    <s v="CS00000"/>
    <m/>
    <s v="N/A"/>
    <s v="N/A"/>
    <s v="N/A"/>
    <x v="0"/>
    <m/>
    <n v="102969"/>
    <s v="LEBK-10060700"/>
    <s v="Management of New Product Launches and Other Marketing Projects,Michael"/>
    <m/>
    <m/>
    <n v="1"/>
    <s v="เครื่องตกแต่งและเครื่องใช้สำนักงาน"/>
    <x v="12"/>
  </r>
  <r>
    <s v="Active"/>
    <s v="CS00000"/>
    <m/>
    <s v="N/A"/>
    <s v="N/A"/>
    <s v="N/A"/>
    <x v="0"/>
    <m/>
    <n v="102970"/>
    <s v="LEBK-10060701"/>
    <s v="Strategy Execution Heroes : Business Strategy Implementation and Strategic Management Demystified - A Practical Performance Management Guidebook for t"/>
    <m/>
    <m/>
    <n v="1"/>
    <s v="เครื่องตกแต่งและเครื่องใช้สำนักงาน"/>
    <x v="12"/>
  </r>
  <r>
    <s v="Active"/>
    <s v="CS00000"/>
    <m/>
    <s v="N/A"/>
    <s v="N/A"/>
    <s v="N/A"/>
    <x v="0"/>
    <m/>
    <n v="138084"/>
    <s v="LEOT-12060678"/>
    <s v="HW: บันได 6 ชั้น"/>
    <m/>
    <m/>
    <n v="1"/>
    <s v="เครื่องตกแต่งและเครื่องใช้สำนักงาน"/>
    <x v="9"/>
  </r>
  <r>
    <s v="Active"/>
    <s v="CS00000"/>
    <m/>
    <s v="N/A"/>
    <s v="N/A"/>
    <s v="N/A"/>
    <x v="0"/>
    <m/>
    <n v="155476"/>
    <s v="LEOT-17020167"/>
    <s v="HW:PopUp 3x2 แบบตรงขนาด 284x230cm.พร้อมกระเป๋าล้อลาก1ใบSpotlight2ดวง พิมพ์ Injet1200dpi.บนPVC Sticker เคลือบด้านขนาด284x230cm.ติดบนRigid PVC"/>
    <m/>
    <m/>
    <n v="1"/>
    <s v="เครื่องตกแต่งและเครื่องใช้สำนักงาน"/>
    <x v="9"/>
  </r>
  <r>
    <s v="Active"/>
    <s v="CS00000"/>
    <m/>
    <s v="N/A"/>
    <s v="N/A"/>
    <s v="N/A"/>
    <x v="0"/>
    <m/>
    <n v="137145"/>
    <s v="LEOT-11122284"/>
    <s v="HW: JJC RE-S2 Light Reflecter 80cm 5IN1"/>
    <m/>
    <m/>
    <n v="1"/>
    <s v="เครื่องตกแต่งและเครื่องใช้สำนักงาน"/>
    <x v="9"/>
  </r>
  <r>
    <s v="Active"/>
    <s v="CS00000"/>
    <m/>
    <s v="N/A"/>
    <s v="N/A"/>
    <s v="N/A"/>
    <x v="0"/>
    <m/>
    <n v="137148"/>
    <s v="LEOT-11122266"/>
    <s v="HW: Canon EOS-60D Lens 18-200"/>
    <m/>
    <m/>
    <n v="1"/>
    <s v="เครื่องตกแต่งและเครื่องใช้สำนักงาน"/>
    <x v="9"/>
  </r>
  <r>
    <s v="Active"/>
    <s v="CS00000"/>
    <m/>
    <s v="N/A"/>
    <s v="N/A"/>
    <s v="N/A"/>
    <x v="0"/>
    <m/>
    <n v="137149"/>
    <s v="LEOT-11122267"/>
    <s v="HW: Lens CanonEF 10-22mm"/>
    <m/>
    <m/>
    <n v="1"/>
    <s v="เครื่องตกแต่งและเครื่องใช้สำนักงาน"/>
    <x v="9"/>
  </r>
  <r>
    <s v="Active"/>
    <s v="CS00000"/>
    <m/>
    <s v="N/A"/>
    <s v="N/A"/>
    <s v="N/A"/>
    <x v="0"/>
    <m/>
    <n v="137150"/>
    <s v="LEOT-11122268"/>
    <s v="HW: FLASH CANON 580EXII"/>
    <m/>
    <m/>
    <n v="1"/>
    <s v="เครื่องตกแต่งและเครื่องใช้สำนักงาน"/>
    <x v="9"/>
  </r>
  <r>
    <s v="Active"/>
    <s v="CS00000"/>
    <m/>
    <s v="N/A"/>
    <s v="N/A"/>
    <s v="N/A"/>
    <x v="0"/>
    <m/>
    <n v="137151"/>
    <s v="LEOT-11122269"/>
    <s v="HW: Lens Nikon AF 50/1.8"/>
    <m/>
    <m/>
    <n v="1"/>
    <s v="เครื่องตกแต่งและเครื่องใช้สำนักงาน"/>
    <x v="9"/>
  </r>
  <r>
    <s v="Active"/>
    <s v="CS00000"/>
    <m/>
    <s v="N/A"/>
    <s v="N/A"/>
    <s v="N/A"/>
    <x v="0"/>
    <m/>
    <n v="137152"/>
    <s v="LEOT-11122270"/>
    <s v="HW: Battery Canon Gripe BG-E9"/>
    <m/>
    <m/>
    <n v="1"/>
    <s v="เครื่องตกแต่งและเครื่องใช้สำนักงาน"/>
    <x v="9"/>
  </r>
  <r>
    <s v="Active"/>
    <s v="CS00000"/>
    <m/>
    <s v="N/A"/>
    <s v="N/A"/>
    <s v="N/A"/>
    <x v="0"/>
    <m/>
    <n v="137154"/>
    <s v="LEOT-11122274"/>
    <s v="HW: อุปกรณ์ต่อพ่วง"/>
    <m/>
    <m/>
    <n v="1"/>
    <s v="เครื่องตกแต่งและเครื่องใช้สำนักงาน"/>
    <x v="9"/>
  </r>
  <r>
    <s v="Active"/>
    <s v="CS00000"/>
    <m/>
    <s v="N/A"/>
    <s v="N/A"/>
    <s v="N/A"/>
    <x v="0"/>
    <m/>
    <n v="137155"/>
    <s v="LEOT-11122276"/>
    <s v="HW: Lowerpro Fastpack 350/REC"/>
    <m/>
    <m/>
    <n v="1"/>
    <s v="เครื่องตกแต่งและเครื่องใช้สำนักงาน"/>
    <x v="9"/>
  </r>
  <r>
    <s v="Active"/>
    <s v="CS00000"/>
    <m/>
    <s v="N/A"/>
    <s v="N/A"/>
    <s v="N/A"/>
    <x v="0"/>
    <m/>
    <n v="137156"/>
    <s v="LEOT-11122277"/>
    <s v="HW: CANON EF 28/1.8"/>
    <m/>
    <m/>
    <n v="1"/>
    <s v="เครื่องตกแต่งและเครื่องใช้สำนักงาน"/>
    <x v="9"/>
  </r>
  <r>
    <s v="Active"/>
    <s v="CS00000"/>
    <m/>
    <s v="N/A"/>
    <s v="N/A"/>
    <s v="N/A"/>
    <x v="0"/>
    <m/>
    <n v="137157"/>
    <s v="LEOT-11122278"/>
    <s v="HW: JJ LH-62 (Lens Hood)"/>
    <m/>
    <m/>
    <n v="1"/>
    <s v="เครื่องตกแต่งและเครื่องใช้สำนักงาน"/>
    <x v="9"/>
  </r>
  <r>
    <s v="Active"/>
    <s v="CS00000"/>
    <m/>
    <s v="N/A"/>
    <s v="N/A"/>
    <s v="N/A"/>
    <x v="0"/>
    <m/>
    <n v="137158"/>
    <s v="LEOT-11122279"/>
    <s v="HW: CANON P 58mm"/>
    <m/>
    <m/>
    <n v="1"/>
    <s v="เครื่องตกแต่งและเครื่องใช้สำนักงาน"/>
    <x v="9"/>
  </r>
  <r>
    <s v="Active"/>
    <s v="CS00000"/>
    <m/>
    <s v="N/A"/>
    <s v="N/A"/>
    <s v="N/A"/>
    <x v="0"/>
    <m/>
    <n v="137159"/>
    <s v="LEOT-11122280"/>
    <s v="HW: CANON P 52mm"/>
    <m/>
    <m/>
    <n v="1"/>
    <s v="เครื่องตกแต่งและเครื่องใช้สำนักงาน"/>
    <x v="9"/>
  </r>
  <r>
    <s v="Active"/>
    <s v="CS00000"/>
    <m/>
    <s v="N/A"/>
    <s v="N/A"/>
    <s v="N/A"/>
    <x v="0"/>
    <m/>
    <n v="137160"/>
    <s v="LEOT-11122281"/>
    <s v="HW: CANON LP-E6"/>
    <m/>
    <m/>
    <n v="1"/>
    <s v="เครื่องตกแต่งและเครื่องใช้สำนักงาน"/>
    <x v="9"/>
  </r>
  <r>
    <s v="Active"/>
    <s v="CS00000"/>
    <m/>
    <s v="N/A"/>
    <s v="N/A"/>
    <s v="N/A"/>
    <x v="0"/>
    <m/>
    <n v="137161"/>
    <s v="LEOT-11122282"/>
    <s v="HW: SANYO QUICK CHARGER"/>
    <m/>
    <m/>
    <n v="1"/>
    <s v="เครื่องตกแต่งและเครื่องใช้สำนักงาน"/>
    <x v="9"/>
  </r>
  <r>
    <s v="Active"/>
    <s v="CS00000"/>
    <m/>
    <s v="N/A"/>
    <s v="N/A"/>
    <s v="N/A"/>
    <x v="0"/>
    <m/>
    <n v="137162"/>
    <s v="LEOT-11122283"/>
    <s v="HW: CANON P 77 mm"/>
    <m/>
    <m/>
    <n v="1"/>
    <s v="เครื่องตกแต่งและเครื่องใช้สำนักงาน"/>
    <x v="9"/>
  </r>
  <r>
    <s v="Active"/>
    <s v="CS00000"/>
    <m/>
    <s v="N/A"/>
    <s v="N/A"/>
    <s v="N/A"/>
    <x v="0"/>
    <m/>
    <n v="137163"/>
    <s v="LEOT-11122275"/>
    <s v="HW: ขาตั้งไฟ 2.40 เมตร"/>
    <m/>
    <m/>
    <n v="1"/>
    <s v="เครื่องตกแต่งและเครื่องใช้สำนักงาน"/>
    <x v="9"/>
  </r>
  <r>
    <s v="Active"/>
    <s v="CS00000"/>
    <m/>
    <s v="N/A"/>
    <s v="N/A"/>
    <s v="N/A"/>
    <x v="0"/>
    <m/>
    <n v="137164"/>
    <s v="LEOT-11122288"/>
    <s v="HW: ขาตั้งไฟ 2.40 เมตร"/>
    <m/>
    <m/>
    <n v="1"/>
    <s v="เครื่องตกแต่งและเครื่องใช้สำนักงาน"/>
    <x v="9"/>
  </r>
  <r>
    <s v="Active"/>
    <s v="CS00000"/>
    <m/>
    <s v="N/A"/>
    <s v="N/A"/>
    <s v="N/A"/>
    <x v="0"/>
    <m/>
    <n v="137146"/>
    <s v="LEOT-11122285"/>
    <s v="HW: FILTER HOYA 72mm HD UV"/>
    <s v="W26085401930"/>
    <m/>
    <n v="1"/>
    <s v="เครื่องตกแต่งและเครื่องใช้สำนักงาน"/>
    <x v="9"/>
  </r>
  <r>
    <s v="Active"/>
    <s v="CS00000"/>
    <m/>
    <s v="N/A"/>
    <s v="N/A"/>
    <s v="N/A"/>
    <x v="0"/>
    <m/>
    <n v="137165"/>
    <s v="LEOT-11122286"/>
    <s v="HW: ชุดโคมไฟต่อเนื่อง 1000W แสงสีขาวพร้อมอุปกรณ์หรี่แสง"/>
    <m/>
    <m/>
    <n v="1"/>
    <s v="เครื่องตกแต่งและเครื่องใช้สำนักงาน"/>
    <x v="9"/>
  </r>
  <r>
    <s v="Active"/>
    <s v="CS00000"/>
    <m/>
    <s v="N/A"/>
    <s v="N/A"/>
    <s v="N/A"/>
    <x v="0"/>
    <m/>
    <n v="137166"/>
    <s v="LEOT-11122271"/>
    <s v="HW: ชุดโคมไฟต่อเนื่อง 1000W แสงสีขาวพร้อมอุปกรณ์หรี่แสง"/>
    <m/>
    <m/>
    <n v="1"/>
    <s v="เครื่องตกแต่งและเครื่องใช้สำนักงาน"/>
    <x v="9"/>
  </r>
  <r>
    <s v="Active"/>
    <s v="CS00000"/>
    <m/>
    <s v="N/A"/>
    <s v="N/A"/>
    <s v="N/A"/>
    <x v="0"/>
    <m/>
    <n v="137167"/>
    <s v="LEOT-11122287"/>
    <s v="Sandisk External 16GB"/>
    <m/>
    <m/>
    <n v="1"/>
    <s v="เครื่องตกแต่งและเครื่องใช้สำนักงาน"/>
    <x v="9"/>
  </r>
  <r>
    <s v="Active"/>
    <s v="CS00000"/>
    <m/>
    <s v="N/A"/>
    <s v="N/A"/>
    <s v="N/A"/>
    <x v="0"/>
    <m/>
    <n v="137168"/>
    <s v="LEOT-11122272"/>
    <s v="Sandisk External 16GB"/>
    <m/>
    <m/>
    <n v="1"/>
    <s v="เครื่องตกแต่งและเครื่องใช้สำนักงาน"/>
    <x v="9"/>
  </r>
  <r>
    <s v="Active"/>
    <s v="CS00000"/>
    <m/>
    <s v="N/A"/>
    <s v="N/A"/>
    <s v="N/A"/>
    <x v="0"/>
    <m/>
    <n v="137153"/>
    <s v="LEOT-11122273"/>
    <s v="HW: VIDEOMIC Pro Compact Shotgun Microphone"/>
    <s v="PP091109391"/>
    <m/>
    <n v="1"/>
    <s v="เครื่องตกแต่งและเครื่องใช้สำนักงาน"/>
    <x v="9"/>
  </r>
  <r>
    <s v="Active"/>
    <s v="CS02000"/>
    <m/>
    <s v="N/A"/>
    <s v="N/A"/>
    <s v="N/A"/>
    <x v="0"/>
    <m/>
    <n v="100298"/>
    <s v="LCHD-07040555"/>
    <s v="HDD 320GB, ULTRA-ATA100, 7200RPM, 16MB, 5RYS"/>
    <s v="9QF4AE9Q"/>
    <m/>
    <n v="1"/>
    <s v="เครื่องคอมพิวเตอร์พร้อมอุปกรณ์"/>
    <x v="4"/>
  </r>
  <r>
    <s v="Active"/>
    <s v="CS02000"/>
    <m/>
    <s v="N/A"/>
    <s v="N/A"/>
    <s v="N/A"/>
    <x v="0"/>
    <m/>
    <n v="101912"/>
    <s v="LCRM-07040375"/>
    <s v="Ram 1GB /for Acer Aspire T630 Transcend Brand(DDR2 1GB/533) -ใส่เครื่อง -MDF-CPC-05060629"/>
    <m/>
    <m/>
    <n v="1"/>
    <s v="เครื่องคอมพิวเตอร์พร้อมอุปกรณ์"/>
    <x v="0"/>
  </r>
  <r>
    <s v="Active"/>
    <s v="CS02000"/>
    <m/>
    <s v="N/A"/>
    <s v="N/A"/>
    <s v="N/A"/>
    <x v="0"/>
    <m/>
    <n v="100303"/>
    <s v="LCHD-07070891"/>
    <s v="Hard disk NotebookHitachi 2.5&quot; 80IDE 5400 รอบ"/>
    <s v="5GDYSAUH"/>
    <m/>
    <n v="1"/>
    <s v="เครื่องคอมพิวเตอร์พร้อมอุปกรณ์"/>
    <x v="4"/>
  </r>
  <r>
    <s v="Active"/>
    <s v="CS02000"/>
    <m/>
    <s v="N/A"/>
    <s v="N/A"/>
    <s v="N/A"/>
    <x v="0"/>
    <m/>
    <n v="100325"/>
    <s v="LCHD-08050499"/>
    <s v="HDD 160GB,5400RPM,ATA100,8MB  ใส่เครื่อง MDF-CPC-05060629"/>
    <s v="5MABK66V"/>
    <m/>
    <n v="1"/>
    <s v="เครื่องคอมพิวเตอร์พร้อมอุปกรณ์"/>
    <x v="4"/>
  </r>
  <r>
    <s v="Active"/>
    <s v="CS02000"/>
    <m/>
    <s v="N/A"/>
    <s v="N/A"/>
    <s v="N/A"/>
    <x v="0"/>
    <m/>
    <n v="100359"/>
    <s v="LCHD-10030411"/>
    <s v="Hard disk WDC 1.5 TB SATA2,7200rpm  ใส่เครื่อง LPN-CPC-07101448-1"/>
    <s v="WD-WMAVU2078944"/>
    <m/>
    <n v="1"/>
    <s v="เครื่องคอมพิวเตอร์พร้อมอุปกรณ์"/>
    <x v="4"/>
  </r>
  <r>
    <s v="Active"/>
    <s v="CS02000"/>
    <m/>
    <s v="N/A"/>
    <s v="N/A"/>
    <s v="N/A"/>
    <x v="0"/>
    <m/>
    <n v="101359"/>
    <s v="LCOT-10020156"/>
    <s v="AMM PHENOM II X4 955 (BLACK EDITION)  : ใส่เครื่อง MDF-CPC-05060629"/>
    <s v="9329492J90291"/>
    <m/>
    <n v="1"/>
    <s v="เครื่องคอมพิวเตอร์พร้อมอุปกรณ์"/>
    <x v="2"/>
  </r>
  <r>
    <s v="Active"/>
    <s v="CS02000"/>
    <m/>
    <s v="N/A"/>
    <s v="N/A"/>
    <s v="N/A"/>
    <x v="0"/>
    <m/>
    <n v="101360"/>
    <s v="LCOT-10020158"/>
    <s v="Mainboard-MA785GMT-USB3  : ใส่เครื่อง MDF-CPC-05060629"/>
    <s v="100440021857"/>
    <m/>
    <n v="1"/>
    <s v="เครื่องคอมพิวเตอร์พร้อมอุปกรณ์"/>
    <x v="2"/>
  </r>
  <r>
    <s v="Active"/>
    <s v="CS02000"/>
    <m/>
    <s v="N/A"/>
    <s v="N/A"/>
    <s v="N/A"/>
    <x v="0"/>
    <m/>
    <n v="101371"/>
    <s v="LCOT-10040527"/>
    <s v="3G Wireless Router : Project KK"/>
    <s v="8N09700441"/>
    <m/>
    <n v="1"/>
    <s v="เครื่องคอมพิวเตอร์พร้อมอุปกรณ์"/>
    <x v="2"/>
  </r>
  <r>
    <s v="Active"/>
    <s v="CS02000"/>
    <m/>
    <s v="N/A"/>
    <s v="N/A"/>
    <s v="N/A"/>
    <x v="0"/>
    <m/>
    <n v="101372"/>
    <s v="LCOT-10040528"/>
    <s v="3G Wireless Router : Project KK"/>
    <s v="8N09700484"/>
    <m/>
    <n v="1"/>
    <s v="เครื่องคอมพิวเตอร์พร้อมอุปกรณ์"/>
    <x v="2"/>
  </r>
  <r>
    <s v="Active"/>
    <s v="CS02000"/>
    <m/>
    <s v="N/A"/>
    <s v="N/A"/>
    <s v="N/A"/>
    <x v="0"/>
    <m/>
    <n v="100360"/>
    <s v="LCHD-10030417"/>
    <s v="Hard disk WDC 1 TB"/>
    <m/>
    <m/>
    <n v="1"/>
    <s v="เครื่องคอมพิวเตอร์พร้อมอุปกรณ์"/>
    <x v="4"/>
  </r>
  <r>
    <s v="Active"/>
    <s v="CS02000"/>
    <m/>
    <s v="N/A"/>
    <s v="N/A"/>
    <s v="N/A"/>
    <x v="0"/>
    <m/>
    <n v="100361"/>
    <s v="LCHD-10030418"/>
    <s v="Hard disk WDC 1 TB"/>
    <m/>
    <m/>
    <n v="1"/>
    <s v="เครื่องคอมพิวเตอร์พร้อมอุปกรณ์"/>
    <x v="4"/>
  </r>
  <r>
    <s v="Active"/>
    <s v="CS02000"/>
    <m/>
    <s v="N/A"/>
    <s v="N/A"/>
    <s v="N/A"/>
    <x v="0"/>
    <m/>
    <n v="135860"/>
    <m/>
    <s v="HDD 2TB (7200rpm) SATA-II (B/F64MB)"/>
    <s v="WCAZA4809836"/>
    <m/>
    <n v="1"/>
    <s v="เครื่องคอมพิวเตอร์พร้อมอุปกรณ์"/>
    <x v="4"/>
  </r>
  <r>
    <s v="Active"/>
    <s v="CS02000"/>
    <m/>
    <s v="N/A"/>
    <s v="N/A"/>
    <s v="N/A"/>
    <x v="0"/>
    <m/>
    <n v="135861"/>
    <m/>
    <s v="DDR3 PC Ram 4GB (1333 MHZ) Kingston"/>
    <s v="S043229954683"/>
    <m/>
    <n v="1"/>
    <s v="เครื่องคอมพิวเตอร์พร้อมอุปกรณ์"/>
    <x v="0"/>
  </r>
  <r>
    <s v="Active"/>
    <s v="CS02000"/>
    <m/>
    <s v="N/A"/>
    <s v="N/A"/>
    <s v="N/A"/>
    <x v="0"/>
    <m/>
    <n v="135862"/>
    <m/>
    <s v="DDR3 PC Ram 4GB (1333 MHZ) Kingston"/>
    <s v="S043229954685"/>
    <m/>
    <n v="1"/>
    <s v="เครื่องคอมพิวเตอร์พร้อมอุปกรณ์"/>
    <x v="0"/>
  </r>
  <r>
    <s v="Active"/>
    <s v="CS02000"/>
    <m/>
    <s v="N/A"/>
    <s v="N/A"/>
    <s v="N/A"/>
    <x v="0"/>
    <m/>
    <n v="102367"/>
    <s v="LCRM-10020157"/>
    <s v="Ram 4GB 1333MHZ DDR3 NON ECC  : ใส่เครื่อง MDF-CPC-05060629"/>
    <m/>
    <m/>
    <n v="1"/>
    <s v="เครื่องคอมพิวเตอร์พร้อมอุปกรณ์"/>
    <x v="0"/>
  </r>
  <r>
    <s v="Active"/>
    <s v="CS02000"/>
    <m/>
    <s v="N/A"/>
    <s v="N/A"/>
    <s v="N/A"/>
    <x v="0"/>
    <m/>
    <n v="102380"/>
    <s v="LCRM-10030413"/>
    <s v="Ram 4GB 1333MHZ DDR3 NON ECC"/>
    <m/>
    <m/>
    <n v="1"/>
    <s v="เครื่องคอมพิวเตอร์พร้อมอุปกรณ์"/>
    <x v="0"/>
  </r>
  <r>
    <s v="Active"/>
    <s v="CS02000"/>
    <m/>
    <s v="N/A"/>
    <s v="N/A"/>
    <s v="N/A"/>
    <x v="0"/>
    <m/>
    <n v="101380"/>
    <s v="LCOT-10100991"/>
    <s v="Case for 3.5 inch HDD (กล่องใส่ HDD)"/>
    <m/>
    <m/>
    <n v="1"/>
    <s v="เครื่องคอมพิวเตอร์พร้อมอุปกรณ์"/>
    <x v="2"/>
  </r>
  <r>
    <s v="Active"/>
    <s v="CS02000"/>
    <m/>
    <s v="N/A"/>
    <s v="N/A"/>
    <s v="N/A"/>
    <x v="0"/>
    <m/>
    <n v="101911"/>
    <s v="LCRM-07040374"/>
    <s v="Ram 1GB /for Acer Aspire T630 Transcend Brand(DDR2 1GB/533) -ใส่เครื่อง -MDF-CPC-05060629"/>
    <s v="500236-0275"/>
    <m/>
    <n v="1"/>
    <s v="เครื่องคอมพิวเตอร์พร้อมอุปกรณ์"/>
    <x v="0"/>
  </r>
  <r>
    <s v="Active"/>
    <s v="CS06000"/>
    <m/>
    <s v="N/A"/>
    <s v="N/A"/>
    <s v="N/A"/>
    <x v="0"/>
    <m/>
    <n v="101221"/>
    <s v="LCOT-07050585"/>
    <s v="SYNDOME UPS Power Rating 3000 VA/2400 Watt"/>
    <s v="1000070042/S02"/>
    <m/>
    <n v="1"/>
    <s v="เครื่องคอมพิวเตอร์พร้อมอุปกรณ์"/>
    <x v="2"/>
  </r>
  <r>
    <s v="Active"/>
    <s v="CS06000"/>
    <m/>
    <s v="N/A"/>
    <s v="N/A"/>
    <s v="N/A"/>
    <x v="0"/>
    <m/>
    <n v="135592"/>
    <s v="LCPC-11030513"/>
    <s v="HW: PC OptiPlex(TM) 980MT Base - N-Series,Intel(R) Core(TM) i7-870 (2.93GHz,8MB)"/>
    <s v="3ZND82S"/>
    <m/>
    <n v="1"/>
    <s v="เครื่องคอมพิวเตอร์พร้อมอุปกรณ์"/>
    <x v="14"/>
  </r>
  <r>
    <s v="Active"/>
    <s v="CS06000"/>
    <m/>
    <s v="N/A"/>
    <s v="N/A"/>
    <s v="N/A"/>
    <x v="0"/>
    <m/>
    <n v="135593"/>
    <s v="LCPC-11030512"/>
    <s v="HW: PC OptiPlex(TM) 980MT Base - N-Series,Intel(R) Core(TM) i7-870 (2.93GHz,8MB)"/>
    <s v="2ZND82S"/>
    <m/>
    <n v="1"/>
    <s v="เครื่องคอมพิวเตอร์พร้อมอุปกรณ์"/>
    <x v="14"/>
  </r>
  <r>
    <s v="Active"/>
    <s v="CS07010"/>
    <m/>
    <s v="N/A"/>
    <s v="N/A"/>
    <s v="N/A"/>
    <x v="0"/>
    <m/>
    <n v="142133"/>
    <s v="MCPT-13071182"/>
    <s v="HW: Kyocera FS-1370DN mono laser printer"/>
    <s v="NM53507187"/>
    <m/>
    <n v="1"/>
    <s v="เครื่องคอมพิวเตอร์พร้อมอุปกรณ์"/>
    <x v="8"/>
  </r>
  <r>
    <s v="Active"/>
    <s v="CS07010"/>
    <m/>
    <s v="N/A"/>
    <s v="N/A"/>
    <s v="N/A"/>
    <x v="0"/>
    <m/>
    <n v="108494"/>
    <s v="MCPC-06050487"/>
    <s v="PC Pentium 43.0 GHz Ram512 CR.HDD 40 GB Monitor Sumsung 17&quot;"/>
    <s v="COM-00667-5"/>
    <m/>
    <n v="1"/>
    <s v="เครื่องคอมพิวเตอร์พร้อมอุปกรณ์"/>
    <x v="14"/>
  </r>
  <r>
    <s v="Active"/>
    <s v="CS07010"/>
    <m/>
    <s v="N/A"/>
    <s v="N/A"/>
    <s v="N/A"/>
    <x v="0"/>
    <m/>
    <n v="108581"/>
    <s v="MCPT-09040301"/>
    <s v="Printer HP Photosmart D5460"/>
    <s v="SMY916690FG"/>
    <m/>
    <n v="1"/>
    <s v="เครื่องคอมพิวเตอร์พร้อมอุปกรณ์"/>
    <x v="8"/>
  </r>
  <r>
    <s v="Active"/>
    <s v="CS07010"/>
    <m/>
    <s v="N/A"/>
    <s v="N/A"/>
    <s v="N/A"/>
    <x v="0"/>
    <m/>
    <n v="108295"/>
    <s v="MCOT-08081125"/>
    <s v="mouse optical USB/PS2"/>
    <m/>
    <m/>
    <n v="1"/>
    <s v="เครื่องคอมพิวเตอร์พร้อมอุปกรณ์"/>
    <x v="2"/>
  </r>
  <r>
    <s v="Active"/>
    <s v="CS07010"/>
    <m/>
    <s v="N/A"/>
    <s v="N/A"/>
    <s v="N/A"/>
    <x v="0"/>
    <m/>
    <n v="150790"/>
    <s v="MCPT-15111827"/>
    <s v="HW : Dot Matrix  Printer Epson LQ-2090  (Second Hand  N0 Warranty)"/>
    <s v="FT7Y031568"/>
    <m/>
    <n v="1"/>
    <s v="เครื่องคอมพิวเตอร์พร้อมอุปกรณ์"/>
    <x v="8"/>
  </r>
  <r>
    <s v="Active"/>
    <s v="CS07020"/>
    <m/>
    <s v="N/A"/>
    <s v="N/A"/>
    <s v="N/A"/>
    <x v="0"/>
    <m/>
    <n v="138618"/>
    <s v="MCPC-12091141"/>
    <s v="HW: OptiPlex(TM) 990DT Base - N-Series Base/ Intel Core i7-2600 RAM 8GB (2x4GB) 1 TB HDD,20'' LCD"/>
    <s v="41P4F2S"/>
    <m/>
    <n v="1"/>
    <s v="เครื่องคอมพิวเตอร์พร้อมอุปกรณ์"/>
    <x v="14"/>
  </r>
  <r>
    <s v="Active"/>
    <s v="CS07020"/>
    <m/>
    <s v="N/A"/>
    <s v="N/A"/>
    <s v="N/A"/>
    <x v="0"/>
    <m/>
    <n v="110994"/>
    <s v="MNET-10030283"/>
    <s v="Cisco Unified IP Phone 7962,spare"/>
    <s v="FCH14078DZC"/>
    <m/>
    <n v="1"/>
    <s v="เครื่องคอมพิวเตอร์พร้อมอุปกรณ์"/>
    <x v="2"/>
  </r>
  <r>
    <s v="Active"/>
    <s v="CS07020"/>
    <m/>
    <s v="N/A"/>
    <s v="N/A"/>
    <s v="N/A"/>
    <x v="0"/>
    <m/>
    <n v="157212"/>
    <s v="LCOT-17060716"/>
    <s v="HW: PWR SPLY,250W,DT,APFC,HIPRO (S/N: 8Q46F2S - Express Service Code: 1899339720-ใส่ในเครื่อง MCPC-12091141"/>
    <s v="487"/>
    <m/>
    <n v="1"/>
    <s v="เครื่องคอมพิวเตอร์พร้อมอุปกรณ์"/>
    <x v="2"/>
  </r>
  <r>
    <s v="Active"/>
    <s v="CS07020"/>
    <m/>
    <s v="N/A"/>
    <s v="N/A"/>
    <s v="N/A"/>
    <x v="0"/>
    <m/>
    <n v="109562"/>
    <s v="MEOT-08060621"/>
    <s v="เตาอบไมโครเวฟ ชาร์ป R-246"/>
    <s v="80437347"/>
    <m/>
    <n v="1"/>
    <s v="เครื่องตกแต่งและเครื่องใช้สำนักงาน"/>
    <x v="9"/>
  </r>
  <r>
    <s v="Active"/>
    <s v="CS07020"/>
    <m/>
    <s v="N/A"/>
    <s v="N/A"/>
    <s v="N/A"/>
    <x v="0"/>
    <m/>
    <n v="149446"/>
    <s v="LEOT-15070983"/>
    <s v="HW : พัดลมไอเย็น CLA CT901AC สีครีม"/>
    <s v="LT90101151208"/>
    <m/>
    <n v="1"/>
    <s v="เครื่องตกแต่งและเครื่องใช้สำนักงาน"/>
    <x v="9"/>
  </r>
  <r>
    <s v="Active"/>
    <s v="CS07020"/>
    <m/>
    <s v="N/A"/>
    <s v="N/A"/>
    <s v="N/A"/>
    <x v="0"/>
    <m/>
    <n v="136906"/>
    <s v="MCPC-11091430"/>
    <s v="HW: OptiPlex(TM) 990DT Base - N-Series Base/Intel Core i7-2600,RAM 8GB(2x4GB), HDD 1TB 7200rpm 3.5&quot; SATA,16X Max DVD+/-RW"/>
    <s v="8GH1B2S"/>
    <m/>
    <n v="1"/>
    <s v="เครื่องคอมพิวเตอร์พร้อมอุปกรณ์"/>
    <x v="14"/>
  </r>
  <r>
    <s v="Active"/>
    <s v="CS07020"/>
    <m/>
    <s v="N/A"/>
    <s v="N/A"/>
    <s v="N/A"/>
    <x v="0"/>
    <m/>
    <n v="109064"/>
    <s v="MCRM-09111240"/>
    <s v="Ram 4GB (2*2GB) DDR2 SDR PC2-6400 : ใส่เครื่อง MDF-CSV-09101175"/>
    <m/>
    <m/>
    <n v="1"/>
    <s v="เครื่องคอมพิวเตอร์พร้อมอุปกรณ์"/>
    <x v="0"/>
  </r>
  <r>
    <s v="Active"/>
    <s v="CS07020"/>
    <m/>
    <s v="N/A"/>
    <s v="N/A"/>
    <s v="N/A"/>
    <x v="0"/>
    <m/>
    <n v="111057"/>
    <s v="MNET-10030346"/>
    <s v="Cisco Unified IP Phone 7942"/>
    <s v="FCH14088MV1"/>
    <m/>
    <n v="1"/>
    <s v="เครื่องคอมพิวเตอร์พร้อมอุปกรณ์"/>
    <x v="2"/>
  </r>
  <r>
    <s v="Active"/>
    <s v="CS07020"/>
    <m/>
    <s v="N/A"/>
    <s v="N/A"/>
    <s v="N/A"/>
    <x v="0"/>
    <m/>
    <n v="111060"/>
    <s v="MNET-10030349"/>
    <s v="Cisco Unified IP Phone 7942"/>
    <s v="FCH14088MYH"/>
    <m/>
    <n v="1"/>
    <s v="เครื่องคอมพิวเตอร์พร้อมอุปกรณ์"/>
    <x v="2"/>
  </r>
  <r>
    <s v="Active"/>
    <s v="CS07020"/>
    <m/>
    <s v="N/A"/>
    <s v="N/A"/>
    <s v="N/A"/>
    <x v="0"/>
    <m/>
    <n v="149815"/>
    <s v="MSCS-14081784"/>
    <s v="HW: Cisco IP Phone 7941 /"/>
    <s v="FCH11198168"/>
    <m/>
    <n v="1"/>
    <s v="เครื่องคอมพิวเตอร์ เครื่องมือ (Spare Part)"/>
    <x v="10"/>
  </r>
  <r>
    <s v="Active"/>
    <s v="CS07020"/>
    <m/>
    <s v="N/A"/>
    <s v="N/A"/>
    <s v="N/A"/>
    <x v="0"/>
    <m/>
    <n v="145523"/>
    <s v="MCOT-14030487"/>
    <s v="HW: SYNDOME UPS Line Interactive with stabilizer, Power Rating 800 VA 300 Watt,"/>
    <s v="100000514010762"/>
    <m/>
    <n v="1"/>
    <s v="เครื่องคอมพิวเตอร์พร้อมอุปกรณ์"/>
    <x v="2"/>
  </r>
  <r>
    <s v="Active"/>
    <s v="CS07020"/>
    <m/>
    <s v="N/A"/>
    <s v="N/A"/>
    <s v="N/A"/>
    <x v="0"/>
    <m/>
    <n v="145524"/>
    <s v="MCOT-14030486"/>
    <s v="HW: SYNDOME UPS Line Interactive with stabilizer, Power Rating 800 VA 300 Watt,"/>
    <s v="100000514010761"/>
    <m/>
    <n v="1"/>
    <s v="เครื่องคอมพิวเตอร์พร้อมอุปกรณ์"/>
    <x v="2"/>
  </r>
  <r>
    <s v="Active"/>
    <s v="CS07020"/>
    <m/>
    <s v="N/A"/>
    <s v="N/A"/>
    <s v="N/A"/>
    <x v="0"/>
    <m/>
    <n v="107385"/>
    <s v="MCAS-07060826"/>
    <s v="USB TO MODEM CONVERTER"/>
    <m/>
    <m/>
    <n v="1"/>
    <s v="เครื่องคอมพิวเตอร์พร้อมอุปกรณ์"/>
    <x v="2"/>
  </r>
  <r>
    <s v="Active"/>
    <s v="CS07020"/>
    <m/>
    <s v="N/A"/>
    <s v="N/A"/>
    <s v="N/A"/>
    <x v="0"/>
    <m/>
    <n v="109201"/>
    <s v="MCSV-09101175"/>
    <s v="PC IBM X3200M1 C2D 2.8G,RAM 2x512MB,HDD 250GB SATA"/>
    <s v="S99D0122"/>
    <m/>
    <n v="1"/>
    <s v="เครื่องคอมพิวเตอร์พร้อมอุปกรณ์"/>
    <x v="15"/>
  </r>
  <r>
    <s v="Active"/>
    <s v="CS07020"/>
    <m/>
    <s v="N/A"/>
    <s v="N/A"/>
    <s v="N/A"/>
    <x v="0"/>
    <m/>
    <n v="152907"/>
    <s v="LEOT-16071247"/>
    <s v="HW : ไวท์บอร์ดแม่เหล็ก 120 x 150 cm."/>
    <m/>
    <m/>
    <n v="1"/>
    <s v="เครื่องตกแต่งและเครื่องใช้สำนักงาน"/>
    <x v="9"/>
  </r>
  <r>
    <s v="Active"/>
    <s v="CS07020"/>
    <m/>
    <s v="N/A"/>
    <s v="N/A"/>
    <s v="N/A"/>
    <x v="0"/>
    <m/>
    <n v="140987"/>
    <s v="MCOT-16020342"/>
    <s v="Hand-held single-line laser scanners-White &quot;Metrologic&quot;"/>
    <s v="2D09264393"/>
    <m/>
    <n v="1"/>
    <s v="เครื่องคอมพิวเตอร์พร้อมอุปกรณ์"/>
    <x v="15"/>
  </r>
  <r>
    <s v="Active"/>
    <s v="CS07020"/>
    <m/>
    <s v="N/A"/>
    <s v="N/A"/>
    <s v="N/A"/>
    <x v="0"/>
    <m/>
    <n v="107615"/>
    <s v="MCMN-08050522"/>
    <s v="HP Pavilion Monitor 17&quot; wide LCD with Integrated Spesker"/>
    <s v="SCNC813NQL4"/>
    <m/>
    <n v="1"/>
    <s v="เครื่องคอมพิวเตอร์พร้อมอุปกรณ์"/>
    <x v="5"/>
  </r>
  <r>
    <s v="Active"/>
    <s v="CS07020"/>
    <m/>
    <s v="N/A"/>
    <s v="N/A"/>
    <s v="N/A"/>
    <x v="0"/>
    <m/>
    <n v="107620"/>
    <s v="MCMN-08101368"/>
    <s v="HP Pavilion 17&quot; wide LCD with integrated speaker  - ห้อง Train MDF 27FL. T.Suppotr"/>
    <s v="SCNC8192SBR"/>
    <m/>
    <n v="1"/>
    <s v="เครื่องคอมพิวเตอร์พร้อมอุปกรณ์"/>
    <x v="5"/>
  </r>
  <r>
    <s v="Active"/>
    <s v="CS07020"/>
    <m/>
    <s v="N/A"/>
    <s v="N/A"/>
    <s v="N/A"/>
    <x v="0"/>
    <m/>
    <n v="107625"/>
    <s v="MCMN-08101373"/>
    <s v="HP Pavilion 17&quot; wide LCD with integrated speaker  - ห้อง Train MDF 27FL. T.Suppotr"/>
    <s v="SCNC8192SBV"/>
    <m/>
    <n v="1"/>
    <s v="เครื่องคอมพิวเตอร์พร้อมอุปกรณ์"/>
    <x v="5"/>
  </r>
  <r>
    <s v="Active"/>
    <s v="CS07020"/>
    <m/>
    <s v="N/A"/>
    <s v="N/A"/>
    <s v="N/A"/>
    <x v="0"/>
    <m/>
    <n v="147472"/>
    <s v="MCOT-15010007"/>
    <s v="HW: USB to Serial (RS-232) Converter"/>
    <s v="Z3E5-114BP-2378"/>
    <m/>
    <n v="1"/>
    <s v="เครื่องคอมพิวเตอร์พร้อมอุปกรณ์"/>
    <x v="2"/>
  </r>
  <r>
    <s v="Active"/>
    <s v="CS07020"/>
    <m/>
    <s v="N/A"/>
    <s v="N/A"/>
    <s v="N/A"/>
    <x v="0"/>
    <m/>
    <n v="108272"/>
    <s v="MCOT-08050500"/>
    <s v="Syndome UPS 750VA (Star-750) Innovative"/>
    <s v="281080460"/>
    <m/>
    <n v="1"/>
    <s v="เครื่องคอมพิวเตอร์พร้อมอุปกรณ์"/>
    <x v="2"/>
  </r>
  <r>
    <s v="Active"/>
    <s v="CS07020"/>
    <m/>
    <s v="N/A"/>
    <s v="N/A"/>
    <s v="N/A"/>
    <x v="0"/>
    <m/>
    <n v="108273"/>
    <s v="MCOT-08050501"/>
    <s v="Syndome UPS 750VA (Star-750) Innovative"/>
    <s v="281080461"/>
    <m/>
    <n v="1"/>
    <s v="เครื่องคอมพิวเตอร์พร้อมอุปกรณ์"/>
    <x v="2"/>
  </r>
  <r>
    <s v="Active"/>
    <s v="CS07020"/>
    <m/>
    <s v="N/A"/>
    <s v="N/A"/>
    <s v="N/A"/>
    <x v="0"/>
    <m/>
    <n v="108274"/>
    <s v="MCOT-08050502"/>
    <s v="Syndome UPS 750VA (Star-750) Innovative"/>
    <s v="281080462"/>
    <m/>
    <n v="1"/>
    <s v="เครื่องคอมพิวเตอร์พร้อมอุปกรณ์"/>
    <x v="2"/>
  </r>
  <r>
    <s v="Active"/>
    <s v="CS07020"/>
    <m/>
    <s v="N/A"/>
    <s v="N/A"/>
    <s v="N/A"/>
    <x v="0"/>
    <m/>
    <n v="141171"/>
    <s v="MCOT-16020342-1"/>
    <s v="Auto Sense Stand For MS-5145-Black &quot;Metrologic&quot;"/>
    <m/>
    <m/>
    <n v="1"/>
    <s v="เครื่องคอมพิวเตอร์พร้อมอุปกรณ์"/>
    <x v="15"/>
  </r>
  <r>
    <s v="Active"/>
    <s v="CS07020"/>
    <m/>
    <s v="N/A"/>
    <s v="N/A"/>
    <s v="N/A"/>
    <x v="0"/>
    <m/>
    <n v="158328"/>
    <s v="LCPT-17101346"/>
    <s v="HW:Printer Samsung 24 PPM 1200x1200 DPI,360MHz,64MB,PCL68"/>
    <s v="Z2MDBABZA00119"/>
    <m/>
    <n v="1"/>
    <s v="เครื่องคอมพิวเตอร์พร้อมอุปกรณ์"/>
    <x v="8"/>
  </r>
  <r>
    <s v="Active"/>
    <s v="CS08000"/>
    <m/>
    <s v="N/A"/>
    <s v="N/A"/>
    <s v="N/A"/>
    <x v="0"/>
    <m/>
    <n v="149846"/>
    <s v="LFOT-15081186"/>
    <s v="HW : โซฟาผ้า 2 ที่นั่ง แดง-เขียว (78*193*70)"/>
    <m/>
    <m/>
    <n v="1"/>
    <s v="เครื่องตกแต่งและเครื่องใช้สำนักงาน"/>
    <x v="16"/>
  </r>
  <r>
    <s v="Active"/>
    <s v="CS08000"/>
    <m/>
    <s v="N/A"/>
    <s v="N/A"/>
    <s v="N/A"/>
    <x v="0"/>
    <m/>
    <n v="151953"/>
    <s v="LEOT-16030481"/>
    <s v="HW: LG LED TV 55&quot; 55UF770T"/>
    <m/>
    <m/>
    <n v="1"/>
    <s v="เครื่องตกแต่งและเครื่องใช้สำนักงาน"/>
    <x v="9"/>
  </r>
  <r>
    <s v="Active"/>
    <s v="CS08000"/>
    <m/>
    <s v="N/A"/>
    <s v="N/A"/>
    <s v="N/A"/>
    <x v="0"/>
    <m/>
    <n v="151954"/>
    <s v="LEOT-16030481-1"/>
    <s v="HW : ขาตั้งล้อเลือน MT-F2000-ใช้งานกับ LEOT-16030481 (LG LED TV 55&quot;)"/>
    <m/>
    <m/>
    <n v="1"/>
    <s v="เครื่องตกแต่งและเครื่องใช้สำนักงาน"/>
    <x v="9"/>
  </r>
  <r>
    <s v="Active"/>
    <s v="CS08000"/>
    <m/>
    <s v="N/A"/>
    <s v="N/A"/>
    <s v="N/A"/>
    <x v="0"/>
    <m/>
    <n v="151648"/>
    <s v="LCOT-16020315"/>
    <s v="HW : HID Omnikey 5427 CK (R54270001)"/>
    <s v="1527-002210"/>
    <m/>
    <n v="1"/>
    <s v="เครื่องคอมพิวเตอร์พร้อมอุปกรณ์"/>
    <x v="2"/>
  </r>
  <r>
    <s v="Active"/>
    <s v="ENTE-09138"/>
    <m/>
    <s v="N/A"/>
    <s v="N/A"/>
    <s v="N/A"/>
    <x v="0"/>
    <m/>
    <n v="114666"/>
    <m/>
    <s v="IBM TIVOLI OMNIBUS AND NETWORK MANAGER BASE INSTALL LICENSE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38"/>
    <m/>
    <s v="IBM 300 GB 2.5in SFF Slim-HS 10K 6Gbps SAS HDD"/>
    <s v="9942161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67"/>
    <m/>
    <s v="IBM TIVOLI NETCOOL/WEBTOP PER INSTALL LICENSE+ SW SUBCRIPTION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39"/>
    <m/>
    <s v="IBM 300 GB 2.5in SFF Slim-HS 10K 6Gbps SAS HDD"/>
    <s v="9942162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68"/>
    <m/>
    <s v="IBM TIVOLI NETCOOL/OMNIBUS GATEWAY TIER 1 PER CONNECTION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40"/>
    <m/>
    <s v="IBM 300 GB 2.5in SFF Slim-HS 10K 6Gbps SAS HDD"/>
    <s v="9942163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69"/>
    <m/>
    <s v="IBM TIVOLI NETCOOL/WEBTOP CONCURRENT USER LICENSE+SW SUBSCRIPTION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41"/>
    <m/>
    <s v="IBM 300 GB 2.5in SFF Slim-HS 10K 6Gbps SAS HDD"/>
    <s v="9942222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70"/>
    <m/>
    <s v="IBM TIVOLI NETCOOL-WEBTOP PER INSTALL ANNUAL SW SUBSCRIPTION &amp; SUPPORT (4 Qty.)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42"/>
    <m/>
    <s v="IBM 300 GB 2.5in SFF Slim-HS 10K 6Gbps SAS HDD"/>
    <s v="9942241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71"/>
    <m/>
    <s v="IBM TIVOLI NETCOOL/OMNICUS GATEWAY TIER 1 PER CONNECTION ANNUAL (4 Qty.)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43"/>
    <m/>
    <s v="IBM 300 GB 2.5in SFF Slim-HS 10K 6Gbps SAS HDD"/>
    <s v="9942245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72"/>
    <m/>
    <s v="IBM TIVOLI NETCOOL/OMNICUS GATEWAY TIER 1 PER CONNECTION ANNUAL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44"/>
    <m/>
    <s v="IBM 300 GB 2.5in SFF Slim-HS 10K 6Gbps SAS HDD"/>
    <s v="9942246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73"/>
    <m/>
    <s v="IBM TIVOLI NETCOOL/OMNICUS GATEWAY TIER 1 PER CONNECTION ANNUAL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45"/>
    <m/>
    <s v="IBM 300 GB 2.5in SFF Slim-HS 10K 6Gbps SAS HDD"/>
    <s v="9941610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74"/>
    <m/>
    <s v="IBM TIVOLI NETCOOL/OMNICUS GATEWAY TIER 1 PER CONNECTION ANNUAL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46"/>
    <m/>
    <s v="IBM 300 GB 2.5in SFF Slim-HS 10K 6Gbps SAS HDD"/>
    <s v="9941611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75"/>
    <m/>
    <s v="IBM TIVOLI NETCOOL/WEBTOP CONCURRENT USER ANNUAL SW SUBSCRIPTION (8 Qty.)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47"/>
    <m/>
    <s v="IBM 300 GB 2.5in SFF Slim-HS 10K 6Gbps SAS HDD"/>
    <s v="9941612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76"/>
    <m/>
    <s v="IBM TIVOLI OMNIBUS AND NETWORK MANAGER ENTRY TIER 1 RESOURCE VALUE (3,356 Qty.)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48"/>
    <m/>
    <s v="IBM 300 GB 2.5in SFF Slim-HS 10K 6Gbps SAS HDD"/>
    <s v="9941615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77"/>
    <m/>
    <s v="IBM TIVOLI OMNIBUS AND NETWORK MANAGER BASE INSTALL SW SUBSCRIPTION (4 Qty.)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49"/>
    <m/>
    <s v="IBM 300 GB 2.5in SFF Slim-HS 10K 6Gbps SAS HDD"/>
    <s v="9941618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78"/>
    <m/>
    <s v="IBM TIVOLI OMNIBUS AND NETWORK MANAGER BASE INSTALL SW SUBSCRIPTION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50"/>
    <m/>
    <s v="IBM 300 GB 2.5in SFF Slim-HS 10K 6Gbps SAS HDD"/>
    <s v="9941619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79"/>
    <m/>
    <s v="IBM TIVOLI OMNIBUS AND NETWORK MANAGER BASE INSTALL SW SUBSCRIPTION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51"/>
    <m/>
    <s v="IBM 300 GB 2.5in SFF Slim-HS 10K 6Gbps SAS HDD"/>
    <s v="9941620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80"/>
    <m/>
    <s v="IBM TIVOLI OMNIBUS AND NETWORK MANAGER BASE INSTALL SW SUBSCRIPTION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52"/>
    <m/>
    <s v="IBM 300 GB 2.5in SFF Slim-HS 10K 6Gbps SAS HDD"/>
    <s v="9941621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81"/>
    <m/>
    <s v="BMC Remedy Asset Configuration Management - User Add-On. License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53"/>
    <m/>
    <s v="IBM 300 GB 2.5in SFF Slim-HS 10K 6Gbps SAS HDD"/>
    <s v="9941628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82"/>
    <m/>
    <s v="Service Support Unit ofr BMC remedy Aset configuration Management-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54"/>
    <m/>
    <s v="IBM 300 GB 2.5in SFF Slim-HS 10K 6Gbps SAS HDD"/>
    <s v="9941629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83"/>
    <m/>
    <s v="BMC Remedy Change Management - User Add-On License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55"/>
    <m/>
    <s v="IBM 300 GB 2.5in SFF Slim-HS 10K 6Gbps SAS HDD"/>
    <s v="9941634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84"/>
    <m/>
    <s v="Service Support Unit for BMC Remedy Change Management-User Add-On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56"/>
    <m/>
    <s v="IBM 300 GB 2.5in SFF Slim-HS 10K 6Gbps SAS HDD"/>
    <s v="9941635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85"/>
    <m/>
    <s v="BMC Remedy Service Desk - User Add-On License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57"/>
    <m/>
    <s v="IBM 300 GB 2.5in SFF Slim-HS 10K 6Gbps SAS HDD"/>
    <s v="9941636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86"/>
    <m/>
    <s v="BMC Remedy Service Desk - User Add-On License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58"/>
    <m/>
    <s v="IBM 300 GB 2.5in SFF Slim-HS 10K 6Gbps SAS HDD"/>
    <s v="9941637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87"/>
    <m/>
    <s v="BMC Remedy Service Desk - User Add-On License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59"/>
    <m/>
    <s v="IBM 300 GB 2.5in SFF Slim-HS 10K 6Gbps SAS HDD"/>
    <s v="9941638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88"/>
    <m/>
    <s v="BMC Remedy Service Desk - User Add-On License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60"/>
    <m/>
    <s v="IBM 300 GB 2.5in SFF Slim-HS 10K 6Gbps SAS HDD"/>
    <s v="9941640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89"/>
    <m/>
    <s v="Service Support Unit for BMC Remedy Serice Desk-User Add-On License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61"/>
    <m/>
    <s v="IBM 300 GB 2.5in SFF Slim-HS 10K 6Gbps SAS HDD"/>
    <s v="9941643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90"/>
    <m/>
    <s v="Service Support Unit for BMC Remedy Serice Desk-User Add-On License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62"/>
    <m/>
    <s v="IBM 300 GB 2.5in SFF Slim-HS 10K 6Gbps SAS HDD"/>
    <s v="9941644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91"/>
    <m/>
    <s v="Service Support Unit for BMC Remedy Serice Desk-User Add-On License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63"/>
    <m/>
    <s v="IBM 300 GB 2.5in SFF Slim-HS 10K 6Gbps SAS HDD"/>
    <s v="9941648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92"/>
    <m/>
    <s v="Service Support Unit for BMC Remedy Serice Desk-User Add-On License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64"/>
    <m/>
    <s v="IBM 300 GB 2.5in SFF Slim-HS 10K 6Gbps SAS HDD"/>
    <s v="9941694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93"/>
    <m/>
    <s v="BMC Atrium Service Level Management - User Add-On License.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65"/>
    <m/>
    <s v="IBM 300 GB 2.5in SFF Slim-HS 10K 6Gbps SAS HDD"/>
    <s v="9941708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94"/>
    <m/>
    <s v="BMC Atrium Service Level Management - User Add-On License.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66"/>
    <m/>
    <s v="IBM 300 GB 2.5in SFF Slim-HS 10K 6Gbps SAS HDD"/>
    <s v="9941738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95"/>
    <m/>
    <s v="BMC Atrium Service Level Management - User Add-On License.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67"/>
    <m/>
    <s v="IBM 300 GB 2.5in SFF Slim-HS 10K 6Gbps SAS HDD"/>
    <s v="9941739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96"/>
    <m/>
    <s v="BMC Atrium Service Level Management - User Add-On License.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68"/>
    <m/>
    <s v="IBM 300 GB 2.5in SFF Slim-HS 10K 6Gbps SAS HDD"/>
    <s v="9941748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97"/>
    <m/>
    <s v="BMC Atrium Service Level Management - User Add-On License.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69"/>
    <m/>
    <s v="IBM 300 GB 2.5in SFF Slim-HS 10K 6Gbps SAS HDD"/>
    <s v="9941749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98"/>
    <m/>
    <s v="Service Support Unit for BMC atrium Service Level Managemet-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70"/>
    <m/>
    <s v="IBM 300 GB 2.5in SFF Slim-HS 10K 6Gbps SAS HDD"/>
    <s v="9941768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99"/>
    <m/>
    <s v="Service Support Unit for BMC atrium Service Level Managemet-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71"/>
    <m/>
    <s v="IBM 300 GB 2.5in SFF Slim-HS 10K 6Gbps SAS HDD"/>
    <s v="9941769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00"/>
    <m/>
    <s v="Service Support Unit for BMC atrium Service Level Managemet-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72"/>
    <m/>
    <s v="IBM 300 GB 2.5in SFF Slim-HS 10K 6Gbps SAS HDD"/>
    <s v="9941772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01"/>
    <m/>
    <s v="Service Support Unit for BMC atrium Service Level Managemet-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73"/>
    <m/>
    <s v="IBM 300 GB 2.5in SFF Slim-HS 10K 6Gbps SAS HDD"/>
    <s v="9941773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02"/>
    <m/>
    <s v="Service Support Unit for BMC atrium Service Level Managemet-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00199"/>
    <s v="LBPJ-10111079"/>
    <s v="ExchangeSvrStd 2010 SNGL OPL NL (S/W)  : ลงเครื่อง Server IBM S/N : 99B3985 ของ Prj.ENTE-09138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703"/>
    <m/>
    <s v="BMC Remedy Service Desk - Floating User Add-On License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00200"/>
    <s v="LBPJ-10111080"/>
    <s v="ExchgStdCAL 2010 SNGL OLP NL DvcCAL (S/W)   : ลงเครื่อง Server IBM S/N : 99B3985 ของ Prj.ENTE-09138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704"/>
    <m/>
    <s v="BMC Remedy Service Desk - Floating User Add-On License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00201"/>
    <s v="LBPJ-10111081"/>
    <s v="ExchgStdCAL 2010 SNGL OLP NL DvcCAL (S/W)   : ลงเครื่อง Server IBM S/N : 99B3985 ของ Prj.ENTE-09138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705"/>
    <m/>
    <s v="BMC Remedy Service Desk - Floating User Add-On License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00202"/>
    <s v="LBPJ-10111082"/>
    <s v="ExchgStdCAL 2010 SNGL OLP NL DvcCAL (S/W)   : ลงเครื่อง Server IBM S/N : 99B3985 ของ Prj.ENTE-09138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706"/>
    <m/>
    <s v="BMC Remedy Service Desk - Floating User Add-On License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00203"/>
    <s v="LBPJ-10111083"/>
    <s v="ExchgStdCAL 2010 SNGL OLP NL DvcCAL (S/W)   : ลงเครื่อง Server IBM S/N : 99B3985 ของ Prj.ENTE-09138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707"/>
    <m/>
    <s v="BMC Remedy Service Desk - Floating User Add-On License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708"/>
    <m/>
    <s v="BMC Remedy Service Desk - Floating User Add-On License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709"/>
    <m/>
    <s v="BMC Remedy Service Desk - Floating User Add-On License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710"/>
    <m/>
    <s v="Service Support Unit for BMC Remedy Service Desk-Floating User Add-On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711"/>
    <m/>
    <s v="Service Support Unit for BMC Remedy Service Desk-Floating User Add-On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712"/>
    <m/>
    <s v="Service Support Unit for BMC Remedy Service Desk-Floating User Add-On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713"/>
    <m/>
    <s v="Service Support Unit for BMC Remedy Service Desk-Floating User Add-On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714"/>
    <m/>
    <s v="Service Support Unit for BMC Remedy Service Desk-Floating User Add-On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715"/>
    <m/>
    <s v="Service Support Unit for BMC Remedy Service Desk-Floating User Add-On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716"/>
    <m/>
    <s v="Service Support Unit for BMC Remedy Service Desk-Floating User Add-On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717"/>
    <m/>
    <s v="BMC Remedy Change Management - Floating User Add-On. License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718"/>
    <m/>
    <s v="Cisco IP Phone 7911G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19"/>
    <m/>
    <s v="Cisco IP Phone 7911G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20"/>
    <m/>
    <s v="Cisco IP Phone 7911G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21"/>
    <m/>
    <s v="Cisco IP Phone 7911G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22"/>
    <m/>
    <s v="Cisco IP Phone 7911G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23"/>
    <m/>
    <s v="Cisco IP Phone 7911G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24"/>
    <m/>
    <s v="Cisco IP Phone 7911G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25"/>
    <m/>
    <s v="Cisco IP Phone 7911G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26"/>
    <m/>
    <s v="Cisco 7921G Rest of World, CCM/CCME UL Reqd; Batt/PS Not Inc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27"/>
    <m/>
    <s v="Cisco 7921G Rest of World, CCM/CCME UL Reqd; Batt/PS Not Inc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28"/>
    <m/>
    <s v="Cisco IP Phone 7945, Gig Ethernet, Color, spare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29"/>
    <m/>
    <s v="Cisco IP Phone 7945, Gig Ethernet, Color, spare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30"/>
    <m/>
    <s v="Cisco IP Phone 7945, Gig Ethernet, Color, spare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31"/>
    <m/>
    <s v="Cisco IP Phone 7945, Gig Ethernet, Color, spare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32"/>
    <m/>
    <s v="Cisco IP Phone 7945, Gig Ethernet, Color, spare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33"/>
    <m/>
    <s v="Cisco IP Phone 7945, Gig Ethernet, Color, spare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34"/>
    <m/>
    <s v="Cisco IP Phone 7945, Gig Ethernet, Color, spare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35"/>
    <m/>
    <s v="Cisco IP Phone 7945, Gig Ethernet, Color, spare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36"/>
    <m/>
    <s v="Cisco IP Phone 7945, Gig Ethernet, Color, spare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37"/>
    <m/>
    <s v="Cisco IP Phone 7945, Gig Ethernet, Color, spare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38"/>
    <m/>
    <s v="Cisco IP Phone 7975, Gig Ethernet, Color, Spare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39"/>
    <m/>
    <s v="Cisco IP Phone 7975, Gig Ethernet, Color, Spare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40"/>
    <m/>
    <s v="Cisco IP Phone 7975, Gig Ethernet, Color, Spare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41"/>
    <m/>
    <s v="Cisco IP Phone 7975, Gig Ethernet, Color, Spare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42"/>
    <m/>
    <s v="Cisco IP Phone 7975, Gig Ethernet, Color, Spare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43"/>
    <m/>
    <s v="Cisco 7921G Battery, Standard (2 Qty.)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44"/>
    <m/>
    <s v="Cisco 7921G Power Supply for North America (2 Qty.)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45"/>
    <m/>
    <s v="FW licensing for 20 VF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46"/>
    <m/>
    <s v="1000Mbps Single Mode Rugged SFP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47"/>
    <m/>
    <s v="Duo, Stereo headset with wideband sound noise canceling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48"/>
    <m/>
    <s v="Duo, Stereo headset with wideband sound noise canceling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49"/>
    <m/>
    <s v="Duo, Stereo headset with wideband sound noise canceling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50"/>
    <m/>
    <s v="Duo, Stereo headset with wideband sound noise canceling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51"/>
    <m/>
    <s v="Duo, Stereo headset with wideband sound noise canceling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52"/>
    <m/>
    <s v="HP ProcurveSwitch 1810-24G, 24-port Gigabit Web Managed Switch with 22"/>
    <s v="CN9342G02Z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53"/>
    <m/>
    <s v="HP ProcurveSwitch 1810-24G, 24-port Gigabit Web Managed Switch with 22"/>
    <s v="CN9342G06V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54"/>
    <m/>
    <s v="HW Only MCS 7825-I4 Server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55"/>
    <m/>
    <s v="Unified CM 7.1 7845-I3 Appliance, 0 Seats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56"/>
    <m/>
    <s v="Fluke Networks MicroScanner2 Cable Verified  Model MS2-100"/>
    <s v="2111115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57"/>
    <m/>
    <s v="IntellTone 200 Digiltal  Probe"/>
    <s v="1133022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58"/>
    <m/>
    <s v="IP Communications High-Density Digital Voice NM with 2 T1/E1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59"/>
    <m/>
    <s v="UTP Patch Cord Cat.6 2m (Green) (50 ชิ้น)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60"/>
    <m/>
    <s v="UTP Patch Cord Cat.6 3m (Blue)  (50 ชิ้น)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61"/>
    <m/>
    <s v="Patch Cord FO SC to SC SM , 9/125 , 3M  (50 Qty.)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62"/>
    <m/>
    <s v="Patch Cord FO SC to SC SM , 9/125 , 5M  (50 Qty.)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63"/>
    <m/>
    <s v="Cisco 3845 AC Power Supply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64"/>
    <m/>
    <s v="Cisco 3925/3945 AC Power Supply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65"/>
    <m/>
    <s v="Catalyst 4500 4200W AC dual input Power supply (Data + PoE)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66"/>
    <m/>
    <s v="Cisco 1130 Series IOS WIRELESS LAN LWAPP RECOVERY (3 Qty.)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67"/>
    <m/>
    <s v="Cisco 1140 Series IOS Wireless Lan Lwapp Recovery  (5 Qty.)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68"/>
    <m/>
    <s v="Firewall Service Module 3.2 for 6500 and 7600,2 free VFWs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69"/>
    <m/>
    <s v="ASA 5500 Series Software v8.0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70"/>
    <m/>
    <s v="1000BASE-LX/LH SFP (DOM)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71"/>
    <m/>
    <s v="1000BASE-T SFP (NEBS 3 ESD)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72"/>
    <m/>
    <s v="Cisco 5-Port Gigabit Ethernet Shared Port Adapter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73"/>
    <m/>
    <s v="WLAN Controller SW for WISM - ED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74"/>
    <m/>
    <s v="Digital Thermo (IN/OUT)- Hygrometer #TH802A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75"/>
    <m/>
    <s v="LINK PROFESSIONAL SET OF TOOL&amp;TESTER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76"/>
    <m/>
    <s v="Cisco VG204 Analog Voice Gateway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77"/>
    <m/>
    <s v="Cisco VG204 Analog Voice Gateway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78"/>
    <m/>
    <s v="Cisco VG204 Analog Voice Gateway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79"/>
    <m/>
    <s v="Catalyst 3560 8 10/100 PoE + 1T/SFP+IPB Image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80"/>
    <m/>
    <s v="Catalyst 3560 24 10/100/1000T + 4 SFP Standard Image /"/>
    <s v="FOC1404W4DA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81"/>
    <m/>
    <s v="Catalyst 3750 24 10/100 PoE + 2 SFP Standard Image"/>
    <s v="FDO1402X109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82"/>
    <m/>
    <s v="Redundant 675W Power Supply (x3550M2,x3650M2)"/>
    <s v="9919263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83"/>
    <m/>
    <s v="Redundant 675W Power Supply (x3550M2,x3650M2)"/>
    <s v="9918981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84"/>
    <m/>
    <s v="Redundant 675W Power Supply (x3550M2,x3650M2)"/>
    <s v="9918978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85"/>
    <m/>
    <s v="Redundant 675W Power Supply (x3550M2,x3650M2)"/>
    <s v="9919182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86"/>
    <m/>
    <s v="Redundant 675W Power Supply (x3550M2,x3650M2)"/>
    <s v="9919187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87"/>
    <m/>
    <s v="Redundant 675W Power Supply (x3550M2,x3650M2)"/>
    <s v="9919193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88"/>
    <m/>
    <s v="Redundant 675W Power Supply (x3550M2,x3650M2)"/>
    <s v="9919198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89"/>
    <m/>
    <s v="Redundant 675W Power Supply (x3550M2,x3650M2)"/>
    <s v="9919211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90"/>
    <m/>
    <s v="Redundant 675W Power Supply (x3550M2,x3650M2)"/>
    <s v="9919251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91"/>
    <m/>
    <s v="Redundant 675W Power Supply (x3550M2,x3650M2)"/>
    <s v="9919266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92"/>
    <m/>
    <s v="Redundant 675W Power Supply (x3550M2,x3650M2)"/>
    <s v="9919270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93"/>
    <m/>
    <s v="Intel Xeon 4C Processor Model E5540 80W 2.53GHz/1066MHz/8MB L3"/>
    <s v="9901333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94"/>
    <m/>
    <s v="Intel Xeon 4C Processor Model E5540 80W 2.53GHz/1066MHz/8MB L3"/>
    <s v="9901335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95"/>
    <m/>
    <s v="Intel Xeon 4C Processor Model E5540 80W 2.53GHz/1066MHz/8MB L3"/>
    <s v="9901323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96"/>
    <m/>
    <s v="4GB (1X4GB, 2Rx4, 1.5V) PC3-10600 CL9-ECC DDR3 1333MHz LP RDIMM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97"/>
    <m/>
    <s v="4GB (1X4GB, 2Rx4, 1.5V) PC3-10600 CL9-ECC DDR3 1333MHz LP RDIMM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98"/>
    <m/>
    <s v="IBM SYSTEM X3550 M3 R2 ODD KIT (3 Qty.)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799"/>
    <m/>
    <s v="IBM Server x3550 M3, Xeon 4C E5640 80W 2.66GHz/1066MHz/12MB, 1x4GB"/>
    <s v="99B3985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07"/>
    <m/>
    <s v="x3550 M2, Xeon 4C E5540 80W 2.53GHz/1066MHz/8MB L3, 2x1GB, O/Bay 2.5in"/>
    <s v="99B9216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08"/>
    <m/>
    <s v="x3550 M2, Xeon 4C E5540 80W 2.53GHz/1066MHz/8MB L3, 2x1GB, O/Bay 2.5in"/>
    <s v="99B9217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11"/>
    <m/>
    <s v="x3550 M2, Xeon 4C E5540 80W 2.53GHz/1066MHz/8MB L3, 2x1GB, O/Bay 2.5in"/>
    <s v="99B9221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14"/>
    <m/>
    <s v="Ultrium 4 Data Cartridges (5 pack)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15"/>
    <m/>
    <s v="IBM LTO G4 Ultrium Tape Cartridge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16"/>
    <m/>
    <s v="IBM LTO G4 Ultrium Tape Cartridge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17"/>
    <m/>
    <s v="IBM LTO G4 Ultrium Tape Cartridge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18"/>
    <m/>
    <s v="IBM LTO G4 Ultrium Tape Cartridge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19"/>
    <m/>
    <s v="IBM LTO G4 Ultrium Tape Cartridge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20"/>
    <m/>
    <s v="2M Mini-SAS/Mini-SAS 1x Cable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21"/>
    <m/>
    <s v="802.11ag LWAPP AP Integrated Antennas ETSI Cnfg"/>
    <s v="FCW1406V0Y1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36665"/>
    <s v="LCSV-11081296"/>
    <s v="HW : Catalyst 3560 48 10/100/1000T PoE + 4SFP Standard Image + AC Power cord,16AWG"/>
    <s v="FOC1352W49N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22"/>
    <m/>
    <s v="802.11ag LWAPP AP Integrated Antennas ETSI Cnfg"/>
    <s v="FCW1406V0Y3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36666"/>
    <s v="LCSV-11081297"/>
    <s v="HW : Catalyst 3560 48 10/100/1000T PoE + 4SFP Standard Image + AC Power cord,16AWG"/>
    <s v="FOC1352W49P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23"/>
    <m/>
    <s v="802.11ag LWAPP AP Integrated Antennas ETSI Cnfg"/>
    <s v="FCW1406V0Y2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36667"/>
    <s v="LCSV-11081298"/>
    <s v="HW : Catalyst 3560 48 10/100/1000T PoE + 4SFP Standard Image + AC Power cord,16AWG"/>
    <s v="FOC1352W49Q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24"/>
    <m/>
    <s v="802.11a/g/n Fixed Unified AP: Int Ant, ETSI Cfg"/>
    <s v="FCW1406S1GG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36668"/>
    <s v="LCSV-11081299"/>
    <s v="HW : Catalyst 3560 48 10/100/1000T PoE + 4SFP Standard Image + AC Power cord,16A"/>
    <s v="FOC1352W49V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25"/>
    <m/>
    <s v="802.11a/g/n Fixed Unified AP: Int Ant, ETSI Cfg"/>
    <s v="FCW1406S1GF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36669"/>
    <s v="LCSV-110891300"/>
    <s v="HW : Catalyst 3560 48 10/100/1000T PoE + 4SFP Standard Image + AC Power cord,16A"/>
    <s v="FOC1352W4AG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26"/>
    <m/>
    <s v="802.11a/g/n Fixed Unified AP: Int Ant, ETSI Cfg"/>
    <s v="FCW1406S1GH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27"/>
    <m/>
    <s v="802.11a/g/n Fixed Unified AP: Int Ant, ETSI Cfg"/>
    <s v="FCW1406S1GK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28"/>
    <m/>
    <s v="802.11a/g/n Fixed Unified AP: Int Ant, ETSI Cfg"/>
    <s v="FCW1406S1GJ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29"/>
    <m/>
    <s v="802.11a,b/g Outdoor Mesh AP, ETSI Cfg/"/>
    <s v="FCW1406W00D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30"/>
    <m/>
    <s v="Power Supply: 100-240 VAC, Out:48VDC, 380mA;1130,1140,1240,1300 (3 Qty.)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31"/>
    <m/>
    <s v="AIR Line Cord North America (4 Qty.)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32"/>
    <m/>
    <s v="1520 Series Power Injector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33"/>
    <m/>
    <s v="ASA 5500 20 Security Conexts License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34"/>
    <m/>
    <s v="ASA 5500 SSL VPN 50 User License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35"/>
    <m/>
    <s v="ASA 5550 Appliance with SW, HA, 8GE+1FE, 3DES/AES /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36"/>
    <m/>
    <s v="Cisco ATA 186 2-Port Adaptor, 600 Ohm Impedance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37"/>
    <m/>
    <s v="Cisco ATA 186 2-Port Adaptor, 600 Ohm Impedance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38"/>
    <m/>
    <s v="Cisco ATA 186 2-Port Adaptor, 600 Ohm Impedance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39"/>
    <m/>
    <s v="ATA Power Supply Cable for North America (3 Qty.)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40"/>
    <m/>
    <s v="Power Cord,110V (11 Qty.)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41"/>
    <m/>
    <s v="Power Cord,110V,Right Angle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42"/>
    <m/>
    <s v="Cisco StackWise 50CM Stacking Cable (2 Qty.)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43"/>
    <m/>
    <s v="NEMA 5-15 to IEC-C19 13ft US  (2 Qty.)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44"/>
    <m/>
    <s v="Cisco IP Phone 7911G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45"/>
    <m/>
    <s v="Cisco IP Phone 7911G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46"/>
    <m/>
    <s v="IBM 300 GB 2.5in SFF Slim-HS 10K 6Gbps SAS HDD"/>
    <s v="9941646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47"/>
    <m/>
    <s v="IBM 300 GB 2.5in SFF Slim-HS 10K 6Gbps SAS HDD"/>
    <s v="9941651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48"/>
    <m/>
    <s v="IBM 300 GB 2.5in SFF Slim-HS 10K 6Gbps SAS HDD"/>
    <s v="9941656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49"/>
    <m/>
    <s v="IBM 300 GB 2.5in SFF Slim-HS 10K 6Gbps SAS HDD"/>
    <s v="99C7381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50"/>
    <m/>
    <s v="IBM 300 GB 2.5in SFF Slim-HS 10K 6Gbps SAS HDD"/>
    <s v="99D7218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51"/>
    <m/>
    <s v="IBM 146 GB 2.5in SFF Slim-HS 15K 6Gbps SAS HDD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52"/>
    <m/>
    <s v="IBM 146 GB 2.5in SFF Slim-HS 15K 6Gbps SAS HDD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53"/>
    <m/>
    <s v="ServeRAID-MR10i SAS/SATA Controller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54"/>
    <m/>
    <s v="ServeRAID-MR10i SAS/SATA Controller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55"/>
    <m/>
    <s v="ServeRAID-MR10i SAS/SATA Controller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56"/>
    <m/>
    <s v="ServeRAID-MR10i SAS/SATA Controller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57"/>
    <m/>
    <s v="ServeRAID-MR10i SAS/SATA Controller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58"/>
    <m/>
    <s v="ServeRAID-MR10i SAS/SATA Controller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59"/>
    <m/>
    <s v="ServeRAID-MR10i SAS/SATA Controller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60"/>
    <m/>
    <s v="ServeRAID-MR10i SAS/SATA Controller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61"/>
    <m/>
    <s v="ServeRAID-MR10i SAS/SATA Controller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62"/>
    <m/>
    <s v="ServeRAID-MR10i SAS/SATA Controller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63"/>
    <m/>
    <s v="ServeRAID-MR10i SAS/SATA Controller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64"/>
    <m/>
    <s v="ServeRAID-MR10i SAS/SATA Controller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65"/>
    <m/>
    <s v="1000 GB Dual Port Hot Swap SATA"/>
    <s v="9951655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66"/>
    <m/>
    <s v="1000 GB Dual Port Hot Swap SATA"/>
    <s v="9951656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67"/>
    <m/>
    <s v="1000 GB Dual Port Hot Swap SATA"/>
    <s v="9951657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68"/>
    <m/>
    <s v="1000 GB Dual Port Hot Swap SATA"/>
    <s v="9951658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69"/>
    <m/>
    <s v="1000 GB Dual Port Hot Swap SATA"/>
    <s v="9951659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70"/>
    <m/>
    <s v="1000 GB Dual Port Hot Swap SATA"/>
    <s v="9951660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71"/>
    <m/>
    <s v="1000 GB Dual Port Hot Swap SATA"/>
    <s v="9951685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72"/>
    <m/>
    <s v="1000 GB Dual Port Hot Swap SATA"/>
    <s v="9951686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73"/>
    <m/>
    <s v="1000 GB Dual Port Hot Swap SATA"/>
    <s v="9951687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74"/>
    <m/>
    <s v="1000 GB Dual Port Hot Swap SATA"/>
    <s v="9951688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75"/>
    <m/>
    <s v="1000 GB Dual Port Hot Swap SATA"/>
    <s v="9951689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76"/>
    <m/>
    <s v="1000 GB Dual Port Hot Swap SATA"/>
    <s v="9951690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77"/>
    <m/>
    <s v="IBM 3 Gb SAS HBA v2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78"/>
    <m/>
    <s v="ServeRAID-MR10M SAS/SATA Controller with Remote Battery Kit"/>
    <s v="P246441808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79"/>
    <m/>
    <s v="1GB (1x1GB) Single Rank x8 PC3-10600 CL9 ECC DDR3-1333 LP RDIMM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80"/>
    <m/>
    <s v="1GB (1x1GB) Single Rank x8 PC3-10600 CL9 ECC DDR3-1333 LP RDIMM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81"/>
    <m/>
    <s v="1GB (1x1GB) Single Rank x8 PC3-10600 CL9 ECC DDR3-1333 LP RDIMM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82"/>
    <m/>
    <s v="1GB (1x1GB) Single Rank x8 PC3-10600 CL9 ECC DDR3-1333 LP RDIMM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83"/>
    <m/>
    <s v="1GB (1x1GB) Single Rank x8 PC3-10600 CL9 ECC DDR3-1333 LP RDIMM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84"/>
    <m/>
    <s v="1GB (1x1GB) Single Rank x8 PC3-10600 CL9 ECC DDR3-1333 LP RDIMM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85"/>
    <m/>
    <s v="IBM 4GB (1x4GB) PC3-10600 CL9  ECC  DDR3 LP RDIMM 1333MHz Chipkill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86"/>
    <m/>
    <s v="IBM 4GB (1x4GB) PC3-10600 CL9  ECC  DDR3 LP RDIMM 1333MHz Chipkill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87"/>
    <m/>
    <s v="IBM 4GB (1x4GB) PC3-10600 CL9  ECC  DDR3 LP RDIMM 1333MHz Chipkill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88"/>
    <m/>
    <s v="IBM 4GB (1x4GB) PC3-10600 CL9  ECC  DDR3 LP RDIMM 1333MHz Chipkill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89"/>
    <m/>
    <s v="IBM 4GB (1x4GB) PC3-10600 CL9  ECC  DDR3 LP RDIMM 1333MHz Chipkill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90"/>
    <m/>
    <s v="IBM 4GB (1x4GB) PC3-10600 CL9  ECC  DDR3 LP RDIMM 1333MHz Chipkill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91"/>
    <m/>
    <s v="IBM 4GB (1x4GB) PC3-10600 CL9  ECC  DDR3 LP RDIMM 1333MHz Chipkill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92"/>
    <m/>
    <s v="IBM 4GB (1x4GB) PC3-10600 CL9  ECC  DDR3 LP RDIMM 1333MHz Chipkill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93"/>
    <m/>
    <s v="IBM 4GB (1x4GB) PC3-10600 CL9  ECC  DDR3 LP RDIMM 1333MHz Chipkill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94"/>
    <m/>
    <s v="IBM 4GB (1x4GB) PC3-10600 CL9  ECC  DDR3 LP RDIMM 1333MHz Chipkill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95"/>
    <m/>
    <s v="IBM 4GB (1x4GB) PC3-10600 CL9  ECC  DDR3 LP RDIMM 1333MHz Chipkill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96"/>
    <m/>
    <s v="IBM 4GB (1x4GB) PC3-10600 CL9  ECC  DDR3 LP RDIMM 1333MHz Chipkill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97"/>
    <m/>
    <s v="IBM 4GB (1x4GB) PC3-10600 CL9  ECC  DDR3 LP RDIMM 1333MHz Chipkill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98"/>
    <m/>
    <s v="IBM 4GB (1x4GB) PC3-10600 CL9  ECC  DDR3 LP RDIMM 1333MHz Chipkill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899"/>
    <m/>
    <s v="IBM 4GB (1x4GB) PC3-10600 CL9  ECC  DDR3 LP RDIMM 1333MHz Chipkill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900"/>
    <m/>
    <s v="IBM 4GB (1x4GB) PC3-10600 CL9  ECC  DDR3 LP RDIMM 1333MHz Chipkill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901"/>
    <m/>
    <s v="IBM 4GB (1x4GB) PC3-10600 CL9  ECC  DDR3 LP RDIMM 1333MHz Chipkill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902"/>
    <m/>
    <s v="IBM 4GB (1x4GB) PC3-10600 CL9  ECC  DDR3 LP RDIMM 1333MHz Chipkill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903"/>
    <m/>
    <s v="3572 Rack Mount Kit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904"/>
    <m/>
    <s v="IBM UltraSlim Enhanced SATA DVD-ROM Combo"/>
    <s v="9915077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905"/>
    <m/>
    <s v="IBM UltraSlim Enhanced SATA DVD-ROM Combo"/>
    <s v="9915080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906"/>
    <m/>
    <s v="IBM UltraSlim Enhanced SATA DVD-ROM Combo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36"/>
    <m/>
    <s v="BMC Remedy Change Management - Floating User Add-On. License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07"/>
    <m/>
    <s v="IBM ServeRAID M5014 SAS/SATA"/>
    <s v="9907743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37"/>
    <m/>
    <s v="BMC Remedy Change Management - Floating User Add-On. License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08"/>
    <m/>
    <s v="IBM ServeRAID M5014 SAS/SATA"/>
    <s v="9907880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38"/>
    <m/>
    <s v="Service Support Unit for BMC Remedy Change Management- Floating User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09"/>
    <m/>
    <s v="Redundant 675W Power Supply (x3550M2,x3650M2)"/>
    <s v="9918973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39"/>
    <m/>
    <s v="Service Support Unit for BMC Remedy Change Management- Floating User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15"/>
    <m/>
    <s v="Multirate 5G IP Services Engine (Modular)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40"/>
    <m/>
    <s v="Service Support Unit for BMC Remedy Change Management- Floating User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16"/>
    <m/>
    <s v="IBM System Storage EXP3000"/>
    <s v="13K0DYF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41"/>
    <m/>
    <s v="BMC Remedy IT Service Management Suite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17"/>
    <m/>
    <s v="Rack to PDU Line Cord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42"/>
    <m/>
    <s v="Service Support Unit for BMC Remedy IT Service Mangement Suite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18"/>
    <m/>
    <s v="Ultrium Cleaning Cartridge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43"/>
    <m/>
    <s v="WinSvrEnt 2008R2 SNGL MVL For WinSvr2003 Ent 32 bit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19"/>
    <m/>
    <s v="IBM System Storage TS2900 Tape Autoloader with LTO4 HH SAS drive"/>
    <s v="6803237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44"/>
    <m/>
    <s v="WinSvrStd 2008R2 SNGL MVL For WinSvr2008 Standard 64 bit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20"/>
    <m/>
    <s v="IBM 3m SAS Cable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45"/>
    <m/>
    <s v="WinSvrStd 2008R2 SNGL MVL For WinSvr2008 Standard 64 bit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21"/>
    <m/>
    <s v="IBM 300 GB 2.5in SFF Slim-HS 10K 6Gbps SAS HDD"/>
    <s v="99M1275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46"/>
    <m/>
    <s v="WinSvrStd 2008R2 SNGL MVL For WinSvr2008 Standard 64 bit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22"/>
    <m/>
    <s v="IBM 300 GB 2.5in SFF Slim-HS 10K 6Gbps SAS HDD"/>
    <s v="99N3045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47"/>
    <m/>
    <s v="WinSvrStd 2008R2 SNGL MVL For WinSvr2008 Standard 64 bit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23"/>
    <m/>
    <s v="IBM 300 GB 2.5in SFF Slim-HS 10K 6Gbps SAS HDD"/>
    <s v="99N3060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48"/>
    <m/>
    <s v="WinSvrStd 2008R2 SNGL MVL For WinSvr2008 Standard 64 bit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24"/>
    <m/>
    <s v="IBM 300 GB 2.5in SFF Slim-HS 10K 6Gbps SAS HDD"/>
    <s v="99N3062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925"/>
    <m/>
    <s v="IBM 300 GB 2.5in SFF Slim-HS 10K 6Gbps SAS HDD"/>
    <s v="99N3070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54"/>
    <m/>
    <s v="Catalyst 3750 12 SFP Standard Multilayer Image"/>
    <s v="FDO1402X1CG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926"/>
    <m/>
    <s v="IBM 300 GB 2.5in SFF Slim-HS 10K 6Gbps SAS HDD"/>
    <s v="99N3073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55"/>
    <m/>
    <s v="Cat4500 E-Series 7-Slot Chassis, fan, no ps, Red Sup Capable"/>
    <s v="FOC1404V1GF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927"/>
    <m/>
    <s v="IBM 300 GB 2.5in SFF Slim-HS 10K 6Gbps SAS HDD"/>
    <s v="99N3074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56"/>
    <m/>
    <s v="Firewall blade for Catalyst 6500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928"/>
    <m/>
    <s v="IBM 300 GB 2.5in SFF Slim-HS 10K 6Gbps SAS HDD"/>
    <s v="99N3120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57"/>
    <m/>
    <s v="Wireless Service Module(SiSM) for up to 300 Lightweight APs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929"/>
    <m/>
    <s v="IBM 300 GB 2.5in SFF Slim-HS 10K 6Gbps SAS HDD"/>
    <s v="9941624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58"/>
    <m/>
    <s v="10GBASE-LR X2 Module"/>
    <m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930"/>
    <m/>
    <s v="IBM 300 GB 2.5in SFF Slim-HS 10K 6Gbps SAS HDD"/>
    <s v="9941698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59"/>
    <m/>
    <s v="Software Training (1 MANDAY)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31"/>
    <m/>
    <s v="IBM 300 GB 2.5in SFF Slim-HS 10K 6Gbps SAS HDD"/>
    <s v="9941699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60"/>
    <m/>
    <s v="Cisco VPN Client Software (Windows,Solaris,Linux,Mac)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32"/>
    <m/>
    <s v="IBM 300 GB 2.5in SFF Slim-HS 10K 6Gbps SAS HDD"/>
    <s v="9941730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61"/>
    <m/>
    <s v="Bainisys Billing Software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33"/>
    <m/>
    <s v="IBM 300 GB 2.5in SFF Slim-HS 10K 6Gbps SAS HDD"/>
    <s v="9941736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62"/>
    <m/>
    <s v="Bainisys Billing Maintenance per year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34"/>
    <m/>
    <s v="IBM 300 GB 2.5in SFF Slim-HS 10K 6Gbps SAS HDD"/>
    <s v="9941737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63"/>
    <m/>
    <s v="BACM Maintenance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35"/>
    <m/>
    <s v="IBM 300 GB 2.5in SFF Slim-HS 10K 6Gbps SAS HDD"/>
    <s v="9941765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64"/>
    <m/>
    <s v="BACM Software (5,000 Phone Extension)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36"/>
    <m/>
    <s v="IBM 300 GB 2.5in SFF Slim-HS 10K 6Gbps SAS HDD"/>
    <s v="9942371"/>
    <m/>
    <n v="1"/>
    <s v="เครื่องคอมพิวเตอร์พร้อมอุปกรณ์-(เพื่อการลงทุน)"/>
    <x v="15"/>
  </r>
  <r>
    <s v="Active"/>
    <s v="ENTE-09138"/>
    <m/>
    <s v="N/A"/>
    <s v="N/A"/>
    <s v="N/A"/>
    <x v="0"/>
    <m/>
    <n v="114665"/>
    <m/>
    <s v="IBM TIVOLI OMNIBUS AND NETWORK MANAGER ENTRY TIER 1 RESOURCE (839 หน่วย)"/>
    <m/>
    <m/>
    <n v="1"/>
    <s v="ทรัพย์สินไม่มีตัวตน (Software)-(เพื่อการลงทุน)"/>
    <x v="6"/>
  </r>
  <r>
    <s v="Active"/>
    <s v="ENTE-09138"/>
    <m/>
    <s v="N/A"/>
    <s v="N/A"/>
    <s v="N/A"/>
    <x v="0"/>
    <m/>
    <n v="114937"/>
    <m/>
    <s v="IBM 300 GB 2.5in SFF Slim-HS 10K 6Gbps SAS HDD"/>
    <s v="9942160"/>
    <m/>
    <n v="1"/>
    <s v="เครื่องคอมพิวเตอร์พร้อมอุปกรณ์-(เพื่อการลงทุน)"/>
    <x v="15"/>
  </r>
  <r>
    <s v="Active"/>
    <s v="EX03000"/>
    <m/>
    <s v="N/A"/>
    <s v="N/A"/>
    <s v="N/A"/>
    <x v="0"/>
    <m/>
    <n v="163010"/>
    <s v="163010|HW: Laser Printer Black/White Brother HL-1110|A-4002326|COL Public Company Limited|02/05/19|01/30/19-01/30/19"/>
    <s v="HW: Laser Printer Black/White Brother HL-1110"/>
    <s v="E72063L8N930964"/>
    <s v="01/30/19-01/30/19"/>
    <n v="1"/>
    <s v="เครื่องคอมพิวเตอร์พร้อมอุปกรณ์"/>
    <x v="8"/>
  </r>
  <r>
    <s v="Active"/>
    <s v="EX03000"/>
    <m/>
    <s v="N/A"/>
    <s v="N/A"/>
    <s v="N/A"/>
    <x v="0"/>
    <m/>
    <n v="152066"/>
    <s v="LCPT-16040563"/>
    <s v="Printer BROTER(ใช้เป็นเครื่องสำรองในงานประชุมผู้ถือหุ้น)"/>
    <m/>
    <m/>
    <n v="1"/>
    <s v="เครื่องคอมพิวเตอร์พร้อมอุปกรณ์"/>
    <x v="8"/>
  </r>
  <r>
    <s v="Active"/>
    <s v="EX03000"/>
    <m/>
    <s v="N/A"/>
    <s v="N/A"/>
    <s v="N/A"/>
    <x v="0"/>
    <m/>
    <n v="151958"/>
    <s v="LCPT-16030409"/>
    <s v="HW: Printer Brother Laser White-Black HL-1110"/>
    <s v="E72063L5N945608"/>
    <m/>
    <n v="1"/>
    <s v="เครื่องคอมพิวเตอร์พร้อมอุปกรณ์"/>
    <x v="8"/>
  </r>
  <r>
    <s v="Active"/>
    <s v="EX03000"/>
    <m/>
    <s v="N/A"/>
    <s v="N/A"/>
    <s v="N/A"/>
    <x v="0"/>
    <m/>
    <n v="151959"/>
    <s v="LCPT-16030410"/>
    <s v="HW: Printer Brother Laser White-Black HL-1110"/>
    <s v="E72063L5N945637"/>
    <m/>
    <n v="1"/>
    <s v="เครื่องคอมพิวเตอร์พร้อมอุปกรณ์"/>
    <x v="8"/>
  </r>
  <r>
    <s v="Active"/>
    <s v="EX03000"/>
    <m/>
    <s v="N/A"/>
    <s v="N/A"/>
    <s v="N/A"/>
    <x v="0"/>
    <m/>
    <n v="151960"/>
    <s v="LCPT-16030411"/>
    <s v="HW: Printer Brother Laser White-Black HL-1110"/>
    <s v="E72063L5N945689"/>
    <m/>
    <n v="1"/>
    <s v="เครื่องคอมพิวเตอร์พร้อมอุปกรณ์"/>
    <x v="8"/>
  </r>
  <r>
    <s v="Active"/>
    <s v="HR-1"/>
    <m/>
    <s v="N/A"/>
    <s v="N/A"/>
    <s v="N/A"/>
    <x v="0"/>
    <m/>
    <n v="100380"/>
    <s v="LCMN-03040094"/>
    <s v="Monitor Acer AC711 17&quot;  : ใช้ทำ Server T.HR"/>
    <s v="ETL240B18553700336"/>
    <m/>
    <n v="1"/>
    <s v="เครื่องคอมพิวเตอร์พร้อมอุปกรณ์"/>
    <x v="5"/>
  </r>
  <r>
    <s v="Active"/>
    <s v="HR-1"/>
    <m/>
    <s v="N/A"/>
    <s v="N/A"/>
    <s v="N/A"/>
    <x v="0"/>
    <m/>
    <n v="149797"/>
    <s v="LCOT-15081129"/>
    <s v="HW : Epson Projecttor LED"/>
    <s v="PT4F210099L"/>
    <m/>
    <n v="1"/>
    <s v="เครื่องคอมพิวเตอร์พร้อมอุปกรณ์"/>
    <x v="21"/>
  </r>
  <r>
    <s v="Active"/>
    <s v="HR-1"/>
    <m/>
    <s v="N/A"/>
    <s v="N/A"/>
    <s v="N/A"/>
    <x v="0"/>
    <m/>
    <n v="138192"/>
    <s v="LEOT-12060769"/>
    <s v="HW: เครื่องฟอกอากาศ Fujitsu Model Dasy 30 S"/>
    <s v="E002936"/>
    <m/>
    <n v="1"/>
    <s v="เครื่องตกแต่งและเครื่องใช้สำนักงาน"/>
    <x v="9"/>
  </r>
  <r>
    <s v="Active"/>
    <s v="HR-1"/>
    <m/>
    <s v="N/A"/>
    <s v="N/A"/>
    <s v="N/A"/>
    <x v="0"/>
    <m/>
    <n v="140983"/>
    <s v="LCOT-15020152"/>
    <s v="Hand-held single-line laser scanners-White &quot;Metrologic&quot;"/>
    <s v="5209141509"/>
    <m/>
    <n v="1"/>
    <s v="เครื่องคอมพิวเตอร์พร้อมอุปกรณ์"/>
    <x v="15"/>
  </r>
  <r>
    <s v="Active"/>
    <s v="HR-1"/>
    <m/>
    <s v="N/A"/>
    <s v="N/A"/>
    <s v="N/A"/>
    <x v="0"/>
    <m/>
    <n v="140984"/>
    <s v="LCOT-15020153"/>
    <s v="Hand-held single-line laser scanners-White &quot;Metrologic&quot;"/>
    <s v="5209080022"/>
    <m/>
    <n v="1"/>
    <s v="เครื่องคอมพิวเตอร์พร้อมอุปกรณ์"/>
    <x v="15"/>
  </r>
  <r>
    <s v="Active"/>
    <s v="HR-1"/>
    <m/>
    <s v="N/A"/>
    <s v="N/A"/>
    <s v="N/A"/>
    <x v="0"/>
    <m/>
    <n v="141167"/>
    <s v="LCOT-15020152-A"/>
    <s v="Auto Sense Stand For MS-5145-Black &quot;Metrologic&quot;"/>
    <m/>
    <m/>
    <n v="1"/>
    <s v="เครื่องคอมพิวเตอร์พร้อมอุปกรณ์"/>
    <x v="15"/>
  </r>
  <r>
    <s v="Active"/>
    <s v="HR-1"/>
    <m/>
    <s v="N/A"/>
    <s v="N/A"/>
    <s v="N/A"/>
    <x v="0"/>
    <m/>
    <n v="141168"/>
    <s v="LCOT-15020153-A"/>
    <s v="Auto Sense Stand For MS-5145-Black &quot;Metrologic&quot;"/>
    <m/>
    <m/>
    <n v="1"/>
    <s v="เครื่องคอมพิวเตอร์พร้อมอุปกรณ์"/>
    <x v="15"/>
  </r>
  <r>
    <s v="Active"/>
    <s v="HR00000"/>
    <m/>
    <s v="N/A"/>
    <s v="N/A"/>
    <s v="N/A"/>
    <x v="0"/>
    <m/>
    <n v="108380"/>
    <s v="MCOT-10100975"/>
    <s v="Syndome UPS 750VA (Star-750) Innovative"/>
    <s v="1070100900326"/>
    <m/>
    <n v="1"/>
    <s v="เครื่องคอมพิวเตอร์พร้อมอุปกรณ์"/>
    <x v="2"/>
  </r>
  <r>
    <s v="Active"/>
    <s v="HR00000"/>
    <m/>
    <s v="N/A"/>
    <s v="N/A"/>
    <s v="N/A"/>
    <x v="0"/>
    <m/>
    <n v="107367"/>
    <s v="MCAS-07010109"/>
    <s v="Office Connet Dual Speed Switch 8 Port"/>
    <s v="SA46700606"/>
    <m/>
    <n v="1"/>
    <s v="เครื่องคอมพิวเตอร์พร้อมอุปกรณ์"/>
    <x v="2"/>
  </r>
  <r>
    <s v="Active"/>
    <s v="HR00000"/>
    <m/>
    <s v="N/A"/>
    <s v="N/A"/>
    <s v="N/A"/>
    <x v="0"/>
    <m/>
    <n v="149798"/>
    <s v="MEOT-15081286"/>
    <s v="เครื่องชั่งน้ำหนัก 4904785811652 Digital Scale Tanita HD-380BK สีดำ"/>
    <m/>
    <m/>
    <n v="1"/>
    <s v="เครื่องตกแต่งและเครื่องใช้สำนักงาน"/>
    <x v="9"/>
  </r>
  <r>
    <s v="Active"/>
    <s v="HR00000"/>
    <m/>
    <s v="N/A"/>
    <s v="N/A"/>
    <s v="N/A"/>
    <x v="0"/>
    <m/>
    <n v="138825"/>
    <s v="MCOT-12101183"/>
    <s v="HW: รถเข็นสแตนเลส 2 ชั้น"/>
    <m/>
    <m/>
    <n v="1"/>
    <s v="เครื่องตกแต่งและเครื่องใช้สำนักงาน"/>
    <x v="9"/>
  </r>
  <r>
    <s v="Active"/>
    <s v="HR00000"/>
    <m/>
    <s v="N/A"/>
    <s v="N/A"/>
    <s v="N/A"/>
    <x v="0"/>
    <m/>
    <n v="110923"/>
    <s v="MINA-06081179"/>
    <s v="Tom Peters Live-Re-imagne! Business Excellence in a Disruptive Age"/>
    <m/>
    <m/>
    <n v="1"/>
    <s v="ทรัพย์สินไม่มีตัวตน (Software)"/>
    <x v="6"/>
  </r>
  <r>
    <s v="Active"/>
    <s v="HR00000"/>
    <m/>
    <s v="N/A"/>
    <s v="N/A"/>
    <s v="N/A"/>
    <x v="0"/>
    <m/>
    <n v="138202"/>
    <s v="MEOT-12060651"/>
    <s v="กล้อง DSI.R.SONY NEX-C3KS"/>
    <m/>
    <m/>
    <n v="1"/>
    <s v="เครื่องตกแต่งและเครื่องใช้สำนักงาน"/>
    <x v="9"/>
  </r>
  <r>
    <s v="Active"/>
    <s v="HR00000"/>
    <m/>
    <s v="N/A"/>
    <s v="N/A"/>
    <s v="N/A"/>
    <x v="0"/>
    <m/>
    <n v="138383"/>
    <s v="MEOT-12080956"/>
    <s v="HW: พัดลม HATARI HCW16M3"/>
    <m/>
    <m/>
    <n v="1"/>
    <s v="เครื่องตกแต่งและเครื่องใช้สำนักงาน"/>
    <x v="9"/>
  </r>
  <r>
    <s v="Active"/>
    <s v="HR00000"/>
    <m/>
    <s v="N/A"/>
    <s v="N/A"/>
    <s v="N/A"/>
    <x v="0"/>
    <m/>
    <n v="138385"/>
    <s v="MEOT-12080957"/>
    <s v="HW: พัดลม HATARI HES18M1"/>
    <m/>
    <m/>
    <n v="1"/>
    <s v="เครื่องตกแต่งและเครื่องใช้สำนักงาน"/>
    <x v="9"/>
  </r>
  <r>
    <s v="Active"/>
    <s v="HR00000"/>
    <m/>
    <s v="N/A"/>
    <s v="N/A"/>
    <s v="N/A"/>
    <x v="0"/>
    <m/>
    <n v="138387"/>
    <s v="MEOT-12080959"/>
    <s v="HW: พัดลม HATARI HES18M1"/>
    <m/>
    <m/>
    <n v="1"/>
    <s v="เครื่องตกแต่งและเครื่องใช้สำนักงาน"/>
    <x v="9"/>
  </r>
  <r>
    <s v="Active"/>
    <s v="HR00000"/>
    <m/>
    <s v="N/A"/>
    <s v="N/A"/>
    <s v="N/A"/>
    <x v="0"/>
    <m/>
    <n v="138388"/>
    <s v="MEOT-12080960"/>
    <s v="HW: พัดลม HATARI HES18M1"/>
    <m/>
    <m/>
    <n v="1"/>
    <s v="เครื่องตกแต่งและเครื่องใช้สำนักงาน"/>
    <x v="9"/>
  </r>
  <r>
    <s v="Active"/>
    <s v="HR00000"/>
    <m/>
    <s v="N/A"/>
    <s v="N/A"/>
    <s v="N/A"/>
    <x v="0"/>
    <m/>
    <n v="138390"/>
    <s v="MEOT-12080962"/>
    <s v="HW: พัดลม HATARI HES18M1"/>
    <m/>
    <m/>
    <n v="1"/>
    <s v="เครื่องตกแต่งและเครื่องใช้สำนักงาน"/>
    <x v="9"/>
  </r>
  <r>
    <s v="Active"/>
    <s v="HR00000"/>
    <m/>
    <s v="N/A"/>
    <s v="N/A"/>
    <s v="N/A"/>
    <x v="0"/>
    <m/>
    <n v="138391"/>
    <s v="MEOT-12080963"/>
    <s v="HW: พัดลม HATARI HES18M1"/>
    <m/>
    <m/>
    <n v="1"/>
    <s v="เครื่องตกแต่งและเครื่องใช้สำนักงาน"/>
    <x v="9"/>
  </r>
  <r>
    <s v="Active"/>
    <s v="HR00000"/>
    <m/>
    <s v="N/A"/>
    <s v="N/A"/>
    <s v="N/A"/>
    <x v="0"/>
    <m/>
    <n v="138404"/>
    <s v="MEOT-12080958"/>
    <s v="HW: พัดลม HATARI HES18M1"/>
    <m/>
    <m/>
    <n v="1"/>
    <s v="เครื่องตกแต่งและเครื่องใช้สำนักงาน"/>
    <x v="9"/>
  </r>
  <r>
    <s v="Active"/>
    <s v="HR01000"/>
    <m/>
    <s v="N/A"/>
    <s v="N/A"/>
    <s v="N/A"/>
    <x v="0"/>
    <m/>
    <n v="137944"/>
    <s v="LCRM-12050604"/>
    <s v="HW: RAM 2 GB"/>
    <s v="607545-0906"/>
    <m/>
    <n v="1"/>
    <s v="เครื่องคอมพิวเตอร์พร้อมอุปกรณ์"/>
    <x v="0"/>
  </r>
  <r>
    <s v="Active"/>
    <s v="HR01000"/>
    <m/>
    <s v="N/A"/>
    <s v="N/A"/>
    <s v="N/A"/>
    <x v="0"/>
    <m/>
    <n v="146506"/>
    <s v="LECT-14081168"/>
    <s v="HW: กระดานไวท์บอร์ด 120x150 ซม. A-Line"/>
    <m/>
    <m/>
    <n v="1"/>
    <s v="เครื่องตกแต่งและเครื่องใช้สำนักงาน"/>
    <x v="9"/>
  </r>
  <r>
    <s v="Active"/>
    <s v="HR01000"/>
    <m/>
    <s v="N/A"/>
    <s v="N/A"/>
    <s v="N/A"/>
    <x v="0"/>
    <m/>
    <n v="151814"/>
    <m/>
    <s v="เครื่องชั่งน้ำหนัก TANITA สีเทาขาว -อยู่ในห้อง HR LPN21/Fl."/>
    <m/>
    <m/>
    <n v="1"/>
    <s v="เครื่องตกแต่งและเครื่องใช้สำนักงาน"/>
    <x v="9"/>
  </r>
  <r>
    <s v="Active"/>
    <s v="HR01000"/>
    <m/>
    <s v="N/A"/>
    <s v="N/A"/>
    <s v="N/A"/>
    <x v="0"/>
    <m/>
    <n v="101490"/>
    <s v="LCPC-07010085-2"/>
    <s v="Speaker creative SBS245"/>
    <s v="ATS570CMA9LE61217830"/>
    <m/>
    <n v="1"/>
    <s v="เครื่องคอมพิวเตอร์พร้อมอุปกรณ์"/>
    <x v="14"/>
  </r>
  <r>
    <s v="Active"/>
    <s v="HR01000"/>
    <m/>
    <s v="N/A"/>
    <s v="N/A"/>
    <s v="N/A"/>
    <x v="0"/>
    <m/>
    <n v="154623"/>
    <s v="LEOT-16112484"/>
    <s v="HW: กระดานฟลิปชาร์ท 67.50*100 ซม. ขาว ควาเตอร์"/>
    <m/>
    <m/>
    <n v="1"/>
    <s v="เครื่องตกแต่งและเครื่องใช้สำนักงาน"/>
    <x v="9"/>
  </r>
  <r>
    <s v="Active"/>
    <s v="HR01000"/>
    <m/>
    <s v="N/A"/>
    <s v="N/A"/>
    <s v="N/A"/>
    <x v="0"/>
    <m/>
    <n v="154624"/>
    <s v="LEOT-16112486"/>
    <s v="HW: กระดานฟลิปชาร์ท 67.50*100 ซม. ขาว ควาเตอร์"/>
    <m/>
    <m/>
    <n v="1"/>
    <s v="เครื่องตกแต่งและเครื่องใช้สำนักงาน"/>
    <x v="9"/>
  </r>
  <r>
    <s v="Active"/>
    <s v="HR01000"/>
    <m/>
    <s v="N/A"/>
    <s v="N/A"/>
    <s v="N/A"/>
    <x v="0"/>
    <m/>
    <n v="154625"/>
    <s v="LEOT-16112485"/>
    <s v="HW: กระดานฟลิปชาร์ท 67.50*100 ซม. ขาว ควาเตอร์"/>
    <m/>
    <m/>
    <n v="1"/>
    <s v="เครื่องตกแต่งและเครื่องใช้สำนักงาน"/>
    <x v="9"/>
  </r>
  <r>
    <s v="Active"/>
    <s v="HR01000"/>
    <m/>
    <s v="N/A"/>
    <s v="N/A"/>
    <s v="N/A"/>
    <x v="0"/>
    <m/>
    <n v="138824"/>
    <s v="LCOT-12101184"/>
    <s v="HW: รถเข็นสแตนเลส 2 ชั้น"/>
    <m/>
    <m/>
    <n v="1"/>
    <s v="เครื่องตกแต่งและเครื่องใช้สำนักงาน"/>
    <x v="9"/>
  </r>
  <r>
    <s v="Active"/>
    <s v="HR01000"/>
    <m/>
    <s v="N/A"/>
    <s v="N/A"/>
    <s v="N/A"/>
    <x v="0"/>
    <m/>
    <n v="102310"/>
    <s v="LCRM-09090923"/>
    <s v="Ram 8GB (2*4GB) for HP-Compaq Proliant ML 150 G3 Transcend Brand  :  ใส่เครื่อง LPN-CSV-08030302"/>
    <m/>
    <m/>
    <n v="1"/>
    <s v="เครื่องคอมพิวเตอร์พร้อมอุปกรณ์"/>
    <x v="0"/>
  </r>
  <r>
    <s v="Active"/>
    <s v="HR01000"/>
    <m/>
    <s v="N/A"/>
    <s v="N/A"/>
    <s v="N/A"/>
    <x v="0"/>
    <m/>
    <n v="101576"/>
    <s v="LCPT-10090972"/>
    <s v="Network Printer Fuji Xerox รุ่น DocuPrint 340A"/>
    <s v="226740"/>
    <m/>
    <n v="1"/>
    <s v="เครื่องคอมพิวเตอร์พร้อมอุปกรณ์"/>
    <x v="8"/>
  </r>
  <r>
    <s v="Active"/>
    <s v="HR01000"/>
    <m/>
    <s v="N/A"/>
    <s v="N/A"/>
    <s v="N/A"/>
    <x v="0"/>
    <m/>
    <n v="147839"/>
    <s v="LCHD-15020208"/>
    <s v="HW : Harddisk 500GB Serial ATA (SATA)-ใส่ใน  Server HR ,S/N:SSGH805EHAC (ห้อง HR LPN/21FL.)"/>
    <s v="WMAYP7986233"/>
    <m/>
    <n v="1"/>
    <s v="เครื่องคอมพิวเตอร์พร้อมอุปกรณ์"/>
    <x v="0"/>
  </r>
  <r>
    <s v="Active"/>
    <s v="HR01000"/>
    <m/>
    <s v="N/A"/>
    <s v="N/A"/>
    <s v="N/A"/>
    <x v="0"/>
    <m/>
    <n v="147840"/>
    <s v="LCHD-15020209"/>
    <s v="HW : HP 500GB 3G SATA 7.2K rpm LFF (3.5-inch)-ใส่ใน  Server HR ,S/N:SSGH805EHAC (ห้อง HR LPN/21FL.)"/>
    <s v="SGC913R1SA"/>
    <m/>
    <n v="1"/>
    <s v="เครื่องคอมพิวเตอร์พร้อมอุปกรณ์"/>
    <x v="0"/>
  </r>
  <r>
    <s v="Active"/>
    <s v="HR01000"/>
    <m/>
    <s v="N/A"/>
    <s v="N/A"/>
    <s v="N/A"/>
    <x v="0"/>
    <m/>
    <n v="147841"/>
    <s v="LCHD-15020211"/>
    <s v="HW : HP 500GB 3G SATA 7.2K rpm LFF (3.5-inch)-ใส่ใน  Server HR ,S/N:SSGH805EHAC (ห้อง HR LPN/21FL.)"/>
    <s v="SGC913R1S4"/>
    <m/>
    <n v="1"/>
    <s v="เครื่องคอมพิวเตอร์พร้อมอุปกรณ์"/>
    <x v="0"/>
  </r>
  <r>
    <s v="Active"/>
    <s v="HR01000"/>
    <m/>
    <s v="N/A"/>
    <s v="N/A"/>
    <s v="N/A"/>
    <x v="0"/>
    <m/>
    <n v="147842"/>
    <s v="LCHD-15020210"/>
    <s v="HW : HP 500GB 3G SATA 7.2K rpm LFF (3.5-inch)-ใส่ใน  Server HR ,S/N:SSGH805EHAC (ห้อง HR LPN/21FL.)"/>
    <s v="SGC913R1S1"/>
    <m/>
    <n v="1"/>
    <s v="เครื่องคอมพิวเตอร์พร้อมอุปกรณ์"/>
    <x v="0"/>
  </r>
  <r>
    <s v="Active"/>
    <s v="HR01000"/>
    <m/>
    <s v="N/A"/>
    <s v="N/A"/>
    <s v="N/A"/>
    <x v="0"/>
    <m/>
    <n v="147074"/>
    <s v="LEOT-14112447"/>
    <s v="HW: รถเข็นอเนกประสงค์ 150 กก. โนบิลลิฟ TSS11"/>
    <m/>
    <m/>
    <n v="1"/>
    <s v="เครื่องตกแต่งและเครื่องใช้สำนักงาน"/>
    <x v="9"/>
  </r>
  <r>
    <s v="Active"/>
    <s v="HR01000"/>
    <m/>
    <s v="N/A"/>
    <s v="N/A"/>
    <s v="N/A"/>
    <x v="0"/>
    <m/>
    <n v="162832"/>
    <s v="162832|HW:PHOTOGRAPH BACKDROP(M2 Backdrop230x320+LED3s)|A-BACKDROP|Lion Innovation Co.,Ltd.|43350|43350|"/>
    <s v="HW:PHOTOGRAPH BACKDROP(M2 Backdrop230x320+LED3s)"/>
    <m/>
    <m/>
    <n v="1"/>
    <s v="เครื่องตกแต่งและเครื่องใช้สำนักงาน"/>
    <x v="16"/>
  </r>
  <r>
    <s v="Active"/>
    <s v="HR01000"/>
    <m/>
    <s v="N/A"/>
    <s v="N/A"/>
    <s v="N/A"/>
    <x v="0"/>
    <m/>
    <n v="162833"/>
    <s v="162833|HW:PHOTOGRAPH BACKDROP(M2 Backdrop230x320+LED3s)|A-BACKDROP|Lion Innovation Co.,Ltd.|43350|43350|"/>
    <s v="HW:PHOTOGRAPH BACKDROP(M2 Backdrop230x320+LED3s)"/>
    <m/>
    <m/>
    <n v="1"/>
    <s v="เครื่องตกแต่งและเครื่องใช้สำนักงาน"/>
    <x v="16"/>
  </r>
  <r>
    <s v="Active"/>
    <s v="HR01000"/>
    <m/>
    <s v="N/A"/>
    <s v="N/A"/>
    <s v="N/A"/>
    <x v="0"/>
    <m/>
    <n v="147832"/>
    <m/>
    <s v="กระเป๋าล้อลาก สำหรับใช้ออกบูธนอกสำนักงาน"/>
    <m/>
    <m/>
    <n v="1"/>
    <s v="เครื่องตกแต่งและเครื่องใช้สำนักงาน"/>
    <x v="9"/>
  </r>
  <r>
    <s v="Active"/>
    <s v="HR01000"/>
    <m/>
    <s v="N/A"/>
    <s v="N/A"/>
    <s v="N/A"/>
    <x v="0"/>
    <m/>
    <n v="101077"/>
    <s v="LCNB-10010032"/>
    <s v="Notebook Dell Latitude E5400,Intel Core 2 Duo Processor P8700,Ram 2GB DDR2 SDRAM,HDD 250GB SATA 5400RPM,Genuine Windows XP CD Media Included,PCMCIA PC"/>
    <s v="C5T842S"/>
    <m/>
    <n v="1"/>
    <s v="เครื่องคอมพิวเตอร์พร้อมอุปกรณ์"/>
    <x v="1"/>
  </r>
  <r>
    <s v="Active"/>
    <s v="HR01000"/>
    <m/>
    <s v="N/A"/>
    <s v="N/A"/>
    <s v="N/A"/>
    <x v="0"/>
    <m/>
    <n v="144790"/>
    <s v="LCRM-13121962"/>
    <s v="HW: 8 GB Kit (4GBx2pcs)"/>
    <s v="613341-0826"/>
    <m/>
    <n v="1"/>
    <s v="เครื่องคอมพิวเตอร์พร้อมอุปกรณ์"/>
    <x v="2"/>
  </r>
  <r>
    <s v="Active"/>
    <s v="HR01000"/>
    <m/>
    <s v="N/A"/>
    <s v="N/A"/>
    <s v="N/A"/>
    <x v="0"/>
    <m/>
    <n v="149558"/>
    <s v="LEOT-15071008"/>
    <s v="ไมโครโฟน Wireless MIC Leona MLW-824(Wireless 1ตัวคู่กับไมโครโฟน 2ตัว)"/>
    <m/>
    <m/>
    <n v="1"/>
    <s v="เครื่องตกแต่งและเครื่องใช้สำนักงาน"/>
    <x v="9"/>
  </r>
  <r>
    <s v="Active"/>
    <s v="HR01000"/>
    <m/>
    <s v="N/A"/>
    <s v="N/A"/>
    <s v="N/A"/>
    <x v="0"/>
    <m/>
    <n v="157696"/>
    <s v="LEOT-17070998"/>
    <s v="HW:SHURE Wireless Hand-Held System(ไมค์ลอย)"/>
    <s v="3QA1328084"/>
    <m/>
    <n v="1"/>
    <s v="เครื่องตกแต่งและเครื่องใช้สำนักงาน"/>
    <x v="9"/>
  </r>
  <r>
    <s v="Active"/>
    <s v="HR01000"/>
    <m/>
    <s v="N/A"/>
    <s v="N/A"/>
    <s v="N/A"/>
    <x v="0"/>
    <m/>
    <n v="101777"/>
    <s v="LCRM-06010089"/>
    <s v="Ram 1 GB For NoteBook Acer TM290 SO DDR 1 GB/333 Transcend Brand (TS128MSQ64V5J)"/>
    <m/>
    <m/>
    <n v="1"/>
    <s v="เครื่องคอมพิวเตอร์พร้อมอุปกรณ์"/>
    <x v="0"/>
  </r>
  <r>
    <s v="Active"/>
    <s v="HR01000"/>
    <m/>
    <s v="N/A"/>
    <s v="N/A"/>
    <s v="N/A"/>
    <x v="0"/>
    <m/>
    <n v="101255"/>
    <s v="LCOT-08081057"/>
    <s v="USB 108/54Mbps(802.11b/g)"/>
    <s v="PIGP185022005"/>
    <m/>
    <n v="1"/>
    <s v="เครื่องคอมพิวเตอร์พร้อมอุปกรณ์"/>
    <x v="2"/>
  </r>
  <r>
    <s v="Active"/>
    <s v="IA01000"/>
    <m/>
    <s v="N/A"/>
    <s v="N/A"/>
    <s v="N/A"/>
    <x v="0"/>
    <m/>
    <n v="137240"/>
    <s v="MCPT-12010004"/>
    <s v="HW: HP LaserJet P1606DN Printer(อยู่ MDF ชั้น 22)"/>
    <s v="VNC3Z08399"/>
    <m/>
    <n v="1"/>
    <s v="เครื่องคอมพิวเตอร์พร้อมอุปกรณ์"/>
    <x v="8"/>
  </r>
  <r>
    <s v="Active"/>
    <s v="IA01000"/>
    <m/>
    <s v="N/A"/>
    <s v="N/A"/>
    <s v="N/A"/>
    <x v="0"/>
    <m/>
    <n v="145424"/>
    <s v="LEOT-14020422"/>
    <s v="HW: เครื่องเข้าเล่ม เชร็ดเอท SD-1500"/>
    <s v="M118007"/>
    <m/>
    <n v="1"/>
    <s v="เครื่องตกแต่งและเครื่องใช้สำนักงาน"/>
    <x v="9"/>
  </r>
  <r>
    <s v="Active"/>
    <s v="IA01000"/>
    <m/>
    <s v="N/A"/>
    <s v="N/A"/>
    <s v="N/A"/>
    <x v="0"/>
    <m/>
    <n v="138193"/>
    <s v="LEOT-12060768"/>
    <s v="HW: เครื่องฟอกอากาศ Fujitsu Model Dasy 30 S"/>
    <s v="E002903"/>
    <m/>
    <n v="1"/>
    <s v="เครื่องตกแต่งและเครื่องใช้สำนักงาน"/>
    <x v="9"/>
  </r>
  <r>
    <s v="Active"/>
    <s v="IPSPD150001"/>
    <m/>
    <s v="N/A"/>
    <s v="N/A"/>
    <s v="N/A"/>
    <x v="0"/>
    <m/>
    <n v="150507"/>
    <s v="LCSV-15101573"/>
    <s v="HW: Memory Module,DDR4 RDIMM,16GB,288pin,0.9ns,2133000KHz,1.2V,ECC,2Rank(1G*4bit"/>
    <s v="210620017610F9053845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508"/>
    <s v="LCSV-15101572"/>
    <s v="HW: Memory Module,DDR4 RDIMM,16GB,288pin,0.9ns,2133000KHz,1.2V,ECC,2Rank(1G*4bit"/>
    <s v="210620017610F9053844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509"/>
    <s v="LCSV-15101571"/>
    <s v="HW: Memory Module,DDR4 RDIMM,16GB,288pin,0.9ns,2133000KHz,1.2V,ECC,2Rank(1G*4bit"/>
    <s v="210620017610F9053843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510"/>
    <s v="LCSV-15101570"/>
    <s v="HW: Memory Module,DDR4 RDIMM,16GB,288pin,0.9ns,2133000KHz,1.2V,ECC,2Rank(1G*4bit"/>
    <s v="210620017610F9053842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511"/>
    <s v="LCSV-15101569"/>
    <s v="HW: Memory Module,DDR4 RDIMM,16GB,288pin,0.9ns,2133000KHz,1.2V,ECC,2Rank(1G*4bit"/>
    <s v="210620017610F9053841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512"/>
    <s v="LCSV-15101578"/>
    <s v="HW: Memory Module,DDR4 RDIMM,16GB,288pin,0.9ns,2133000KHz,1.2V,ECC,2Rank(1G*4bit"/>
    <s v="210620017610F9053890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513"/>
    <s v="LCSV-15101576"/>
    <s v="HW: Memory Module,DDR4 RDIMM,16GB,288pin,0.9ns,2133000KHz,1.2V,ECC,2Rank(1G*4bit"/>
    <s v="210620017610F9053888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514"/>
    <s v="LCSV-15101577"/>
    <s v="HW: Memory Module,DDR4 RDIMM,16GB,288pin,0.9ns,2133000KHz,1.2V,ECC,2Rank(1G*4bit"/>
    <s v="210620017610F9053889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515"/>
    <s v="LCSV-15101580"/>
    <s v="HW: Memory Module,DDR4 RDIMM,16GB,288pin,0.9ns,2133000KHz,1.2V,ECC,2Rank(1G*4bit"/>
    <s v="210620017610F9053892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516"/>
    <s v="LCSV-15101579"/>
    <s v="HW: Memory Module,DDR4 RDIMM,16GB,288pin,0.9ns,2133000KHz,1.2V,ECC,2Rank(1G*4bit"/>
    <s v="210620017610F9053891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517"/>
    <s v="LCSV-15101568"/>
    <s v="HW: X86 series,2400MHz,1.8V,64bit,85000mW,Haswell EP Xeon E5-2630 v3,8Core,with"/>
    <s v="2102311CDM10F9001017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518"/>
    <s v="LCSV-15101567"/>
    <s v="HW: X86 series,2400MHz,1.8V,64bit,85000mW,Haswell EP Xeon E5-2630 v3,8Core,with"/>
    <s v="2102311CDM10F9001016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519"/>
    <s v="LCSV-15101565"/>
    <s v="HW: X86 series,2400MHz,1.8V,64bit,85000mW,Haswell EP Xeon E5-2630 v3,8Core,with"/>
    <s v="2102311CDM10F9001014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520"/>
    <s v="LCSV-15101566"/>
    <s v="HW: X86 series,2400MHz,1.8V,64bit,85000mW,Haswell EP Xeon E5-2630 v3,8Core,with"/>
    <s v="2102311CDM10F9001015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6782"/>
    <m/>
    <s v="SW: AzureSubsSrvcesOpn ShrdSvr SNGL SubsVL OLP NL Annual Qualified"/>
    <m/>
    <m/>
    <n v="1"/>
    <s v="ทรัพย์สินไม่มีตัวตน (Software)-(เพื่อการลงทุน)"/>
    <x v="6"/>
  </r>
  <r>
    <s v="Active"/>
    <s v="IPSPD150001"/>
    <m/>
    <s v="N/A"/>
    <s v="N/A"/>
    <s v="N/A"/>
    <x v="0"/>
    <m/>
    <n v="156783"/>
    <m/>
    <s v="SW: AzureSubsSrvcesOpn ShrdSvr SNGL SubsVL OLP NL Annual Qualified"/>
    <m/>
    <m/>
    <n v="1"/>
    <s v="ทรัพย์สินไม่มีตัวตน (Software)-(เพื่อการลงทุน)"/>
    <x v="6"/>
  </r>
  <r>
    <s v="Active"/>
    <s v="IPSPD150001"/>
    <m/>
    <s v="N/A"/>
    <s v="N/A"/>
    <s v="N/A"/>
    <x v="0"/>
    <m/>
    <n v="156784"/>
    <m/>
    <s v="SW: AzureSubsSrvcesOpn ShrdSvr SNGL SubsVL OLP NL Annual Qualified"/>
    <m/>
    <m/>
    <n v="1"/>
    <s v="ทรัพย์สินไม่มีตัวตน (Software)-(เพื่อการลงทุน)"/>
    <x v="6"/>
  </r>
  <r>
    <s v="Active"/>
    <s v="IPSPD150001"/>
    <m/>
    <s v="N/A"/>
    <s v="N/A"/>
    <s v="N/A"/>
    <x v="0"/>
    <m/>
    <n v="156785"/>
    <m/>
    <s v="SW: AzureSubsSrvcesOpn ShrdSvr SNGL SubsVL OLP NL Annual Qualified"/>
    <m/>
    <m/>
    <n v="1"/>
    <s v="ทรัพย์สินไม่มีตัวตน (Software)-(เพื่อการลงทุน)"/>
    <x v="6"/>
  </r>
  <r>
    <s v="Active"/>
    <s v="IPSPD150001"/>
    <m/>
    <s v="N/A"/>
    <s v="N/A"/>
    <s v="N/A"/>
    <x v="0"/>
    <m/>
    <n v="156786"/>
    <m/>
    <s v="SW: AzureSubsSrvcesOpn ShrdSvr SNGL SubsVL OLP NL Annual Qualified"/>
    <m/>
    <m/>
    <n v="1"/>
    <s v="ทรัพย์สินไม่มีตัวตน (Software)-(เพื่อการลงทุน)"/>
    <x v="6"/>
  </r>
  <r>
    <s v="Active"/>
    <s v="IPSPD150001"/>
    <m/>
    <s v="N/A"/>
    <s v="N/A"/>
    <s v="N/A"/>
    <x v="0"/>
    <m/>
    <n v="156787"/>
    <m/>
    <s v="SW: AzureSubsSrvcesOpn ShrdSvr SNGL SubsVL OLP NL Annual Qualified"/>
    <m/>
    <m/>
    <n v="1"/>
    <s v="ทรัพย์สินไม่มีตัวตน (Software)-(เพื่อการลงทุน)"/>
    <x v="6"/>
  </r>
  <r>
    <s v="Active"/>
    <s v="IPSPD150001"/>
    <m/>
    <s v="N/A"/>
    <s v="N/A"/>
    <s v="N/A"/>
    <x v="0"/>
    <m/>
    <n v="156788"/>
    <m/>
    <s v="SW: AzureSubsSrvcesOpn ShrdSvr SNGL SubsVL OLP NL Annual Qualified"/>
    <m/>
    <m/>
    <n v="1"/>
    <s v="ทรัพย์สินไม่มีตัวตน (Software)-(เพื่อการลงทุน)"/>
    <x v="6"/>
  </r>
  <r>
    <s v="Active"/>
    <s v="IPSPD150001"/>
    <m/>
    <s v="N/A"/>
    <s v="N/A"/>
    <s v="N/A"/>
    <x v="0"/>
    <m/>
    <n v="156789"/>
    <m/>
    <s v="SW: AzureSubsSrvcesOpn ShrdSvr SNGL SubsVL OLP NL Annual Qualified"/>
    <m/>
    <m/>
    <n v="1"/>
    <s v="ทรัพย์สินไม่มีตัวตน (Software)-(เพื่อการลงทุน)"/>
    <x v="6"/>
  </r>
  <r>
    <s v="Active"/>
    <s v="IPSPD150001"/>
    <m/>
    <s v="N/A"/>
    <s v="N/A"/>
    <s v="N/A"/>
    <x v="0"/>
    <m/>
    <n v="156790"/>
    <m/>
    <s v="SW: AzureSubsSrvcesOpn ShrdSvr SNGL SubsVL OLP NL Annual Qualified"/>
    <m/>
    <m/>
    <n v="1"/>
    <s v="ทรัพย์สินไม่มีตัวตน (Software)-(เพื่อการลงทุน)"/>
    <x v="6"/>
  </r>
  <r>
    <s v="Active"/>
    <s v="IPSPD150001"/>
    <m/>
    <s v="N/A"/>
    <s v="N/A"/>
    <s v="N/A"/>
    <x v="0"/>
    <m/>
    <n v="156791"/>
    <m/>
    <s v="SW: AzureSubsSrvcesOpn ShrdSvr SNGL SubsVL OLP NL Annual Qualified"/>
    <m/>
    <m/>
    <n v="1"/>
    <s v="ทรัพย์สินไม่มีตัวตน (Software)-(เพื่อการลงทุน)"/>
    <x v="6"/>
  </r>
  <r>
    <s v="Active"/>
    <s v="IPSPD150001"/>
    <m/>
    <s v="N/A"/>
    <s v="N/A"/>
    <s v="N/A"/>
    <x v="0"/>
    <m/>
    <n v="157850"/>
    <s v="LSPJ-17071055"/>
    <s v="SW:Software Website Method Multi Concept Site Builder+Service Charge"/>
    <m/>
    <m/>
    <n v="1"/>
    <s v="ทรัพย์สินไม่มีตัวตน (Software)-(เพื่อการลงทุน)"/>
    <x v="6"/>
  </r>
  <r>
    <s v="Active"/>
    <s v="IPSPD150001"/>
    <m/>
    <s v="N/A"/>
    <s v="N/A"/>
    <s v="N/A"/>
    <x v="0"/>
    <m/>
    <n v="150462"/>
    <s v="LCSV-15101601"/>
    <s v="HW: S5700-28P-LI-AC(24 Ethernet 10/100/1000 ports,4 Gig SFP,AC 110/220V)"/>
    <s v="21023531738YF9000041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63"/>
    <s v="LCSV-15101595"/>
    <s v="HW: Hard Disk,4000GB,SATA 6.0Gb/s,7200rpm,3.5 inch,64 MB,Hot-swap,Built-in,Front"/>
    <s v="2102311AYV10F9005003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64"/>
    <s v="LCSV-15101596"/>
    <s v="HW: Hard Disk,4000GB,SATA 6.0Gb/s,7200rpm,3.5 inch,64 MB,Hot-swap,Built-in,Front"/>
    <s v="2102311AYV10F9005004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65"/>
    <s v="LCSV-15101600"/>
    <s v="HW: Hard Disk,4000GB,SATA 6.0Gb/s,7200rpm,3.5 inch,64 MB,Hot-swap,Built-in,Front"/>
    <s v="2102311AYV10F9005008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66"/>
    <s v="LCSV-15101598"/>
    <s v="HW: Hard Disk,4000GB,SATA 6.0Gb/s,7200rpm,3.5 inch,64 MB,Hot-swap,Built-in,Front"/>
    <s v="2102311AYV10F9005006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67"/>
    <s v="LCSV-15101599"/>
    <s v="HW: Hard Disk,4000GB,SATA 6.0Gb/s,7200rpm,3.5 inch,64 MB,Hot-swap,Built-in,Front"/>
    <s v="2102311AYV10F9005007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68"/>
    <s v="LCSV-15101597"/>
    <s v="HW: Hard Disk,4000GB,SATA 6.0Gb/s,7200rpm,3.5 inch,64 MB,Hot-swap,Built-in,Front"/>
    <s v="2102311AYV10F9005005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69"/>
    <s v="LCSV-15101581"/>
    <s v="HW: Hard Disk,4000GB,SATA 6.0Gb/s,7200rpm,3.5 inch,64 MB,Hot-swap,Built-in,Front"/>
    <s v="2102311AYV10F9004362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70"/>
    <s v="LCSV-15101584"/>
    <s v="HW: Hard Disk,4000GB,SATA 6.0Gb/s,7200rpm,3.5 inch,64 MB,Hot-swap,Built-in,Front"/>
    <s v="2102311AYV10F9004365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71"/>
    <s v="LCSV-15101583"/>
    <s v="HW: Hard Disk,4000GB,SATA 6.0Gb/s,7200rpm,3.5 inch,64 MB,Hot-swap,Built-in,Front"/>
    <s v="2102311AYV10F9004364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72"/>
    <s v="LCSV-15101582"/>
    <s v="HW: Hard Disk,4000GB,SATA 6.0Gb/s,7200rpm,3.5 inch,64 MB,Hot-swap,Built-in,Front"/>
    <s v="2102311AYV10F9004363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73"/>
    <s v="LCSV-15101548"/>
    <s v="HW: RH2288 V3(12HDD EXP Chassis)H22M-03 For oversea(except Japan)"/>
    <s v="2102311CXH10F9000903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74"/>
    <s v="LCSV-15101547"/>
    <s v="HW: RH2288 V3(12HDD EXP Chassis)H22M-03 For oversea(except Japan)"/>
    <s v="2102311CXH10F9000902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75"/>
    <s v="LCSV-15101549"/>
    <s v="HW: SM212 4*GE Interface Card(I350)-PCIE 2.0 X4"/>
    <s v="2102311CXH10F9000900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76"/>
    <s v="LCSV-15101550"/>
    <s v="HW: SM212 4*GE Interface Card(I350)-PCIE 2.0 X4"/>
    <s v="2102311CXH10F9000902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77"/>
    <s v="LCSV-15101554"/>
    <s v="HW: 8038 Fan module"/>
    <s v="2102311AFU10F9011250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78"/>
    <s v="LCSV-15101553"/>
    <s v="HW: 8038 Fan module"/>
    <s v="2102311AFU10F9011248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79"/>
    <s v="LCSV-15101558"/>
    <s v="HW: 8038 Fan module"/>
    <s v="2102311AFU10F9011252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80"/>
    <s v="LCSV-15101552"/>
    <s v="HW: 8038 Fan module"/>
    <s v="2102311AFU10F9011244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81"/>
    <s v="LCSV-15101551"/>
    <s v="HW: 8038 Fan module"/>
    <s v="2102311AFU10F9011242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82"/>
    <s v="LCSV-15101555"/>
    <s v="HW: 8038 Fan module"/>
    <s v="2102311AFU10F9011238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83"/>
    <s v="LCSV-15101556"/>
    <s v="HW: 8038 Fan module"/>
    <s v="2102311AFU10F9011240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84"/>
    <s v="LCSV-15101557"/>
    <s v="HW: 8038 Fan module"/>
    <s v="2102311AFU10F9011246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85"/>
    <s v="LCSV-15101560"/>
    <s v="HW: 2U 3*8X Riser Card Module"/>
    <s v="2102310YKQ10F9000552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86"/>
    <s v="LCSV-15101559"/>
    <s v="HW: 2U 3*8X Riser Card Module"/>
    <s v="2102310YKQ10F9000553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87"/>
    <s v="LCSV-15101561"/>
    <s v="HW: 460W AC Power Module"/>
    <s v="2102131042CSF8003517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88"/>
    <s v="LCSV-15101562"/>
    <s v="HW: 460W AC Power Module"/>
    <s v="2102131042CSF8003542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89"/>
    <s v="LCSV-15101563"/>
    <s v="HW: 460W AC Power Module"/>
    <s v="2102131042CSF8004435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91"/>
    <m/>
    <s v="HW: 1U/2U Cable Management Arm"/>
    <m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90"/>
    <s v="LCSV-15101564"/>
    <s v="HW: 460W AC Power Module"/>
    <s v="2102131042CSF8004728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92"/>
    <m/>
    <s v="HW: 1U/2U Cable Management Arm"/>
    <m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93"/>
    <m/>
    <s v="HW: 2U Ball Bearing Rail Kit"/>
    <m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94"/>
    <m/>
    <s v="HW: 2U Ball Bearing Rail Kit"/>
    <m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95"/>
    <s v="LCSV-15101593"/>
    <s v="HW: SP212(I350 4*GE PCIE Card)"/>
    <s v="022UTKCNF8002867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96"/>
    <s v="LCSV-15101594"/>
    <s v="HW: SP212(I350 4*GE PCIE Card)"/>
    <s v="022UTKCNF8002897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97"/>
    <s v="LCSV-15101592"/>
    <s v="HW: LSI Flash Card-4GB,TFM,Supercap and 620mm Cable Moudle"/>
    <s v="2102310YMJ10F9003468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98"/>
    <s v="LCSV-15101591"/>
    <s v="HW: LSI Flash Card-4GB,TFM,Supercap and 620mm Cable Moudle"/>
    <s v="2102310YMJ10F9003466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499"/>
    <s v="LCSV-15101589"/>
    <s v="HW: SR430C 1GB Cache(LSI3108)-Board ID 0X24-RAID0,1,5,6,10,50,60-Support SuperCa"/>
    <s v="2102310YMB10F9000859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500"/>
    <s v="LCSV-15101590"/>
    <s v="HW: SR430C 1GB Cache(LSI3108)-Board ID 0X24-RAID0,1,5,6,10,50,60-Support SuperCa"/>
    <s v="2102310YMB10F9000860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501"/>
    <s v="LCSV-15101586"/>
    <s v="HW: Hard Disk,600GB,SAS 6.0Gb/s,10000rpm,2.5 inch,16MB Cache or above,Hot-swap,B"/>
    <s v="2102311EEK10F9000441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502"/>
    <s v="LCSV-15101585"/>
    <s v="HW: Hard Disk,600GB,SAS 6.0Gb/s,10000rpm,2.5 inch,16MB Cache or above,Hot-swap,B"/>
    <s v="2102311EEK10F9000440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503"/>
    <s v="LCSV-15101588"/>
    <s v="HW: Hard Disk,600GB,SAS 6.0Gb/s,10000rpm,2.5 inch,16MB Cache or above,Hot-swap,B"/>
    <s v="2102311EEK10F9000439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504"/>
    <s v="LCSV-15101587"/>
    <s v="HW: Hard Disk,600GB,SAS 6.0Gb/s,10000rpm,2.5 inch,16MB Cache or above,Hot-swap,B"/>
    <s v="2102311EEK10F9000438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505"/>
    <s v="LCSV-15101575"/>
    <s v="HW: Memory Module,DDR4 RDIMM,16GB,288pin,0.9ns,2133000KHz,1.2V,ECC,2Rank(1G*4bit"/>
    <s v="210620017610F9053887"/>
    <m/>
    <n v="1"/>
    <s v="เครื่องคอมพิวเตอร์พร้อมอุปกรณ์-(เพื่อการลงทุน)"/>
    <x v="15"/>
  </r>
  <r>
    <s v="Active"/>
    <s v="IPSPD150001"/>
    <m/>
    <s v="N/A"/>
    <s v="N/A"/>
    <s v="N/A"/>
    <x v="0"/>
    <m/>
    <n v="150506"/>
    <s v="LCSV-15101574"/>
    <s v="HW: Memory Module,DDR4 RDIMM,16GB,288pin,0.9ns,2133000KHz,1.2V,ECC,2Rank(1G*4bit"/>
    <s v="210620017610F9053846"/>
    <m/>
    <n v="1"/>
    <s v="เครื่องคอมพิวเตอร์พร้อมอุปกรณ์-(เพื่อการลงทุน)"/>
    <x v="15"/>
  </r>
  <r>
    <s v="Active"/>
    <s v="IPSPD16001"/>
    <m/>
    <s v="N/A"/>
    <s v="N/A"/>
    <s v="N/A"/>
    <x v="0"/>
    <m/>
    <n v="156892"/>
    <s v="PCOT-17040534"/>
    <s v="HW : ลิ้นชักเก็บเงิน"/>
    <s v="GS1609131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6893"/>
    <s v="PCOT-17040537"/>
    <s v="HW : ลิ้นชักเก็บเงิน"/>
    <s v="GS1701664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6894"/>
    <s v="PCOT-17040535"/>
    <s v="HW : ลิ้นชักเก็บเงิน"/>
    <s v="GS1609192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6895"/>
    <s v="PCOT-17040536"/>
    <s v="HW : ลิ้นชักเก็บเงิน"/>
    <s v="GS1701546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6896"/>
    <s v="PCOT-17040531"/>
    <s v="HW : HandHeld Barcode Scanner"/>
    <s v="Z16TPU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6897"/>
    <s v="PCOT-17040530"/>
    <s v="HW : HandHeld Barcode Scanner"/>
    <s v="Z16TR6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6898"/>
    <s v="PCOT-17040533"/>
    <s v="HW : HandHeld Barcode Scanner"/>
    <s v="Z16TPU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6899"/>
    <s v="PCOT-17040532"/>
    <s v="HW : HandHeld Barcode Scanner"/>
    <s v="Z16UYD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6900"/>
    <s v="PCOT-17040526"/>
    <s v="HW : Thermal Slip Printer Star Model TSP143 USB"/>
    <s v="2.23001512060177E+15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6901"/>
    <s v="PCOT-17040529"/>
    <s v="HW : Thermal Slip Printer Star Model TSP143 USB"/>
    <s v="2.2300151206018E+15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6902"/>
    <s v="PCOT-17040528"/>
    <s v="HW : Thermal Slip Printer Star Model TSP143 USB"/>
    <s v="2.23001512060178E+15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6903"/>
    <s v="PCOT-17040527"/>
    <s v="HW : Thermal Slip Printer Star Model TSP143 USB"/>
    <s v="2.23001512060177E+15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60535"/>
    <m/>
    <s v="SW : Endpoint Protection, Initial Subscription License with Support, 1-24 Device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60536"/>
    <m/>
    <s v="SW : Endpoint Protection, Initial Subscription License with Support, 1-24 Device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60537"/>
    <m/>
    <s v="SW : Endpoint Protection, Initial Subscription License with Support, 1-24 Device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60538"/>
    <m/>
    <s v="SW : Endpoint Protection, Initial Subscription License with Support, 1-24 Device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60539"/>
    <m/>
    <s v="SW : Endpoint Protection, Initial Subscription License with Support, 1-24 Device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60540"/>
    <m/>
    <s v="SW : Endpoint Protection, Initial Subscription License with Support, 1-24 Device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60541"/>
    <m/>
    <s v="SW : Endpoint Protection, Initial Subscription License with Support, 1-24 Device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60542"/>
    <m/>
    <s v="SW : Endpoint Protection, Initial Subscription License with Support, 1-24 Device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60543"/>
    <m/>
    <s v="SW : Endpoint Protection, Initial Subscription License with Support, 1-24 Device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60544"/>
    <m/>
    <s v="SW : Endpoint Protection, Initial Subscription License with Support, 1-24 Device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60545"/>
    <m/>
    <s v="SW : Endpoint Protection, Initial Subscription License with Support, 1-24 Device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60546"/>
    <m/>
    <s v="SW : Endpoint Protection, Initial Subscription License with Support, 1-24 Device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60547"/>
    <m/>
    <s v="SW : Endpoint Protection, Initial Subscription License with Support, 1-24 Device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60548"/>
    <m/>
    <s v="SW : Endpoint Protection, Initial Subscription License with Support, 1-24 Device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60549"/>
    <m/>
    <s v="SW : Endpoint Protection, Initial Subscription License with Support, 1-24 Device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60550"/>
    <m/>
    <s v="SW : Endpoint Protection, Initial Subscription License with Support, 1-24 Device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60551"/>
    <m/>
    <s v="SW : Endpoint Protection, Initial Subscription License with Support, 1-24 Device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56606"/>
    <s v="PCMN-17030496"/>
    <s v="HW : DELL MONITOR 21.5 INCH S2240T IPS TOUCH,(diagonal):54.6 cm (21.5&quot;), Pixel Pitch:0.248x0.248mm,DVI-D HDMI VGA USB 2.0 upstream port Audio line-out"/>
    <s v="CN0J7RK4742616AE"/>
    <m/>
    <n v="1"/>
    <s v="เครื่องคอมพิวเตอร์พร้อมอุปกรณ์"/>
    <x v="5"/>
  </r>
  <r>
    <s v="Active"/>
    <s v="IPSPD16001"/>
    <m/>
    <s v="N/A"/>
    <s v="N/A"/>
    <s v="N/A"/>
    <x v="0"/>
    <m/>
    <n v="156607"/>
    <s v="PCMN-17030491"/>
    <s v="HW : DELL MONITOR 21.5 INCH S2240T IPS TOUCH,(diagonal):54.6 cm (21.5&quot;), Pixel Pitch:0.248x0.248mm,DVI-D HDMI VGA USB 2.0 upstream port Audio line-out"/>
    <s v="CN0J7RK4742616AE0KCU"/>
    <m/>
    <n v="1"/>
    <s v="เครื่องคอมพิวเตอร์พร้อมอุปกรณ์"/>
    <x v="5"/>
  </r>
  <r>
    <s v="Active"/>
    <s v="IPSPD16001"/>
    <m/>
    <s v="N/A"/>
    <s v="N/A"/>
    <s v="N/A"/>
    <x v="0"/>
    <m/>
    <n v="156608"/>
    <s v="PCMN-17030490"/>
    <s v="HW : DELL MONITOR 21.5 INCH S2240T IPS TOUCH,(diagonal):54.6 cm (21.5&quot;), Pixel Pitch:0.248x0.248mm,DVI-D HDMI VGA USB 2.0 upstream port Audio line-out"/>
    <s v="CN0J7RK4742616AE0N1U"/>
    <m/>
    <n v="1"/>
    <s v="เครื่องคอมพิวเตอร์พร้อมอุปกรณ์"/>
    <x v="5"/>
  </r>
  <r>
    <s v="Active"/>
    <s v="IPSPD16001"/>
    <m/>
    <s v="N/A"/>
    <s v="N/A"/>
    <s v="N/A"/>
    <x v="0"/>
    <m/>
    <n v="156609"/>
    <s v="PCMN-17030492"/>
    <s v="HW : DELL MONITOR 21.5 INCH S2240T IPS TOUCH,(diagonal):54.6 cm (21.5&quot;), Pixel Pitch:0.248x0.248mm,DVI-D HDMI VGA USB 2.0 upstream port Audio line-out"/>
    <s v="CN0J7RK47426168U076U"/>
    <m/>
    <n v="1"/>
    <s v="เครื่องคอมพิวเตอร์พร้อมอุปกรณ์"/>
    <x v="5"/>
  </r>
  <r>
    <s v="Active"/>
    <s v="IPSPD16001"/>
    <m/>
    <s v="N/A"/>
    <s v="N/A"/>
    <s v="N/A"/>
    <x v="0"/>
    <m/>
    <n v="156610"/>
    <s v="PCMN-17030493"/>
    <s v="HW : DELL MONITOR 21.5 INCH S2240T IPS TOUCH,(diagonal):54.6 cm (21.5&quot;), Pixel Pitch:0.248x0.248mm,DVI-D HDMI VGA USB 2.0 upstream port Audio line-out"/>
    <s v="CN0J7RK47426168U0ALU"/>
    <m/>
    <n v="1"/>
    <s v="เครื่องคอมพิวเตอร์พร้อมอุปกรณ์"/>
    <x v="5"/>
  </r>
  <r>
    <s v="Active"/>
    <s v="IPSPD16001"/>
    <m/>
    <s v="N/A"/>
    <s v="N/A"/>
    <s v="N/A"/>
    <x v="0"/>
    <m/>
    <n v="156611"/>
    <s v="PCMN-17030495"/>
    <s v="HW : DELL MONITOR 21.5 INCH S2240T IPS TOUCH,(diagonal):54.6 cm (21.5&quot;), Pixel Pitch:0.248x0.248mm,DVI-D HDMI VGA USB 2.0 upstream port Audio line-out"/>
    <s v="CN0JRK4742616AE0H3U"/>
    <m/>
    <n v="1"/>
    <s v="เครื่องคอมพิวเตอร์พร้อมอุปกรณ์"/>
    <x v="5"/>
  </r>
  <r>
    <s v="Active"/>
    <s v="IPSPD16001"/>
    <m/>
    <s v="N/A"/>
    <s v="N/A"/>
    <s v="N/A"/>
    <x v="0"/>
    <m/>
    <n v="156612"/>
    <s v="PCMN-17030489"/>
    <s v="HW : DELL MONITOR 21.5 INCH S2240T IPS TOUCH,(diagonal):54.6 cm (21.5&quot;), Pixel Pitch:0.248x0.248mm,DVI-D HDMI VGA USB 2.0 upstream port Audio line-out"/>
    <s v="CN0JRK4742616AE0HCU"/>
    <m/>
    <n v="1"/>
    <s v="เครื่องคอมพิวเตอร์พร้อมอุปกรณ์"/>
    <x v="5"/>
  </r>
  <r>
    <s v="Active"/>
    <s v="IPSPD16001"/>
    <m/>
    <s v="N/A"/>
    <s v="N/A"/>
    <s v="N/A"/>
    <x v="0"/>
    <m/>
    <n v="156613"/>
    <s v="PCMN-17030494"/>
    <s v="HW : DELL MONITOR 21.5 INCH S2240T IPS TOUCH,(diagonal):54.6 cm (21.5&quot;), Pixel Pitch:0.248x0.248mm,DVI-D HDMI VGA USB 2.0 upstream port Audio line-out"/>
    <s v="CN0JRK47426168U06UU"/>
    <m/>
    <n v="1"/>
    <s v="เครื่องคอมพิวเตอร์พร้อมอุปกรณ์"/>
    <x v="5"/>
  </r>
  <r>
    <s v="Active"/>
    <s v="IPSPD16001"/>
    <m/>
    <s v="N/A"/>
    <s v="N/A"/>
    <s v="N/A"/>
    <x v="0"/>
    <m/>
    <n v="156614"/>
    <s v="PEOT-17030473"/>
    <s v="OTHER : HW : Back-UPS 1400VA,230V,AVR,Universal and IEC Sockets,warranty 2 years"/>
    <s v="3B1644X28739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6615"/>
    <s v="PEOT-17030474"/>
    <s v="OTHER : HW : Back-UPS 1400VA,230V,AVR,Universal and IEC Sockets,warranty 2 years"/>
    <s v="3B1644X28718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6616"/>
    <s v="PEOT-17030475"/>
    <s v="OTHER : HW : Back-UPS 1400VA,230V,AVR,Universal and IEC Sockets,warranty 2 years"/>
    <s v="3B1644X28744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6617"/>
    <s v="PEOT-17030480"/>
    <s v="OTHER : HW : Back-UPS 1400VA,230V,AVR,Universal and IEC Sockets,warranty 2 years"/>
    <s v="3B1644X30179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6618"/>
    <s v="PEOT-17030477"/>
    <s v="OTHER : HW : Back-UPS 1400VA,230V,AVR,Universal and IEC Sockets,warranty 2 years"/>
    <s v="3B1644X30152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6619"/>
    <s v="PEOT-17030478"/>
    <s v="OTHER : HW : Back-UPS 1400VA,230V,AVR,Universal and IEC Sockets,warranty 2 years"/>
    <s v="3B1644X30166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6620"/>
    <s v="PEOT-17030479"/>
    <s v="OTHER : HW : Back-UPS 1400VA,230V,AVR,Universal and IEC Sockets,warranty 2 years"/>
    <s v="3B1644X28737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6621"/>
    <s v="PEOT-17030476"/>
    <s v="OTHER : HW : Back-UPS 1400VA,230V,AVR,Universal and IEC Sockets,warranty 2 years"/>
    <s v="3B1644X30056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6622"/>
    <s v="PCSV-17030469"/>
    <s v="OTHER:HW:LenovoThinkCentre M700 MicroTiny,IntelCorei5-6400T Processor 4GBDDR42133 SoDIMM,2.5-inch1TB7200RPM SATA/NO2nd HardDrive/NoOpticalDrive"/>
    <s v="PC0GB19P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6623"/>
    <s v="PCSV-17030470"/>
    <s v="OTHER:HW:LenovoThinkCentre M700 MicroTiny,IntelCorei5-6400T Processor 4GB DDR42133 SoDIMM,2.5-inch1TB7200RPM SATA/NO2nd HardDrive/NoOpticalDrive"/>
    <s v="PC0GB19R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6624"/>
    <s v="PCSV-17030471"/>
    <s v="OTHER:HW:LenovoThinkCentre M700 MicroTiny,IntelCorei5-6400T Processor 4GB DDR42133 SoDIMM,2.5-inch1TB7200RPM SATA/NO2nd HardDrive/NoOpticalDrive"/>
    <s v="PC0GB19S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6625"/>
    <s v="PCSV-17030472"/>
    <s v="OTHER:HW:LenovoThinkCentre M700 MicroTiny,IntelCorei5-6400T Processor 4GB DDR42133 SoDIMM,2.5-inch1TB7200RPM SATA/NO2nd HardDrive/NoOpticalDrive"/>
    <s v="PC0GB19T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6626"/>
    <s v="PCSV-17030465"/>
    <s v="OTHER:HW:LenovoThinkCentreM700 MicroTinyIntelCoreI3-6100T3.2G2C,Memory:4GBDDR4 2133SoDIMM,2.5-inch500GB 7200RPMSATA/NO2nd HardDrive/NoOpticalDrive"/>
    <s v="PC0HHU5M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6627"/>
    <s v="PCSV-17030466"/>
    <s v="OTHER:HW:LenovoThinkCentreM700 MicroTinyIntelCoreI3-6100T3.2G2C,Memory:4GBDDR4 2133SoDIMM,2.5-inch500GB 7200RPMSATA/NO2nd HardDrive/NoOpticalDrive"/>
    <s v="PC0HHU5Q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6628"/>
    <s v="PCSV-17030468"/>
    <s v="OTHER:HW:LenovoThinkCentreM700 MicroTinyIntelCoreI3-6100T3.2G2C,Memory:4GBDDR4 2133SoDIMM,2.5-inch500GB 7200RPMSATA/NO2nd HardDrive/NoOpticalDrive"/>
    <s v="PC0HHU5W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6629"/>
    <s v="PCSV-17030467"/>
    <s v="OTHER:HW:LenovoThinkCentreM700 MicroTinyIntelCoreI3-6100T3.2G2C,Memory:4GBDDR4 2133SoDIMM,2.5-inch500GB 7200RPMSATA/NO2nd HardDrive/NoOpticalDrive"/>
    <s v="PC0HHU5T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6630"/>
    <s v="PCMN-17030481"/>
    <s v="OTHER : HW : HP  V194  LED Backlit Monitor"/>
    <s v="3CQ6521P2G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6631"/>
    <s v="PCMN-17030482"/>
    <s v="OTHER : HW : HP  V194  LED Backlit Monitor"/>
    <s v="3CQ6521P2L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6632"/>
    <s v="PCMN-17030483"/>
    <s v="OTHER : HW : HP  V194  LED Backlit Monitor"/>
    <s v="3CQ6521P2N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6633"/>
    <s v="PCMN-17030488"/>
    <s v="OTHER : HW : HP  V194  LED Backlit Monitor"/>
    <s v="3CQ6521P32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6634"/>
    <s v="PCMN-17030485"/>
    <s v="OTHER : HW : HP  V194  LED Backlit Monitor"/>
    <s v="3CQ6521P2T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6635"/>
    <s v="PCMN-17030486"/>
    <s v="OTHER : HW : HP  V194  LED Backlit Monitor"/>
    <s v="3CQ6521P2X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6636"/>
    <s v="PCMN-17030487"/>
    <s v="OTHER : HW : HP  V194  LED Backlit Monitor"/>
    <s v="3CQ6521P2Z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6637"/>
    <s v="PCMN-17030484"/>
    <s v="OTHER : HW : HP  V194  LED Backlit Monitor"/>
    <s v="3CQ6521P2Q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6758"/>
    <m/>
    <s v="SW : SQL Server Std Core 2 SL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56759"/>
    <m/>
    <s v="SW : SQL Server Std Core 2 SL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56760"/>
    <m/>
    <s v="SW : Win Server Std Core 2 SL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56761"/>
    <m/>
    <s v="SW : Win Server Std Core 2 SL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56762"/>
    <m/>
    <s v="SW : Win Server Std Core 2 SL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56763"/>
    <m/>
    <s v="SW : Win Server Std Core 2 SL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56764"/>
    <m/>
    <s v="SW : Win Server Std Core 2 SL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56765"/>
    <m/>
    <s v="SW : Win Server Std Core 2 SL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56766"/>
    <m/>
    <s v="SW : Win Server Std Core 2 SL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56767"/>
    <m/>
    <s v="SW : Win Server Std Core 2 SL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56768"/>
    <m/>
    <s v="SW : Win Server Std Core 2 SL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56769"/>
    <m/>
    <s v="SW : Win Server Std Core 2 SL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56770"/>
    <m/>
    <s v="SW : Win Server Std Core 2 SL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60128"/>
    <s v="SSPJ-18010221-1"/>
    <s v="HW : ใบอนุญาตใช้วิทยุสื่อสาร-สำหรับใช้กับ SSPJ-18010221"/>
    <m/>
    <m/>
    <n v="1"/>
    <s v="เครื่องตกแต่งและเครื่องใช้สำนักงาน"/>
    <x v="9"/>
  </r>
  <r>
    <s v="Active"/>
    <s v="IPSPD16001"/>
    <m/>
    <s v="N/A"/>
    <s v="N/A"/>
    <s v="N/A"/>
    <x v="0"/>
    <m/>
    <n v="156771"/>
    <m/>
    <s v="SW : Win Server Std Core 2 SL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60129"/>
    <s v="SSPJ-18010222-1"/>
    <s v="HW : ใบอนุญาตใช้วิทยุสื่อสาร-สำหรับใช้กับ SSPJ-18010222"/>
    <m/>
    <m/>
    <n v="1"/>
    <s v="เครื่องตกแต่งและเครื่องใช้สำนักงาน"/>
    <x v="9"/>
  </r>
  <r>
    <s v="Active"/>
    <s v="IPSPD16001"/>
    <m/>
    <s v="N/A"/>
    <s v="N/A"/>
    <s v="N/A"/>
    <x v="0"/>
    <m/>
    <n v="156772"/>
    <m/>
    <s v="SW : Win Server Std Core 2 SL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60130"/>
    <s v="SSPJ-18010223-1"/>
    <s v="HW : ใบอนุญาตใช้วิทยุสื่อสาร-สำหรับใช้กับ SSPJ-18010223"/>
    <m/>
    <m/>
    <n v="1"/>
    <s v="เครื่องตกแต่งและเครื่องใช้สำนักงาน"/>
    <x v="9"/>
  </r>
  <r>
    <s v="Active"/>
    <s v="IPSPD16001"/>
    <m/>
    <s v="N/A"/>
    <s v="N/A"/>
    <s v="N/A"/>
    <x v="0"/>
    <m/>
    <n v="156773"/>
    <m/>
    <s v="SW : Win Server Std Core 2 SL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56774"/>
    <m/>
    <s v="SW : Win Server Std Core 2 SL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56775"/>
    <m/>
    <s v="SW : Win Server Std Core 2 SL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57037"/>
    <s v="PCOT-17050655"/>
    <s v="HW : Printer for print playground ticket"/>
    <s v="2.25051303041E+15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38"/>
    <s v="PCOT-17050654"/>
    <s v="HW : 2D Barcode Reader (for read QR Code)"/>
    <s v="20557084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39"/>
    <s v="PCOT-17050652"/>
    <s v="HW : RFID Card Printer RFID Reader Built In (100 cards)+Ribbon 4 units"/>
    <s v="16057180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40"/>
    <s v="PCOT-17050651"/>
    <s v="HW : RFID Card Printer RFID Reader Built In (100 cards)+Ribbon 4 units"/>
    <s v="16057162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41"/>
    <s v="PCOT-17050653"/>
    <s v="HW : RFID Card Printer RFID Reader Built In (100 cards)+Ribbon 4 units"/>
    <s v="16057183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42"/>
    <s v="PCOT-17050650"/>
    <s v="HW : RFID Card Printer RFID Reader Built In (100 cards)+Ribbon 4 units"/>
    <s v="16057159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43"/>
    <s v="PCOT-17050647"/>
    <s v="HW : Handheld-RFID Reader"/>
    <s v="122476390003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44"/>
    <s v="PCOT-17050646"/>
    <s v="HW : Handheld-RFID Reader"/>
    <s v="122476390002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45"/>
    <s v="PCOT-17050649"/>
    <s v="HW : Handheld-RFID Reader"/>
    <s v="122476390005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46"/>
    <s v="PCOT-17050648"/>
    <s v="HW : Handheld-RFID Reader"/>
    <s v="122476390004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54"/>
    <s v="PCOT-17050629"/>
    <s v="HW : RFID Reader, Ticket Booth"/>
    <s v="RR171-249241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55"/>
    <s v="PCOT-17050628"/>
    <s v="HW : RFID Reader, Ticket Booth"/>
    <s v="RR171-249234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56"/>
    <s v="PCOT-17050627"/>
    <s v="HW : RFID Reader, Ticket Booth"/>
    <s v="RR171-249237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57"/>
    <s v="PCOT-17050626"/>
    <s v="HW : RFID Reader, Ticket Booth"/>
    <s v="RR171-249227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58"/>
    <s v="PCOT-17050620"/>
    <s v="HW : RFID Reader, Ticket Booth"/>
    <s v="RR171-249239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59"/>
    <s v="PCOT-17050621"/>
    <s v="HW : RFID Reader, Ticket Booth"/>
    <s v="RR171-249238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60"/>
    <s v="PCOT-17050630"/>
    <s v="HW : RFID Reader, Ticket Booth"/>
    <s v="RR171-249240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61"/>
    <s v="PCOT-17050622"/>
    <s v="HW : RFID Reader, Ticket Booth"/>
    <s v="RR171-249230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62"/>
    <s v="PCOT-17050623"/>
    <s v="HW : RFID Reader, Ticket Booth"/>
    <s v="RR171-249232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63"/>
    <s v="PCOT-17050624"/>
    <s v="HW : RFID Reader, Ticket Booth"/>
    <s v="RR171-249236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64"/>
    <s v="PCOT-17050625"/>
    <s v="HW : RFID Reader, Ticket Booth"/>
    <s v="RR171-249233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65"/>
    <s v="PCOT-17050605"/>
    <s v="HW : MKIOSK For Auto Ticket"/>
    <s v="KDL17040005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66"/>
    <s v="PCOT-17050604"/>
    <s v="HW : MKIOSK For Auto Ticket"/>
    <s v="KDL17040001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67"/>
    <s v="PCOT-17050603"/>
    <s v="HW : MKIOSK For Auto Ticket"/>
    <s v="KDL17040002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68"/>
    <s v="PCOT-17050602"/>
    <s v="HW : MKIOSK For Auto Ticket"/>
    <s v="KDL17040004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69"/>
    <s v="PCOT-17050606"/>
    <s v="HW : MKIOSK For Auto Ticket"/>
    <s v="KDL17040006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70"/>
    <s v="PCOT-17050601"/>
    <s v="HW : MKIOSK For Auto Ticket"/>
    <s v="KDL17040003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9307"/>
    <s v="SSPJ-18010223"/>
    <s v="HW : วิทยุสื่อสาร MS Marshal MS-5"/>
    <s v="5026932"/>
    <m/>
    <n v="1"/>
    <s v="เครื่องตกแต่งและเครื่องใช้สำนักงาน"/>
    <x v="9"/>
  </r>
  <r>
    <s v="Active"/>
    <s v="IPSPD16001"/>
    <m/>
    <s v="N/A"/>
    <s v="N/A"/>
    <s v="N/A"/>
    <x v="0"/>
    <m/>
    <n v="159308"/>
    <s v="SSPJ-18010222"/>
    <s v="HW : วิทยุสื่อสาร MS Marshal MS-5"/>
    <s v="5026928"/>
    <m/>
    <n v="1"/>
    <s v="เครื่องตกแต่งและเครื่องใช้สำนักงาน"/>
    <x v="9"/>
  </r>
  <r>
    <s v="Active"/>
    <s v="IPSPD16001"/>
    <m/>
    <s v="N/A"/>
    <s v="N/A"/>
    <s v="N/A"/>
    <x v="0"/>
    <m/>
    <n v="159309"/>
    <s v="SSPJ-18010221"/>
    <s v="HW : วิทยุสื่อสาร MS Marshal MS-5"/>
    <s v="5026579"/>
    <m/>
    <n v="1"/>
    <s v="เครื่องตกแต่งและเครื่องใช้สำนักงาน"/>
    <x v="9"/>
  </r>
  <r>
    <s v="Active"/>
    <s v="IPSPD16001"/>
    <m/>
    <s v="N/A"/>
    <s v="N/A"/>
    <s v="N/A"/>
    <x v="0"/>
    <m/>
    <n v="157076"/>
    <s v="PCOT-17050618"/>
    <s v="HW : Handheld-RFID Reader"/>
    <s v="138/437110004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77"/>
    <s v="PCOT-17050617"/>
    <s v="HW : Handheld-RFID Reader"/>
    <s v="138437110003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78"/>
    <s v="PCOT-17050616"/>
    <s v="HW : Handheld-RFID Reader"/>
    <s v="138437110003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79"/>
    <s v="PCOT-17050615"/>
    <s v="HW : Handheld-RFID Reader"/>
    <s v="138437110002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80"/>
    <s v="PCOT-17050613"/>
    <s v="HW : Handheld-RFID Reader"/>
    <s v="12247639007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81"/>
    <s v="PCOT-17050619"/>
    <s v="HW : Handheld-RFID Reader"/>
    <s v="12247639001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82"/>
    <s v="PCOT-17050614"/>
    <s v="HW : Handheld-RFID Reader"/>
    <s v="12247639006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83"/>
    <s v="PCOT-17050632"/>
    <s v="HW : RFID Card Printer RFID Reader Built In (100 cards)+Ribbon 4 units"/>
    <s v="16057156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84"/>
    <s v="PCOT-17050631"/>
    <s v="HW : RFID Card Printer RFID Reader Built In (100 cards)+Ribbon 4 units"/>
    <s v="16057182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85"/>
    <s v="PCOT-17050637"/>
    <s v="HW : Printer for print playground ticket"/>
    <s v="2.25051303041E+15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86"/>
    <s v="PCOT-17050638"/>
    <s v="HW : Printer for print playground ticket"/>
    <s v="2.25051303041E+15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87"/>
    <s v="PCOT-17050639"/>
    <s v="HW : Printer for print playground ticket"/>
    <s v="2.25051303041001E+15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88"/>
    <s v="PCOT-17050640"/>
    <s v="HW : Printer for print playground ticket"/>
    <s v="2.25051303041001E+15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89"/>
    <s v="PCOT-17050636"/>
    <s v="HW : 2D Barcode Reader (for read QR Code)"/>
    <s v="20557450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4766"/>
    <s v="LSPJ-16112545-B"/>
    <s v="HW : HPE DL20 Gen9 M.2 RA/ODD Pwr Cable Kit"/>
    <m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9771"/>
    <s v="SSPJ-18020389"/>
    <s v="HW : Lenovo 4GB DDR4 2400MHz SoDIMM Memory-ใส่ในเครื่องPCSV-17030469"/>
    <s v="PC81Y004P"/>
    <m/>
    <n v="1"/>
    <s v="เครื่องคอมพิวเตอร์พร้อมอุปกรณ์"/>
    <x v="0"/>
  </r>
  <r>
    <s v="Active"/>
    <s v="IPSPD16001"/>
    <m/>
    <s v="N/A"/>
    <s v="N/A"/>
    <s v="N/A"/>
    <x v="0"/>
    <m/>
    <n v="157090"/>
    <s v="PCOT-17050633"/>
    <s v="HW : 2D Barcode Reader (for read QR Code)"/>
    <s v="20557452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4767"/>
    <s v="LSPJ-16112546-B"/>
    <s v="HW : HPE DL20 Gen9 M.2 RA/ODD Pwr Cable Kit"/>
    <m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7091"/>
    <s v="PCOT-17050634"/>
    <s v="HW : 2D Barcode Reader (for read QR Code)"/>
    <s v="20557393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4768"/>
    <s v="LSPJ-16112547-B"/>
    <s v="HW : HPE DL20 Gen9 M.2 RA/ODD Pwr Cable Kit"/>
    <m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7092"/>
    <s v="PCOT-17050635"/>
    <s v="HW : 2D Barcode Reader (for read QR Code)"/>
    <s v="20557410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4769"/>
    <s v="LSPJ-16112548-B"/>
    <s v="HW : HPE DL20 Gen9 M.2 RA/ODD Pwr Cable Kit"/>
    <m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7093"/>
    <s v="PCOT-17050644"/>
    <s v="HW : RFID Reader"/>
    <s v="235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94"/>
    <s v="PCOT-17050641"/>
    <s v="HW : RFID Reader"/>
    <s v="228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95"/>
    <s v="PCOT-17050642"/>
    <s v="HW : RFID Reader"/>
    <s v="231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4746"/>
    <s v="LSPJ-16112545"/>
    <s v="HW : HPE ProLiant DL20 Gen9 E3-1240v5 8GB-U H240 4SFF 900W,"/>
    <s v="GH616X5BB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7096"/>
    <s v="PCOT-17050643"/>
    <s v="HW : RFID Reader"/>
    <s v="229"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4747"/>
    <s v="LSPJ-16112547"/>
    <s v="HW : HPE ProLiant DL20 Gen9 E3-1240v5 8GB-U H240 4SFF 900W,"/>
    <s v="GH616X5BE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4748"/>
    <s v="LSPJ-16112546"/>
    <s v="HW : HPE ProLiant DL20 Gen9 E3-1240v5 8GB-U H240 4SFF 900W,"/>
    <s v="GH616X5BC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4749"/>
    <s v="LSPJ-16112548"/>
    <s v="HW : HPE ProLiant DL20 Gen9 E3-1240v5 8GB-U H240 4SFF 900W,"/>
    <s v="GH616X5BH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4750"/>
    <s v="LSPJ-16112565"/>
    <s v="HW : HP 1.2TB 12G SAS 10K 2.5 inch SC WNT HDD"/>
    <s v="PHG644H02Y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4751"/>
    <s v="LSPJ-16112566"/>
    <s v="HW : HP 1.2TB 12G SAS 10K 2.5 inch SC WNT HDD"/>
    <s v="PHG644H03R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4752"/>
    <s v="LSPJ-16112567"/>
    <s v="HW : HP 1.2TB 12G SAS 10K 2.5 inch SC WNT HDD"/>
    <s v="PHG644H02C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4753"/>
    <s v="LSPJ-16112568"/>
    <s v="HW : HP 1.2TB 12G SAS 10K 2.5 inch SC WNT HDD"/>
    <s v="PHG644H02E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4754"/>
    <s v="LSPJ-16112569"/>
    <s v="HW : HP 1.2TB 12G SAS 10K 2.5 inch SC WNT HDD"/>
    <s v="PHG644H02I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4755"/>
    <s v="LSPJ-16112570"/>
    <s v="HW : HP 1.2TB 12G SAS 10K 2.5 inch SC WNT HDD"/>
    <s v="PHG644H02K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4756"/>
    <s v="LSPJ-16112571"/>
    <s v="HW : HP 1.2TB 12G SAS 10K 2.5 inch SC WNT HDD"/>
    <s v="PHG644H02L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4757"/>
    <s v="LSPJ-16112572"/>
    <s v="HW : HP 1.2TB 12G SAS 10K 2.5 inch SC WNT HDD"/>
    <s v="PHG644H022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4758"/>
    <s v="LSPJ-16112573"/>
    <s v="HW : HP 1.2TB 12G SAS 10K 2.5 inch SC WNT HDD"/>
    <s v="PHG644H024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4759"/>
    <s v="LSPJ-16112574"/>
    <s v="HW : HP 1.2TB 12G SAS 10K 2.5 inch SC WNT HDD"/>
    <s v="PHG644H0WA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4760"/>
    <s v="LSPJ-16112575"/>
    <s v="HW : HP 1.2TB 12G SAS 10K 2.5 inch SC WNT HDD"/>
    <s v="PHG644H0WF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4761"/>
    <s v="LSPJ-16112576"/>
    <s v="HW : HP 1.2TB 12G SAS 10K 2.5 inch SC WNT HDD"/>
    <s v="PHG644H0TM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4762"/>
    <s v="LSPJ-16112545-A"/>
    <s v="HW : HP 9.5mm SATA DVD-ROM Jb Gen9 Kit"/>
    <s v="7EMCU02KK9K04L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4763"/>
    <s v="LSPJ-16112546-A"/>
    <s v="HW : HP 9.5mm SATA DVD-ROM Jb Gen9 Kit"/>
    <s v="7EMCU02KK9K0NU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4764"/>
    <s v="LSPJ-16112547-A"/>
    <s v="HW : HP 9.5mm SATA DVD-ROM Jb Gen9 Kit"/>
    <s v="7EMCU02KK9K05E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4765"/>
    <s v="LSPJ-16112548-A"/>
    <s v="HW : HP 9.5mm SATA DVD-ROM Jb Gen9 Kit"/>
    <s v="7EMCU02KK9K0RP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4770"/>
    <s v="LSPJ-16112577"/>
    <s v="HW : HPE 900W AC 240VDC Power Input Module"/>
    <s v="5EJHE0ALL03E2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4771"/>
    <s v="LSPJ-16112578"/>
    <s v="HW : HPE 900W AC 240VDC Power Input Module"/>
    <s v="5EJHE0ALL504AW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4772"/>
    <s v="LSPJ-16112579"/>
    <s v="HW : HPE 900W AC 240VDC Power Input Module"/>
    <s v="5EJHE0ALL5043X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4773"/>
    <s v="LSPJ-16112580"/>
    <s v="HW : HPE 900W AC 240VDC Power Input Module"/>
    <s v="5EJHE0ALL506XV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4774"/>
    <s v="LSPJ-16112549"/>
    <s v="HW : HPE 16GB 2RX8 PC4-2133P-E-15 Stand Kit"/>
    <s v="CNZ639008W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4775"/>
    <s v="LSPJ-16112550"/>
    <s v="HW : HPE 16GB 2RX8 PC4-2133P-E-15 Stand Kit"/>
    <s v="CNZ639008X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4776"/>
    <s v="LSPJ-16112551"/>
    <s v="HW : HPE 16GB 2RX8 PC4-2133P-E-15 Stand Kit"/>
    <s v="CNZ639008Z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4777"/>
    <s v="LSPJ-16112552"/>
    <s v="HW : HPE 16GB 2RX8 PC4-2133P-E-15 Stand Kit"/>
    <s v="CNZ639009C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4778"/>
    <s v="LSPJ-16112553"/>
    <s v="HW : HPE 16GB 2RX8 PC4-2133P-E-15 Stand Kit"/>
    <s v="CNZ639009D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4779"/>
    <s v="LSPJ-16112554"/>
    <s v="HW : HPE 16GB 2RX8 PC4-2133P-E-15 Stand Kit"/>
    <s v="CNZ639009E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4780"/>
    <s v="LSPJ-16112555"/>
    <s v="HW : HPE 16GB 2RX8 PC4-2133P-E-15 Stand Kit"/>
    <s v="CNZ639009F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9301"/>
    <s v="SSPJ-18010223-E"/>
    <s v="HW : คู่มือการใช้งานวิทยุสื่อสาร MS Marshal MS-5"/>
    <m/>
    <m/>
    <n v="1"/>
    <s v="เครื่องตกแต่งและเครื่องใช้สำนักงาน"/>
    <x v="9"/>
  </r>
  <r>
    <s v="Active"/>
    <s v="IPSPD16001"/>
    <m/>
    <s v="N/A"/>
    <s v="N/A"/>
    <s v="N/A"/>
    <x v="0"/>
    <m/>
    <n v="154781"/>
    <s v="LSPJ-16112556"/>
    <s v="HW : HPE 16GB 2RX8 PC4-2133P-E-15 Stand Kit"/>
    <s v="CNZ639009G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9302"/>
    <s v="SSPJ-18010222-E"/>
    <s v="HW : คู่มือการใช้งานวิทยุสื่อสาร MS Marshal MS-5"/>
    <m/>
    <m/>
    <n v="1"/>
    <s v="เครื่องตกแต่งและเครื่องใช้สำนักงาน"/>
    <x v="9"/>
  </r>
  <r>
    <s v="Active"/>
    <s v="IPSPD16001"/>
    <m/>
    <s v="N/A"/>
    <s v="N/A"/>
    <s v="N/A"/>
    <x v="0"/>
    <m/>
    <n v="154782"/>
    <s v="LSPJ-16112557"/>
    <s v="HW : HPE 16GB 2RX8 PC4-2133P-E-15 Stand Kit"/>
    <s v="CNZ639009H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9303"/>
    <s v="SSPJ-18010221-E"/>
    <s v="HW : คู่มือการใช้งานวิทยุสื่อสาร MS Marshal MS-5"/>
    <m/>
    <m/>
    <n v="1"/>
    <s v="เครื่องตกแต่งและเครื่องใช้สำนักงาน"/>
    <x v="9"/>
  </r>
  <r>
    <s v="Active"/>
    <s v="IPSPD16001"/>
    <m/>
    <s v="N/A"/>
    <s v="N/A"/>
    <s v="N/A"/>
    <x v="0"/>
    <m/>
    <n v="154783"/>
    <s v="LSPJ-16112558"/>
    <s v="HW : HPE 16GB 2RX8 PC4-2133P-E-15 Stand Kit"/>
    <s v="CNZ639009J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9304"/>
    <s v="SSPJ-18010223-D"/>
    <s v="HW : แท่นชาร์จ MS Mashal MS-4/MS-5 แบบต่อตรง"/>
    <m/>
    <m/>
    <n v="1"/>
    <s v="เครื่องตกแต่งและเครื่องใช้สำนักงาน"/>
    <x v="9"/>
  </r>
  <r>
    <s v="Active"/>
    <s v="IPSPD16001"/>
    <m/>
    <s v="N/A"/>
    <s v="N/A"/>
    <s v="N/A"/>
    <x v="0"/>
    <m/>
    <n v="154784"/>
    <s v="LSPJ-16112559"/>
    <s v="HW : HPE 16GB 2RX8 PC4-2133P-E-15 Stand Kit"/>
    <s v="CNZ639009P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9305"/>
    <s v="SSPJ-18010222-D"/>
    <s v="HW : แท่นชาร์จ MS Mashal MS-4/MS-5 แบบต่อตรง"/>
    <m/>
    <m/>
    <n v="1"/>
    <s v="เครื่องตกแต่งและเครื่องใช้สำนักงาน"/>
    <x v="9"/>
  </r>
  <r>
    <s v="Active"/>
    <s v="IPSPD16001"/>
    <m/>
    <s v="N/A"/>
    <s v="N/A"/>
    <s v="N/A"/>
    <x v="0"/>
    <m/>
    <n v="154785"/>
    <s v="LSPJ-16112560"/>
    <s v="HW : HPE 16GB 2RX8 PC4-2133P-E-15 Stand Kit"/>
    <s v="CNZ6390090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9306"/>
    <s v="SSPJ-18010221-D"/>
    <s v="HW : แท่นชาร์จ MS Mashal MS-4/MS-5 แบบต่อตรง"/>
    <m/>
    <m/>
    <n v="1"/>
    <s v="เครื่องตกแต่งและเครื่องใช้สำนักงาน"/>
    <x v="9"/>
  </r>
  <r>
    <s v="Active"/>
    <s v="IPSPD16001"/>
    <m/>
    <s v="N/A"/>
    <s v="N/A"/>
    <s v="N/A"/>
    <x v="0"/>
    <m/>
    <n v="154786"/>
    <s v="LSPJ-16112561"/>
    <s v="HW : HPE 16GB 2RX8 PC4-2133P-E-15 Stand Kit"/>
    <s v="CNZ6390091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9310"/>
    <s v="SSPJ-18010222-A"/>
    <s v="HW : Battery MS Marshal MS-4/MS-5 (S)"/>
    <m/>
    <m/>
    <n v="1"/>
    <s v="เครื่องตกแต่งและเครื่องใช้สำนักงาน"/>
    <x v="9"/>
  </r>
  <r>
    <s v="Active"/>
    <s v="IPSPD16001"/>
    <m/>
    <s v="N/A"/>
    <s v="N/A"/>
    <s v="N/A"/>
    <x v="0"/>
    <m/>
    <n v="154787"/>
    <s v="LSPJ-16112562"/>
    <s v="HW : HPE 16GB 2RX8 PC4-2133P-E-15 Stand Kit"/>
    <s v="CNZ6390092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9311"/>
    <s v="SSPJ-18010221-A"/>
    <s v="HW : Battery MS Marshal MS-4/MS-5 (S)"/>
    <m/>
    <m/>
    <n v="1"/>
    <s v="เครื่องตกแต่งและเครื่องใช้สำนักงาน"/>
    <x v="9"/>
  </r>
  <r>
    <s v="Active"/>
    <s v="IPSPD16001"/>
    <m/>
    <s v="N/A"/>
    <s v="N/A"/>
    <s v="N/A"/>
    <x v="0"/>
    <m/>
    <n v="154788"/>
    <s v="LSPJ-16112563"/>
    <s v="HW : HPE 16GB 2RX8 PC4-2133P-E-15 Stand Kit"/>
    <s v="CNZ6390093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9312"/>
    <s v="SSPJ-18010223-A"/>
    <s v="HW : Battery MS Marshal MS-4/MS-5 (S)"/>
    <m/>
    <m/>
    <n v="1"/>
    <s v="เครื่องตกแต่งและเครื่องใช้สำนักงาน"/>
    <x v="9"/>
  </r>
  <r>
    <s v="Active"/>
    <s v="IPSPD16001"/>
    <m/>
    <s v="N/A"/>
    <s v="N/A"/>
    <s v="N/A"/>
    <x v="0"/>
    <m/>
    <n v="154789"/>
    <s v="LSPJ-16112564"/>
    <s v="HW : HPE 16GB 2RX8 PC4-2133P-E-15 Stand Kit"/>
    <s v="CNZ6390096"/>
    <m/>
    <n v="1"/>
    <s v="เครื่องคอมพิวเตอร์ เครื่องมือ (Spare Part)"/>
    <x v="10"/>
  </r>
  <r>
    <s v="Active"/>
    <s v="IPSPD16001"/>
    <m/>
    <s v="N/A"/>
    <s v="N/A"/>
    <s v="N/A"/>
    <x v="0"/>
    <m/>
    <n v="159313"/>
    <s v="SSPJ-18010222-C"/>
    <s v="HW : เสายาง MS Marshal MS-5"/>
    <m/>
    <m/>
    <n v="1"/>
    <s v="เครื่องตกแต่งและเครื่องใช้สำนักงาน"/>
    <x v="9"/>
  </r>
  <r>
    <s v="Active"/>
    <s v="IPSPD16001"/>
    <m/>
    <s v="N/A"/>
    <s v="N/A"/>
    <s v="N/A"/>
    <x v="0"/>
    <m/>
    <n v="159314"/>
    <s v="SSPJ-18010223-C"/>
    <s v="HW : เสายาง MS Marshal MS-5"/>
    <m/>
    <m/>
    <n v="1"/>
    <s v="เครื่องตกแต่งและเครื่องใช้สำนักงาน"/>
    <x v="9"/>
  </r>
  <r>
    <s v="Active"/>
    <s v="IPSPD16001"/>
    <m/>
    <s v="N/A"/>
    <s v="N/A"/>
    <s v="N/A"/>
    <x v="0"/>
    <m/>
    <n v="159315"/>
    <s v="SSPJ-18010221-C"/>
    <s v="HW : เสายาง MS Marshal MS-5"/>
    <m/>
    <m/>
    <n v="1"/>
    <s v="เครื่องตกแต่งและเครื่องใช้สำนักงาน"/>
    <x v="9"/>
  </r>
  <r>
    <s v="Active"/>
    <s v="IPSPD16001"/>
    <m/>
    <s v="N/A"/>
    <s v="N/A"/>
    <s v="N/A"/>
    <x v="0"/>
    <m/>
    <n v="159316"/>
    <s v="SSPJ-18010222-B"/>
    <s v="HW : คลิปหลัง MS MARSHAL MS-5"/>
    <m/>
    <m/>
    <n v="1"/>
    <s v="เครื่องตกแต่งและเครื่องใช้สำนักงาน"/>
    <x v="9"/>
  </r>
  <r>
    <s v="Active"/>
    <s v="IPSPD16001"/>
    <m/>
    <s v="N/A"/>
    <s v="N/A"/>
    <s v="N/A"/>
    <x v="0"/>
    <m/>
    <n v="159317"/>
    <s v="SSPJ-18010223-B"/>
    <s v="HW : คลิปหลัง MS MARSHAL MS-5"/>
    <m/>
    <m/>
    <n v="1"/>
    <s v="เครื่องตกแต่งและเครื่องใช้สำนักงาน"/>
    <x v="9"/>
  </r>
  <r>
    <s v="Active"/>
    <s v="IPSPD16001"/>
    <m/>
    <s v="N/A"/>
    <s v="N/A"/>
    <s v="N/A"/>
    <x v="0"/>
    <m/>
    <n v="159318"/>
    <s v="SSPJ-18010221-B"/>
    <s v="HW : คลิปหลัง MS MARSHAL MS-5"/>
    <m/>
    <m/>
    <n v="1"/>
    <s v="เครื่องตกแต่งและเครื่องใช้สำนักงาน"/>
    <x v="9"/>
  </r>
  <r>
    <s v="Active"/>
    <s v="IPSPD16001"/>
    <m/>
    <s v="N/A"/>
    <s v="N/A"/>
    <s v="N/A"/>
    <x v="0"/>
    <m/>
    <n v="157047"/>
    <s v="PCOT-17050656"/>
    <s v="HW : RFID Validator for Check in"/>
    <m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973"/>
    <s v="LCOT-17081149"/>
    <s v="HW:MS2-000674 APACER USB2.0 AH328S 32GB"/>
    <m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48"/>
    <s v="PCOT-17050657"/>
    <s v="HW : RFID Validator for Check in"/>
    <m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49"/>
    <s v="PCOT-17050660"/>
    <s v="HW : RFID Validator for Check in"/>
    <m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50"/>
    <s v="PCOT-17050659"/>
    <s v="HW : RFID Validator for Check in"/>
    <m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51"/>
    <s v="PCOT-17050658"/>
    <s v="HW : RFID Validator for Check in"/>
    <m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52"/>
    <s v="PCOT-17050607"/>
    <s v="HW : MKIOSK For Facebook"/>
    <m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53"/>
    <s v="PCIN-17050600"/>
    <s v="SW : MKIOSK Server Management"/>
    <m/>
    <m/>
    <n v="1"/>
    <s v="ทรัพย์สินไม่มีตัวตน (Software)"/>
    <x v="6"/>
  </r>
  <r>
    <s v="Active"/>
    <s v="IPSPD16001"/>
    <m/>
    <s v="N/A"/>
    <s v="N/A"/>
    <s v="N/A"/>
    <x v="0"/>
    <m/>
    <n v="157071"/>
    <s v="PCOT-17050611"/>
    <s v="HW : RFID Validator for Check in"/>
    <m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57072"/>
    <s v="PCOT-17050610"/>
    <s v="HW : RFID Validator for Check in"/>
    <m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60093"/>
    <s v="SSPJ-18030510"/>
    <s v="HW : Lenovo 4GB DDR4 2400MHz SoDIMM Memory-ใส่ใน S/N:PC0GB19R"/>
    <s v="PC0T3ELW"/>
    <m/>
    <n v="1"/>
    <s v="เครื่องคอมพิวเตอร์พร้อมอุปกรณ์"/>
    <x v="0"/>
  </r>
  <r>
    <s v="Active"/>
    <s v="IPSPD16001"/>
    <m/>
    <s v="N/A"/>
    <s v="N/A"/>
    <s v="N/A"/>
    <x v="0"/>
    <m/>
    <n v="157073"/>
    <s v="PCOT-17050609"/>
    <s v="HW : RFID Validator for Check in"/>
    <m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60094"/>
    <s v="SSPJ-18030512"/>
    <s v="HW : Lenovo 4GB DDR4 2400MHz SoDIMM Memory-ใส่ใน S/N:PC0GB19T"/>
    <s v="PC0TAZ6N"/>
    <m/>
    <n v="1"/>
    <s v="เครื่องคอมพิวเตอร์พร้อมอุปกรณ์"/>
    <x v="0"/>
  </r>
  <r>
    <s v="Active"/>
    <s v="IPSPD16001"/>
    <m/>
    <s v="N/A"/>
    <s v="N/A"/>
    <s v="N/A"/>
    <x v="0"/>
    <m/>
    <n v="157074"/>
    <s v="PCOT-17050608"/>
    <s v="HW : RFID Validator for Check in"/>
    <m/>
    <m/>
    <n v="1"/>
    <s v="เครื่องคอมพิวเตอร์พร้อมอุปกรณ์"/>
    <x v="2"/>
  </r>
  <r>
    <s v="Active"/>
    <s v="IPSPD16001"/>
    <m/>
    <s v="N/A"/>
    <s v="N/A"/>
    <s v="N/A"/>
    <x v="0"/>
    <m/>
    <n v="160095"/>
    <s v="SSPJ-18030511"/>
    <s v="HW : Lenovo 4GB DDR4 2400MHz SoDIMM Memory-ใส่ใน S/N:PC0GB19S"/>
    <s v="PC0T3ELX"/>
    <m/>
    <n v="1"/>
    <s v="เครื่องคอมพิวเตอร์พร้อมอุปกรณ์"/>
    <x v="0"/>
  </r>
  <r>
    <s v="Active"/>
    <s v="IPSPD16001"/>
    <m/>
    <s v="N/A"/>
    <s v="N/A"/>
    <s v="N/A"/>
    <x v="0"/>
    <m/>
    <n v="157075"/>
    <s v="PCOT-17050612"/>
    <s v="HW : RFID Validator for Check in"/>
    <m/>
    <m/>
    <n v="1"/>
    <s v="เครื่องคอมพิวเตอร์พร้อมอุปกรณ์"/>
    <x v="2"/>
  </r>
  <r>
    <s v="Active"/>
    <s v="IT-DELIVER"/>
    <m/>
    <s v="N/A"/>
    <s v="N/A"/>
    <s v="N/A"/>
    <x v="0"/>
    <m/>
    <n v="163592"/>
    <s v="163592|HW: ThinkPad L390 / 13.3&quot; HD (1366x768) / |A-LNV-20NRS00E00|SIS Distribution(THAILAND) Public Co.,Ltd.|15/05/19|15/05/19-14/05/22"/>
    <s v="HW: ThinkPad L390 / 13.3&quot; HD (1366x768) / Anti-glare, L390,i7-8565U,8G,SSD512G,W10P64,3C, CORE i7-8565 8M CACHE ( 8M Cache ,1.8 GHz up to 4.6 GHz), 8 MB  4 / 8, 8GB DDR4 2400 SODIMM ( Max 32GB , Dimm 2 slots )Intel SoC (System on Chip) plat"/>
    <s v="R90TK7DG"/>
    <s v="15/05/19-14/05/22"/>
    <n v="1"/>
    <s v="เครื่องคอมพิวเตอร์พร้อมอุปกรณ์"/>
    <x v="1"/>
  </r>
  <r>
    <s v="Active"/>
    <s v="IT-DELIVER"/>
    <m/>
    <s v="N/A"/>
    <s v="N/A"/>
    <s v="N/A"/>
    <x v="0"/>
    <m/>
    <n v="163400"/>
    <s v="163400|HW: Memory Cache Unit for Hitachi AMS2500|A-3276125-J|Memory Today Co.,Ltd.|28/02/19|28/02/19-28/02/20"/>
    <s v="HW: Memory Cache Unit for Hitachi AMS2500PN: 3276125-J - HDS AMS Cache RAM 4GB"/>
    <m/>
    <s v="28/02/19-28/02/20"/>
    <n v="1"/>
    <s v="เครื่องคอมพิวเตอร์พร้อมอุปกรณ์"/>
    <x v="2"/>
  </r>
  <r>
    <s v="Active"/>
    <s v="IT-DELIVER"/>
    <m/>
    <s v="N/A"/>
    <s v="N/A"/>
    <s v="N/A"/>
    <x v="0"/>
    <m/>
    <n v="163598"/>
    <s v="163598|HW: Transcend 1TB SATA III 6Gb/s SSD230 (TLC NAND |A-TS1TSSD230S|E-Parts Co., Ltd.|15/05/19|15/05/19-14/05/24"/>
    <s v="HW: Transcend 1TB SATA III 6Gb/s SSD230 (TLC NAND flash),1TB Module: TS1TSSD230S ---Transcend"/>
    <s v="F07195-0043"/>
    <s v="15/05/19-14/05/24"/>
    <n v="1"/>
    <s v="เครื่องคอมพิวเตอร์พร้อมอุปกรณ์"/>
    <x v="4"/>
  </r>
  <r>
    <s v="Active"/>
    <s v="IT-DELIVER"/>
    <m/>
    <s v="N/A"/>
    <s v="N/A"/>
    <s v="N/A"/>
    <x v="0"/>
    <m/>
    <n v="163599"/>
    <s v="163599|HW: Transcend 1TB SATA III 6Gb/s SSD230 (TLC NAND |A-TS1TSSD230S|E-Parts Co., Ltd.|15/05/19|15/05/19-14/05/24"/>
    <s v="HW: Transcend 1TB SATA III 6Gb/s SSD230 (TLC NAND flash),1TB Module: TS1TSSD230S ---Transcend"/>
    <s v="F07195-0041"/>
    <s v="15/05/19-14/05/24"/>
    <n v="1"/>
    <s v="เครื่องคอมพิวเตอร์พร้อมอุปกรณ์"/>
    <x v="4"/>
  </r>
  <r>
    <s v="Active"/>
    <s v="IT-DELIVER"/>
    <m/>
    <s v="N/A"/>
    <s v="N/A"/>
    <s v="N/A"/>
    <x v="0"/>
    <m/>
    <n v="163600"/>
    <s v="163600|HW: Transcend 1TB SATA III 6Gb/s SSD230 (TLC NAND |A-TS1TSSD230S|E-Parts Co., Ltd.|15/05/19|15/05/19-14/05/24"/>
    <s v="HW: Transcend 1TB SATA III 6Gb/s SSD230 (TLC NAND flash),1TB Module: TS1TSSD230S ---Transcend"/>
    <s v="F07195-0042"/>
    <s v="15/05/19-14/05/24"/>
    <n v="1"/>
    <s v="เครื่องคอมพิวเตอร์พร้อมอุปกรณ์"/>
    <x v="4"/>
  </r>
  <r>
    <s v="Active"/>
    <s v="IT-DELIVER"/>
    <m/>
    <s v="N/A"/>
    <s v="N/A"/>
    <s v="N/A"/>
    <x v="0"/>
    <m/>
    <n v="163601"/>
    <s v="163601|HW: Transcend 1TB SATA III 6Gb/s SSD230 (TLC NAND |A-TS1TSSD230S|E-Parts Co., Ltd.|15/05/19|15/05/19-14/05/24"/>
    <s v="HW: Transcend 1TB SATA III 6Gb/s SSD230 (TLC NAND flash),1TB Module: TS1TSSD230S ---Transcend"/>
    <s v="F07738-0006"/>
    <s v="15/05/19-14/05/24"/>
    <n v="1"/>
    <s v="เครื่องคอมพิวเตอร์พร้อมอุปกรณ์"/>
    <x v="4"/>
  </r>
  <r>
    <s v="Active"/>
    <s v="IT-DELIVER"/>
    <m/>
    <s v="N/A"/>
    <s v="N/A"/>
    <s v="N/A"/>
    <x v="0"/>
    <m/>
    <n v="163602"/>
    <s v="163602|HW: Memory for Lenovo ThinkPad L380  8GB DDR4-2400|A-JM2400HSB-8G|E-Parts Co., Ltd.|15/05/19|15/05/19-"/>
    <s v="HW: Memory for Lenovo ThinkPad L380  8GB DDR4-24008GB  Module: JM2400HSB-8G"/>
    <s v="F04845-3001"/>
    <s v="15/05/19-"/>
    <n v="1"/>
    <s v="เครื่องคอมพิวเตอร์พร้อมอุปกรณ์"/>
    <x v="0"/>
  </r>
  <r>
    <s v="Active"/>
    <s v="IT-DELIVER"/>
    <m/>
    <s v="N/A"/>
    <s v="N/A"/>
    <s v="N/A"/>
    <x v="0"/>
    <m/>
    <n v="163603"/>
    <s v="163603|HW: Memory for Lenovo ThinkPad L380  8GB DDR4-2400|A-JM2400HSB-8G|E-Parts Co., Ltd.|15/05/19|15/05/19-"/>
    <s v="HW: Memory for Lenovo ThinkPad L380  8GB DDR4-24008GB  Module: JM2400HSB-8G"/>
    <s v="F04845-2996"/>
    <s v="15/05/19-"/>
    <n v="1"/>
    <s v="เครื่องคอมพิวเตอร์พร้อมอุปกรณ์"/>
    <x v="0"/>
  </r>
  <r>
    <s v="Active"/>
    <s v="IT-DELIVER"/>
    <m/>
    <s v="N/A"/>
    <s v="N/A"/>
    <s v="N/A"/>
    <x v="0"/>
    <m/>
    <n v="163580"/>
    <s v="163580|HW: ThinkPad L390 / 13.3&quot; HD (1366x768) / |A-LNV-20NRS00E00|SIS Distribution(THAILAND) Public Co.,Ltd.|13/05/19|13/05/19-12/05/22"/>
    <s v="HW: ThinkPad L390 / 13.3&quot; HD (1366x768) / Anti-glare, L390,i7-8565U,8G,SSD512G,W10P64,3C, CORE i7-8565 8M CACHE ( 8M Cache ,1.8 GHz up to 4.6 GHz), 8 MB  4 / 8, 8GB DDR4 2400 SODIMM ( Max 32GB , Dimm 2 slots )Intel SoC (System on Chip) plat"/>
    <s v="R90TK7E0"/>
    <s v="13/05/19-12/05/22"/>
    <n v="1"/>
    <s v="เครื่องคอมพิวเตอร์พร้อมอุปกรณ์"/>
    <x v="1"/>
  </r>
  <r>
    <s v="Active"/>
    <s v="IT-DELIVER"/>
    <m/>
    <s v="N/A"/>
    <s v="N/A"/>
    <s v="N/A"/>
    <x v="0"/>
    <m/>
    <n v="163589"/>
    <s v="163589|HW: ThinkPad L390 / 13.3&quot; HD (1366x768) / |A-LNV-20NRS00E00|SIS Distribution(THAILAND) Public Co.,Ltd.|13/05/19|13/05/19-12/05/22"/>
    <s v="HW: ThinkPad L390 / 13.3&quot; HD (1366x768) / Anti-glare, L390,i7-8565U,8G,SSD512G,W10P64,3C, CORE i7-8565 8M CACHE ( 8M Cache ,1.8 GHz up to 4.6 GHz), 8 MB  4 / 8, 8GB DDR4 2400 SODIMM ( Max 32GB , Dimm 2 slots )Intel SoC (System on Chip) plat"/>
    <s v="R90TK7CW"/>
    <s v="13/05/19-12/05/22"/>
    <n v="1"/>
    <s v="เครื่องคอมพิวเตอร์พร้อมอุปกรณ์"/>
    <x v="1"/>
  </r>
  <r>
    <s v="Active"/>
    <s v="IT-DELIVER"/>
    <m/>
    <s v="N/A"/>
    <s v="N/A"/>
    <s v="N/A"/>
    <x v="0"/>
    <m/>
    <n v="163015"/>
    <s v="163015|HW: Battery Dell Latitude 3470|A-BATTERY-DELL|ChiangMai Shopping Online Co.,Ltd|11/02/19|11/02/19-11/02/19"/>
    <s v="HW: Battery Dell Latitude 3470"/>
    <s v="CN-0VN3N0-SLW00-873-O0MD-A02"/>
    <s v="11/02/19-11/02/19"/>
    <n v="1"/>
    <s v="เครื่องคอมพิวเตอร์พร้อมอุปกรณ์"/>
    <x v="2"/>
  </r>
  <r>
    <s v="Active"/>
    <s v="IT-DELIVER"/>
    <m/>
    <s v="N/A"/>
    <s v="N/A"/>
    <s v="N/A"/>
    <x v="0"/>
    <m/>
    <n v="163699"/>
    <s v="163699|HW: Transcend 512GB SATA III 6Gb/s SSD230 for Dell|A-TS512GSSD230S|E-Parts Co., Ltd.|30/05/19|30/05/19-29/05/24"/>
    <s v="HW: Transcend 512GB SATA III 6Gb/s SSD230 for Dell"/>
    <s v="F08836-0235"/>
    <s v="30/05/19-29/05/24"/>
    <n v="1"/>
    <s v="เครื่องคอมพิวเตอร์พร้อมอุปกรณ์"/>
    <x v="4"/>
  </r>
  <r>
    <s v="Active"/>
    <s v="IT-DELIVER"/>
    <m/>
    <s v="N/A"/>
    <s v="N/A"/>
    <s v="N/A"/>
    <x v="0"/>
    <m/>
    <n v="162992"/>
    <s v="162992|HW : AMS2100 Control unit AMS2100|A-3282248-A|Memory Today Co.,Ltd.|03/01/19|"/>
    <s v="HW : AMS2100 Control unit AMS2100"/>
    <s v="3553282284-A00002755"/>
    <m/>
    <n v="1"/>
    <s v="เครื่องคอมพิวเตอร์พร้อมอุปกรณ์"/>
    <x v="15"/>
  </r>
  <r>
    <s v="Active"/>
    <s v="IT-DELIVER"/>
    <m/>
    <s v="N/A"/>
    <s v="N/A"/>
    <s v="N/A"/>
    <x v="0"/>
    <m/>
    <n v="163581"/>
    <s v="163581|HW: Lenovo Essential USB Mouse|A-LNV-4Y50R20863|SIS Distribution(THAILAND) Public Co.,Ltd.|13/05/19|"/>
    <s v="HW: Lenovo Essential USB Mouse"/>
    <m/>
    <m/>
    <n v="1"/>
    <s v="เครื่องคอมพิวเตอร์พร้อมอุปกรณ์"/>
    <x v="2"/>
  </r>
  <r>
    <s v="Active"/>
    <s v="IT-DELIVER"/>
    <m/>
    <s v="N/A"/>
    <s v="N/A"/>
    <s v="N/A"/>
    <x v="0"/>
    <m/>
    <n v="163582"/>
    <s v="163582|HW: Carry case for NB|A-LNV-0B95518|SIS Distribution(THAILAND) Public Co.,Ltd.|13/05/19|"/>
    <s v="HW: Carry case for NB"/>
    <m/>
    <m/>
    <n v="1"/>
    <s v="เครื่องคอมพิวเตอร์พร้อมอุปกรณ์"/>
    <x v="2"/>
  </r>
  <r>
    <s v="Active"/>
    <s v="IT-DELIVER"/>
    <m/>
    <s v="N/A"/>
    <s v="N/A"/>
    <s v="N/A"/>
    <x v="0"/>
    <m/>
    <n v="163415"/>
    <s v="163415|HW: Transcend 512GB SATA III 6Gb/s SSD230 for Dell|A-TS512GSSD230S|E-Parts Co., Ltd.|20/03/19|20/03/19-20/03/24"/>
    <s v="HW: Transcend 512GB SATA III 6Gb/s SSD230 for Dell"/>
    <s v="E96191-0174"/>
    <s v="20/03/19-20/03/24"/>
    <n v="1"/>
    <s v="เครื่องคอมพิวเตอร์พร้อมอุปกรณ์"/>
    <x v="2"/>
  </r>
  <r>
    <s v="Active"/>
    <s v="IT-DELIVER"/>
    <m/>
    <s v="N/A"/>
    <s v="N/A"/>
    <s v="N/A"/>
    <x v="0"/>
    <m/>
    <n v="163590"/>
    <s v="163590|HW: Lenovo Essential USB Mouse|A-LNV-4Y50R20863|SIS Distribution(THAILAND) Public Co.,Ltd.|13/05/19|"/>
    <s v="HW: Lenovo Essential USB Mouse"/>
    <m/>
    <m/>
    <n v="1"/>
    <s v="เครื่องคอมพิวเตอร์พร้อมอุปกรณ์"/>
    <x v="2"/>
  </r>
  <r>
    <s v="Active"/>
    <s v="IT-DELIVER"/>
    <m/>
    <s v="N/A"/>
    <s v="N/A"/>
    <s v="N/A"/>
    <x v="0"/>
    <m/>
    <n v="163591"/>
    <s v="163591|HW: Carry case for NB|A-LNV-0B95518|SIS Distribution(THAILAND) Public Co.,Ltd.|13/05/19|"/>
    <s v="HW: Carry case for NB"/>
    <m/>
    <m/>
    <n v="1"/>
    <s v="เครื่องคอมพิวเตอร์พร้อมอุปกรณ์"/>
    <x v="2"/>
  </r>
  <r>
    <s v="Active"/>
    <s v="IT-DELIVER"/>
    <m/>
    <s v="N/A"/>
    <s v="N/A"/>
    <s v="N/A"/>
    <x v="0"/>
    <m/>
    <n v="163593"/>
    <s v="163593|HW: Lenovo Essential USB Mouse|A-LNV-4Y50R20863|SIS Distribution(THAILAND) Public Co.,Ltd.|15/05/19|"/>
    <s v="HW: Lenovo Essential USB Mouse"/>
    <m/>
    <m/>
    <n v="1"/>
    <s v="เครื่องคอมพิวเตอร์พร้อมอุปกรณ์"/>
    <x v="2"/>
  </r>
  <r>
    <s v="Active"/>
    <s v="IT-DELIVER"/>
    <m/>
    <s v="N/A"/>
    <s v="N/A"/>
    <s v="N/A"/>
    <x v="0"/>
    <m/>
    <n v="163594"/>
    <s v="163594|HW: Carry case for NB|A-LNV-0B95518|SIS Distribution(THAILAND) Public Co.,Ltd.|15/05/19|"/>
    <s v="HW: Carry case for NB"/>
    <m/>
    <m/>
    <n v="1"/>
    <s v="เครื่องคอมพิวเตอร์พร้อมอุปกรณ์"/>
    <x v="2"/>
  </r>
  <r>
    <s v="Active"/>
    <s v="IT-DELIVER"/>
    <m/>
    <s v="N/A"/>
    <s v="N/A"/>
    <s v="N/A"/>
    <x v="0"/>
    <m/>
    <n v="163512"/>
    <s v="163512|HW: Transcend 1TB SATA III 6Gb/s SSD230 (TLC NAND |A-TS1TSSD230S|E-Parts Co., Ltd.|02/05/19|02/05/19-01/05/24"/>
    <s v="HW: Transcend 1TB SATA III 6Gb/s SSD230 (TLC NAND flash),1TB Module: TS1TSSD230S ---Transcend"/>
    <s v="F05652-0026"/>
    <s v="02/05/19-01/05/24"/>
    <n v="1"/>
    <s v="เครื่องคอมพิวเตอร์พร้อมอุปกรณ์"/>
    <x v="4"/>
  </r>
  <r>
    <s v="Active"/>
    <s v="IT-DELIVER"/>
    <m/>
    <s v="N/A"/>
    <s v="N/A"/>
    <s v="N/A"/>
    <x v="0"/>
    <m/>
    <n v="163438"/>
    <s v="163438|HW: Transcend 1TB SATA III 6Gb/s SSD230 (TLC NAND |A-TS1TSSD230S|E-Parts Co., Ltd.|01/04/19|01/04/19-01/04/19"/>
    <s v="HW: Transcend 1TB SATA III 6Gb/s SSD230 (TLC NAND flash),1TB Module: TS1TSSD230S ---Transcend"/>
    <s v="E98940-0200"/>
    <s v="01/04/19-01/04/19"/>
    <n v="1"/>
    <s v="เครื่องคอมพิวเตอร์พร้อมอุปกรณ์"/>
    <x v="4"/>
  </r>
  <r>
    <s v="Active"/>
    <s v="IT-DELIVER"/>
    <m/>
    <s v="N/A"/>
    <s v="N/A"/>
    <s v="N/A"/>
    <x v="0"/>
    <m/>
    <n v="163627"/>
    <m/>
    <s v="HW: Samsung UHD TV 43&quot;(แลกของกำนัล BBL)"/>
    <s v="07E63NCM404324"/>
    <m/>
    <n v="1"/>
    <s v="เครื่องตกแต่งและเครื่องใช้สำนักงาน"/>
    <x v="9"/>
  </r>
  <r>
    <s v="Active"/>
    <s v="IT-DELIVER"/>
    <m/>
    <s v="N/A"/>
    <s v="N/A"/>
    <s v="N/A"/>
    <x v="0"/>
    <m/>
    <n v="163416"/>
    <s v="163416|HW: Dell  M318WL (Projector), 1 Dell Projector M31|A-T94M318WLTH|SIS Distribution(THAILAND) Public Co.,Ltd.|21/03/19|21/03/19-21/03/19"/>
    <s v="HW: Dell  M318WL (Projector), 1 Dell Projector M311 Power Cord (Thailand) - FOR POC"/>
    <s v="CN-0C5P1M-CTK00-873-0089"/>
    <s v="21/03/19-21/03/19"/>
    <n v="1"/>
    <s v="เครื่องตกแต่งและเครื่องใช้สำนักงาน"/>
    <x v="9"/>
  </r>
  <r>
    <s v="Active"/>
    <s v="IT-DELIVER"/>
    <m/>
    <s v="N/A"/>
    <s v="N/A"/>
    <s v="N/A"/>
    <x v="0"/>
    <m/>
    <n v="163628"/>
    <s v="163628|HW: RAM 16GB for ThinkPad x270 (1 Slot, Max 16GB)|A-CT16G4SFD824A|Memory Today Co.,Ltd.|15/05/19|15/05/19-"/>
    <s v="HW: RAM 16GB for ThinkPad x270 (1 Slot, Max 16GB)"/>
    <m/>
    <s v="15/05/19-"/>
    <n v="1"/>
    <s v="เครื่องคอมพิวเตอร์พร้อมอุปกรณ์"/>
    <x v="0"/>
  </r>
  <r>
    <s v="Active"/>
    <s v="IT-DELIVER"/>
    <m/>
    <s v="N/A"/>
    <s v="N/A"/>
    <s v="N/A"/>
    <x v="0"/>
    <m/>
    <n v="163525"/>
    <s v="163525|HW: Transcend 1TB SATA III 6Gb/s SSD230 (TLC NAND |A-TS1TSSD230S|E-Parts Co., Ltd.|09/05/19|09/05/19-08/05/24"/>
    <s v="HW: Transcend 1TB SATA III 6Gb/s SSD230 (TLC NAND flash),1TB Module: TS1TSSD230S ---Transcend"/>
    <s v="F07195-0068"/>
    <s v="09/05/19-08/05/24"/>
    <n v="1"/>
    <s v="เครื่องคอมพิวเตอร์พร้อมอุปกรณ์"/>
    <x v="4"/>
  </r>
  <r>
    <s v="Active"/>
    <s v="IT-DELIVER"/>
    <m/>
    <s v="N/A"/>
    <s v="N/A"/>
    <s v="N/A"/>
    <x v="0"/>
    <m/>
    <n v="163629"/>
    <s v="163629|HW: RAM 16GB for ThinkPad x270 (1 Slot, Max 16GB)|A-CT16G4SFD824A|Memory Today Co.,Ltd.|15/05/19|15/05/19-"/>
    <s v="HW: RAM 16GB for ThinkPad x270 (1 Slot, Max 16GB)"/>
    <m/>
    <s v="15/05/19-"/>
    <n v="1"/>
    <s v="เครื่องคอมพิวเตอร์พร้อมอุปกรณ์"/>
    <x v="0"/>
  </r>
  <r>
    <s v="Active"/>
    <s v="IT-DELIVER"/>
    <m/>
    <s v="N/A"/>
    <s v="N/A"/>
    <s v="N/A"/>
    <x v="0"/>
    <m/>
    <n v="163420"/>
    <s v="163420|HW: LENOVO MONITOR L197 WIDE|A-4434HE1|Prain Fintech Co.,Ltd.|21/03/19|21/03/19-21/03/19"/>
    <s v="HW: LENOVO MONITOR L197 WIDE"/>
    <s v="V3NZ010"/>
    <s v="21/03/19-21/03/19"/>
    <n v="1"/>
    <s v="เครื่องคอมพิวเตอร์พร้อมอุปกรณ์"/>
    <x v="5"/>
  </r>
  <r>
    <s v="Active"/>
    <s v="IT-DELIVER"/>
    <m/>
    <s v="N/A"/>
    <s v="N/A"/>
    <s v="N/A"/>
    <x v="0"/>
    <m/>
    <n v="163421"/>
    <s v="163421|HW: LENOVO MONITOR L197 WIDE|A-4434HE1|Prain Fintech Co.,Ltd.|21/03/19|21/03/19-21/03/19"/>
    <s v="HW: LENOVO MONITOR L197 WIDE"/>
    <s v="V3MZ005"/>
    <s v="21/03/19-21/03/19"/>
    <n v="1"/>
    <s v="เครื่องคอมพิวเตอร์พร้อมอุปกรณ์"/>
    <x v="5"/>
  </r>
  <r>
    <s v="Active"/>
    <s v="IT-DELIVER"/>
    <m/>
    <s v="N/A"/>
    <s v="N/A"/>
    <s v="N/A"/>
    <x v="0"/>
    <m/>
    <n v="163199"/>
    <s v="163199|HW: Carry case for NB|A-LNV-0B95518|SIS Distribution(THAILAND) Public Co.,Ltd.|07/03/19|27/02/19-27/02/19"/>
    <s v="HW: Carry case for NB"/>
    <m/>
    <s v="27/02/19-27/02/19"/>
    <n v="1"/>
    <s v="เครื่องคอมพิวเตอร์พร้อมอุปกรณ์"/>
    <x v="2"/>
  </r>
  <r>
    <s v="Active"/>
    <s v="IT-DELIVER"/>
    <m/>
    <s v="N/A"/>
    <s v="N/A"/>
    <s v="N/A"/>
    <x v="0"/>
    <m/>
    <n v="163422"/>
    <s v="163422|HW: LENOVO MONITOR L197 WIDE|A-4434HE1|Prain Fintech Co.,Ltd.|21/03/19|21/03/19-21/03/19"/>
    <s v="HW: LENOVO MONITOR L197 WIDE"/>
    <s v="V3NZ036"/>
    <s v="21/03/19-21/03/19"/>
    <n v="1"/>
    <s v="เครื่องคอมพิวเตอร์พร้อมอุปกรณ์"/>
    <x v="5"/>
  </r>
  <r>
    <s v="Active"/>
    <s v="IT-DELIVER"/>
    <m/>
    <s v="N/A"/>
    <s v="N/A"/>
    <s v="N/A"/>
    <x v="0"/>
    <m/>
    <n v="163201"/>
    <s v="163201|HW: Carry case for NB|A-LNV-0B95518|SIS Distribution(THAILAND) Public Co.,Ltd.|07/03/19|27/02/19-27/02/19"/>
    <s v="HW: Carry case for NB"/>
    <m/>
    <s v="27/02/19-27/02/19"/>
    <n v="1"/>
    <s v="เครื่องคอมพิวเตอร์พร้อมอุปกรณ์"/>
    <x v="2"/>
  </r>
  <r>
    <s v="Active"/>
    <s v="IT-DELIVER"/>
    <m/>
    <s v="N/A"/>
    <s v="N/A"/>
    <s v="N/A"/>
    <x v="0"/>
    <m/>
    <n v="163643"/>
    <m/>
    <s v="HW:Combo Set Keyboard and Mouse Wireless/MicrosoftWireless Desktop 900MCS-PT3-00026"/>
    <m/>
    <m/>
    <n v="1"/>
    <s v="เครื่องคอมพิวเตอร์พร้อมอุปกรณ์"/>
    <x v="2"/>
  </r>
  <r>
    <s v="Active"/>
    <s v="IT-DELIVER"/>
    <m/>
    <s v="N/A"/>
    <s v="N/A"/>
    <s v="N/A"/>
    <x v="0"/>
    <m/>
    <n v="163816"/>
    <s v="163816|HW: ThinkPad USB 3.0 Ethernet Adapter|A-LNV-4X90S91830|SIS Distribution(THAILAND) Public Co.,Ltd.|07/06/19|"/>
    <s v="HW: ThinkPad USB 3.0 Ethernet Adapter"/>
    <s v="DL805HD3"/>
    <m/>
    <n v="1"/>
    <s v="เครื่องคอมพิวเตอร์พร้อมอุปกรณ์"/>
    <x v="2"/>
  </r>
  <r>
    <s v="Active"/>
    <s v="IT-DELIVER"/>
    <m/>
    <s v="N/A"/>
    <s v="N/A"/>
    <s v="N/A"/>
    <x v="0"/>
    <m/>
    <n v="163817"/>
    <s v="163817|HW: ThinkPad USB 3.0 Ethernet Adapter|A-LNV-4X90S91830|SIS Distribution(THAILAND) Public Co.,Ltd.|07/06/19|"/>
    <s v="HW: ThinkPad USB 3.0 Ethernet Adapter"/>
    <s v="DL805HSE"/>
    <m/>
    <n v="1"/>
    <s v="เครื่องคอมพิวเตอร์พร้อมอุปกรณ์"/>
    <x v="2"/>
  </r>
  <r>
    <s v="Active"/>
    <s v="IT-DELIVER"/>
    <m/>
    <s v="N/A"/>
    <s v="N/A"/>
    <s v="N/A"/>
    <x v="0"/>
    <m/>
    <n v="163818"/>
    <s v="163818|HW: ThinkPad USB 3.0 Ethernet Adapter|A-LNV-4X90S91830|SIS Distribution(THAILAND) Public Co.,Ltd.|07/06/19|"/>
    <s v="HW: ThinkPad USB 3.0 Ethernet Adapter"/>
    <s v="DL805HAZ"/>
    <m/>
    <n v="1"/>
    <s v="เครื่องคอมพิวเตอร์พร้อมอุปกรณ์"/>
    <x v="2"/>
  </r>
  <r>
    <s v="Active"/>
    <s v="IT-DELIVER"/>
    <m/>
    <s v="N/A"/>
    <s v="N/A"/>
    <s v="N/A"/>
    <x v="0"/>
    <m/>
    <n v="163819"/>
    <s v="163819|HW: ThinkPad USB 3.0 Ethernet Adapter|A-LNV-4X90S91830|SIS Distribution(THAILAND) Public Co.,Ltd.|07/06/19|"/>
    <s v="HW: ThinkPad USB 3.0 Ethernet Adapter"/>
    <s v="DL805HAV"/>
    <m/>
    <n v="1"/>
    <s v="เครื่องคอมพิวเตอร์พร้อมอุปกรณ์"/>
    <x v="2"/>
  </r>
  <r>
    <s v="Active"/>
    <s v="IT-DELIVER"/>
    <m/>
    <s v="N/A"/>
    <s v="N/A"/>
    <s v="N/A"/>
    <x v="0"/>
    <m/>
    <n v="163617"/>
    <s v="163617|HW: Transcend 1TB SATA III 6Gb/s SSD230 (TLC NAND |A-TS1TSSD230S|E-Parts Co., Ltd.|15/05/19|15/05/19-14/05/24"/>
    <s v="HW: Transcend 1TB SATA III 6Gb/s SSD230 (TLC NAND flash),1TB Module: TS1TSSD230S ---Transcend"/>
    <s v="F07738-0064"/>
    <s v="15/05/19-14/05/24"/>
    <n v="1"/>
    <s v="เครื่องคอมพิวเตอร์พร้อมอุปกรณ์"/>
    <x v="4"/>
  </r>
  <r>
    <s v="Active"/>
    <s v="IT-DELIVER"/>
    <m/>
    <s v="N/A"/>
    <s v="N/A"/>
    <s v="N/A"/>
    <x v="0"/>
    <m/>
    <n v="163618"/>
    <s v="163618|HW: Memory for Lenovo ThinkPad L380  8GB DDR4-2400|A-JM2400HSB-8G|E-Parts Co., Ltd.|15/05/19|15/05/19-"/>
    <s v="HW: Memory for Lenovo ThinkPad L380  8GB DDR4-24008GB  Module: JM2400HSB-8G"/>
    <s v="F04845-3011"/>
    <s v="15/05/19-"/>
    <n v="1"/>
    <s v="เครื่องคอมพิวเตอร์พร้อมอุปกรณ์"/>
    <x v="0"/>
  </r>
  <r>
    <s v="Active"/>
    <s v="IT-DELIVER"/>
    <m/>
    <s v="N/A"/>
    <s v="N/A"/>
    <s v="N/A"/>
    <x v="0"/>
    <m/>
    <n v="163619"/>
    <s v="163619|HW: Memory for Lenovo ThinkPad L380  8GB DDR4-2400|A-JM2400HSB-8G|E-Parts Co., Ltd.|15/05/19|15/05/19-"/>
    <s v="HW: Memory for Lenovo ThinkPad L380  8GB DDR4-24008GB  Module: JM2400HSB-8G"/>
    <s v="F04845-3008"/>
    <s v="15/05/19-"/>
    <n v="1"/>
    <s v="เครื่องคอมพิวเตอร์พร้อมอุปกรณ์"/>
    <x v="0"/>
  </r>
  <r>
    <s v="Active"/>
    <s v="IT-DELIVER"/>
    <m/>
    <s v="N/A"/>
    <s v="N/A"/>
    <s v="N/A"/>
    <x v="0"/>
    <m/>
    <n v="163477"/>
    <s v="163477|HW: Transcend 1TB SATA III 6Gb/s SSD230 (TLC NAND |A-TS1TSSD230S|E-Parts Co., Ltd.|12/04/19|12/04/19-12/04/19"/>
    <s v="HW: Transcend 1TB SATA III 6Gb/s SSD230 (TLC NAND flash),1TB Module: TS1TSSD230S ---Transcend"/>
    <s v="E99121-0585"/>
    <s v="12/04/19-12/04/19"/>
    <n v="1"/>
    <s v="เครื่องคอมพิวเตอร์พร้อมอุปกรณ์"/>
    <x v="4"/>
  </r>
  <r>
    <s v="Active"/>
    <s v="IT-DELIVER"/>
    <m/>
    <s v="N/A"/>
    <s v="N/A"/>
    <s v="N/A"/>
    <x v="0"/>
    <m/>
    <n v="163443"/>
    <s v="163443|HW: ThinkPad USB 3.0 Ethernet Adapter|A-LNV-4X90S91830|SIS Distribution(THAILAND) Public Co.,Ltd.|05/04/19|27/02/19-27/02/19"/>
    <s v="HW: ThinkPad USB 3.0 Ethernet Adapter"/>
    <s v="DL804CW5"/>
    <s v="27/02/19-27/02/19"/>
    <n v="1"/>
    <s v="เครื่องคอมพิวเตอร์พร้อมอุปกรณ์"/>
    <x v="2"/>
  </r>
  <r>
    <s v="Active"/>
    <s v="IT-DELIVER"/>
    <m/>
    <s v="N/A"/>
    <s v="N/A"/>
    <s v="N/A"/>
    <x v="0"/>
    <m/>
    <n v="163639"/>
    <s v="163639|HW: Memory for Lenovo ThinkPad X260 16GB DDR4-2400|A-TS2GSH64V4B|E-Parts Co., Ltd.|21/05/19|21/05/19-"/>
    <s v="HW: Memory for Lenovo ThinkPad X260 16GB DDR4-240016GB Module: TS2GSH64V4B ---Transcend"/>
    <s v="F01453-0026"/>
    <s v="21/05/19-"/>
    <n v="1"/>
    <s v="เครื่องคอมพิวเตอร์พร้อมอุปกรณ์"/>
    <x v="0"/>
  </r>
  <r>
    <s v="Active"/>
    <s v="IT-DELIVER"/>
    <m/>
    <s v="N/A"/>
    <s v="N/A"/>
    <s v="N/A"/>
    <x v="0"/>
    <m/>
    <n v="163640"/>
    <s v="163640|HW: Memory for Lenovo ThinkPad L380  8GB DDR4-2400|A-JM2400HSB-8G|E-Parts Co., Ltd.|21/05/19|21/05/19-"/>
    <s v="HW: Memory for Lenovo ThinkPad L380  8GB DDR4-24008GB  Module: JM2400HSB-8G"/>
    <s v="F04845-3760"/>
    <s v="21/05/19-"/>
    <n v="1"/>
    <s v="เครื่องคอมพิวเตอร์พร้อมอุปกรณ์"/>
    <x v="0"/>
  </r>
  <r>
    <s v="Active"/>
    <s v="IT-DELIVER"/>
    <m/>
    <s v="N/A"/>
    <s v="N/A"/>
    <s v="N/A"/>
    <x v="0"/>
    <m/>
    <n v="163697"/>
    <s v="163697|HW: Lenovo Essential USB Mouse|A-LNV-4Y50R20863|SIS Distribution(THAILAND) Public Co.,Ltd.|23/05/19|"/>
    <s v="HW: Lenovo Essential USB Mouse"/>
    <m/>
    <m/>
    <n v="1"/>
    <s v="เครื่องคอมพิวเตอร์พร้อมอุปกรณ์"/>
    <x v="2"/>
  </r>
  <r>
    <s v="Active"/>
    <s v="IT-DELIVER"/>
    <m/>
    <s v="N/A"/>
    <s v="N/A"/>
    <s v="N/A"/>
    <x v="0"/>
    <m/>
    <n v="163698"/>
    <s v="163698|HW: Carry case for NB|A-LNV-0B95518|SIS Distribution(THAILAND) Public Co.,Ltd.|23/05/19|"/>
    <s v="HW: Carry case for NB"/>
    <m/>
    <m/>
    <n v="1"/>
    <s v="เครื่องคอมพิวเตอร์พร้อมอุปกรณ์"/>
    <x v="2"/>
  </r>
  <r>
    <s v="Active"/>
    <s v="IT-DELIVER"/>
    <m/>
    <s v="N/A"/>
    <s v="N/A"/>
    <s v="N/A"/>
    <x v="0"/>
    <m/>
    <n v="163576"/>
    <s v="163576|HW: Memory for Lenovo ThinkPad L380  8GB DDR4-2400|A-JM2400HSB-8G|E-Parts Co., Ltd.|10/05/19|30/04/19-30/04/19"/>
    <s v="HW: Memory for Lenovo ThinkPad L380  8GB DDR4-24008GB  Module: JM2400HSB-8G"/>
    <s v="F04845-3336"/>
    <s v="30/04/19-30/04/19"/>
    <n v="1"/>
    <s v="เครื่องคอมพิวเตอร์พร้อมอุปกรณ์"/>
    <x v="0"/>
  </r>
  <r>
    <s v="Active"/>
    <s v="IT-DELIVER"/>
    <m/>
    <s v="N/A"/>
    <s v="N/A"/>
    <s v="N/A"/>
    <x v="0"/>
    <m/>
    <n v="163500"/>
    <s v="163500|HW: Transcend 1TB SATA III 6Gb/s SSD230 (TLC NAND |A-TS1TSSD230S|E-Parts Co., Ltd.|23/04/19|23/04/19-22/04/24"/>
    <s v="HW: Transcend 1TB SATA III 6Gb/s SSD230 (TLC NAND flash),1TB Module: TS1TSSD230S ---Transcend"/>
    <s v="F03470-0065"/>
    <s v="23/04/19-22/04/24"/>
    <n v="1"/>
    <s v="เครื่องคอมพิวเตอร์พร้อมอุปกรณ์"/>
    <x v="4"/>
  </r>
  <r>
    <s v="Active"/>
    <s v="IT-DELIVER"/>
    <m/>
    <s v="N/A"/>
    <s v="N/A"/>
    <s v="N/A"/>
    <x v="0"/>
    <m/>
    <n v="163579"/>
    <s v="163579|HW: Memory for Lenovo ThinkPad L380  8GB DDR4-2400|A-JM2400HSB-8G|E-Parts Co., Ltd.|10/05/19|30/04/19-30/04/19"/>
    <s v="HW: Memory for Lenovo ThinkPad L380  8GB DDR4-24008GB  Module: JM2400HSB-8G"/>
    <s v="F04845-3335"/>
    <s v="30/04/19-30/04/19"/>
    <n v="1"/>
    <s v="เครื่องคอมพิวเตอร์พร้อมอุปกรณ์"/>
    <x v="0"/>
  </r>
  <r>
    <s v="Active"/>
    <s v="IT-DELIVER"/>
    <m/>
    <s v="N/A"/>
    <s v="N/A"/>
    <s v="N/A"/>
    <x v="0"/>
    <m/>
    <n v="163446"/>
    <s v="163446|HW: Memory for Lenovo ThinkPad L380  8GB DDR4-2400|A-JM2400HSB-8G|E-Parts Co., Ltd.|10/04/19|10/04/19-10/04/2069"/>
    <s v="HW: Memory for Lenovo ThinkPad L380  8GB DDR4-24008GB  Module: JM2400HSB-8G"/>
    <s v="E98831-0798"/>
    <s v="10/04/19-10/04/2069"/>
    <n v="1"/>
    <s v="เครื่องคอมพิวเตอร์พร้อมอุปกรณ์"/>
    <x v="0"/>
  </r>
  <r>
    <s v="Active"/>
    <s v="IT-DELIVER"/>
    <m/>
    <s v="N/A"/>
    <s v="N/A"/>
    <s v="N/A"/>
    <x v="0"/>
    <m/>
    <n v="163447"/>
    <s v="163447|HW: Transcend 1TB SATA III 6Gb/s SSD230 (TLC NAND |A-TS1TSSD230S|E-Parts Co., Ltd.|10/04/19|10/04/19-10/04/24"/>
    <s v="HW: Transcend 1TB SATA III 6Gb/s SSD230 (TLC NAND flash),1TB Module: TS1TSSD230S ---Transcend"/>
    <s v="E98939-0503"/>
    <s v="10/04/19-10/04/24"/>
    <n v="1"/>
    <s v="เครื่องคอมพิวเตอร์พร้อมอุปกรณ์"/>
    <x v="4"/>
  </r>
  <r>
    <s v="Active"/>
    <s v="IT-DELIVER"/>
    <m/>
    <s v="N/A"/>
    <s v="N/A"/>
    <s v="N/A"/>
    <x v="0"/>
    <m/>
    <n v="163146"/>
    <s v="163146|HW: Battery (Primary) - 4-cell lithium-ion|A-HPI-756746-001|SIS Distribution(THAILAND) Public Co.,Ltd.|04/03/19|04/03/19-04/03/20"/>
    <s v="HW: Battery (Primary) - 4-cell lithium-ion"/>
    <s v="6ECNR09BHAV156"/>
    <s v="04/03/19-04/03/20"/>
    <n v="1"/>
    <s v="เครื่องคอมพิวเตอร์พร้อมอุปกรณ์"/>
    <x v="2"/>
  </r>
  <r>
    <s v="Active"/>
    <s v="IT-DELIVER"/>
    <m/>
    <s v="N/A"/>
    <s v="N/A"/>
    <s v="N/A"/>
    <x v="0"/>
    <m/>
    <n v="163825"/>
    <s v="163825|HW: ThinkPad L390 / 13.3&quot; HD (1366x768) / |A-LNV-20NRS00E00|SIS Distribution(THAILAND) Public Co.,Ltd.|12/06/19|12/06/19-11/06/22"/>
    <s v="HW: ThinkPad L390 / 13.3&quot; HD (1366x768) / Anti-glare, L390,i7-8565U,8G,SSD512G,W10P64,3C, CORE i7-8565 8M CACHE ( 8M Cache ,1.8 GHz up to 4.6 GHz), 8 MB  4 / 8, 8GB DDR4 2400 SODIMM ( Max 32GB , Dimm 2 slots )Intel SoC (System on Chip) plat"/>
    <s v="R90V0HY6"/>
    <s v="12/06/19-11/06/22"/>
    <n v="1"/>
    <s v="เครื่องคอมพิวเตอร์พร้อมอุปกรณ์"/>
    <x v="1"/>
  </r>
  <r>
    <s v="Active"/>
    <s v="IT-DELIVER"/>
    <m/>
    <s v="N/A"/>
    <s v="N/A"/>
    <s v="N/A"/>
    <x v="0"/>
    <m/>
    <n v="163826"/>
    <s v="163826|HW: ThinkPad L390 / 13.3&quot; HD (1366x768) / |A-LNV-20NRS00E00|SIS Distribution(THAILAND) Public Co.,Ltd.|12/06/19|12/06/19-11/06/22"/>
    <s v="HW: ThinkPad L390 / 13.3&quot; HD (1366x768) / Anti-glare, L390,i7-8565U,8G,SSD512G,W10P64,3C, CORE i7-8565 8M CACHE ( 8M Cache ,1.8 GHz up to 4.6 GHz), 8 MB  4 / 8, 8GB DDR4 2400 SODIMM ( Max 32GB , Dimm 2 slots )Intel SoC (System on Chip) plat"/>
    <s v="R90V0HXL"/>
    <s v="12/06/19-11/06/22"/>
    <n v="1"/>
    <s v="เครื่องคอมพิวเตอร์พร้อมอุปกรณ์"/>
    <x v="1"/>
  </r>
  <r>
    <s v="Active"/>
    <s v="IT-DELIVER"/>
    <m/>
    <s v="N/A"/>
    <s v="N/A"/>
    <s v="N/A"/>
    <x v="0"/>
    <m/>
    <n v="162922"/>
    <s v="162922|HW: Transcend 512GB SATA III 6Gb/s SSD230 for Dell|A-TS512GSSD230S|E-Parts Co., Ltd.|25/01/19|25/01/19-25/01/24"/>
    <s v="HW: Transcend 512GB SATA III 6Gb/s SSD230 for Dell"/>
    <s v="E86688-0751"/>
    <s v="25/01/19-25/01/24"/>
    <n v="1"/>
    <s v="เครื่องคอมพิวเตอร์พร้อมอุปกรณ์"/>
    <x v="4"/>
  </r>
  <r>
    <s v="Active"/>
    <s v="IT-DELIVER"/>
    <m/>
    <s v="N/A"/>
    <s v="N/A"/>
    <s v="N/A"/>
    <x v="0"/>
    <m/>
    <n v="163831"/>
    <s v="163831|HW: ThinkPad L390 / 13.3&quot; HD (1366x768) / |A-LNV-20NRS00E00|SIS Distribution(THAILAND) Public Co.,Ltd.|12/06/19|12/06/19-11/06/22"/>
    <s v="HW: ThinkPad L390 / 13.3&quot; HD (1366x768) / Anti-glare, L390,i7-8565U,8G,SSD512G,W10P64,3C, CORE i7-8565 8M CACHE ( 8M Cache ,1.8 GHz up to 4.6 GHz), 8 MB  4 / 8, 8GB DDR4 2400 SODIMM ( Max 32GB , Dimm 2 slots )Intel SoC (System on Chip) plat"/>
    <s v="R90V0HXS"/>
    <s v="12/06/19-11/06/22"/>
    <n v="1"/>
    <s v="เครื่องคอมพิวเตอร์พร้อมอุปกรณ์"/>
    <x v="1"/>
  </r>
  <r>
    <s v="Active"/>
    <s v="IT-DELIVER"/>
    <m/>
    <s v="N/A"/>
    <s v="N/A"/>
    <s v="N/A"/>
    <x v="0"/>
    <m/>
    <n v="163834"/>
    <s v="163834|HW: ThinkPad L390 / 13.3&quot; HD (1366x768) / |A-LNV-20NRS00E00|SIS Distribution(THAILAND) Public Co.,Ltd.|12/06/19|12/06/19-11/06/22"/>
    <s v="HW: ThinkPad L390 / 13.3&quot; HD (1366x768) / Anti-glare, L390,i7-8565U,8G,SSD512G,W10P64,3C, CORE i7-8565 8M CACHE ( 8M Cache ,1.8 GHz up to 4.6 GHz), 8 MB  4 / 8, 8GB DDR4 2400 SODIMM ( Max 32GB , Dimm 2 slots )Intel SoC (System on Chip) plat"/>
    <s v="R90V0HY0"/>
    <s v="12/06/19-11/06/22"/>
    <n v="1"/>
    <s v="เครื่องคอมพิวเตอร์พร้อมอุปกรณ์"/>
    <x v="1"/>
  </r>
  <r>
    <s v="Active"/>
    <s v="IT-DELIVER"/>
    <m/>
    <s v="N/A"/>
    <s v="N/A"/>
    <s v="N/A"/>
    <x v="0"/>
    <m/>
    <n v="163859"/>
    <s v="163859|HW: Transcend 1TB SATA III 6Gb/s SSD230 (TLC NAND |A-TS1TSSD230S|E-Parts Co., Ltd.|13/06/19|28/05/19-28/05/19"/>
    <s v="HW: Transcend 1TB SATA III 6Gb/s SSD230 (TLC NAND flash),1TB Module: TS1TSSD230S ---Transcend"/>
    <s v="F12245-0604"/>
    <s v="28/05/19-28/05/19"/>
    <n v="1"/>
    <s v="เครื่องคอมพิวเตอร์พร้อมอุปกรณ์"/>
    <x v="4"/>
  </r>
  <r>
    <s v="Active"/>
    <s v="IT-DELIVER"/>
    <m/>
    <s v="N/A"/>
    <s v="N/A"/>
    <s v="N/A"/>
    <x v="0"/>
    <m/>
    <n v="163423"/>
    <s v="163423|HW: Monitor Dell U2417h 24&quot; Ips|A-1446213299|J.I.B. Computer Group Co., Ltd.|25/03/19|25/03/19-25/03/20"/>
    <s v="HW: Monitor Dell U2417h 24&quot; Ips"/>
    <s v="CN-09F8JF-WS200-91A-C6NL"/>
    <s v="25/03/19-25/03/20"/>
    <n v="1"/>
    <s v="เครื่องคอมพิวเตอร์พร้อมอุปกรณ์"/>
    <x v="5"/>
  </r>
  <r>
    <s v="Active"/>
    <s v="IT-DELIVER"/>
    <m/>
    <s v="N/A"/>
    <s v="N/A"/>
    <s v="N/A"/>
    <x v="0"/>
    <m/>
    <n v="163860"/>
    <s v="163860|HW: Transcend 512GB SATA III 6Gb/s SSD230 for Dell|A-TS512GSSD230S|E-Parts Co., Ltd.|13/06/19|29/05/19-29/05/19"/>
    <s v="HW: Transcend 512GB SATA III 6Gb/s SSD230 for Dell"/>
    <s v="F08836-0322"/>
    <s v="29/05/19-29/05/19"/>
    <n v="1"/>
    <s v="เครื่องคอมพิวเตอร์พร้อมอุปกรณ์"/>
    <x v="4"/>
  </r>
  <r>
    <s v="Active"/>
    <s v="IT-DELIVER"/>
    <m/>
    <s v="N/A"/>
    <s v="N/A"/>
    <s v="N/A"/>
    <x v="0"/>
    <m/>
    <n v="163861"/>
    <s v="163861|HW: Transcend 1TB SATA III 6Gb/s SSD230 (TLC NAND |A-TS1TSSD230S|E-Parts Co., Ltd.|13/06/19|11/06/19-11/06/19"/>
    <s v="HW: Transcend 1TB SATA III 6Gb/s SSD230 (TLC NAND flash),1TB Module: TS1TSSD230S ---Transcend"/>
    <s v="F12245-0534"/>
    <s v="11/06/19-11/06/19"/>
    <n v="1"/>
    <s v="เครื่องคอมพิวเตอร์พร้อมอุปกรณ์"/>
    <x v="4"/>
  </r>
  <r>
    <s v="Active"/>
    <s v="IT-DELIVER"/>
    <m/>
    <s v="N/A"/>
    <s v="N/A"/>
    <s v="N/A"/>
    <x v="0"/>
    <m/>
    <n v="163198"/>
    <s v="163198|HW: ThinkPad L380  / 13.3&quot; (338mm) HD (1366x768)|A-LNV-20M6S2A200|SIS Distribution(THAILAND) Public Co.,Ltd.|07/03/19|07/03/19-07/03/22"/>
    <s v="HW: ThinkPad L380  / 13.3&quot; (338mm) HD (1366x768) anti-glare, LED backlight,  Intel? Core?i7-8550U ?i7-8550U "/>
    <s v="R90SDTTE"/>
    <s v="07/03/19-07/03/22"/>
    <n v="1"/>
    <s v="เครื่องคอมพิวเตอร์พร้อมอุปกรณ์"/>
    <x v="1"/>
  </r>
  <r>
    <s v="Active"/>
    <s v="IT-DELIVER"/>
    <m/>
    <s v="N/A"/>
    <s v="N/A"/>
    <s v="N/A"/>
    <x v="0"/>
    <m/>
    <n v="163777"/>
    <s v="163777|HW: Battery Lenovo LNV-45N1025|A-BATTERY-LENOVO|ChiangMai Shopping Online Co.,Ltd|30/05/19|30/05/19-29/05/20"/>
    <s v="HW: Battery Lenovo LNV-45N1025(Refer PR-11001790)"/>
    <m/>
    <s v="30/05/19-29/05/20"/>
    <n v="1"/>
    <s v="เครื่องคอมพิวเตอร์พร้อมอุปกรณ์"/>
    <x v="2"/>
  </r>
  <r>
    <s v="Active"/>
    <s v="IT-DELIVER"/>
    <m/>
    <s v="N/A"/>
    <s v="N/A"/>
    <s v="N/A"/>
    <x v="0"/>
    <m/>
    <n v="163773"/>
    <s v="163773|HW: ThinkPad USB 3.0 Ethernet Adapter|A-LNV-4X90S91830|SIS Distribution(THAILAND) Public Co.,Ltd.|03/06/19|03/06/19-02/06/22"/>
    <s v="HW: ThinkPad USB 3.0 Ethernet Adapter"/>
    <s v="DL9004YK"/>
    <s v="03/06/19-02/06/22"/>
    <n v="1"/>
    <s v="เครื่องคอมพิวเตอร์พร้อมอุปกรณ์"/>
    <x v="2"/>
  </r>
  <r>
    <s v="Active"/>
    <s v="IT-DELIVER"/>
    <m/>
    <s v="N/A"/>
    <s v="N/A"/>
    <s v="N/A"/>
    <x v="0"/>
    <m/>
    <n v="163774"/>
    <s v="163774|HW: ThinkPad USB 3.0 Ethernet Adapter|A-LNV-4X90S91830|SIS Distribution(THAILAND) Public Co.,Ltd.|03/06/19|03/06/19-02/06/22"/>
    <s v="HW: ThinkPad USB 3.0 Ethernet Adapter"/>
    <s v="DL9005GN"/>
    <s v="03/06/19-02/06/22"/>
    <n v="1"/>
    <s v="เครื่องคอมพิวเตอร์พร้อมอุปกรณ์"/>
    <x v="2"/>
  </r>
  <r>
    <s v="Active"/>
    <s v="IT-DELIVER"/>
    <m/>
    <s v="N/A"/>
    <s v="N/A"/>
    <s v="N/A"/>
    <x v="0"/>
    <m/>
    <n v="163202"/>
    <s v="163202|HW: Memory for Lenovo ThinkPad L380  8GB DDR4-2400|A-JM2400HSB-8G|E-Parts Co., Ltd.|14/03/19|14/03/19-14/03/2069"/>
    <s v="HW: Memory for Lenovo ThinkPad L380  8GB DDR4-24008GB  Module: JM2400HSB-8G"/>
    <s v="E93699-0570"/>
    <s v="14/03/19-14/03/2069"/>
    <n v="1"/>
    <s v="เครื่องคอมพิวเตอร์พร้อมอุปกรณ์"/>
    <x v="0"/>
  </r>
  <r>
    <s v="Active"/>
    <s v="IT-DELIVER"/>
    <m/>
    <s v="N/A"/>
    <s v="N/A"/>
    <s v="N/A"/>
    <x v="0"/>
    <m/>
    <n v="163148"/>
    <s v="163148|HW: Transcend 512GB SATA III 6Gb/s SSD230 for Dell|A-TS512GSSD230S|E-Parts Co., Ltd.|05/03/19|05/03/19-05/03/24"/>
    <s v="HW: Transcend 512GB SATA III 6Gb/s SSD230 for Dell"/>
    <s v="E92584-1559"/>
    <s v="05/03/19-05/03/24"/>
    <n v="1"/>
    <s v="เครื่องคอมพิวเตอร์พร้อมอุปกรณ์"/>
    <x v="2"/>
  </r>
  <r>
    <s v="Active"/>
    <s v="IT-DELIVER"/>
    <m/>
    <s v="N/A"/>
    <s v="N/A"/>
    <s v="N/A"/>
    <x v="0"/>
    <m/>
    <n v="163149"/>
    <s v="163149|HW: Transcend 512GB SATA III 6Gb/s SSD230 for Dell|A-TS512GSSD230S|E-Parts Co., Ltd.|05/03/19|05/03/19-05/03/24"/>
    <s v="HW: Transcend 512GB SATA III 6Gb/s SSD230 for Dell"/>
    <s v="E92584-0451"/>
    <s v="05/03/19-05/03/24"/>
    <n v="1"/>
    <s v="เครื่องคอมพิวเตอร์พร้อมอุปกรณ์"/>
    <x v="2"/>
  </r>
  <r>
    <s v="Active"/>
    <s v="IT-DELIVER"/>
    <m/>
    <s v="N/A"/>
    <s v="N/A"/>
    <s v="N/A"/>
    <x v="0"/>
    <m/>
    <n v="163696"/>
    <s v="163696|HW: ThinkPad L390 / 13.3&quot; HD (1366x768) / |A-LNV-20NRS00E00|SIS Distribution(THAILAND) Public Co.,Ltd.|23/05/19|23/05/19-22/05/22"/>
    <s v="HW: ThinkPad L390 / 13.3&quot; HD (1366x768) / Anti-glare, L390,i7-8565U,8G,SSD512G,W10P64,3C, CORE i7-8565 8M CACHE ( 8M Cache ,1.8 GHz up to 4.6 GHz), 8 MB  4 / 8, 8GB DDR4 2400 SODIMM ( Max 32GB , Dimm 2 slots )Intel SoC (System on Chip) plat"/>
    <s v="R90TK7D5"/>
    <s v="23/05/19-22/05/22"/>
    <n v="1"/>
    <s v="เครื่องคอมพิวเตอร์พร้อมอุปกรณ์"/>
    <x v="1"/>
  </r>
  <r>
    <s v="Active"/>
    <s v="IT-DELIVER"/>
    <m/>
    <s v="N/A"/>
    <s v="N/A"/>
    <s v="N/A"/>
    <x v="0"/>
    <m/>
    <n v="163827"/>
    <s v="163827|HW: Lenovo Essential USB Mouse|A-LNV-4Y50R20863|SIS Distribution(THAILAND) Public Co.,Ltd.|12/06/19|"/>
    <s v="HW: Lenovo Essential USB Mouse"/>
    <m/>
    <m/>
    <n v="1"/>
    <s v="เครื่องคอมพิวเตอร์พร้อมอุปกรณ์"/>
    <x v="2"/>
  </r>
  <r>
    <s v="Active"/>
    <s v="IT-DELIVER"/>
    <m/>
    <s v="N/A"/>
    <s v="N/A"/>
    <s v="N/A"/>
    <x v="0"/>
    <m/>
    <n v="163828"/>
    <s v="163828|HW: Lenovo Essential USB Mouse|A-LNV-4Y50R20863|SIS Distribution(THAILAND) Public Co.,Ltd.|12/06/19|"/>
    <s v="HW: Lenovo Essential USB Mouse"/>
    <m/>
    <m/>
    <n v="1"/>
    <s v="เครื่องคอมพิวเตอร์พร้อมอุปกรณ์"/>
    <x v="2"/>
  </r>
  <r>
    <s v="Active"/>
    <s v="IT-DELIVER"/>
    <m/>
    <s v="N/A"/>
    <s v="N/A"/>
    <s v="N/A"/>
    <x v="0"/>
    <m/>
    <n v="163829"/>
    <s v="163829|HW: Carry case for NB|A-LNV-0B95518|SIS Distribution(THAILAND) Public Co.,Ltd.|12/06/19|"/>
    <s v="HW: Carry case for NB"/>
    <m/>
    <m/>
    <n v="1"/>
    <s v="เครื่องคอมพิวเตอร์พร้อมอุปกรณ์"/>
    <x v="2"/>
  </r>
  <r>
    <s v="Active"/>
    <s v="IT-DELIVER"/>
    <m/>
    <s v="N/A"/>
    <s v="N/A"/>
    <s v="N/A"/>
    <x v="0"/>
    <m/>
    <n v="163830"/>
    <s v="163830|HW: Carry case for NB|A-LNV-0B95518|SIS Distribution(THAILAND) Public Co.,Ltd.|12/06/19|"/>
    <s v="HW: Carry case for NB"/>
    <m/>
    <m/>
    <n v="1"/>
    <s v="เครื่องคอมพิวเตอร์พร้อมอุปกรณ์"/>
    <x v="2"/>
  </r>
  <r>
    <s v="Active"/>
    <s v="IT-DELIVER"/>
    <m/>
    <s v="N/A"/>
    <s v="N/A"/>
    <s v="N/A"/>
    <x v="0"/>
    <m/>
    <n v="163832"/>
    <s v="163832|HW: Lenovo Essential USB Mouse|A-LNV-4Y50R20863|SIS Distribution(THAILAND) Public Co.,Ltd.|12/06/19|"/>
    <s v="HW: Lenovo Essential USB Mouse"/>
    <m/>
    <m/>
    <n v="1"/>
    <s v="เครื่องคอมพิวเตอร์พร้อมอุปกรณ์"/>
    <x v="2"/>
  </r>
  <r>
    <s v="Active"/>
    <s v="IT-DELIVER"/>
    <m/>
    <s v="N/A"/>
    <s v="N/A"/>
    <s v="N/A"/>
    <x v="0"/>
    <m/>
    <n v="163833"/>
    <s v="163833|HW: Carry case for NB|A-LNV-0B95518|SIS Distribution(THAILAND) Public Co.,Ltd.|12/06/19|"/>
    <s v="HW: Carry case for NB"/>
    <m/>
    <m/>
    <n v="1"/>
    <s v="เครื่องคอมพิวเตอร์พร้อมอุปกรณ์"/>
    <x v="2"/>
  </r>
  <r>
    <s v="Active"/>
    <s v="IT-DELIVER"/>
    <m/>
    <s v="N/A"/>
    <s v="N/A"/>
    <s v="N/A"/>
    <x v="0"/>
    <m/>
    <n v="163835"/>
    <s v="163835|HW: Lenovo Essential USB Mouse|A-LNV-4Y50R20863|SIS Distribution(THAILAND) Public Co.,Ltd.|12/06/19|"/>
    <s v="HW: Lenovo Essential USB Mouse"/>
    <m/>
    <m/>
    <n v="1"/>
    <s v="เครื่องคอมพิวเตอร์พร้อมอุปกรณ์"/>
    <x v="2"/>
  </r>
  <r>
    <s v="Active"/>
    <s v="IT-DELIVER"/>
    <m/>
    <s v="N/A"/>
    <s v="N/A"/>
    <s v="N/A"/>
    <x v="0"/>
    <m/>
    <n v="163836"/>
    <s v="163836|HW: Carry case for NB|A-LNV-0B95518|SIS Distribution(THAILAND) Public Co.,Ltd.|12/06/19|"/>
    <s v="HW: Carry case for NB"/>
    <m/>
    <m/>
    <n v="1"/>
    <s v="เครื่องคอมพิวเตอร์พร้อมอุปกรณ์"/>
    <x v="2"/>
  </r>
  <r>
    <s v="Active"/>
    <s v="IT-DELIVER"/>
    <m/>
    <s v="N/A"/>
    <s v="N/A"/>
    <s v="N/A"/>
    <x v="0"/>
    <m/>
    <n v="163864"/>
    <s v="163864|HW: SANYO Dasher 6cell (Refer PR-11001957)|A-LNV-45N1023|SIS Distribution(THAILAND) Public Co.,Ltd.|13/06/19|13/06/19-12/09/19"/>
    <s v="HW: SANYO Dasher 6cell (Refer PR-11001957)"/>
    <s v="11S1215001124Z21A46SXBA"/>
    <s v="13/06/19-12/09/19"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42311"/>
    <s v="MCNB-13081288"/>
    <s v="HW: Lenovo ThinkPad X230/12.5&quot;HD,WWAN Capable,2x2 WLANi5-3230M Processor,RAM 4 GB(4x1GB),HDD 500 GBSATA"/>
    <s v="R9ZBZP8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38455"/>
    <m/>
    <s v="HW: LVNB Carrying Case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61291"/>
    <m/>
    <s v="HW:BISmart Carry case Design by Dicota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37554"/>
    <s v="MCNB-12020194."/>
    <s v="Notebook ThinkPad X220 12.5 in HD, WWAN Capable, 2x2 WLAN, Intel Core i5-2450M Processor RAM 8 GB DDR3 1333 4+4,HDD 320 GB SATA"/>
    <s v="R9LLG9F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2315"/>
    <s v="MCOT-13081289"/>
    <s v="HW: Lenovo Slim USB Portable DVD Burner"/>
    <s v="G480334"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38493"/>
    <m/>
    <s v="HW: LVNB Carrying Case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47330"/>
    <m/>
    <s v="HW: LVNB Carrying case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37001"/>
    <s v="LCNB-11101494"/>
    <s v="HW: Notebook T420i  Intel Core i3-2330M Processor , RAM  4 GB DDR3 SDRAM , HDD 500GB"/>
    <s v="1S4180P52R8MD52N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37229"/>
    <s v="LCOT-12010003"/>
    <s v="Thinkpad Mobile Broadband - Ericsson F5521gw"/>
    <s v="1S0A36186R8XE5WD"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53327"/>
    <s v="LCNB-16091421"/>
    <s v="HW : ThinkPad X260,i5-6200U 12.5&quot; Processor Cache 2.3 up to 2.8 Ghz,Ram1x8Gb,HdD 1TB,DOS,Battery 3Cell-23.2Wh-No Extended"/>
    <s v="PC0E41LL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38001"/>
    <s v="MCNB-12050626"/>
    <s v="HW: ThinkPad X220, 12.5 HD, WWAN Capable, 2x2 WLAN, Intel Core i3-2370M Processo RAM 4 GB HDD 500 GB"/>
    <s v="R9NLW41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3411"/>
    <s v="LCBT-16091485"/>
    <s v="HW: Battery for Thinkpad X220,X230, 6 cells-ใส่ในเครื่อง MCNB-12081060"/>
    <s v="1S0A36306PC26RV4"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41603"/>
    <s v="LCNB-13050767"/>
    <s v="HW: Lenovo ThinkPad T430 //14.Oinch HD AG, WWAN Capable/Intel Core i5-3230MProcessor ,RAM 4 GB,HDD 500 GB ,"/>
    <s v="PB3XE9C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5854"/>
    <s v="LCNB-14060837"/>
    <s v="HW : ThinkPad T440P / T440P-HD-WW / Intel Core i5-4200M Processor,RAM 4 GB(1x4GB),HDD 1 TB5400RPM/FPR/6 Cell Cylindrical 56.16Wh"/>
    <s v="PB00YK8N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1605"/>
    <s v="LCNB-13050763"/>
    <s v="HW: Lenovo ThinkPad T430 //14.Oinch HD AG, WWAN Capable/Intel Core i5-3230MProcessor ,RAM 4 GB,HDD 500 GB ,"/>
    <s v="PB3XE8T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38108"/>
    <s v="MCRM-12060686"/>
    <s v="HW: RAM 4GB Transcend ใช้กับเครื่อง MCNB-12060755"/>
    <s v="617633-3510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41606"/>
    <s v="LCNB-13050773"/>
    <s v="HW: Lenovo ThinkPad T430 //14.Oinch HD AG, WWAN Capable/Intel Core i5-3230MProcessor ,RAM 4 GB,HDD 500 GB ,"/>
    <s v="PB3XE9X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3223"/>
    <s v="LCNB-16081260"/>
    <s v="HW : Macbook Air 13.3/1.6Ghz/RAM 8 GB/ HDD 128 GB Flash-THA-Warranty 1Y"/>
    <s v="C1MS3GF7H3QD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4412"/>
    <m/>
    <s v="HW : M-Kit Targus DFD Topload Bag for 1DD/Retail-S&amp;P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38111"/>
    <s v="MCRM-12060683"/>
    <s v="HW: RAM 4GB Transcend ใส่ใน MCNB-12050626"/>
    <s v="617608-3142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41608"/>
    <s v="LCNB-13050781"/>
    <s v="HW: Lenovo ThinkPad T430 //14.Oinch HD AG, WWAN Capable/Intel Core i5-3230MProcessor ,RAM 4 GB,HDD 500 GB ,"/>
    <s v="PB3XF0L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1485"/>
    <s v="LCRM-13040627"/>
    <s v="HW: RAM 4GB"/>
    <s v="645586-4520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58331"/>
    <s v="LCRM-17111410"/>
    <s v="HW: RAM 4GB for Lenovo ThinkPad X220 DDR3-1333-ใส่ในเครื่อง S/N:R9K7H4D"/>
    <s v="D84073-1418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41492"/>
    <s v="LCRM-13040623"/>
    <s v="HW: RAM 4GB"/>
    <s v="645586-3873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54141"/>
    <s v="LINA-16102162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53352"/>
    <s v="LINA-16091431"/>
    <s v="SW : Win Pro 10 64Bit Eng Intl 1pk DSP OEI DVD"/>
    <s v="3307131322403"/>
    <m/>
    <n v="1"/>
    <s v="ทรัพย์สินไม่มีตัวตน (Software)"/>
    <x v="6"/>
  </r>
  <r>
    <s v="Active"/>
    <s v="LPN-IT"/>
    <m/>
    <s v="N/A"/>
    <s v="N/A"/>
    <s v="N/A"/>
    <x v="0"/>
    <m/>
    <n v="142636"/>
    <s v="LCNB-13091446"/>
    <s v="HW: Lenovo ThinkPad T430 //14.Oinch HD AG, WWAN Capable/Intel Core i5-3230MProcessor ,RAM 4 GBx1,HDD 500 GB ,"/>
    <s v="PBE30WY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4422"/>
    <m/>
    <s v="HW : M-Kit Targus DFD Topload Bag for 1DD/Retail-S&amp;P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38145"/>
    <s v="LCNB-12060732"/>
    <s v="Notebook X220,12.5''HD Permium Intel Corei5-2540M RAM 1x4GB DDR3 SDRAM ,HDD 500GB SATA"/>
    <s v="R9MAX94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0074"/>
    <s v="MCNB-13030217"/>
    <s v="Notebook Toshiba Portag R930-2057 Intel Correi5-3340M 2.7GHz ,RAM 4G+4G DDR3 (1600),HDD 640G (SATA7200)"/>
    <s v="2D127548H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38155"/>
    <s v="MCNB-12060755"/>
    <s v="HW: ThinkPad X220, 12.5 HD, WWAN Capable, 2x2 WLAN, Intel Core i3-2370M Processo RAM 4GB DDR3(1333)*1,500GB SATA HDD"/>
    <s v="R9NRB3A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1624"/>
    <s v="LCNB-13050793"/>
    <s v="HW: Lenovo ThinkPad T430 //14.Oinch HD AG, WWAN Capable/Intel Core i5-3230MProcessor ,RAM 4 GB,HDD 500 GB ,"/>
    <s v="PB3XF1B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9294"/>
    <s v="LCNB-18010225"/>
    <s v="HW:Think PadX270 Intel Core i5-7200U Processor(3M Cache,up to3.1GHz)Ram8GB PC4-17000 DDR4 2133MHzSoDIMM/1TB5400RPM"/>
    <s v="PC003D67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6624"/>
    <s v="LCNB-14092091"/>
    <s v="HW : HP Probook 440G1-375TX, Gen Intel Core i7-4702MQ, 2.2 GHz.(Turbo up to 3.2),RAM 4 GB (4x1 GB),HDD 1 TB-Split RAM 4 GB"/>
    <s v="8CG4330WPF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38456"/>
    <s v="LCOT-12081034"/>
    <s v="HW: Lenovo Slim USB Portable DVD Burner"/>
    <s v="E243189"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45853"/>
    <s v="LCRM-14060838"/>
    <s v="HW: RAM 8GB  Module: TS1GSK64W6H"/>
    <s v="671964-1350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38458"/>
    <s v="LCNB-12081033"/>
    <s v="HW: ThinkPad X230/12.5 HD, WWAN Capable, 2x2 WLAN/Intel Core i5-3210M RAM 4 GB DDR3 (1333)*1/500GB SATA HDD (7200rpm)-SplitHDD500GB"/>
    <s v="R9RBP4L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4154"/>
    <s v="LINA-16102175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39115"/>
    <s v="LCNB-12121373"/>
    <s v="Notebook ThinkPad X230/12.5HD,Capable,2x2 Wlan/Intel Corei3-3110M Processor Ram 4 GB DDR3,HDD 500 GB"/>
    <s v="R9TTFFV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60857"/>
    <s v="LCHD-18060991"/>
    <s v="HW: Transcend 512GB SATA III 6Gb/s SSD230 for Dell Latitude 3340,512GB Module:TS512GSSD230S-ใส่ในLCNB-12091073"/>
    <s v="E427650103"/>
    <m/>
    <n v="1"/>
    <s v="เครื่องคอมพิวเตอร์พร้อมอุปกรณ์"/>
    <x v="4"/>
  </r>
  <r>
    <s v="Active"/>
    <s v="LPN-IT"/>
    <m/>
    <s v="N/A"/>
    <s v="N/A"/>
    <s v="N/A"/>
    <x v="0"/>
    <m/>
    <n v="137231"/>
    <s v="LCNB-12010001"/>
    <s v="Notebook Tninkpad X220, 12.5&quot; HD Premium, Intel core i7-2640M Processor (2.80GHx, 4MBL3),Ram 4GB,HDD 320MB"/>
    <s v="1S4290LD1R9KK5LG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4157"/>
    <s v="LINA-16102178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36494"/>
    <m/>
    <s v="HW : Carry Case for NB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37856"/>
    <s v="LCNB-12050559"/>
    <s v="Notebook ThinkpadX220,Intel Corei5-2540M Processor RAM 1X4GB DDR3 SDRAM ,HDD 500 GB SATA"/>
    <s v="R9MAXA8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37837"/>
    <s v="LCRM-12050595"/>
    <s v="HW: RAM 4GB"/>
    <s v="615143-1450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46539"/>
    <s v="LCBT-14082050"/>
    <s v="HW : BTRY,PRI,65WHR,6C,LITH,SIMPLO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48016"/>
    <s v="LCNB-15030267"/>
    <s v="HW :NB Lenovo ThinkPad X250 i5-5200u Proc (3M Cache, up to 2.7 GHz.), RAM 4GB(1X4GB),HDD 1TB, 12.5 HD,Ntel 7265 BT ACBGN."/>
    <s v="PC03D1ZT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7267"/>
    <s v="LCRM-14122606"/>
    <s v="HW: RAM 8GB  Module: TS1GSK64W6H for Lenovo ThinkPad X240"/>
    <s v="679532-1897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48017"/>
    <s v="LCOT-15030268"/>
    <s v="HW : ThinkPad UltraSlim USB DVD Burner"/>
    <s v="TC018750"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62363"/>
    <s v="SCOT-18091792-2"/>
    <s v="HW:Microsoft TabletAccSurfacePenM1776(EYU-00013)Silver-ใส่อยู่ในLCOT-18091792"/>
    <s v="889842202748"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60853"/>
    <s v="LCHD-18060987"/>
    <s v="HW: Transcend 512GB SATA III 6Gb/s SSD230 for Dell Latitude 3340,512GB Module:TS512GSSD230S-ใส่ในLCNB-15060748"/>
    <s v="E427650017"/>
    <m/>
    <n v="1"/>
    <s v="เครื่องคอมพิวเตอร์พร้อมอุปกรณ์"/>
    <x v="4"/>
  </r>
  <r>
    <s v="Active"/>
    <s v="LPN-IT"/>
    <m/>
    <s v="N/A"/>
    <s v="N/A"/>
    <s v="N/A"/>
    <x v="0"/>
    <m/>
    <n v="137278"/>
    <s v="LCNB-12010034"/>
    <s v="HW: Notebook Dell Vostro 3350 Direct base/Intel Core i5-2410 Ram 4GB (4*1) DDR3,HDD 500GB"/>
    <s v="4CN8JR1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7328"/>
    <s v="LCNB-14122611"/>
    <s v="HW : ThinkPad X240 HD WW / Intel Core i5-4210U Processor,RAM 4 GB (1x4GB)PC3-12800 DDR3L SDRAM 1600MHz,HDD 1 TB,Split  RAM 4 GB (1x4GB)"/>
    <s v="PC01PFZ5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4163"/>
    <s v="LINA-16102184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59003"/>
    <s v="LCNB-17121860"/>
    <s v="HW:NotebookLenovoThinkPadT410 IntelCorei5-560M(2.66GHz,DVD,HDD320TB,Ram4GB)"/>
    <s v="R8C9Z41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4786"/>
    <s v="LCRM-13121961"/>
    <s v="HW: RAM 8GB  Module: TS1GSK64W6H"/>
    <s v="659626-0062"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36018"/>
    <s v="MCNB-11050778"/>
    <s v="HW: NotebookLenovoX201iIntelCorei3-380MProcessor,Ram4GBDDR3SDRAM (2x2GB), HDD 500GB, IntelGraphice-Split Battery 6 Cell"/>
    <s v="R9CCXB6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36871"/>
    <s v="MCRM-11091438"/>
    <s v="HW: RAM 4GB ใส่ในเครื่อง MCNB-11091426"/>
    <s v="598386-2472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44806"/>
    <s v="LCNB-13121953"/>
    <s v="HW:ThinkPad X240 Non-Touch/Intel  Corei5-4200U Processor ,Ram 4 GB (1X4GB) ,HDD 1 TB,Split RAM 4 GB"/>
    <s v="PF0043ZV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37898"/>
    <s v="LCRM-12050582"/>
    <s v="HW: RAM 4GB"/>
    <s v="613332-2304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60852"/>
    <s v="LCHD-18060988"/>
    <s v="HW: Transcend 512GB SATA III 6Gb/s SSD230 for Dell Latitude 3340,512GB Module:TS512GSSD230S-ใส่ในLCNB-13030218"/>
    <s v="E427650025"/>
    <m/>
    <n v="1"/>
    <s v="เครื่องคอมพิวเตอร์พร้อมอุปกรณ์"/>
    <x v="4"/>
  </r>
  <r>
    <s v="Active"/>
    <s v="LPN-IT"/>
    <m/>
    <s v="N/A"/>
    <s v="N/A"/>
    <s v="N/A"/>
    <x v="0"/>
    <m/>
    <n v="137862"/>
    <s v="LCNB-12050553"/>
    <s v="Notebook ThinkpadX220,Intel Corei5-2540M Processor RAM 1X4GB DDR3 SDRAM ,HDD 500 GB SATA"/>
    <s v="R9MAXAW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4175"/>
    <s v="LINA-16102196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45736"/>
    <s v="LCNB-14050630"/>
    <s v="HW:ThinkPad X240 Non-Touch/Intel  Corei5-4200U Processor ,Ram 4 GB (1X4GB)PC3-12800DDR3L SDRAM 1600MHzSODIMM ,HDD 1 TB-Split Ram 4 GB (1X4GB)"/>
    <s v="PF01BU1Y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4402"/>
    <s v="LCNB-16101894"/>
    <s v="HW : Dell Latitude 3470-i7-6500U 2.5GHz,Ram1X4GB,HDD SATA1TB,Win8.1Pro 64bit (Upgradable),14.0&quot;HD,NVIDIA GeForce GT920M 2GB-SplitRam4GB"/>
    <s v="GB3XZB2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35596"/>
    <m/>
    <s v="HW: LVNB Carrying Case"/>
    <m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2929"/>
    <s v="LCNB-16071248"/>
    <s v="HW : Macbook Air 13.3/1.6Ghz/RAM 8GB/HDD 128 GB Flash-THA-"/>
    <s v="C1MS3GFXH3QD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38696"/>
    <m/>
    <s v="HW: LVNB Carrying Case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46601"/>
    <m/>
    <s v="HW: LVNB Carrying case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44900"/>
    <s v="LCRM-14010074"/>
    <s v="HW: RAM 8GB  Module: TS1GSK64W6H"/>
    <s v="660640-0002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36881"/>
    <s v="MCNB-11091426"/>
    <s v="HW: Notebook Thinkpad X220i, 12.5&quot; HD Intel Core i3-2310M Processor RAM4GB DDR3,HDD 320 GB 7200 rpm"/>
    <s v="R9F23MC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3924"/>
    <s v="LINA-16101945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44901"/>
    <s v="LCRM-14010076"/>
    <s v="HW: RAM 8GB  Module: TS1GSK64W6H"/>
    <s v="660640-0023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45747"/>
    <s v="LCRM-14050634"/>
    <s v="HW: RAM 8GB  Module: TS1GSK64W6H"/>
    <s v="670272-4648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48467"/>
    <s v="LCRM-15040460"/>
    <s v="HW: RAM 8GB  Module: TS1GSK64W6H-ใส่ใน LCNB-12091073"/>
    <s v="687985-5273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42313"/>
    <m/>
    <s v="HW: LVNB Carrying case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54184"/>
    <s v="LINA-16102205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37907"/>
    <s v="LCRM-12050591"/>
    <s v="HW: RAM 4GB"/>
    <s v="615143-2952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53934"/>
    <s v="LINA-16101955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01186"/>
    <s v="LCOT-05060617"/>
    <s v="SONY ERICSSON GC83 PC CARD + DTAC SIM CARD No.089-669-0504"/>
    <s v="TE60066585 IEMI010371-00-066585-4"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46621"/>
    <m/>
    <s v="HW : Carry Case Black up to 14.0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54193"/>
    <s v="LINA-16102214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62069"/>
    <s v="LCRM-18091716"/>
    <s v="HW:RAM8GB  Module: TS1GSK64W6H-ใส่ในLCNB-13040594"/>
    <s v="E52479-4661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41591"/>
    <s v="LCOT-13050770"/>
    <s v="HW: ThikPad Ultrabay 12.7mm DVD EnhDrive III"/>
    <s v="PB4AL0Y"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35757"/>
    <s v="LCNB-11040463"/>
    <s v="HW: Notebook Lenovo X201 iIntel Core i3-380M Processor (2.53GHz, 3MB L3, 1066MHz -split HDD SEAGATE 500 GB"/>
    <s v="R9CCX9F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6702"/>
    <m/>
    <s v="HW : Carry Case Black up to 14.0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41770"/>
    <s v="LCRM-13060895"/>
    <s v="HW: RAM 4GB"/>
    <s v="646661-3872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62070"/>
    <s v="LCRM-18091717"/>
    <s v="HW:RAM8GB  Module: TS1GSK64W6H-ใส่ในLCNB-13040594"/>
    <s v="E52479-4662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41597"/>
    <s v="LCOT-13050778"/>
    <s v="HW: ThikPad Ultrabay 12.7mm DVD EnhDrive III"/>
    <s v="PB4AL1C"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41600"/>
    <s v="LCOT-13050774"/>
    <s v="HW: ThikPad Ultrabay 12.7mm DVD EnhDrive III"/>
    <s v="PB4AL1A"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58337"/>
    <s v="LCHD-17111409"/>
    <s v="HW: Transcend Solid State Drives 128GB SATA III 6Gb/s SSD370-ใส่ในMCNB-13030202"/>
    <s v="D90835-0438"/>
    <m/>
    <n v="1"/>
    <s v="เครื่องคอมพิวเตอร์พร้อมอุปกรณ์"/>
    <x v="4"/>
  </r>
  <r>
    <s v="Active"/>
    <s v="LPN-IT"/>
    <m/>
    <s v="N/A"/>
    <s v="N/A"/>
    <s v="N/A"/>
    <x v="0"/>
    <m/>
    <n v="153940"/>
    <s v="LINA-16101961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41602"/>
    <s v="LCNB-13050769"/>
    <s v="HW: Lenovo ThinkPad T430 //14.Oinch HD AG, WWAN Capable/Intel Core i5-3230MProcessor ,RAM 4 GB,HDD 500 GB ,"/>
    <s v="PB3XE9F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1610"/>
    <s v="LCNB-13050777"/>
    <s v="HW: Lenovo ThinkPad T430 //14.Oinch HD AG, WWAN Capable/Intel Core i5-3230MProcessor ,RAM 4 GB,HDD 500 GB ,"/>
    <s v="PB3XF0B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3942"/>
    <s v="LINA-16101963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60067"/>
    <s v="LCBT-18030483"/>
    <s v="HW: BATRYO LGC Dasher 9cell-ใส่ใน LCNB-17121815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53943"/>
    <s v="LINA-16101964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55297"/>
    <s v="LCNB-11111516-1"/>
    <s v="HW : RAM 4GB"/>
    <m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41797"/>
    <s v="LCNB-13060996"/>
    <s v="HW: Lenovo ThinkPad T430 //14.Oinch HD AG, WWAN Capable/Intel Core i5-3230MProcessor ,RAM 4 GBx1,HDD 500 GB ,"/>
    <s v="PB3XE9Z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1962"/>
    <s v="LCNB-13061037"/>
    <s v="HW: Notebook Toshiba Portag R930-2057 Intel Corei5-3340M2.7GHz,RAM 8 GB(4GB+4GB), HDD 640GB,Chipset:Intel QM77, WLAN:Intel 802.11 agn Jackson Peak+BT,"/>
    <s v="5D043577H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9796"/>
    <s v="LCMN-15081130"/>
    <s v="HW : HP 15&quot;LCD Color Monitor"/>
    <s v="CNC644QT9P"/>
    <m/>
    <n v="1"/>
    <s v="เครื่องคอมพิวเตอร์พร้อมอุปกรณ์"/>
    <x v="5"/>
  </r>
  <r>
    <s v="Active"/>
    <s v="LPN-IT"/>
    <m/>
    <s v="N/A"/>
    <s v="N/A"/>
    <s v="N/A"/>
    <x v="0"/>
    <m/>
    <n v="160642"/>
    <s v="LCNB-18050814"/>
    <s v="HW:L380,i7-8550U,8G,SSD512G,W10P64,3C,ThinkPad L Series L380 Clam Base: L380&amp;S2 BLACK Ram 8GB DDR4 2400 SODIMM"/>
    <s v="R90QCFTG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38741"/>
    <m/>
    <s v="HW: TOSHIBA MICROFIBER CASE 14.1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53951"/>
    <s v="LINA-16101972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60043"/>
    <s v="LCNB-18030462"/>
    <s v="HW:Thinkpad E470 i7-7500U/Ram 4GB/HDD 1TB/Nvdia Geforce 940M 2GB/14.0&quot;HD/No OS-Split HDD 1TB"/>
    <s v="PF10H71J6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37349"/>
    <s v="MCRM-12020085"/>
    <s v="RAM 4GB ใส่ในเครื่อง MCNB-09101083"/>
    <s v="463231-8570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61575"/>
    <s v="LCBT-18081433"/>
    <s v="HW:Battery (Primary)-6-cell lithium-ion-ใส่ในเครื่องLCNB-14092164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37350"/>
    <s v="MCRM-12020084"/>
    <s v="RAM 4GB  ใส่ในเครื่อง MCNB-09101083"/>
    <s v="463231-8569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35566"/>
    <s v="MCNB-11030547"/>
    <s v="HW: Notebook Dell Vostro 3300BT,System Chassis,Core i5-560M Processor,Ram 4GB(2*2GB), HDD 500GB 7200rpm,DVD+/-RW"/>
    <s v="GBQZQP1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61576"/>
    <s v="LCBT-18081431"/>
    <s v="HW:FRU Panasonic Sting-Rear 6cell/2.2Ah-ใส่ใน LCNB-14071038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61577"/>
    <s v="LCBT-18081432"/>
    <s v="HW:BATRYO Panasonic Dasher 6c-ใส่ใน LCNB-12050568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36719"/>
    <s v="LCRM-11081239"/>
    <s v="HW: RAM 4GB"/>
    <m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41829"/>
    <s v="LCNB-13061006"/>
    <s v="HW:Lenovo ThinkPad X230/12.5&quot;HD,WWAN Capable,2x2 WLANi5-3230M Processor,RAM 4 GBx1,HDD 500 GB SATA,No Optical Drive,"/>
    <s v="R9YNYFC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5435"/>
    <s v="LCNB-14020434"/>
    <s v="HW: Notebook Dell Latitude 33303rd Generation Intel Core i5-3337U processor,RAM 8GB (2X4GB),HDD 500 GB,"/>
    <s v="69Q93Z1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3957"/>
    <s v="LINA-16101978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53958"/>
    <s v="LINA-16101979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54214"/>
    <s v="LINA-16102235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60636"/>
    <s v="LCNB-18050814-1"/>
    <s v="HW:Lenovo Optical Mouse - USB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37468"/>
    <s v="MCNB-12030215"/>
    <s v="Notebook Dell E6320-N-Series(ODM CTO),Intel(R) Corei5-2520M ,RAM 8 GB(2x4GB) 1333MHz DDR3 SDRAM ,HDD 500 GB 7200rpm"/>
    <s v="7CTJBS1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1340"/>
    <m/>
    <s v="HW: LVNB Carrying case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61618"/>
    <s v="LCNB-17121817-2"/>
    <s v="HW : Ram 4 GB"/>
    <m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57035"/>
    <s v="LSSN-17050667"/>
    <s v="OTHER:HW: APC Power-Saving Back-UPS Pro 900VA/540W LCD"/>
    <s v="3B1640X07601"/>
    <m/>
    <n v="1"/>
    <s v="เครื่องคอมพิวเตอร์ เครื่องมือ (Spare Part)"/>
    <x v="10"/>
  </r>
  <r>
    <s v="Active"/>
    <s v="LPN-IT"/>
    <m/>
    <s v="N/A"/>
    <s v="N/A"/>
    <s v="N/A"/>
    <x v="0"/>
    <m/>
    <n v="111069"/>
    <s v="MNET-10030358"/>
    <s v="Cisco Unified IP Phone 7942"/>
    <s v="FCH14088VU5"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46810"/>
    <m/>
    <s v="HW : Carry Case Black up to 14.0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51955"/>
    <s v="LCBT-16030499"/>
    <s v="HW : Battery Lenovo X220 9 Cell-ใส่ในเครื่อง MCNB-12040372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51956"/>
    <s v="LCBT-16030500"/>
    <s v="HW : Battery Lenovo X201i 9 Cell-ใส่ในเครื่อง MCNB-11050778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54217"/>
    <s v="LINA-16102238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60643"/>
    <m/>
    <s v="HW:BISmart Carry case Design by Dicota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s v="101120-1"/>
    <s v="LCNB-10040482-1"/>
    <s v="HW : Hard Disk 250 GB"/>
    <s v="WX61A20W0660"/>
    <m/>
    <n v="1"/>
    <s v="เครื่องคอมพิวเตอร์พร้อมอุปกรณ์"/>
    <x v="4"/>
  </r>
  <r>
    <s v="Active"/>
    <s v="LPN-IT"/>
    <m/>
    <s v="N/A"/>
    <s v="N/A"/>
    <s v="N/A"/>
    <x v="0"/>
    <m/>
    <s v="146815-1"/>
    <s v="LCNB-14102272-1"/>
    <s v="HW : RAM 4 GB(4X1GB)"/>
    <m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s v="146815-2"/>
    <s v="LCNB-14102272-2"/>
    <s v="HW : HDD 1 TB"/>
    <m/>
    <m/>
    <n v="1"/>
    <s v="เครื่องคอมพิวเตอร์พร้อมอุปกรณ์"/>
    <x v="4"/>
  </r>
  <r>
    <s v="Active"/>
    <s v="LPN-IT"/>
    <m/>
    <s v="N/A"/>
    <s v="N/A"/>
    <s v="N/A"/>
    <x v="0"/>
    <m/>
    <n v="154219"/>
    <s v="LINA-16102240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39110"/>
    <s v="LCRM-12121370"/>
    <s v="Ram 4GB DDR3-1600 ใช้กับ LCNB-12121371"/>
    <s v="635275-0561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54220"/>
    <s v="LINA-16102241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38476"/>
    <s v="MCNB-12081048"/>
    <s v="HW: ThinkPad X230/12.5 HD, WWAN Capable, 2x2 WLAN/Intel Core i3-3110M RAM 4 GB DDR3 (1333) *1/1500 GB ,SATA HDD (7200rmp)"/>
    <s v="R9RDBMA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8199"/>
    <s v="LCBT-17101319"/>
    <s v="HW : Battery Lenovo x230 9-cell-ใส่ในเครื่อง LCNB-12081033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61624"/>
    <s v="LCNB-17050577-2"/>
    <s v="HW : Hard disk 1 TB"/>
    <m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02812"/>
    <s v="LCSV-07040541"/>
    <s v="HP ML150 G3 Rack Conversion Kit"/>
    <m/>
    <m/>
    <n v="1"/>
    <s v="เครื่องคอมพิวเตอร์พร้อมอุปกรณ์"/>
    <x v="15"/>
  </r>
  <r>
    <s v="Active"/>
    <s v="LPN-IT"/>
    <m/>
    <s v="N/A"/>
    <s v="N/A"/>
    <s v="N/A"/>
    <x v="0"/>
    <m/>
    <n v="138485"/>
    <s v="MCOT-12081040"/>
    <s v="HW: Lenovo Slim USB Portable DVD Burner"/>
    <s v="E246380"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58973"/>
    <s v="LCNB-17121802"/>
    <s v="HW:NotebookLenovoThinkPadT410 IntelCorei5-560M(2.66GHz,DVD,HDD320TB,Ram4GB)"/>
    <s v="R8T90EE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5739"/>
    <m/>
    <s v="HW: LVNB Carrying case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42006"/>
    <s v="LCNB-13061072"/>
    <s v="HW: Lenovo ThinkPad X230/12.5&quot;HD,WWAN Capable,2x2 WLANi5-3230M Processor,RAM 4 GBx1,HDD 500 GB"/>
    <s v="R9YNYFD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37552"/>
    <m/>
    <s v="HW: LVNB Carrying Case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38690"/>
    <s v="LCNB-12091073"/>
    <s v="HW:NotebookThinkPadX230/12.5HD,WWANCapable,2x2WLAN/IntelCorei5-3210MProcessor(2.50GHz,3MBCache,1333MHz)/4GB(1333)*1/500GB SATAHDD-SplitRam4GB,HDD500GB"/>
    <s v="R9RMPXG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37553"/>
    <s v="MCOT-12020195."/>
    <s v="HW: Lenovo Slim USB Portable DVD Burner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38472"/>
    <s v="MCNB-12081060"/>
    <s v="HW: ThinkPad X230/12.5 HD, WWAN Capable, 2x2 WLAN/Intel Core i3-3110M RAM 4 GB DDR3 (1333) *1/1500 GB ,SATA HDD (7200rmp)-Split Battery 6 Cell"/>
    <s v="R9RDBP1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2008"/>
    <s v="LCOT-13061055"/>
    <s v="HW: Lenovo Slim USB Portable DVD Burner"/>
    <s v="G319132"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40077"/>
    <s v="LCNB-13030218"/>
    <s v="Notebook Toshiba Portag R930-2057 Intel Correi5-3340M 2.7GHz ,RAM 4G+4G DDR3 (1600),HDD 640G (SATA7200)"/>
    <s v="2D127550H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38475"/>
    <s v="MCNB-12081057"/>
    <s v="HW: ThinkPad X230/12.5 HD, WWAN Capable, 2x2 WLAN/Intel Core i3-3110M RAM 4 GB DDR3 (1333) *1/1500 GB ,SATA HDD (7200rmp)"/>
    <s v="R9RDBNL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37577"/>
    <m/>
    <s v="HW: LVNB Carrying Case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62781"/>
    <s v="162781|HW : BISmart Carry case Design by Dicota|A-LNV-0B95518|SIS Distribution(THAILAND)Public Co.,Ltd|43458|43458|"/>
    <s v="HW : BISmart Carry case Design by Dicota"/>
    <m/>
    <n v="44553"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58354"/>
    <s v="LCOT-17111433"/>
    <s v="HW:Transcend128GBM.2 2240SSD,SATA3,MLC,128GBModuleTS128GMTS400S-ใส่LCNB-15081111"/>
    <s v="E03118-0712"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46496"/>
    <s v="LCRM-14081205"/>
    <s v="HW: RAM 8GB  Module: TS1GSK64W6H"/>
    <s v="573926-1216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s v="137600-1"/>
    <s v="LCNB-12030329-1"/>
    <s v="HW : Ram 4 GB"/>
    <m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36479"/>
    <s v="LCNB-11071051"/>
    <s v="HW : Notebook Lenovo Thinkpad X220, Intel Core i5-2520M Processor, Ram 4GB DDR3, HDD 320GB SATA 7200rpm OS, Windows 7 Professional"/>
    <s v="R9EHZW7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s v="135757-1"/>
    <s v="LCNB-11040463-1"/>
    <s v="HW: HDD SEAGATE 500 GB"/>
    <s v="5VJB61FF"/>
    <m/>
    <n v="1"/>
    <s v="เครื่องคอมพิวเตอร์พร้อมอุปกรณ์"/>
    <x v="4"/>
  </r>
  <r>
    <s v="Active"/>
    <s v="LPN-IT"/>
    <m/>
    <s v="N/A"/>
    <s v="N/A"/>
    <s v="N/A"/>
    <x v="0"/>
    <m/>
    <s v="137600-2"/>
    <s v="LCNB-12030329-2"/>
    <s v="HW : Ram 4 GB"/>
    <m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36482"/>
    <s v="LCNB-11071045"/>
    <s v="HW : Notebook Lenovo Thinkpad X220, Intel Core i5-2520MProcessor,Ram4GBDDR3SDRAM HDD320GBSATA7200rpm,OSWindows7Processional-Split Battery 6 Cell"/>
    <s v="R9EHZVR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0815"/>
    <s v="LCBT-15121985"/>
    <s v="HW: Battery for Thinkpad X220 6 cells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36485"/>
    <s v="LCNB-11071048"/>
    <s v="HW : Notebook Lenovo Thinkpad X220, Intel Core i5-2520M Processor, Ram 4GB DDR3 SDRAM, HDD 320GB SATA 7200rpm, OS Windows 7 Processional"/>
    <s v="R9EHZVT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5784"/>
    <s v="LEOT-14050658"/>
    <s v="HW:กล่องรับสัญญาณทีวีดิจิตอล+เสาอากาศ เพื่อใช้ทดสอบระบบงาน"/>
    <m/>
    <m/>
    <n v="1"/>
    <s v="เครื่องตกแต่งและเครื่องใช้สำนักงาน"/>
    <x v="9"/>
  </r>
  <r>
    <s v="Active"/>
    <s v="LPN-IT"/>
    <m/>
    <s v="N/A"/>
    <s v="N/A"/>
    <s v="N/A"/>
    <x v="0"/>
    <m/>
    <n v="162787"/>
    <s v="162787|HW : BISmart Carry case Design by Dicota|A-LNV-0B95518|SIS Distribution(THAILAND)Public Co.,Ltd|43458|43458|"/>
    <s v="HW : BISmart Carry case Design by Dicota"/>
    <m/>
    <n v="44553"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36106"/>
    <s v="LCRM-11060879"/>
    <s v="HW: RAM 4GB (1066) Transcend"/>
    <s v="568729-0561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35755"/>
    <m/>
    <s v="HW: LVNB Carrying Case"/>
    <m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38843"/>
    <s v="LCNB-12101204"/>
    <s v="HW: Kit-4-cell 40 WHr Lithium Ion Battery + SV Cuskit/Consumable handing &amp; Insurance Charge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00403"/>
    <s v="LCMN-08020264"/>
    <s v="Monitor LCD LG 19&quot; L194WT-SF"/>
    <s v="801THQL00620"/>
    <m/>
    <n v="1"/>
    <s v="เครื่องคอมพิวเตอร์พร้อมอุปกรณ์"/>
    <x v="5"/>
  </r>
  <r>
    <s v="Active"/>
    <s v="LPN-IT"/>
    <m/>
    <s v="N/A"/>
    <s v="N/A"/>
    <s v="N/A"/>
    <x v="0"/>
    <m/>
    <n v="160918"/>
    <s v="LCHD-18061068"/>
    <s v="HW: Transcend 512GB SATA III 6Gb/s SSD230 for Dell Latitude 3340, 512GB  Module:"/>
    <s v="E433250101"/>
    <m/>
    <n v="1"/>
    <s v="เครื่องคอมพิวเตอร์พร้อมอุปกรณ์"/>
    <x v="4"/>
  </r>
  <r>
    <s v="Active"/>
    <s v="LPN-IT"/>
    <m/>
    <s v="N/A"/>
    <s v="N/A"/>
    <s v="N/A"/>
    <x v="0"/>
    <m/>
    <n v="157729"/>
    <m/>
    <s v="HW : BISmart Carry case Design by Dicota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61194"/>
    <s v="LCHD-18071102"/>
    <s v="HW: Transcend 512GB SATA III 6Gb/s SSD230 for Dell Latitude 3340, 512GB  Module:"/>
    <s v="E43325-1482"/>
    <m/>
    <n v="1"/>
    <s v="เครื่องคอมพิวเตอร์พร้อมอุปกรณ์"/>
    <x v="4"/>
  </r>
  <r>
    <s v="Active"/>
    <s v="LPN-IT"/>
    <m/>
    <s v="N/A"/>
    <s v="N/A"/>
    <s v="N/A"/>
    <x v="0"/>
    <m/>
    <n v="162792"/>
    <s v="162792|HW:USB-C USB 3.0Hub with Gigabit Ethernet,USB-C|A-TGS-ACH230AP|SIS Distribution(THAILAND)Public Co.,Ltd|43458|43458|"/>
    <s v="HW:USB-C USB 3.0Hub with Gigabit Ethernet,USB-C,USB3.1 Gen1M,USB3.1Gen1,3USB-A ports,10/100/1000"/>
    <m/>
    <n v="44553"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36868"/>
    <s v="MCRM-11091432"/>
    <s v="HW: RAM 4GB"/>
    <m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53990"/>
    <s v="LINA-16102011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62921"/>
    <s v="162921|HW: Transcend 512GB SATA III 6Gb/s SSD230 for Dell|A-TS512GSSD230S|E-Parts Co., Ltd.|25/01/19|25/01/19-25/01/24"/>
    <s v="HW: Transcend 512GB SATA III 6Gb/s SSD230 for Dell"/>
    <s v="E86688-0645"/>
    <s v="25/01/19-25/01/24"/>
    <n v="1"/>
    <s v="เครื่องคอมพิวเตอร์พร้อมอุปกรณ์"/>
    <x v="4"/>
  </r>
  <r>
    <s v="Active"/>
    <s v="LPN-IT"/>
    <m/>
    <s v="N/A"/>
    <s v="N/A"/>
    <s v="N/A"/>
    <x v="0"/>
    <m/>
    <n v="146310"/>
    <s v="LCNB-14071070"/>
    <s v="HW : HP Probook 440G1-375TX, Gen Intel Core i7-4702MQ, 2.2 GHz.(Turbo up to 3.2 GHz.),1600MHz/6MB L3/37W, Ram 4GB,HDD 1 TB. 5400RPM"/>
    <s v="8CG4250L22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36870"/>
    <s v="MCRM-11091434"/>
    <s v="HW: RAM 4GB"/>
    <m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07384"/>
    <s v="MCAS-07060825"/>
    <s v="USB TO MODEM CONVERTER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35851"/>
    <m/>
    <s v="HW: LVNB Carrying Case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36882"/>
    <m/>
    <s v="HW: carry case for NB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38567"/>
    <s v="MCRM-12091081"/>
    <s v="HW: RAM 4GB Transcend-ใส่ในMCNB-12081048"/>
    <s v="626788-5860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52090"/>
    <s v="LCBT-16050699"/>
    <s v="HW: ThinkPad X220, X230 9 Cell Battery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01282"/>
    <s v="LCOT-09010003"/>
    <s v="Handy Drive 8GB USB 2.0 Trabscebd Brand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45675"/>
    <s v="MCNB-09090927-2"/>
    <s v="HDD 320 GB ใส่ใน LCNB-10050604"/>
    <s v="WX60A79R8314"/>
    <m/>
    <n v="1"/>
    <s v="เครื่องคอมพิวเตอร์พร้อมอุปกรณ์"/>
    <x v="4"/>
  </r>
  <r>
    <s v="Active"/>
    <s v="LPN-IT"/>
    <m/>
    <s v="N/A"/>
    <s v="N/A"/>
    <s v="N/A"/>
    <x v="0"/>
    <m/>
    <n v="137870"/>
    <m/>
    <s v="HW: carry case for NB"/>
    <m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01126"/>
    <s v="LCNB-10050604"/>
    <s v="Notebook Dell Vostro 3300,Intel Core Genuine Windows 7 Professional 32bit,Ram 3GB (1GB+2GB),HDD 320GB SATA,8X DVD+/-RW Drive Spril HDD 320 GB"/>
    <s v="2CTF7L1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39176"/>
    <s v="LCNB-13011477"/>
    <s v="Notebook Thinkpad T43u Anti-Glare ,Black (No WWAN) I5-3317U RAM 4 GB HDD1TBSATA+SVThinkpad NB 1-1-0 to 3-3-3-SplitRAM4GB,HDD1TB"/>
    <s v="PBYNYFA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37871"/>
    <m/>
    <s v="HW: carry case for NB"/>
    <m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4004"/>
    <s v="LINA-16102025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37875"/>
    <m/>
    <s v="HW: carry case for NB"/>
    <m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37880"/>
    <m/>
    <s v="HW: carry case for NB"/>
    <m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4008"/>
    <s v="LINA-16102029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46705"/>
    <s v="LCNB-14092164"/>
    <s v="HW : HP Probook 440G1-375TX, Gen Intel Core i7-4702MQ, 2.2 GHz.RAM 4 GB(4X1GB)1600 DDR3L,HDD 1 TB"/>
    <s v="8CG43500ZX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9772"/>
    <s v="LCRM-18020380"/>
    <s v="HW: 8GB DDR4 2133MHz SODIMM"/>
    <s v="CKMM0811826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40037"/>
    <s v="LCNB-13030201"/>
    <s v="Notebook Toshiba Portag R930-2057 Intel Corei5-3340M 2.7GHz RAM 4G+4G DDR3(1600) HDD 640G(SATA7200)"/>
    <s v="2D127551H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37889"/>
    <s v="LCOT-12050526"/>
    <s v="MOUSE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38563"/>
    <s v="MCRM-12091085"/>
    <s v="HW: RAM 4GB Transcend"/>
    <s v="626788-7826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54010"/>
    <s v="LINA-16102031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38566"/>
    <s v="MCRM-12091084"/>
    <s v="HW: RAM 4GB Transcend"/>
    <s v="626788-7778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37012"/>
    <s v="LEOT-11101509"/>
    <s v="LCD TV LG 32 LK 330"/>
    <s v="109THNQ00951"/>
    <m/>
    <n v="1"/>
    <s v="เครื่องตกแต่งและเครื่องใช้สำนักงาน"/>
    <x v="9"/>
  </r>
  <r>
    <s v="Active"/>
    <s v="LPN-IT"/>
    <m/>
    <s v="N/A"/>
    <s v="N/A"/>
    <s v="N/A"/>
    <x v="0"/>
    <m/>
    <n v="142647"/>
    <m/>
    <s v="HW: LVNB Carrying case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41615"/>
    <m/>
    <s v="HW: LVNB Carrying case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54586"/>
    <s v="LCRM-16112465"/>
    <s v="HW: RAM 8GB  Module: TS1GSK64W6H"/>
    <s v="7095785004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45318"/>
    <s v="LCNB-14010383"/>
    <s v="HW:ThinkPad X240 Non-Touch/Intel  Corei5-4200U Processor ,Ram 4 GB (1X4GB) ,HDD 1 TB-Split Ram 4 GB (1X4GB)"/>
    <s v="F002XMP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4587"/>
    <s v="LCRM-16112466"/>
    <s v="HW: RAM 8GB  Module: TS1GSK64W6H"/>
    <s v="7095785008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41619"/>
    <m/>
    <s v="HW: LVNB Carrying case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s v="155384-1"/>
    <s v="LCNB-17020128-1"/>
    <s v="HW : Think Pad X260 Intel Core i5-6200U Processor,3MB,RAM 1X8 GB PC4-17000 DDR4 2133MHz SODIMM,Intel Soc,1TB SATAHDD"/>
    <m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7058"/>
    <m/>
    <s v="HW : Carry Case Black up to 14.0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48992"/>
    <s v="LCRM-15060693"/>
    <s v="HW: RAM 8GB  Module: TS1GSK64W6H"/>
    <s v="690899-3032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55387"/>
    <m/>
    <s v="HW : BISmart Carry case Design by Dicota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02384"/>
    <s v="LCRM-10040435"/>
    <s v="Ram 2GB for Server Dell PowerEdge ใส่เครื่อง LPN-CSV-10020102"/>
    <m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35751"/>
    <s v="LCNB-11040649"/>
    <s v="HW: Notebook Vostro 3300BR System Chassis / Core i5-480M Display 13.3&quot; LED,RAM 4GB(2X2GB),HDD 500MB"/>
    <s v="6LXDRP1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02385"/>
    <s v="LCRM-10040436"/>
    <s v="Ram 2GB for Server Dell PowerEdge ใส่เครื่อง LPN-CSV-10020102"/>
    <m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52975"/>
    <s v="LCNB-16081255"/>
    <s v="HW : Macbook Air 13.3/1.6Ghz/RAM 8GB/HDD 128Flash-THA-"/>
    <s v="CPWRV64LH3QD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02386"/>
    <s v="LCRM-10040437"/>
    <s v="Ram 2GB for Server Dell PowerEdge ใส่เครื่อง LPN-CSV-10020102"/>
    <m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02387"/>
    <s v="LCRM-10040438"/>
    <s v="Ram 2GB for Server Dell PowerEdge ใส่เครื่อง LPN-CSV-10020102"/>
    <m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45549"/>
    <s v="MCNB-14030546"/>
    <s v="HW: Notebook Toshiba Portag R930-2057 Intel Core i5-3340M2.7GHz, Ram 8 GB(4GB+4GB) DDR3 , HDD 640GB (SATA7200), Win 7DG+Win8Pro"/>
    <s v="5D043543H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37611"/>
    <s v="MCNB-12030322"/>
    <s v="Notebook Dell Vostro 3350 Intel Corei5-2450 RAM 4 GB(4GBx1) DDR3 1333 MHz ,HDD 500 GB 7200 rpm"/>
    <s v="75QFNR1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4705"/>
    <s v="LCBT-16112518"/>
    <s v="HW : Battery for Thinkpad X220 6 cells -ใส่ในเครื่อง LCNB-11071045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37857"/>
    <s v="LCNB-12050558"/>
    <s v="Notebook ThinkpadX220,Intel Corei5-2540M Processor RAM 1X4GB DDR3 SDRAM ,HDD 500 GB SATA"/>
    <s v="R9MAXAA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6495"/>
    <s v="LCRM-14081206"/>
    <s v="HW: RAM 8GB  Module: TS1GSK64W6H"/>
    <s v="573926-1235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37612"/>
    <s v="MCNB-12030321"/>
    <s v="Notebook Dell Vostro 3350 Intel Corei5-2450 RAM 4 GB(4GBx1) DDR3 1333 MHz ,HDD 500 GB 7200 rpm"/>
    <s v="65QFNR1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4706"/>
    <s v="LCBT-16112517"/>
    <s v="HW: Battery for Thinkpad X220 6 cells - ใส่ในเครื่อง MCNB-12030303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37434"/>
    <s v="LCNB-12020196"/>
    <s v="NOTEBOOK DELL vostro 3350/Intel Core i5-2450M Ram 6GB 2 DIMM (2GB*1+4GB*1)DDR3 1333Mhz HDD 500GB ADT 90W  BATTERY 8 CELL"/>
    <s v="72DKLR1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4707"/>
    <s v="LCBT-16112522"/>
    <s v="HW : Battery ThinkPad X220, X230 9 Cell - ใส่ในเครื่อง LCNB-12050558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47329"/>
    <s v="LCOT-14122612"/>
    <s v="HW : ThinkPad UltraSlim USB DVD Burner"/>
    <s v="T9036446"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38204"/>
    <s v="LCNB-12070793"/>
    <s v="Notebook X220,12.5''HD Permium Intel Corei5-2540M RAM 1x4GB DDR3 SDRAM ,HDD 500GB SATA"/>
    <s v="R9P60ND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4027"/>
    <s v="LINA-16102048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54709"/>
    <s v="LCBT-16112524"/>
    <s v="HW : Battery ThinkPad X220, X230 9 Cell - ใส่ในเครื่อง LCNB-13091493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02804"/>
    <s v="LCSV-07040533"/>
    <s v="HP ML150G3 WS5130 HP-SATA AP Svr"/>
    <s v="SSGH7030TPY"/>
    <m/>
    <n v="1"/>
    <s v="เครื่องคอมพิวเตอร์พร้อมอุปกรณ์"/>
    <x v="15"/>
  </r>
  <r>
    <s v="Active"/>
    <s v="LPN-IT"/>
    <m/>
    <s v="N/A"/>
    <s v="N/A"/>
    <s v="N/A"/>
    <x v="0"/>
    <m/>
    <n v="157695"/>
    <s v="LCRM-17070955"/>
    <s v="HW: RAM 16GBModule: TS2GH64V1B DDR4-2133"/>
    <s v="D11139-0010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55433"/>
    <s v="LCNB-14071061-2"/>
    <s v="HW : Hard disk 1 TB-ไว้ใช้สำหรับ External HDD ส่วนตัว"/>
    <m/>
    <m/>
    <n v="1"/>
    <s v="เครื่องคอมพิวเตอร์พร้อมอุปกรณ์"/>
    <x v="4"/>
  </r>
  <r>
    <s v="Active"/>
    <s v="LPN-IT"/>
    <m/>
    <s v="N/A"/>
    <s v="N/A"/>
    <s v="N/A"/>
    <x v="0"/>
    <m/>
    <n v="102805"/>
    <s v="LCSV-07040534"/>
    <s v="HP Smart Array E200/128MB Controller"/>
    <s v="SPBA280A9WU80L2"/>
    <m/>
    <n v="1"/>
    <s v="เครื่องคอมพิวเตอร์พร้อมอุปกรณ์"/>
    <x v="15"/>
  </r>
  <r>
    <s v="Active"/>
    <s v="LPN-IT"/>
    <m/>
    <s v="N/A"/>
    <s v="N/A"/>
    <s v="N/A"/>
    <x v="0"/>
    <m/>
    <n v="161307"/>
    <s v="LCHD-18071319"/>
    <s v="HW:Transcend512GB SATA III 6Gb/sSSD230forDell Latitude3340,512GBใส่ในLCNB-14010387"/>
    <s v="E433250015"/>
    <m/>
    <n v="1"/>
    <s v="เครื่องคอมพิวเตอร์พร้อมอุปกรณ์"/>
    <x v="4"/>
  </r>
  <r>
    <s v="Active"/>
    <s v="LPN-IT"/>
    <m/>
    <s v="N/A"/>
    <s v="N/A"/>
    <s v="N/A"/>
    <x v="0"/>
    <m/>
    <n v="152091"/>
    <s v="LCRM-16050588"/>
    <s v="HW: RAM 8GB  Module: TS1GSK64W6H"/>
    <s v="C92909-0055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57004"/>
    <s v="LSSN-17050661"/>
    <s v="OTHER : HW : NAS TOWER 4 BAY 2.5&quot;/3.5&quot;SATA 6GB/S,3GB/S INTELCELERON2.0GHZ QUADCORE 2GB DDR3L 2GIGALAN"/>
    <s v="Q171I12893"/>
    <m/>
    <n v="1"/>
    <s v="เครื่องคอมพิวเตอร์ เครื่องมือ (Spare Part)"/>
    <x v="10"/>
  </r>
  <r>
    <s v="Active"/>
    <s v="LPN-IT"/>
    <m/>
    <s v="N/A"/>
    <s v="N/A"/>
    <s v="N/A"/>
    <x v="0"/>
    <m/>
    <n v="137689"/>
    <s v="MCNB-12040386"/>
    <s v="Notebook Dell Vostro 3350 / Intel Core i5-2450 Ram 4GB (4*1) DDR3 1333Mhz ,HDD 500GB 7200RPM"/>
    <s v="CZFXPR1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4711"/>
    <s v="LCBT-16112519"/>
    <s v="HW : Kit - 6-cell Battery (65WHr) - ใส่ในเครื่อง LCNB-14020434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02806"/>
    <s v="LCSV-07040535"/>
    <s v="HP SAS/SATA 4 in 1 to 4 in 1 Cable"/>
    <s v="SCN864700PC"/>
    <m/>
    <n v="1"/>
    <s v="เครื่องคอมพิวเตอร์พร้อมอุปกรณ์"/>
    <x v="15"/>
  </r>
  <r>
    <s v="Active"/>
    <s v="LPN-IT"/>
    <m/>
    <s v="N/A"/>
    <s v="N/A"/>
    <s v="N/A"/>
    <x v="0"/>
    <m/>
    <n v="146803"/>
    <s v="LCRM-14102265"/>
    <s v="HW: RAM 8GB  Module: TS1GSK64W6H"/>
    <s v="675548-1637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52092"/>
    <s v="LCRM-16050590"/>
    <s v="HW: RAM 8GB  Module: TS1GSK64W6H"/>
    <s v="C92909-0057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57005"/>
    <s v="LSSN-17050662"/>
    <s v="OTHER:HW:2TB,NAS,CACHE64MB,SATA3(6GB/S),INTELLIPOWER,NASCAVIAR RED,3YEARWARRANTY"/>
    <s v="WCC4M0HE1SZ7"/>
    <m/>
    <n v="1"/>
    <s v="เครื่องคอมพิวเตอร์ เครื่องมือ (Spare Part)"/>
    <x v="10"/>
  </r>
  <r>
    <s v="Active"/>
    <s v="LPN-IT"/>
    <m/>
    <s v="N/A"/>
    <s v="N/A"/>
    <s v="N/A"/>
    <x v="0"/>
    <m/>
    <n v="110992"/>
    <s v="MNET-10030281"/>
    <s v="Cisco Unified IP Phone 7962,spare"/>
    <s v="FCH14078GL7"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02807"/>
    <s v="LCSV-07040536"/>
    <s v="HP 2GB FBD PC2-5300 2xGB Kit"/>
    <s v="S2SS7119HN2"/>
    <m/>
    <n v="1"/>
    <s v="เครื่องคอมพิวเตอร์พร้อมอุปกรณ์"/>
    <x v="15"/>
  </r>
  <r>
    <s v="Active"/>
    <s v="LPN-IT"/>
    <m/>
    <s v="N/A"/>
    <s v="N/A"/>
    <s v="N/A"/>
    <x v="0"/>
    <m/>
    <n v="157006"/>
    <s v="LSSN-17050664"/>
    <s v="OTHER:HW:2TB,NAS,CACHE64MB,SATA3(6GB/S),INTELLIPOWER,NASCAVIAR RED,3YEARWARRANTY"/>
    <s v="WCC4M6VVOS11"/>
    <m/>
    <n v="1"/>
    <s v="เครื่องคอมพิวเตอร์ เครื่องมือ (Spare Part)"/>
    <x v="10"/>
  </r>
  <r>
    <s v="Active"/>
    <s v="LPN-IT"/>
    <m/>
    <s v="N/A"/>
    <s v="N/A"/>
    <s v="N/A"/>
    <x v="0"/>
    <m/>
    <n v="102808"/>
    <s v="LCSV-07040537"/>
    <s v="HP 250GB 1&quot; 7.2K SATA 1yr Wty Hard Drive"/>
    <s v="TH170111A5"/>
    <m/>
    <n v="1"/>
    <s v="เครื่องคอมพิวเตอร์พร้อมอุปกรณ์"/>
    <x v="15"/>
  </r>
  <r>
    <s v="Active"/>
    <s v="LPN-IT"/>
    <m/>
    <s v="N/A"/>
    <s v="N/A"/>
    <s v="N/A"/>
    <x v="0"/>
    <m/>
    <n v="100422"/>
    <s v="LCMN-09111352"/>
    <s v="Monitor 21.5 wide,50000 : 1,1920x1080;DVI with HDCP"/>
    <s v="MY22HMDS704824"/>
    <m/>
    <n v="1"/>
    <s v="เครื่องคอมพิวเตอร์พร้อมอุปกรณ์"/>
    <x v="5"/>
  </r>
  <r>
    <s v="Active"/>
    <s v="LPN-IT"/>
    <m/>
    <s v="N/A"/>
    <s v="N/A"/>
    <s v="N/A"/>
    <x v="0"/>
    <m/>
    <n v="157007"/>
    <s v="LSSN-17050663"/>
    <s v="OTHER:HW:2TB,NAS,CACHE64MB,SATA3(6GB/S),INTELLIPOWER,NASCAVIAR RED,3YEARWARRANTY"/>
    <s v="WCC4M6EUU8P3"/>
    <m/>
    <n v="1"/>
    <s v="เครื่องคอมพิวเตอร์ เครื่องมือ (Spare Part)"/>
    <x v="10"/>
  </r>
  <r>
    <s v="Active"/>
    <s v="LPN-IT"/>
    <m/>
    <s v="N/A"/>
    <s v="N/A"/>
    <s v="N/A"/>
    <x v="0"/>
    <m/>
    <n v="154032"/>
    <s v="LINA-16102053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02809"/>
    <s v="LCSV-07040538"/>
    <s v="HP 250GB 1&quot; 7.2K SATA 1yr Wty Hard Drive"/>
    <s v="TH170111BG"/>
    <m/>
    <n v="1"/>
    <s v="เครื่องคอมพิวเตอร์พร้อมอุปกรณ์"/>
    <x v="15"/>
  </r>
  <r>
    <s v="Active"/>
    <s v="LPN-IT"/>
    <m/>
    <s v="N/A"/>
    <s v="N/A"/>
    <s v="N/A"/>
    <x v="0"/>
    <m/>
    <n v="102810"/>
    <s v="LCSV-07040539"/>
    <s v="HP 250GB 1&quot; 7.2K SATA 1yr Wty Hard Drive"/>
    <s v="TH170111B5"/>
    <m/>
    <n v="1"/>
    <s v="เครื่องคอมพิวเตอร์พร้อมอุปกรณ์"/>
    <x v="15"/>
  </r>
  <r>
    <s v="Active"/>
    <s v="LPN-IT"/>
    <m/>
    <s v="N/A"/>
    <s v="N/A"/>
    <s v="N/A"/>
    <x v="0"/>
    <m/>
    <n v="147055"/>
    <s v="LCNB-14112477"/>
    <s v="HW : HP probook 440G2-391TX/Intel core i7-4510U,RAM 4 GB (1x4 GB),HDD 1 TB/14 inch/AMD Radeon R5 M255 2 GB DDR3"/>
    <s v="CND43325N1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02811"/>
    <s v="LCSV-07040540"/>
    <s v="HP SAS/SATA 4 in 1 to 4 in 1 Cable"/>
    <s v="SCN864700M1"/>
    <m/>
    <n v="1"/>
    <s v="เครื่องคอมพิวเตอร์พร้อมอุปกรณ์"/>
    <x v="15"/>
  </r>
  <r>
    <s v="Active"/>
    <s v="LPN-IT"/>
    <m/>
    <s v="N/A"/>
    <s v="N/A"/>
    <s v="N/A"/>
    <x v="0"/>
    <m/>
    <n v="146600"/>
    <s v="LCOT-14082068"/>
    <s v="HW : ThinkPad UltraSlim USB DVD Burner"/>
    <s v="T5052530"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46856"/>
    <s v="LCRM-14102286"/>
    <s v="HW: RAM 8GB  Module: TS1GSK64W6H"/>
    <s v="678234-2355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47057"/>
    <s v="LCNB-14112479"/>
    <s v="HW : HP probook 440G2-391TX/Intel core i7-4510U,RAM 4 GB (1x4 GB),HDD 1 TB/14 inch/AMD Radeon R5 M255 2 GB DDR3"/>
    <s v="CND43325NK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7351"/>
    <s v="LCNB-14122634"/>
    <s v="HW : ThinkPad X240 HD WW / Intel Core i5-4210U Processor,RAM 4GB(1x4GB) PC3-12800 DDR3L SDRAM 1600MHz.SODIMM,HDD 1 TB 5400RPM-Split RAM 4GB(1x4GB)"/>
    <s v="PC01PFYU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35997"/>
    <s v="LCRM-11050874"/>
    <s v="HW: RAM 4GB TS512MSK64V3N"/>
    <m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37897"/>
    <s v="LCRM-12050581"/>
    <s v="HW: RAM 4GB"/>
    <s v="613332-2303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54292"/>
    <s v="LINA-16102313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62446"/>
    <s v="LCBT-18101832"/>
    <s v="HW:SANYO Dasher 6cell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57725"/>
    <s v="LCNB-17070975"/>
    <s v="HW: ThinkPad E470,I7-7500U,Ram 4 GB DDR4 2400 SoDIMM,1TB 5400rpm,Geforce 2GB,DOS,6C,14.0&quot; HD,720p HD Camera"/>
    <s v="PF0S26CR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02747"/>
    <s v="LCSV-06030269"/>
    <s v="LCD 17&quot; AL1711Fb Monitor"/>
    <s v="ETL170A3036080027FPY25"/>
    <m/>
    <n v="1"/>
    <s v="เครื่องคอมพิวเตอร์พร้อมอุปกรณ์"/>
    <x v="15"/>
  </r>
  <r>
    <s v="Active"/>
    <s v="LPN-IT"/>
    <m/>
    <s v="N/A"/>
    <s v="N/A"/>
    <s v="N/A"/>
    <x v="0"/>
    <m/>
    <n v="142632"/>
    <s v="LCNB-13091493"/>
    <s v="HW: Lenovo ThinkPad X230/12.5&quot;HD,WWAN Capable,2x2 WLANi5-3230M Processor,RAM 4 GB(4x1GB),HDD 500 GBSATA"/>
    <s v="R9ZBZRA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4040"/>
    <s v="LINA-16102061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47372"/>
    <s v="LCRM-14122639"/>
    <s v="HW: RAM 8GB  Module: TS1GSK64W6H-ใส่ใน LCNB-14122634"/>
    <s v="681518-0295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54041"/>
    <s v="LINA-16102062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54042"/>
    <s v="LINA-16102063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58338"/>
    <s v="LCHD-17111408"/>
    <s v="HW: Transcend Solid State Drives 128GB SATA III 6Gb/s SSD370-ใส่ในS/N:R9K7H07"/>
    <s v="D90835-0418"/>
    <m/>
    <n v="1"/>
    <s v="เครื่องคอมพิวเตอร์พร้อมอุปกรณ์"/>
    <x v="4"/>
  </r>
  <r>
    <s v="Active"/>
    <s v="LPN-IT"/>
    <m/>
    <s v="N/A"/>
    <s v="N/A"/>
    <s v="N/A"/>
    <x v="0"/>
    <m/>
    <n v="154043"/>
    <s v="LINA-16102064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42940"/>
    <s v="LCNB-13101700"/>
    <s v="HW: Lenovo ThinkPad X230/12.5&quot;HD,WWAN Capable,2x2 WLANi5-3230M Processor,RAM 4 GB(4x1GB),HDD 500 GBSATA"/>
    <s v="R9ZW20E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2599"/>
    <s v="LINA-16060999"/>
    <s v="SW : Win Pro 8.1 x64 Eng Intl 1pk DSP OEI DVD For LCNB-16060997"/>
    <s v="2594086812119"/>
    <m/>
    <n v="1"/>
    <s v="ทรัพย์สินไม่มีตัวตน (Software)"/>
    <x v="6"/>
  </r>
  <r>
    <s v="Active"/>
    <s v="LPN-IT"/>
    <m/>
    <s v="N/A"/>
    <s v="N/A"/>
    <s v="N/A"/>
    <x v="0"/>
    <m/>
    <n v="140072"/>
    <s v="MCNB-13030206"/>
    <s v="Notebook Toshiba Portag R930-2057 Intel Corei5-3340M 2.7GHZ ,RAM 4G+4G DDR3(1600), HDD 640G (SATA7200)"/>
    <s v="2D127534H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5437"/>
    <s v="MCNB-14020424"/>
    <s v="HW: Notebook Toshiba Portag R930-2057 Intel Corei5-3340M2.7GHz,RAM 8 GB(4GB+4GB), HDD 640GB,Chipset:Intel QM77,"/>
    <s v="5D043551H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60320"/>
    <s v="LCHD-18040756"/>
    <s v="HW:SATA III6Gb/sSSD230  forThinkPadE470 256GB Module:TS256GSSD230S-ใส่ในLCNB-18030462"/>
    <s v="E275472452"/>
    <m/>
    <n v="1"/>
    <s v="เครื่องคอมพิวเตอร์พร้อมอุปกรณ์"/>
    <x v="4"/>
  </r>
  <r>
    <s v="Active"/>
    <s v="LPN-IT"/>
    <m/>
    <s v="N/A"/>
    <s v="N/A"/>
    <s v="N/A"/>
    <x v="0"/>
    <m/>
    <n v="138205"/>
    <m/>
    <s v="HW: carry case for NB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02903"/>
    <s v="LCSV-10020102"/>
    <s v="Server Dell PowerEdge T300,Quad Core Xeon Pro X3323,Integrated ATI ES 1000,Ram 4GB DDR2,HDD 250GB SATA,DVD-ROM Drive"/>
    <s v="DNSD42S"/>
    <m/>
    <n v="1"/>
    <s v="เครื่องคอมพิวเตอร์พร้อมอุปกรณ์"/>
    <x v="15"/>
  </r>
  <r>
    <s v="Active"/>
    <s v="LPN-IT"/>
    <m/>
    <s v="N/A"/>
    <s v="N/A"/>
    <s v="N/A"/>
    <x v="0"/>
    <m/>
    <n v="142639"/>
    <s v="LCRM-13091444"/>
    <s v="HW: RAM 8GB  Module: JM1600KSH-8G"/>
    <s v="647801-2258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45385"/>
    <s v="LCRM-14010376"/>
    <s v="HW: RAM 8GB  Module: TS1GSK64W6H ใส่ในเครื่อง LCNB-14010374"/>
    <s v="663644-0246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57430"/>
    <s v="LCBT-17060886"/>
    <s v="HW: Battery for Thinkpad X220 6 cells-ใส่ในLCNB-11071048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48876"/>
    <s v="LCRM-15050606"/>
    <s v="HW: RAM 8GB  Module: TS1GSK64W6H-ใส่ใน LCNB-15050602"/>
    <s v="690720-3088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49068"/>
    <s v="LCNB-15060748"/>
    <s v="HW : Lenovo Ideapad Y5070 CI7-4720HQ(2.60GHz)DOS,15.6&quot;Full HD LED NVIDIA GTX860M RAM 8GB/HDD 1TB Wi-Fi-Split bHDD 1Tb"/>
    <s v="CB35989848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3412"/>
    <s v="LCBT-16091486"/>
    <s v="HW : Battery ThinkPad X220, X230 9 Cell-ใส่ในเครื่อง LCNB-12091073"/>
    <s v="1S0A36307PC16VR4"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54790"/>
    <s v="LCBT-16122879"/>
    <s v="HW : Battery ThinkPad X220, X230 9 Cell-ใส่ใน LCNB-13091448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48877"/>
    <s v="LCRM-15050605"/>
    <s v="HW: RAM 8GB  Module: TS1GSK64W6H-ใส่ใน LCNB-15050602"/>
    <s v="690720-1573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37922"/>
    <s v="LCNB-12050537"/>
    <s v="HW: Notebook Dell Latitude E5420 - N-series, Intel Corei5-2430M Processor (2.4GH RAM 4 GB. (1*4GB) 500GB.7200rpm Hard Drive"/>
    <s v="HG286S1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4053"/>
    <s v="LINA-16102074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48878"/>
    <s v="LCNB-15050602"/>
    <s v="HW :Notebook HP Probook 440G2-504TX, i7-5500U,Dos,RAM 4GB(1x4GB),HDD 1 TB,14 HD,AMD Radeon R5 M255 2GB DDR3 dedicated,HP Finger-Split RAM 4GB(1x4GB)"/>
    <s v="CND5135T3J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4792"/>
    <s v="LCBT-16122878"/>
    <s v="HW: Battery for Thinkpad X220 6 cells-ใส่ในเครื่องLCNB-13061072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54055"/>
    <s v="LINA-16102076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s v="156935-1"/>
    <s v="LCNB-17050582-1"/>
    <s v="HW:Hard Disk 1 Tb"/>
    <m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8999"/>
    <s v="LCNB-17121828"/>
    <s v="HW:NotebookLenovoThinkPadX220 Intel Core i5-2520M 2.50GHz Ram 4 GB"/>
    <s v="R9K7H4D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s v="157446-1"/>
    <s v="LCNB-17060889-1"/>
    <s v="HW : Hard Disk 1 TB"/>
    <m/>
    <m/>
    <n v="1"/>
    <s v="เครื่องคอมพิวเตอร์พร้อมอุปกรณ์"/>
    <x v="4"/>
  </r>
  <r>
    <s v="Active"/>
    <s v="LPN-IT"/>
    <m/>
    <s v="N/A"/>
    <s v="N/A"/>
    <s v="N/A"/>
    <x v="0"/>
    <m/>
    <n v="159008"/>
    <s v="LCNB-17121865"/>
    <s v="HW:NotebookLenovoThinkPadX220 Intel Core i5-2520M 2.50GHz Ram 4 GB"/>
    <s v="R9K7H3C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4795"/>
    <s v="LCBT-16122952"/>
    <s v="HW: Battery for Thinkpad X220 6 cells-ใส่เครื่อง LCNB-12070793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59209"/>
    <m/>
    <s v="HW : BISmart Carry case Design by Dicota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38738"/>
    <s v="LCNB-12101180"/>
    <s v="Notebook Thoshiba Portage, PTG Z930-2006,Corei7-3667U,2GOB+2G,128,Silver Memory 2GOB+2G DDR3z1600x,HDD 128G SSD"/>
    <s v="7C154459H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9013"/>
    <s v="LCNB-17121870"/>
    <s v="HW:NotebookLenovoThinkPadX220 Intel Core i5-2520M 2.50GHz Ram 4 GB"/>
    <s v="R9K7H18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1767"/>
    <s v="LCRM-13060892"/>
    <s v="HW: RAM 4GB"/>
    <s v="646661-1962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41343"/>
    <s v="LCNB-13040607"/>
    <s v="HW: Notebook Toshiba Portag R930-2057,Intel Corei 5, RAM 8GB (4GB+4GB), HDD 640 GB (SATA7200),Chipset:Intel QM77,WLAN:Intel802.11 agn Jackson Peak+BT"/>
    <s v="2D127557H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1772"/>
    <s v="LCRM-13060893"/>
    <s v="HW: RAM 4GB"/>
    <s v="646661-1965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36800"/>
    <s v="LCNB-11091397"/>
    <s v="HW : Notebook Lenovo ThinkPad X220, Intel Core i5-2520M (2.50GHz, 3MBL3, 1333MHz FSB), Ram 4GB, HDD 320GB"/>
    <s v="R9FYV18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37561"/>
    <s v="MCNB-12030303"/>
    <s v="HW: ThinkPad X220 12.5 in HD, WWAN Capable, 2x2 WLAN, Intel Core i5-2450M Processor ,8 GB DDR3(1333)4+4,320 GB SATA HDD (72-Split Battery 6 Cell"/>
    <s v="R9M3TCW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01120"/>
    <s v="LCNB-10040482"/>
    <s v="Notebook Dell Vostro 1320,Intel Core 2 Duo T6570 (2.1GHz/2M L2 Cache,800MHz FSB),Ram 2 GB DDR2,HDD 250GB SATA 7200rpm,DVD+/-RW Drive-Split HDD 250 GB"/>
    <s v="F0452M1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6944"/>
    <m/>
    <s v="HW : BISmart Carry case Design by Dicota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37684"/>
    <s v="LCRM-12040369"/>
    <s v="HW: RAM 4GB"/>
    <s v="611898-0276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41337"/>
    <s v="LCNB-13040600"/>
    <s v="HW:NB.ThinkPad X230/12.5&quot; HD, WWAN Capable, 2x2 WLAN / Intel Corei5-3230M Processor RAM 4GB (1600) x1/500GB SATA HDD/No Optical Drive,Split RAM 4 GB"/>
    <s v="R9WVNK8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37884"/>
    <s v="LCPC-12050520"/>
    <s v="HW: OptiPlex(TM) 990DT Base - N-Series Base/ Intel Core i7-2600 RAM 8GB (2x4GB) 1 TB HDD,20''LCD"/>
    <s v="1VGXC2S"/>
    <m/>
    <n v="1"/>
    <s v="เครื่องคอมพิวเตอร์พร้อมอุปกรณ์"/>
    <x v="14"/>
  </r>
  <r>
    <s v="Active"/>
    <s v="LPN-IT"/>
    <m/>
    <s v="N/A"/>
    <s v="N/A"/>
    <s v="N/A"/>
    <x v="0"/>
    <m/>
    <n v="137887"/>
    <s v="LCMN-12050522"/>
    <s v="MONITER"/>
    <s v="BBPM"/>
    <m/>
    <n v="1"/>
    <s v="เครื่องคอมพิวเตอร์พร้อมอุปกรณ์"/>
    <x v="5"/>
  </r>
  <r>
    <s v="Active"/>
    <s v="LPN-IT"/>
    <m/>
    <s v="N/A"/>
    <s v="N/A"/>
    <s v="N/A"/>
    <x v="0"/>
    <m/>
    <n v="137888"/>
    <s v="LCOT-12050524"/>
    <s v="KEYBOARD"/>
    <s v="22B-0280"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46812"/>
    <s v="LCRM-14102235"/>
    <s v="HW: RAM 8GB  Module: TS1GSK64W6H"/>
    <s v="675548-2213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46813"/>
    <s v="LCRM-14102234"/>
    <s v="HW: RAM 8GB  Module: TS1GSK64W6H"/>
    <s v="675548-2212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49439"/>
    <s v="LCRM-15070806"/>
    <s v="HW: RAM 8GB  Module: TS1GSK64W6H-ใส่ในLCNB-14112479"/>
    <s v="692693-0054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37752"/>
    <s v="LCNB-12040504"/>
    <s v="Notebook ThinkPad X220, 12.5 HD, WWAN Capable, 2x2 WLAN, Intel Core i5-2520M Processor RAM 4 GB(1*4GB) DDR3 (1333) ,HDD 320 GB SATA 7200 RPM"/>
    <s v="R9N3EKA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s v="141796-1"/>
    <s v="LCNB-13060992-1"/>
    <s v="HW : Ram 4 GB"/>
    <m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50405"/>
    <m/>
    <s v="HW : HP Basic 16 Bundle Carrying Case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49440"/>
    <s v="LCRM-15070807"/>
    <s v="HW: RAM 8GB  Module: TS1GSK64W6H-ใส่ในLCNB-14112477"/>
    <s v="692693-0065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50526"/>
    <s v="LCNB-15101671"/>
    <s v="HW:NBHPProbook440G2-504TX,i7-5500U,Dos,RAM4GB(1X4GB),HDD1TB,14HD,AMD RadeonR5M255-Split Ram 4 GB"/>
    <s v="CND5365JNX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s v="141796-2"/>
    <s v="LCNB-13060992-2"/>
    <s v="HW: Hard Disk 500 GB"/>
    <m/>
    <m/>
    <n v="1"/>
    <s v="เครื่องคอมพิวเตอร์พร้อมอุปกรณ์"/>
    <x v="4"/>
  </r>
  <r>
    <s v="Active"/>
    <s v="LPN-IT"/>
    <m/>
    <s v="N/A"/>
    <s v="N/A"/>
    <s v="N/A"/>
    <x v="0"/>
    <m/>
    <n v="138110"/>
    <s v="MCRM-12060685"/>
    <s v="HW: RAM 4GB Transcend-ใส่ใน MCNB-12060754"/>
    <s v="617608-7327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41327"/>
    <s v="LCRM-13040587"/>
    <s v="HW: Ram 4GB DDR3-1600"/>
    <s v="639069-0162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41627"/>
    <s v="LCNB-13050787"/>
    <s v="HW: Lenovo ThinkPad T430 //14.Oinch HD AG, WWAN Capable/Intel Core i5-3230MProcessor ,RAM 4 GB,HDD 500 GB ,"/>
    <s v="PB3XF0P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8018"/>
    <m/>
    <s v="HW: LVNB Carrying case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59282"/>
    <m/>
    <s v="HW : BISmart Carry case Design by Dicota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41336"/>
    <s v="LCNB-13040602"/>
    <s v="HW:NB.ThinkPad X230/12.5&quot; HD, WWAN Capable, 2x2 WLAN / Intel Corei5-3230M Processor RAM 4GB (1600) x1/500GB SATA HDD/No Optical Drive"/>
    <s v="R9WVNK9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0533"/>
    <s v="LCRM-15101629"/>
    <s v="HW: RAM 8GB  Module: TS1GSK64W6H"/>
    <s v="697448-2671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46285"/>
    <m/>
    <s v="HW: LVNB Carrying case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50534"/>
    <s v="LCRM-15101630"/>
    <s v="HW: RAM 8GB  Module: TS1GSK64W6H"/>
    <s v="697448-2705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48027"/>
    <m/>
    <s v="HW: LVNB Carrying case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37681"/>
    <s v="MCNB-12040366"/>
    <s v="Notebook ThinkPad X220 12.5 in HD, WWAN Capable, 2x2 WLAN, Intel Core i5-2450M Processor RAM 8 GB DDR3 1333 4+4,HDD 320 GB SATA"/>
    <s v="R9M3TEL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36171"/>
    <s v="LCRM-11070941"/>
    <s v="HW : Ram 4GB for Notebook"/>
    <m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46290"/>
    <s v="LCNB-14071061-1"/>
    <s v="RAM 4 GB"/>
    <m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38157"/>
    <s v="MCNB-12060754"/>
    <s v="HW: ThinkPad X220, 12.5 HD, WWAN Capable, 2x2 WLAN, Intel Core i3-2370M Processo RAM 4GB DDR3(1333)*500GB SATA HDD"/>
    <s v="R9NRB23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37705"/>
    <s v="MCNB-12040372"/>
    <s v="HW: ThinkPad X220 12.5 in HD, WWAN Capable, 2x2 WLAN, Intel Core i5-2450M Proces RAM 8 GB. HDD 320 GB"/>
    <s v="R9M3TBC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1463"/>
    <s v="LCNB-13040673"/>
    <s v="HW:NotebookToshibaPortag R930-2057Intel Corei5-3340m2.7Gz,RAM8GB(4GB+4GB)DDR3,HDD640 GB,ChipsetIntelQM77,WLAN:Intel802.11agnJacksonPeak-Split HDD640KB"/>
    <s v="2D127558H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37707"/>
    <s v="MCNB-12040373"/>
    <s v="HW: ThinkPad X220 12.5 in HD, WWAN Capable, 2x2 WLAN, Intel Core i5-2450M Proces RAM 8 GB ,HDD 320 GB"/>
    <s v="R9M3TC4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1483"/>
    <s v="LCRM-13040620"/>
    <s v="HW: RAM 4GB"/>
    <s v="645586-3746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54080"/>
    <s v="LINA-16102101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36875"/>
    <s v="MCNB-11091422"/>
    <s v="HW: Notebook Thinkpad X220i, 12.5&quot; HD Intel Core i3-2310M Processor RAM4GB DDR3"/>
    <s v="R9F23F2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1487"/>
    <s v="LCRM-13040629"/>
    <s v="HW: RAM 4GB"/>
    <s v="645586-4578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36877"/>
    <s v="MCNB-11091420"/>
    <s v="HW: Notebook Thinkpad X220i, 12.5&quot; HD Intel Core i3-2310M Processor RAM4GB DDR3"/>
    <s v="R9F23ED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1490"/>
    <s v="LCRM-13040625"/>
    <s v="HW: RAM 4GB"/>
    <s v="645586-3896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38960"/>
    <s v="LCNB-12111258"/>
    <s v="Notebook Dell Latitude E6430 Intel Core i5-3210M Processor 2.5GHz, 3M cache,RAM 8 GB (2x4GB) 1600 MHZ DDR3 SDRAM , HDD 500 GB 7200 RPM"/>
    <s v="HL3KLV1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37721"/>
    <s v="LCNB-12040418"/>
    <s v="Notebook ThinkPad X220, 12.5HD, WWAN Capable, 2x2 WLAN Intel Core i5-2450M Processor RAM 8 GB DDR3(1333)4+4 ,HDD 500 GB SATA-Split HDD500GB"/>
    <s v="R9MXNX1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1493"/>
    <s v="LCRM-13040622"/>
    <s v="HW: RAM 4GB"/>
    <s v="645586-3866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37724"/>
    <s v="LCNB-12040421"/>
    <s v="Notebook ThinkPad X220, 12.5HD, WWAN Capable, 2x2 WLAN Intel Core i5-2450M Processor RAM 8 GB DDR3(1333)4+4 ,HDD 500 GB SATA"/>
    <s v="R9MXNXL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5540"/>
    <s v="LCNB-14030536"/>
    <s v="HW: Notebook Toshiba Portag R930-2057 Intel Core i5-3340M2.7GHz, Ram2*4GB DDR3 , HDD 640GB (SATA7200), Win 7DG+Win8Pro"/>
    <s v="5D043552H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9296"/>
    <m/>
    <s v="HW : BISmart Carry case Design by Dicota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49476"/>
    <s v="LCOT-15070889"/>
    <s v="HW :Tablet Surface3 64GB-2GB Intel Atom X7-Z8700 1.6GHz,Ram 2GB Dual-Channel, Windows 8.1,USB3.0/Mini-Display Port/Micro SD,กล้องหน้า3.5M,กล้องหลัง5M"/>
    <s v="60903351552"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58986"/>
    <s v="LCNB-17121815"/>
    <s v="HW:NotebookLenovoThinkPadX220 Intel Core i5-2520M 2.50GHz Ram 4 GB"/>
    <s v="R9K7H1C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9490"/>
    <s v="LCOT-15070901"/>
    <s v="HW : Surface Type Cover Surface 3 Red"/>
    <s v="30899652354"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38486"/>
    <s v="MCOT-12081043"/>
    <s v="HW: Lenovo Slim USB Portable DVD Burner"/>
    <s v="E246381"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46275"/>
    <s v="LCRM-14071049"/>
    <s v="HW: RAM 8GB  Module: TS1GSK64W6H"/>
    <s v="655111-0643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57692"/>
    <s v="LCHD-17070960"/>
    <s v="HW : Transcend Solid State Drives 128GB SATA III 6Gb/s SSD370 (Premium)"/>
    <s v="D69511-1018"/>
    <m/>
    <n v="1"/>
    <s v="เครื่องคอมพิวเตอร์พร้อมอุปกรณ์"/>
    <x v="4"/>
  </r>
  <r>
    <s v="Active"/>
    <s v="LPN-IT"/>
    <m/>
    <s v="N/A"/>
    <s v="N/A"/>
    <s v="N/A"/>
    <x v="0"/>
    <m/>
    <n v="159207"/>
    <s v="LCNB-18010204"/>
    <s v="HW: ThinkPad E470,Core I7-7500U,Ram 4 GB PC4-19200 DDR4 2400 MHz SODIMM Intel SoC 1TB SATA HDD,Geforce 2GB,DOS,6C,14.0&quot; HD,720p HD Camera"/>
    <s v="PF1040C4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37726"/>
    <s v="LCOT12040419"/>
    <s v="HW: Lenovo Slim USB Portable DVD Burner"/>
    <s v="E075223"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49015"/>
    <s v="LCOT-15060676"/>
    <s v="HW : ThinkPad UltraSlim USB DVD Burner"/>
    <s v="T5304538"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s v="153050-1"/>
    <s v="LCNB-16081385"/>
    <s v="HW : Hard Disk 1 TB"/>
    <m/>
    <m/>
    <n v="1"/>
    <s v="เครื่องคอมพิวเตอร์พร้อมอุปกรณ์"/>
    <x v="4"/>
  </r>
  <r>
    <s v="Active"/>
    <s v="LPN-IT"/>
    <m/>
    <s v="N/A"/>
    <s v="N/A"/>
    <s v="N/A"/>
    <x v="0"/>
    <m/>
    <n v="137848"/>
    <s v="LCNB-12050567"/>
    <s v="Notebook ThinkpadX220,Intel Corei5-2540M Processor RAM 1X4GB DDR3 SDRAM ,HDD 500 GB SATA"/>
    <s v="R9MAX8M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6309"/>
    <m/>
    <s v="HW : Carry Case Black up to 14.0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s v="153051-1"/>
    <s v="LCNB-16081386-1"/>
    <s v="HW : Hard Disk 1 TB"/>
    <m/>
    <m/>
    <n v="1"/>
    <s v="เครื่องคอมพิวเตอร์พร้อมอุปกรณ์"/>
    <x v="4"/>
  </r>
  <r>
    <s v="Active"/>
    <s v="LPN-IT"/>
    <m/>
    <s v="N/A"/>
    <s v="N/A"/>
    <s v="N/A"/>
    <x v="0"/>
    <m/>
    <n v="137849"/>
    <s v="LCNB-12050566"/>
    <s v="Notebook ThinkpadX220,Intel Corei5-2540M Processor RAM 1X4GB DDR3 SDRAM ,HDD 500 GB SATA"/>
    <s v="R9MAX8X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37860"/>
    <s v="LCNB-12050555"/>
    <s v="Notebook ThinkpadX220,Intel Corei5-2540M Processor RAM 1X4GB DDR3 SDRAM ,HDD 500 GB SATA"/>
    <s v="R9MAXAK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7502"/>
    <s v="LCOT-15010030"/>
    <s v="HW : USB TO 1 PORT RS-232 ADAPTER CABLE 1.5M"/>
    <s v="14000986"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46283"/>
    <s v="LCNB-14071061"/>
    <s v="HW:ThinkPad X240 Non-Touch/Intel  Corei5-4200U Processor ,Ram 4 GB (1X4GB)PC3-12800DDR3L SDRAM 1600MHzSODIMM ,HDD 1 TB,-Split Ram 4 GB-Split HDD1TB"/>
    <s v="PB02N90F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8988"/>
    <s v="LCNB-17121817"/>
    <s v="HW:NotebookLenovoThinkPadX220 Intel Core i5-2520M 2.50GHz Ram 4 GB-Split HD320GB,Ram 4 GB"/>
    <s v="R9K7H0W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37076"/>
    <s v="MCNB-11111551"/>
    <s v="HW: Vostro 3450 direct base, 2nd generation, 14.0&quot; HD WLED Anti-Glare (1366x768),RAM 4GB(2GBX2),HDD 500GB"/>
    <s v="HZCT2S1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4098"/>
    <s v="LINA-16102119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57025"/>
    <s v="LCNB-17050576-1"/>
    <s v="HW  : RAM 8 GB"/>
    <m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47962"/>
    <s v="LCRM-15020216"/>
    <s v="HW: RAM 8GB  Module: TS1GSK64W6H for Lenovo ThinkPad X230"/>
    <s v="685104-3660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36996"/>
    <s v="LCBT-11101500"/>
    <s v="HW: Battery Y450"/>
    <s v="012100075544B0AW000N"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57027"/>
    <s v="LCBT-17050696"/>
    <s v="HW: Battery for Thinkpad X220 6 cells-ใส่ในเครื่อง LCNB-13061006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57028"/>
    <s v="LCBT-17050695"/>
    <s v="HW: Battery for Thinkpad X220 6 cells-ใส่ในเครื่อง LCNB-12050567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37983"/>
    <s v="MCOT-12050622"/>
    <s v="HW: Lenovo Slim USB Portable DVD Burner"/>
    <s v="E149533"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35572"/>
    <s v="MCNB-11030538"/>
    <s v="HW: Notebook Dell Vostro 3300BTSystem Chassis,Core i5-560M Processor,Ram 4GB (2*2GB), HDD 500GB 7200rpm,DVD+/-RW- Split Ram 4GB (2*2GB)"/>
    <s v="CCSZQP1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8324"/>
    <s v="LCMN-17101343"/>
    <s v="HW:Samsung LCD TV 32&quot;"/>
    <s v="LBIH3DAB208815M"/>
    <m/>
    <n v="1"/>
    <s v="เครื่องตกแต่งและเครื่องใช้สำนักงาน"/>
    <x v="9"/>
  </r>
  <r>
    <s v="Active"/>
    <s v="LPN-IT"/>
    <m/>
    <s v="N/A"/>
    <s v="N/A"/>
    <s v="N/A"/>
    <x v="0"/>
    <m/>
    <n v="157036"/>
    <s v="LSSN-17050667-A"/>
    <s v="OTHER:HW: APC BR900GI KIT"/>
    <m/>
    <m/>
    <n v="1"/>
    <s v="เครื่องคอมพิวเตอร์ เครื่องมือ (Spare Part)"/>
    <x v="10"/>
  </r>
  <r>
    <s v="Active"/>
    <s v="LPN-IT"/>
    <m/>
    <s v="N/A"/>
    <s v="N/A"/>
    <s v="N/A"/>
    <x v="0"/>
    <m/>
    <n v="137894"/>
    <s v="LCRM-12050578"/>
    <s v="HW: RAM 4GB"/>
    <s v="613332-2204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44777"/>
    <s v="LCBT-13121906"/>
    <s v="HW: Battery for Thinkpad X220 6 cells"/>
    <s v="SPB8HV2M"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54106"/>
    <s v="LINA-16102127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37905"/>
    <s v="LCRM-12050589"/>
    <s v="HW: RAM 4GB"/>
    <s v="615143-0847"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46406"/>
    <s v="LCNB-14071127-1"/>
    <s v="RAM 4 GB"/>
    <m/>
    <m/>
    <n v="1"/>
    <s v="เครื่องคอมพิวเตอร์พร้อมอุปกรณ์"/>
    <x v="0"/>
  </r>
  <r>
    <s v="Active"/>
    <s v="LPN-IT"/>
    <m/>
    <s v="N/A"/>
    <s v="N/A"/>
    <s v="N/A"/>
    <x v="0"/>
    <m/>
    <n v="157981"/>
    <s v="LCBT-17081154"/>
    <s v="HW: Battery for HP ProBook 440 G2-ใส่ในเครื่อง LCNB-14112477"/>
    <m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41316"/>
    <s v="LCNB-13040594"/>
    <s v="HW:NB.ThinkPad X230/12.5&quot; HD, WWAN Capable, 2x2 WLAN / Intel Corei5-3230M Processor RAM 4GB (1600) x1/500GB SATA HDD/No Optical Drive-Split RAm 4X2"/>
    <s v="R9WVNLA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9419"/>
    <s v="LCOT-15070961"/>
    <s v="HW : ThinkPad UltraSlim USB DVD Burner"/>
    <s v="T5317089"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55452"/>
    <s v="CCSV-09040315-1"/>
    <s v="HW : จอ LCD 17&quot; PC Acer"/>
    <s v="ETLBN0C0839110A78A4040"/>
    <m/>
    <n v="1"/>
    <s v="เครื่องคอมพิวเตอร์พร้อมอุปกรณ์"/>
    <x v="15"/>
  </r>
  <r>
    <s v="Active"/>
    <s v="LPN-IT"/>
    <m/>
    <s v="N/A"/>
    <s v="N/A"/>
    <s v="N/A"/>
    <x v="0"/>
    <m/>
    <n v="142232"/>
    <s v="LCNB-13071220"/>
    <s v="HW: Notebook Toshiba Portag R930-2057 Intel Corei5-3340M2.7GHz,RAM 8 GB(4GB+4GB), HDD 640GB,Chipset:Intel QM77, WLAN:Intel 802.11 agn Jackson Peak+BT,"/>
    <s v="5D043563H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47562"/>
    <s v="LCBT-15010087"/>
    <s v="HW: BATTERY FOR TP X220,X230 (0B47143) 9 CELLS-ใส่ใน LCNB-12050559 S/N:R9MAXA8"/>
    <s v="PCAYMW3"/>
    <m/>
    <n v="1"/>
    <s v="เครื่องคอมพิวเตอร์พร้อมอุปกรณ์"/>
    <x v="2"/>
  </r>
  <r>
    <s v="Active"/>
    <s v="LPN-IT"/>
    <m/>
    <s v="N/A"/>
    <s v="N/A"/>
    <s v="N/A"/>
    <x v="0"/>
    <m/>
    <n v="141315"/>
    <s v="LCNB-13040598"/>
    <s v="HW:NB.ThinkPad X230/12.5&quot; HD, WWAN Capable, 2x2 WLAN / Intel Corei5-3230M Processor RAM 4GB (1600) x1/500GB SATA HDD/No Optical Drive"/>
    <s v="R9WVNM0"/>
    <m/>
    <n v="1"/>
    <s v="เครื่องคอมพิวเตอร์พร้อมอุปกรณ์"/>
    <x v="1"/>
  </r>
  <r>
    <s v="Active"/>
    <s v="LPN-IT"/>
    <m/>
    <s v="N/A"/>
    <s v="N/A"/>
    <s v="N/A"/>
    <x v="0"/>
    <m/>
    <n v="154117"/>
    <s v="LINA-16102138"/>
    <s v="SW: WinPro 10 SNGL OLP NL Legalization GetGenuine"/>
    <m/>
    <m/>
    <n v="1"/>
    <s v="ทรัพย์สินไม่มีตัวตน (Software)"/>
    <x v="6"/>
  </r>
  <r>
    <s v="Active"/>
    <s v="LPN-IT"/>
    <m/>
    <s v="N/A"/>
    <s v="N/A"/>
    <s v="N/A"/>
    <x v="0"/>
    <m/>
    <n v="154119"/>
    <s v="LINA-16102140"/>
    <s v="SW: WinPro 10 SNGL OLP NL Legalization GetGenuine"/>
    <m/>
    <m/>
    <n v="1"/>
    <s v="ทรัพย์สินไม่มีตัวตน (Software)"/>
    <x v="6"/>
  </r>
  <r>
    <s v="Active"/>
    <s v="LPN21"/>
    <m/>
    <s v="N/A"/>
    <s v="N/A"/>
    <s v="N/A"/>
    <x v="0"/>
    <m/>
    <n v="143715"/>
    <s v="MSCS-13091550BH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71"/>
    <s v="MSCS-13091550DU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27"/>
    <s v="MSCS-13091547FF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83"/>
    <s v="MSCS-13091547HB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250"/>
    <s v="LETE-03060236"/>
    <s v="โทรศัพท์มีสายสีขาว Panasonic แบบธรรมดา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649"/>
    <s v="LFCH-06071041"/>
    <s v="เก้าอี้ MS92A2 พิเศษหุ้มผ้า F251/F424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357"/>
    <s v="LFOT-04050727"/>
    <s v="อุปกรณ์ต่อL 165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299"/>
    <s v="LFTB-11071103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8605"/>
    <s v="LCOT-12091134"/>
    <s v="HW: SMS Alert Controller included 2 meter Temperature and Humidity Sensor (เครื่องตรวจวัดอุณหภูมิแอร และแจ้งเตือนไปที่ Mobile ติดในห้อง Server Room)"/>
    <s v="12062601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3716"/>
    <s v="MSCS-13091550BG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72"/>
    <s v="MSCS-13091550DT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28"/>
    <s v="MSCS-13091547FG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84"/>
    <s v="MSCS-13091547HA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251"/>
    <s v="LETE-03060237"/>
    <s v="โทรศัพท์มีสายสีขาว Panasonic แบบธรรมดา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650"/>
    <s v="LFCH-06071042"/>
    <s v="เก้าอี้ MS92A2 พิเศษหุ้มผ้า F251/F424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366"/>
    <s v="LFOT-04050736"/>
    <s v="อุปกรณ์ต่อL 90/165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300"/>
    <s v="LFTB-11071104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3717"/>
    <s v="MSCS-13091550BF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73"/>
    <s v="MSCS-13091550DS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29"/>
    <s v="MSCS-13091547FH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85"/>
    <s v="MSCS-13091547GZ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252"/>
    <s v="LETE-03060238"/>
    <s v="โทรศัพท์มีสายสีขาว Panasonic แบบธรรมดา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651"/>
    <s v="LFCH-06071043"/>
    <s v="เก้าอี้ MS92A2 พิเศษหุ้มผ้า F251/F424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367"/>
    <s v="LFOT-04050737"/>
    <s v="อุปกรณ์ต่อL 90/165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301"/>
    <s v="LFTB-11071105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3718"/>
    <s v="MSCS-13091550BE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74"/>
    <s v="MSCS-13091550DR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30"/>
    <s v="MSCS-13091547FI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86"/>
    <s v="MSCS-13091547GY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253"/>
    <s v="LETE-03060239"/>
    <s v="โทรศัพท์มีสายสีขาว Panasonic แบบธรรมดา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905"/>
    <s v="LFCB-04121950"/>
    <s v="HW: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652"/>
    <s v="LFCH-06071044"/>
    <s v="HW:เก้าอี้มีแขน เบาะสีเทา  พนักพิงสีเขียว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381"/>
    <s v="LFOT-04050751"/>
    <s v="อุปกรณ์ต่อT 90x165x90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302"/>
    <s v="LFTB-11071106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8467"/>
    <m/>
    <s v="HW: ผ้าม่านปรับแสง ขนาด 243x261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3719"/>
    <s v="MSCS-13091550BD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75"/>
    <s v="MSCS-13091550DQ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31"/>
    <s v="MSCS-13091547FJ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87"/>
    <s v="MSCS-13091547GX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254"/>
    <s v="LETE-03060240"/>
    <s v="โทรศัพท์มีสายสีขาว Panasonic แบบธรรมดา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906"/>
    <s v="LFCB-06020136"/>
    <s v="HW:ตู้เอกสาร 148x40x210  3 บานเปิด 2 ชั้นสีเทา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683"/>
    <s v="LFCH-06101645"/>
    <s v="เก้าอี้ KH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382"/>
    <s v="LFOT-04050752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303"/>
    <s v="LFTB-11071107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8468"/>
    <m/>
    <s v="HW: ผ้าม่านปรับแสง ขนาด 340x261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3720"/>
    <s v="MSCS-13091550BC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76"/>
    <s v="MSCS-13091550DP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32"/>
    <s v="MSCS-13091547FK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88"/>
    <s v="MSCS-13091547GW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255"/>
    <s v="LETE-03060241"/>
    <s v="โทรศัพท์มีสายสีขาว Panasonic แบบธรรมดา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907"/>
    <s v="LFCB-06060632"/>
    <s v="HW:ตู้เอกสาร 148x40x210  3 บานเปิด 2 ชั้นสีเทา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701"/>
    <s v="LFCH-06101663"/>
    <s v="เก้าอี้ KH3A3 หุ้มผ้าเบาะ F124/พนักF247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383"/>
    <s v="LFOT-04050753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304"/>
    <s v="LFTB-11071108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3721"/>
    <s v="MSCS-13091550BB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77"/>
    <s v="MSCS-13091547CG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33"/>
    <s v="MSCS-13091547FL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89"/>
    <s v="MSCS-13091547GV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256"/>
    <s v="LETE-03060242"/>
    <s v="โทรศัพท์มีสายสีขาว Panasonic แบบธรรมดา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912"/>
    <s v="LFCB-06060671"/>
    <s v="HW:ตู้เอกสาร 148x40x210  3 บานเปิด 2 ชั้นสีเทา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702"/>
    <s v="LFCH-06101664"/>
    <s v="HW:เก้าอี้มีแขน เบาะหนัง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386"/>
    <s v="LFOT-04050756"/>
    <s v="อุปกรณ์ปิดริม 165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305"/>
    <s v="LFTB-11071109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3722"/>
    <s v="MSCS-13091550BA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78"/>
    <s v="MSCS-13091547CF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34"/>
    <s v="MSCS-13091549EW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90"/>
    <s v="MSCS-13091547GU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257"/>
    <s v="LETE-03060243"/>
    <s v="โทรศัพท์มีสายสีขาว Panasonic แบบธรรมดา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913"/>
    <s v="LFCB-06060672"/>
    <s v="ตู้ Smart  Pedestal H 60 300*600*600 BodyLG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5387"/>
    <s v="LFOT-04050757"/>
    <s v="อุปกรณ์ปิดริม 90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327"/>
    <s v="LFTB-11071131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3723"/>
    <s v="MSCS-13091550AZ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79"/>
    <s v="MSCS-13091547CE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35"/>
    <s v="MSCS-13091549EX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91"/>
    <s v="MSCS-13091547GT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275"/>
    <s v="LETE-04030252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914"/>
    <s v="LFCB-06060673"/>
    <s v="ตู้ Smart  Pedestal H 60 300*600*600 BodyLG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704"/>
    <s v="LFCH-06101679"/>
    <s v="เก้าอี้ KH3A3 หุ้มผ้าเบาะ F124/พนักF247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388"/>
    <s v="LFOT-04050758"/>
    <s v="อุปกรณ์ปิดริม 90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331"/>
    <s v="LFTB-11071135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3724"/>
    <s v="MSCS-13091550AY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80"/>
    <s v="MSCS-13091547CD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36"/>
    <s v="MSCS-13091549EY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92"/>
    <s v="MSCS-13091547GS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276"/>
    <s v="LETE-04030253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706"/>
    <s v="LFCH-06101693"/>
    <s v="HW:เก้าอี้เหล็กมีแขน เบาะหนัง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522"/>
    <s v="LFOT-04050892"/>
    <s v="เสาต่อปลายฉากกั้น 35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401"/>
    <s v="LFCH-11071205"/>
    <s v="HW:เก้าอี้ไม่มีแขน เบาะสีเทา พนักผิง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725"/>
    <s v="MSCS-13091550AX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81"/>
    <s v="MSCS-13091547CC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37"/>
    <s v="MSCS-13091549EZ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93"/>
    <s v="MSCS-13091547GR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277"/>
    <s v="LETE-04030254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707"/>
    <s v="LFCH-06101694"/>
    <s v="HW:เก้าอี้เหล็กมีแขน เบาะหนัง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523"/>
    <s v="LFOT-04050893"/>
    <s v="เสาต่อปลายฉากกั้น 35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60960"/>
    <m/>
    <s v="HW:โต๊ะตรง บังตา 60*80*75 สีWO3 + รางเดินสายไฟ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07078"/>
    <s v="LSPJ-10090915"/>
    <s v="Cisco Telepresence 65 Inch Plasma Display"/>
    <s v="QCI14199109"/>
    <m/>
    <n v="1"/>
    <s v="เครื่องคอมพิวเตอร์พร้อมอุปกรณ์-(เพื่อการลงทุน)"/>
    <x v="15"/>
  </r>
  <r>
    <s v="Active"/>
    <s v="LPN21"/>
    <m/>
    <s v="N/A"/>
    <s v="N/A"/>
    <s v="N/A"/>
    <x v="0"/>
    <m/>
    <n v="143726"/>
    <s v="MSCS-13091550AW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82"/>
    <s v="MSCS-13091547CB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38"/>
    <s v="MSCS-13091549FA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94"/>
    <s v="MSCS-13091547GQ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278"/>
    <s v="LETE-04030255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708"/>
    <s v="LFCH-06101695"/>
    <s v="HW:เก้าอี้เหล็กมีแขน เบาะหนัง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524"/>
    <s v="LFOT-04050894"/>
    <s v="เสาต่อปลายฉากกั้น 35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426"/>
    <s v="LFOT-11071227"/>
    <s v="HW : แผ่นกระดานไวท์บอร์ดล้อเลื่อน ขนาด 92.5*63*114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60961"/>
    <m/>
    <s v="HW:โต๊ะตรง บังตา 60*80*75 สีWO3 + รางเดินสายไฟ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3727"/>
    <s v="MSCS-13091550AV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83"/>
    <s v="MSCS-13091547CA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39"/>
    <s v="MSCS-13091549FB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95"/>
    <s v="MSCS-13091547GP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0086"/>
    <s v="LBIM-03060187"/>
    <s v="ตกแต่งสถานที่ LPN Tower"/>
    <m/>
    <m/>
    <n v="1"/>
    <s v="ส่วนปรับปรุงอาคาร"/>
    <x v="24"/>
  </r>
  <r>
    <s v="Active"/>
    <s v="LPN21"/>
    <m/>
    <s v="N/A"/>
    <s v="N/A"/>
    <s v="N/A"/>
    <x v="0"/>
    <m/>
    <n v="103279"/>
    <s v="LETE-04030256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709"/>
    <s v="LFCH-06101696"/>
    <s v="HW:เก้าอี้เหล็กมีแขน เบาะหนัง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525"/>
    <s v="LFOT-04050895"/>
    <s v="เสาต่อปลายฉากกั้น 35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60962"/>
    <m/>
    <s v="HW:โต๊ะตรง บังตา 60*80*75 สีWO3 + รางเดินสายไฟ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3728"/>
    <s v="MSCS-13091550AU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84"/>
    <s v="MSCS-13091547BZ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40"/>
    <s v="MSCS-13091549FC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96"/>
    <s v="MSCS-13091547GO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0087"/>
    <s v="LBIM-03070473"/>
    <s v="ติดตั้งอุปกรณ์ระบบ Proximity Network Systems ที่ชั้น 21 LPN"/>
    <m/>
    <m/>
    <n v="1"/>
    <s v="ส่วนปรับปรุงอาคาร"/>
    <x v="24"/>
  </r>
  <r>
    <s v="Active"/>
    <s v="LPN21"/>
    <m/>
    <s v="N/A"/>
    <s v="N/A"/>
    <s v="N/A"/>
    <x v="0"/>
    <m/>
    <n v="103280"/>
    <s v="LETE-04030257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711"/>
    <s v="LFCH-06101698"/>
    <s v="HW:เก้าอี้เหล็กมีแขน เบาะหนัง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582"/>
    <s v="LFOT-04050952"/>
    <s v="Cable Riser CBR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7121"/>
    <s v="LSPJ-10101009"/>
    <s v="เก้าอี้ผู้บริหาร พนักพิงสูง ปรับล๊อค 5 ตำแหน่งเบาะหุ้มหนังแท้สีดำ ขา/แขนอลูมิเนียมปัดเงาฉีดขึ้นรูป"/>
    <m/>
    <m/>
    <n v="1"/>
    <s v="เครื่องตกแต่งและเครื่องใช้สำนักงาน-(เพื่อการลงทุน)"/>
    <x v="20"/>
  </r>
  <r>
    <s v="Active"/>
    <s v="LPN21"/>
    <m/>
    <s v="N/A"/>
    <s v="N/A"/>
    <s v="N/A"/>
    <x v="0"/>
    <m/>
    <n v="160963"/>
    <m/>
    <s v="HW:โต๊ะตรง บังตา 60*80*75 สีWO3 + รางเดินสายไฟ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3729"/>
    <s v="MSCS-13091550AT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85"/>
    <s v="MSCS-13091546DW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41"/>
    <s v="MSCS-13091549FD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97"/>
    <s v="MSCS-13091547GN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0090"/>
    <s v="LBIM-03081024"/>
    <s v="ปรับปรุงท่อลมระบบปรับอากาศ Return Air Grill 50&quot;x20&quot;  35&quot;x24&quot; พร้อมค่าแรง และอุปกรณ์"/>
    <m/>
    <m/>
    <n v="1"/>
    <s v="ส่วนปรับปรุงอาคาร"/>
    <x v="24"/>
  </r>
  <r>
    <s v="Active"/>
    <s v="LPN21"/>
    <m/>
    <s v="N/A"/>
    <s v="N/A"/>
    <s v="N/A"/>
    <x v="0"/>
    <m/>
    <n v="103281"/>
    <s v="LETE-04030258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712"/>
    <s v="LFCH-06101699"/>
    <s v="เก้าอี้ LAIMEI - V03CM816 หุ้มผ้า A103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583"/>
    <s v="LFOT-04050953"/>
    <s v="Cable Riser CBR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7122"/>
    <s v="LSPJ-10101010"/>
    <s v="เก้าอี้ผู้บริหาร พนักพิงสูง ปรับล๊อค 5 ตำแหน่งเบาะหุ้มหนังแท้สีดำ ขา/แขนอลูมิเนียมปัดเงาฉีดขึ้นรูป"/>
    <m/>
    <m/>
    <n v="1"/>
    <s v="เครื่องตกแต่งและเครื่องใช้สำนักงาน-(เพื่อการลงทุน)"/>
    <x v="20"/>
  </r>
  <r>
    <s v="Active"/>
    <s v="LPN21"/>
    <m/>
    <s v="N/A"/>
    <s v="N/A"/>
    <s v="N/A"/>
    <x v="0"/>
    <m/>
    <n v="143730"/>
    <s v="MSCS-13091550AS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86"/>
    <s v="MSCS-13091546DV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42"/>
    <s v="MSCS-13091549FE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98"/>
    <s v="MSCS-13091549HG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0091"/>
    <s v="LBIM-03081025"/>
    <s v="ปรับปรุงท่อลมระบบปรับอากาศ พร้อมค่าแรง และอุปกรณ์"/>
    <m/>
    <m/>
    <n v="1"/>
    <s v="ส่วนปรับปรุงอาคาร"/>
    <x v="24"/>
  </r>
  <r>
    <s v="Active"/>
    <s v="LPN21"/>
    <m/>
    <s v="N/A"/>
    <s v="N/A"/>
    <s v="N/A"/>
    <x v="0"/>
    <m/>
    <n v="103282"/>
    <s v="LETE-04030259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928"/>
    <s v="LFCB-06060722"/>
    <s v="HW:ตู้เอกสาร 148x40x210  3 บานเปิด 2 ชั้นสีเทา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750"/>
    <s v="LFCH-06101877"/>
    <s v="เก้าอี้ KH3A3 หุ้มผ้าเบาะ F124/พนักF247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584"/>
    <s v="LFOT-04050954"/>
    <s v="Cable Riser CBR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7123"/>
    <s v="LSPJ-10101011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-(เพื่อการลงทุน)"/>
    <x v="20"/>
  </r>
  <r>
    <s v="Active"/>
    <s v="LPN21"/>
    <m/>
    <s v="N/A"/>
    <s v="N/A"/>
    <s v="N/A"/>
    <x v="0"/>
    <m/>
    <n v="143731"/>
    <s v="MSCS-13091550AR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87"/>
    <s v="MSCS-13091546DU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43"/>
    <s v="MSCS-13091549FF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99"/>
    <s v="MSCS-13091549HH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0092"/>
    <s v="LBIM-03081026"/>
    <s v="ติดตั้งท่อ Return Air ที่ LPN พร้อมค่าแรงติดตั้ง"/>
    <m/>
    <m/>
    <n v="1"/>
    <s v="ส่วนปรับปรุงอาคาร"/>
    <x v="24"/>
  </r>
  <r>
    <s v="Active"/>
    <s v="LPN21"/>
    <m/>
    <s v="N/A"/>
    <s v="N/A"/>
    <s v="N/A"/>
    <x v="0"/>
    <m/>
    <n v="103283"/>
    <s v="LETE-04030260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931"/>
    <s v="LFCB-06060736"/>
    <s v="HW:ตู้เอกสาร 148x40x210  3 บานเปิด 2 ชั้นสีเทา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751"/>
    <s v="LFCH-06101878"/>
    <s v="HW:เก้าอี้มีแขน เบาะหนัง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585"/>
    <s v="LFOT-04061090"/>
    <s v="เสาต่อปลายฉากกั้น35 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53230"/>
    <s v="LCSV-16081377"/>
    <s v="HW : Palo Alto Networks PA-3050 NFR Unit ติดตั้งห้อง Server LPN 21/FL."/>
    <s v="1701011499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3732"/>
    <s v="MSCS-13091550AQ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88"/>
    <s v="MSCS-13091546DT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44"/>
    <s v="MSCS-13091549FG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00"/>
    <s v="MSCS-13091549HI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0093"/>
    <s v="LBIM-03091039"/>
    <s v="Cabling System Installation"/>
    <m/>
    <m/>
    <n v="1"/>
    <s v="ส่วนปรับปรุงอาคาร"/>
    <x v="24"/>
  </r>
  <r>
    <s v="Active"/>
    <s v="LPN21"/>
    <m/>
    <s v="N/A"/>
    <s v="N/A"/>
    <s v="N/A"/>
    <x v="0"/>
    <m/>
    <n v="103284"/>
    <s v="LETE-04030261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937"/>
    <s v="LFCB-06101377"/>
    <s v="HW:ตู้เอกสาร 148x40x210  3 บานเปิด 2 ชั้นสีเทา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757"/>
    <s v="LFCH-06101892"/>
    <s v="เก้าอี้ KH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607"/>
    <s v="LFOT-04061136"/>
    <s v="เสาต่อปลายฉากกั้น35 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7125"/>
    <s v="LSPJ-10101013"/>
    <s v="เก้าอี้เสริม พนักพิงกลาง"/>
    <m/>
    <m/>
    <n v="1"/>
    <s v="เครื่องตกแต่งและเครื่องใช้สำนักงาน-(เพื่อการลงทุน)"/>
    <x v="20"/>
  </r>
  <r>
    <s v="Active"/>
    <s v="LPN21"/>
    <m/>
    <s v="N/A"/>
    <s v="N/A"/>
    <s v="N/A"/>
    <x v="0"/>
    <m/>
    <n v="139299"/>
    <s v="LEOT-13020008"/>
    <s v="VGA-to-HDMI Converter with audio,vedio quality-up to 1080p"/>
    <s v="A1CB2195AE50133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3733"/>
    <s v="MSCS-13091547AY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89"/>
    <s v="MSCS-13091546DS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45"/>
    <s v="MSCS-13091549FH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01"/>
    <s v="MSCS-13091549HJ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0094"/>
    <s v="LBIM-03091040"/>
    <s v="Cabling System Installation"/>
    <m/>
    <m/>
    <n v="1"/>
    <s v="ส่วนปรับปรุงอาคาร"/>
    <x v="24"/>
  </r>
  <r>
    <s v="Active"/>
    <s v="LPN21"/>
    <m/>
    <s v="N/A"/>
    <s v="N/A"/>
    <s v="N/A"/>
    <x v="0"/>
    <m/>
    <n v="103285"/>
    <s v="LETE-04030262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938"/>
    <s v="LFCB-06101378"/>
    <s v="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759"/>
    <s v="LFCH-07020213"/>
    <s v="เก้าอี้ KH2A3 หุ้มผ้าเบาะF241/พนักF244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608"/>
    <s v="LFOT-04061137"/>
    <s v="เสาต่อปลายฉากกั้น35 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7126"/>
    <s v="LSPJ-10101014"/>
    <s v="เก้าอี้เสริม พนักพิงกลาง"/>
    <m/>
    <m/>
    <n v="1"/>
    <s v="เครื่องตกแต่งและเครื่องใช้สำนักงาน-(เพื่อการลงทุน)"/>
    <x v="20"/>
  </r>
  <r>
    <s v="Active"/>
    <s v="LPN21"/>
    <m/>
    <s v="N/A"/>
    <s v="N/A"/>
    <s v="N/A"/>
    <x v="0"/>
    <m/>
    <n v="143734"/>
    <s v="MSCS-13091547AZ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90"/>
    <s v="MSCS-13091546DR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46"/>
    <s v="MSCS-13091549FI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02"/>
    <s v="MSCS-13091549HK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0095"/>
    <s v="LBIM-03091055"/>
    <s v="Print Graphic Wall size610x220 cm. พร้อมค่าติดตั้ง"/>
    <m/>
    <m/>
    <n v="1"/>
    <s v="ส่วนปรับปรุงอาคาร"/>
    <x v="24"/>
  </r>
  <r>
    <s v="Active"/>
    <s v="LPN21"/>
    <m/>
    <s v="N/A"/>
    <s v="N/A"/>
    <s v="N/A"/>
    <x v="0"/>
    <m/>
    <n v="103286"/>
    <s v="LETE-04030263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950"/>
    <s v="LFCB-06101427"/>
    <s v="HW:ตู้เอกสาร 148x40x210  3 บานเปิด 2 ชั้นสีเทา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760"/>
    <s v="LFCH-07020214"/>
    <s v="เก้าอี้ KH2A3 หุ้มผ้าเบาะF241/พนักF244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609"/>
    <s v="LFOT-04061138"/>
    <s v="เสาต่อปลายฉากกั้น35 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3735"/>
    <s v="MSCS-13091547BA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91"/>
    <s v="MSCS-13091546DQ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47"/>
    <s v="MSCS-13091549FJ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03"/>
    <s v="MSCS-13091549HL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0096"/>
    <s v="LBIM-03091058"/>
    <s v="ค่าตกแต่งพื้นที่สำนักงานที่ LPN"/>
    <m/>
    <m/>
    <n v="1"/>
    <s v="ส่วนปรับปรุงอาคาร"/>
    <x v="24"/>
  </r>
  <r>
    <s v="Active"/>
    <s v="LPN21"/>
    <m/>
    <s v="N/A"/>
    <s v="N/A"/>
    <s v="N/A"/>
    <x v="0"/>
    <m/>
    <n v="103287"/>
    <s v="LETE-04030264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956"/>
    <s v="LFCB-06101433"/>
    <s v="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761"/>
    <s v="LFCH-07020215"/>
    <s v="เก้าอี้ KH2A3 หุ้มผ้าเบาะF241/พนักF244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610"/>
    <s v="LFOT-04061139"/>
    <s v="เสาต่อปลายฉากกั้น35 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51166"/>
    <s v="LCPT-15122213"/>
    <s v="HW : Samsung CLX-9301NA เตรื่องถ่ายเอกสาร พิมพ์ขาว-ดำ/สี 30 แผ่น/นาที"/>
    <s v="DSCC0129"/>
    <m/>
    <n v="1"/>
    <s v="เครื่องคอมพิวเตอร์พร้อมอุปกรณ์"/>
    <x v="8"/>
  </r>
  <r>
    <s v="Active"/>
    <s v="LPN21"/>
    <m/>
    <s v="N/A"/>
    <s v="N/A"/>
    <s v="N/A"/>
    <x v="0"/>
    <m/>
    <n v="101296"/>
    <s v="LCOT-09070683"/>
    <s v="WACOM BAMBOO FUN 6X9 BLACK สำหรับห้อง Training Center LPN 21fl."/>
    <s v="9EP002015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3736"/>
    <s v="MSCS-13091547BB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92"/>
    <s v="MSCS-13091546DP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48"/>
    <s v="MSCS-13091549FK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04"/>
    <s v="MSCS-13091549HM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0097"/>
    <s v="LBIM-03091471"/>
    <s v="งานตกแต่ง Phase 2 ที่ LPN(เริ่มบันทึกค่าเสื่อม เดือน 10/2003)"/>
    <m/>
    <m/>
    <n v="1"/>
    <s v="ส่วนปรับปรุงอาคาร"/>
    <x v="24"/>
  </r>
  <r>
    <s v="Active"/>
    <s v="LPN21"/>
    <m/>
    <s v="N/A"/>
    <s v="N/A"/>
    <s v="N/A"/>
    <x v="0"/>
    <m/>
    <n v="103288"/>
    <s v="LETE-04030265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957"/>
    <s v="LFCB-06101434"/>
    <s v="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762"/>
    <s v="LFCH-07020216"/>
    <s v="เก้าอี้ KH2A3 หุ้มผ้าเบาะF241/พนักF244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611"/>
    <s v="LFOT-04061140"/>
    <s v="เสาต่อปลายฉากกั้น35 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3737"/>
    <s v="MSCS-13091547BC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93"/>
    <s v="MSCS-13091546DO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49"/>
    <s v="MSCS-13091549FL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05"/>
    <s v="MSCS-13091549HN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0100"/>
    <s v="LBIM-03111586"/>
    <s v="Ringer Generator"/>
    <m/>
    <m/>
    <n v="1"/>
    <s v="ส่วนปรับปรุงอาคาร"/>
    <x v="24"/>
  </r>
  <r>
    <s v="Active"/>
    <s v="LPN21"/>
    <m/>
    <s v="N/A"/>
    <s v="N/A"/>
    <s v="N/A"/>
    <x v="0"/>
    <m/>
    <n v="103289"/>
    <s v="LETE-04030266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958"/>
    <s v="LFCB-06101435"/>
    <s v="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763"/>
    <s v="LFCH-07020217"/>
    <s v="HW:เก้าอี้มีแขน พนักพิงตาข่าย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612"/>
    <s v="LFOT-04061141"/>
    <s v="เสาต่อปลายฉากกั้น35 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7130"/>
    <s v="LSPJ-10101018"/>
    <s v="ARM CHAIR หุ้มหนังเทียม UV"/>
    <m/>
    <m/>
    <n v="1"/>
    <s v="เครื่องตกแต่งและเครื่องใช้สำนักงาน-(เพื่อการลงทุน)"/>
    <x v="20"/>
  </r>
  <r>
    <s v="Active"/>
    <s v="LPN21"/>
    <m/>
    <s v="N/A"/>
    <s v="N/A"/>
    <s v="N/A"/>
    <x v="0"/>
    <m/>
    <n v="153239"/>
    <s v="LCSV-16081397"/>
    <s v="HW: Catalyst 2960-X 24 GigE PoE 370W  2 x 10G SFP+  LAN Base"/>
    <s v="FOC2031Z3DM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38386"/>
    <s v="LEOT-12080972"/>
    <s v="HW: พัดลม HATARI HES18M1"/>
    <s v="1.20727023000231E+15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3738"/>
    <s v="MSCS-13091547BD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94"/>
    <s v="MSCS-13091546DN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50"/>
    <s v="MSCS-13091547FM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06"/>
    <s v="MSCS-13091549HO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0102"/>
    <s v="LBIM-03111588"/>
    <s v="8 Basic Rate Interfax Card/w8fu"/>
    <m/>
    <m/>
    <n v="1"/>
    <s v="ส่วนปรับปรุงอาคาร"/>
    <x v="24"/>
  </r>
  <r>
    <s v="Active"/>
    <s v="LPN21"/>
    <m/>
    <s v="N/A"/>
    <s v="N/A"/>
    <s v="N/A"/>
    <x v="0"/>
    <m/>
    <n v="103290"/>
    <s v="LETE-04030267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959"/>
    <s v="LFCB-06101436"/>
    <s v="HW:ตู้เอกสาร 148x40x210  3 บานเปิด 2 ชั้นสีเทา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764"/>
    <s v="LFCH-07020218"/>
    <s v="เก้าอี้ KH2A3 หุ้มผ้าเบาะF241/พนักF244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613"/>
    <s v="LFOT-04061142"/>
    <s v="เสาต่อปลายฉากกั้น35 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7131"/>
    <s v="LSPJ-10101019"/>
    <s v="ARM CHAIR หุ้มหนังเทียม UV"/>
    <m/>
    <m/>
    <n v="1"/>
    <s v="เครื่องตกแต่งและเครื่องใช้สำนักงาน-(เพื่อการลงทุน)"/>
    <x v="20"/>
  </r>
  <r>
    <s v="Active"/>
    <s v="LPN21"/>
    <m/>
    <s v="N/A"/>
    <s v="N/A"/>
    <s v="N/A"/>
    <x v="0"/>
    <m/>
    <n v="146508"/>
    <s v="LFTB-14082015"/>
    <s v="HW:โต๊ะตรง บังตา 80X60 สีWO3+รางเดินปลั๊กไฟ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9306"/>
    <s v="LCOT-13020049"/>
    <s v="Projector Epson EBX14 ANSI Lumes3000,1024x768(XGA)"/>
    <s v="S3205402"/>
    <m/>
    <n v="1"/>
    <s v="เครื่องคอมพิวเตอร์พร้อมอุปกรณ์"/>
    <x v="21"/>
  </r>
  <r>
    <s v="Active"/>
    <s v="LPN21"/>
    <m/>
    <s v="N/A"/>
    <s v="N/A"/>
    <s v="N/A"/>
    <x v="0"/>
    <m/>
    <n v="143739"/>
    <s v="MSCS-13091547BE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95"/>
    <s v="MSCS-13091546DM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51"/>
    <s v="MSCS-13091547FN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07"/>
    <s v="MSCS-13091549HP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0103"/>
    <s v="LBIM-03111589"/>
    <s v="24-Auxlox Tel Interface/w24fu"/>
    <m/>
    <m/>
    <n v="1"/>
    <s v="ส่วนปรับปรุงอาคาร"/>
    <x v="24"/>
  </r>
  <r>
    <s v="Active"/>
    <s v="LPN21"/>
    <m/>
    <s v="N/A"/>
    <s v="N/A"/>
    <s v="N/A"/>
    <x v="0"/>
    <m/>
    <n v="103291"/>
    <s v="LETE-04030268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960"/>
    <s v="LFCB-06101437"/>
    <s v="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5614"/>
    <s v="LFOT-04061143"/>
    <s v="เสาต่อปลายฉากกั้น35 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53245"/>
    <s v="LCSV-16081398"/>
    <s v="HW :802.11ac W2 AP w/CA; 4x4:3; Int Ant; 2xGbE S Domain"/>
    <s v="FGL2034X8PL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6509"/>
    <s v="LFTB-14082016"/>
    <s v="HW: โต๊ะประชุมกลม 100DIA. X 74.5 สี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63120"/>
    <s v="163120|HW: Air Booster|A-AIR-BOOSTER|Abit Multisystem Co.,Ltd.|02/28/19|01/14/19-01/14/19"/>
    <s v="HW: Air Boosterปรับแรงอัตโนมัติ"/>
    <s v="AB6200001"/>
    <s v="01/14/19-01/14/19"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3740"/>
    <s v="MSCS-13091547BF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96"/>
    <s v="MSCS-13091546DL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52"/>
    <s v="MSCS-13091547FO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08"/>
    <s v="MSCS-13091549HQ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0104"/>
    <s v="LBIM-03111590"/>
    <s v="RS-232C Interface Box(3-Port)"/>
    <m/>
    <m/>
    <n v="1"/>
    <s v="ส่วนปรับปรุงอาคาร"/>
    <x v="24"/>
  </r>
  <r>
    <s v="Active"/>
    <s v="LPN21"/>
    <m/>
    <s v="N/A"/>
    <s v="N/A"/>
    <s v="N/A"/>
    <x v="0"/>
    <m/>
    <n v="103292"/>
    <s v="LETE-04030269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766"/>
    <s v="LFCH-07071082"/>
    <s v="เก้าอี้ KH3A2 หุ้มผ้าเบาะ F241/ พนัก F244   For K. อาร์ม ศิวะดิตถ์  PS-Executive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615"/>
    <s v="LFOT-04061144"/>
    <s v="เสาต่อปลายฉากกั้น35 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2168"/>
    <s v="MEOT-13071186"/>
    <s v="HW: ขายึดจอแอลซีดีตั้งพื้น CWT 311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53246"/>
    <s v="LCSV-16081399"/>
    <s v="HW :802.11ac W2 AP w/CA; 4x4:3; Int Ant; 2xGbE S Domain"/>
    <s v="FGL2034X8PP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6510"/>
    <s v="LFTB-14082014"/>
    <s v="HW: โต๊ะตรง บังตา 100X60 สี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63121"/>
    <s v="163121|HW: Air Booster|A-AIR-BOOSTER|Abit Multisystem Co.,Ltd.|02/28/19|01/14/19-01/14/19"/>
    <s v="HW: Air Boosterปรับแรงอัตโนมัติ"/>
    <s v="AB6200002"/>
    <s v="01/14/19-01/14/19"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3741"/>
    <s v="MSCS-13091547BG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97"/>
    <s v="MSCS-13091546DK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53"/>
    <s v="MSCS-13091547FP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09"/>
    <s v="MSCS-13091549HR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0109"/>
    <s v="LBIM-03111595"/>
    <s v="48V dc 17ah Battery Backup 6-8 Hr."/>
    <m/>
    <m/>
    <n v="1"/>
    <s v="ส่วนปรับปรุงอาคาร"/>
    <x v="24"/>
  </r>
  <r>
    <s v="Active"/>
    <s v="LPN21"/>
    <m/>
    <s v="N/A"/>
    <s v="N/A"/>
    <s v="N/A"/>
    <x v="0"/>
    <m/>
    <n v="103293"/>
    <s v="LETE-04030270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962"/>
    <s v="LFCB-06101439"/>
    <s v="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767"/>
    <s v="LFCH-07111715"/>
    <s v="HW:เก้าอี้ไม่มีแขน เบาะสีเทา พนักผิงสี้ส้ม 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618"/>
    <s v="LFOT-04061147"/>
    <s v="อุปกรณ์ต่อ L 165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2185"/>
    <m/>
    <s v="HW: THINKCENTER POWERCORD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3247"/>
    <s v="LCSV-16081400"/>
    <s v="HW :802.11ac W2 AP w/CA; 4x4:3; Int Ant; 2xGbE S Domain"/>
    <s v="FGL2034X8PE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6511"/>
    <s v="LFTB-14082013"/>
    <s v="HW: โต๊ะตรง บังตา 100X60 สี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63122"/>
    <s v="163122|HW: Air Booster|A-AIR-BOOSTER|Abit Multisystem Co.,Ltd.|02/28/19|01/14/19-01/14/19"/>
    <s v="HW: Air Boosterปรับแรงอัตโนมัติ"/>
    <s v="AB6200003"/>
    <s v="01/14/19-01/14/19"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3742"/>
    <s v="MSCS-13091547BH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98"/>
    <s v="MSCS-13091546DJ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54"/>
    <s v="MSCS-13091547FQ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10"/>
    <s v="MSCS-13091549HS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0110"/>
    <s v="LBIM-03111596"/>
    <s v="24 Line Digital Tel/Large Display"/>
    <m/>
    <m/>
    <n v="1"/>
    <s v="ส่วนปรับปรุงอาคาร"/>
    <x v="24"/>
  </r>
  <r>
    <s v="Active"/>
    <s v="LPN21"/>
    <m/>
    <s v="N/A"/>
    <s v="N/A"/>
    <s v="N/A"/>
    <x v="0"/>
    <m/>
    <n v="103294"/>
    <s v="LETE-04030271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963"/>
    <s v="LFCB-06101440"/>
    <s v="HW:ตู้เอกสาร 148x40x210  3 บานเปิด 2 ชั้นสีเทา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769"/>
    <s v="LFCH-08010099"/>
    <s v="เก้าอี้ KP2 หุ้มผ้าเบาะ F124/พนัก SO039  (สีเขียวตองอ่อน)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619"/>
    <s v="LFOT-04061148"/>
    <s v="อุปกรณ์ต่อ L 165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7144"/>
    <s v="LSPJ-10121172"/>
    <s v="เก้าอี้ผู้บริหาร พนักพิงสูง ปรับล๊อค 5 ตำแหน่งเบาะหุ้มหนังแท้สีดำ ขา/แขนอลูมิเนียมปัดเงาฉีดขึ้นรูป"/>
    <m/>
    <m/>
    <n v="1"/>
    <s v="เครื่องตกแต่งและเครื่องใช้สำนักงาน-(เพื่อการลงทุน)"/>
    <x v="20"/>
  </r>
  <r>
    <s v="Active"/>
    <s v="LPN21"/>
    <m/>
    <s v="N/A"/>
    <s v="N/A"/>
    <s v="N/A"/>
    <x v="0"/>
    <m/>
    <n v="142186"/>
    <m/>
    <s v="HW: THINKCENTER POWERCORD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3248"/>
    <s v="LCSV-16081405"/>
    <s v="HW :802.11ac W2 AP w/CA; 4x4:3; Int Ant; 2xGbE S Domain"/>
    <s v="FGL2034X8RH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63123"/>
    <s v="163123|HW: Air Booster|A-AIR-BOOSTER|Abit Multisystem Co.,Ltd.|02/28/19|01/14/19-01/14/19"/>
    <s v="HW: Air Boosterปรับแรงอัตโนมัติ"/>
    <s v="AB6200004"/>
    <s v="01/14/19-01/14/19"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3743"/>
    <s v="MSCS-13091547BI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99"/>
    <s v="MSCS-13091546DI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55"/>
    <s v="MSCS-13091547FR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11"/>
    <s v="MSCS-13091550FV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0111"/>
    <s v="LBIM-03111597"/>
    <s v="16 Digital Key Tel Interface/w16fu"/>
    <m/>
    <m/>
    <n v="1"/>
    <s v="ส่วนปรับปรุงอาคาร"/>
    <x v="24"/>
  </r>
  <r>
    <s v="Active"/>
    <s v="LPN21"/>
    <m/>
    <s v="N/A"/>
    <s v="N/A"/>
    <s v="N/A"/>
    <x v="0"/>
    <m/>
    <n v="103295"/>
    <s v="LETE-04030272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964"/>
    <s v="LFCB-06101441"/>
    <s v="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5620"/>
    <s v="LFOT-04061149"/>
    <s v="รางเดินสายไฟ กว้าง 115 ซม.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7145"/>
    <s v="LSPJ-10121173"/>
    <s v="เก้าอี้ผู้บริหาร พนักพิงสูง ปรับล๊อค 5 ตำแหน่งเบาะหุ้มหนังแท้สีดำ ขา/แขนอลูมิเนียมปัดเงาฉีดขึ้นรูป"/>
    <m/>
    <m/>
    <n v="1"/>
    <s v="เครื่องตกแต่งและเครื่องใช้สำนักงาน-(เพื่อการลงทุน)"/>
    <x v="20"/>
  </r>
  <r>
    <s v="Active"/>
    <s v="LPN21"/>
    <m/>
    <s v="N/A"/>
    <s v="N/A"/>
    <s v="N/A"/>
    <x v="0"/>
    <m/>
    <n v="142187"/>
    <m/>
    <s v="HW: THINKCENTER POWERCORD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3249"/>
    <s v="LCSV-16081402"/>
    <s v="HW :802.11ac W2 AP w/CA; 4x4:3; Int Ant; 2xGbE S Domain"/>
    <s v="FGL2034X8PF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38400"/>
    <s v="LEOT-12080968"/>
    <s v="HW: พัดลม HATARI HES18M1"/>
    <s v="1.20719022900885E+15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3744"/>
    <s v="MSCS-13091547BJ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00"/>
    <s v="MSCS-13091546DH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56"/>
    <s v="MSCS-13091547FS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12"/>
    <s v="MSCS-13091550FW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0118"/>
    <s v="LBIM-04030173"/>
    <s v="งานพื้น งานผนัง งานเฟอร์นิเจอร์ งานระบบป้องกันอัคคีภัย.งานระบบปรับอากาศ"/>
    <m/>
    <m/>
    <n v="1"/>
    <s v="ส่วนปรับปรุงอาคาร"/>
    <x v="24"/>
  </r>
  <r>
    <s v="Active"/>
    <s v="LPN21"/>
    <m/>
    <s v="N/A"/>
    <s v="N/A"/>
    <s v="N/A"/>
    <x v="0"/>
    <m/>
    <n v="103296"/>
    <s v="LETE-04030273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965"/>
    <s v="LFCB-06101442"/>
    <s v="HW:ตู้เอกสาร 148x40x210  3 บานเปิด 2 ชั้นสีเทา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795"/>
    <s v="LFCH-08010240"/>
    <s v="HW:เก้าอี้มีแขน สีน้ำเงิ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621"/>
    <s v="LFOT-04061150"/>
    <s v="รางเดินสายไฟ กว้าง 115 ซม.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7146"/>
    <s v="LSPJ-10121174"/>
    <s v="เก้าอี้ผู้บริหาร พนักพิงสูง ปรับล๊อค 5 ตำแหน่งเบาะหุ้มหนังแท้สีดำ ขา/แขนอลูมิเนียมปัดเงาฉีดขึ้นรูป"/>
    <m/>
    <m/>
    <n v="1"/>
    <s v="เครื่องตกแต่งและเครื่องใช้สำนักงาน-(เพื่อการลงทุน)"/>
    <x v="20"/>
  </r>
  <r>
    <s v="Active"/>
    <s v="LPN21"/>
    <m/>
    <s v="N/A"/>
    <s v="N/A"/>
    <s v="N/A"/>
    <x v="0"/>
    <m/>
    <n v="142188"/>
    <m/>
    <s v="HW: THINKCENTER POWERCORD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3250"/>
    <s v="LCSV-16081403"/>
    <s v="HW :802.11ac W2 AP w/CA; 4x4:3; Int Ant; 2xGbE S Domain"/>
    <s v="FGL2034X8PA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3745"/>
    <s v="MSCS-13091547BK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01"/>
    <s v="MSCS-13091546DG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57"/>
    <s v="MSCS-13091547FT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13"/>
    <s v="MSCS-13091550FX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297"/>
    <s v="LETE-04030274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966"/>
    <s v="LFCB-06101443"/>
    <s v="HW:ตู้เอกสาร 148x40x210  3 บานเปิด 2 ชั้นสีเทา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798"/>
    <s v="LFCH-08030379"/>
    <s v="เก้าอี้พนักพิง ( สีเขียว ) Moflex  -For Meeting Room LPN 20FL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622"/>
    <s v="LFOT-04061151"/>
    <s v="รางเดินสายไฟ กว้าง 115 ซม.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2189"/>
    <m/>
    <s v="HW: THINKCENTER POWERCORD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3251"/>
    <s v="LCSV-16081404"/>
    <s v="HW :802.11ac W2 AP w/CA; 4x4:3; Int Ant; 2xGbE S Domain"/>
    <s v="FGL2034X8PM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63436"/>
    <s v="163436|HW: Adapter Air Purifier Mi/CN|A-F003917|COL Public Company Limited|04/02/19|03/20/19-03/20/19"/>
    <s v="HW: Adapter Air Purifier Mi/CN"/>
    <m/>
    <s v="03/20/19-03/20/19"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3746"/>
    <s v="MSCS-13091547BL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02"/>
    <s v="MSCS-13091546DF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58"/>
    <s v="MSCS-13091547FU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14"/>
    <s v="MSCS-13091550FY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0150"/>
    <s v="LBIM-04111624"/>
    <s v="Aegis Rack 45U/60 with accessories &amp; Installation"/>
    <m/>
    <m/>
    <n v="1"/>
    <s v="ส่วนปรับปรุงอาคาร"/>
    <x v="24"/>
  </r>
  <r>
    <s v="Active"/>
    <s v="LPN21"/>
    <m/>
    <s v="N/A"/>
    <s v="N/A"/>
    <s v="N/A"/>
    <x v="0"/>
    <m/>
    <n v="103298"/>
    <s v="LETE-04030275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969"/>
    <s v="LFCB-06101446"/>
    <s v="HW:ตู้เอกสาร 148x40x210  3 บานเปิด 2 ชั้นสีเทา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00"/>
    <s v="LFCH-08030381"/>
    <s v="เก้าอี้พนักพิง ( สีเขียว ) Moflex  For Meeting Room LPN 20 FL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623"/>
    <s v="LFOT-04061152"/>
    <s v="รางเดินสายไฟ กว้าง 115 ซม.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7148"/>
    <s v="LSPJ-10121176"/>
    <s v="เก้าอี้ผู้บริหาร พนักพิงสูง ปรับล๊อค 5 ตำแหน่งเบาะหุ้มหนังแท้สีดำ ขา/แขนอลูมิเนียมปัดเงาฉีดขึ้นรูป"/>
    <m/>
    <m/>
    <n v="1"/>
    <s v="เครื่องตกแต่งและเครื่องใช้สำนักงาน-(เพื่อการลงทุน)"/>
    <x v="20"/>
  </r>
  <r>
    <s v="Active"/>
    <s v="LPN21"/>
    <m/>
    <s v="N/A"/>
    <s v="N/A"/>
    <s v="N/A"/>
    <x v="0"/>
    <m/>
    <n v="142190"/>
    <m/>
    <s v="HW: THINKCENTER POWERCORD"/>
    <m/>
    <m/>
    <n v="1"/>
    <s v="เครื่องคอมพิวเตอร์พร้อมอุปกรณ์"/>
    <x v="5"/>
  </r>
  <r>
    <s v="Active"/>
    <s v="LPN21"/>
    <m/>
    <s v="N/A"/>
    <s v="N/A"/>
    <s v="N/A"/>
    <x v="0"/>
    <m/>
    <n v="153252"/>
    <s v="LCSV-16081401"/>
    <s v="HW :802.11ac W2 AP w/CA; 4x4:3; Int Ant; 2xGbE S Domain"/>
    <s v="FGL2034X8PG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3747"/>
    <s v="MSCS-13091550AN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03"/>
    <s v="MSCS-13091546DE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59"/>
    <s v="MSCS-13091548DX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15"/>
    <s v="MSCS-13091550FZ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0169"/>
    <s v="LBIM-07020260"/>
    <s v="ผนังกั้นห้อง ยิบซัมตราช้าง หน้า 9 มม.  (ห้องพยาบาล ชั้น 21)"/>
    <m/>
    <m/>
    <n v="1"/>
    <s v="ส่วนปรับปรุงอาคาร"/>
    <x v="24"/>
  </r>
  <r>
    <s v="Active"/>
    <s v="LPN21"/>
    <m/>
    <s v="N/A"/>
    <s v="N/A"/>
    <s v="N/A"/>
    <x v="0"/>
    <m/>
    <n v="103299"/>
    <s v="LETE-04030276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802"/>
    <s v="LFCH-08030383"/>
    <s v="เก้าอี้พนักพิง ( สีเขียว ) Moflex  For Metting Room LPN 20 FL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624"/>
    <s v="LFOT-04061153"/>
    <s v="รางเดินสายไฟ กว้าง 115 ซม.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7149"/>
    <s v="LSPJ-10121177"/>
    <s v="เก้าอี้ผู้บริหาร พนักพิงสูง ปรับล๊อค 5 ตำแหน่งเบาะหุ้มหนังแท้สีดำ ขา/แขนอลูมิเนียมปัดเงาฉีดขึ้นรูป"/>
    <m/>
    <m/>
    <n v="1"/>
    <s v="เครื่องตกแต่งและเครื่องใช้สำนักงาน-(เพื่อการลงทุน)"/>
    <x v="20"/>
  </r>
  <r>
    <s v="Active"/>
    <s v="LPN21"/>
    <m/>
    <s v="N/A"/>
    <s v="N/A"/>
    <s v="N/A"/>
    <x v="0"/>
    <m/>
    <n v="137377"/>
    <s v="MFCB-12020177"/>
    <s v="HW: ตู้สูง 120 ซม. 2 หน้าบานเปิด 80W*40D*120H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42191"/>
    <m/>
    <s v="HW: THINKCENTER POWERCORD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3748"/>
    <s v="MSCS-13091550AM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04"/>
    <s v="MSCS-13091546DD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60"/>
    <s v="MSCS-13091548DY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16"/>
    <s v="MSCS-13091550GP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0170"/>
    <s v="LBIM-07020261"/>
    <s v="ประตูบานเลื่อน  (ห้องพยาบาล ชั้น 21)"/>
    <m/>
    <m/>
    <n v="1"/>
    <s v="ส่วนปรับปรุงอาคาร"/>
    <x v="24"/>
  </r>
  <r>
    <s v="Active"/>
    <s v="LPN21"/>
    <m/>
    <s v="N/A"/>
    <s v="N/A"/>
    <s v="N/A"/>
    <x v="0"/>
    <m/>
    <n v="103300"/>
    <s v="LETE-04030277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976"/>
    <s v="LFCB-06101453"/>
    <s v="HW:ตู้สไลด์ขาว 2 ชั้น 30x60x6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03"/>
    <s v="LFCH-08030384"/>
    <s v="เก้าอี้พนักพิง ( สีเขียว ) Moflex  For Metting Room LPN 20FL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625"/>
    <s v="LFOT-04061154"/>
    <s v="รางเดินสายไฟ กว้าง 115 ซม.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7150"/>
    <s v="LSPJ-10121178"/>
    <s v="เก้าอี้เสริม พนักพิงกลาง"/>
    <m/>
    <m/>
    <n v="1"/>
    <s v="เครื่องตกแต่งและเครื่องใช้สำนักงาน-(เพื่อการลงทุน)"/>
    <x v="20"/>
  </r>
  <r>
    <s v="Active"/>
    <s v="LPN21"/>
    <m/>
    <s v="N/A"/>
    <s v="N/A"/>
    <s v="N/A"/>
    <x v="0"/>
    <m/>
    <n v="137378"/>
    <s v="MFCB-12020178"/>
    <s v="HW: ตู้เตี้ย 2 บานเปิด 80W*40D*81H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42192"/>
    <m/>
    <s v="HW: THINKCENTER POWERCORD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3749"/>
    <s v="MSCS-13091550AL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05"/>
    <s v="MSCS-13091546DC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61"/>
    <s v="MSCS-13091548DZ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17"/>
    <s v="MSCS-13091550GQ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0171"/>
    <s v="LBIM-07020262"/>
    <s v="หน้าต่างบานเลื่อน  (ห้องพยาบาล  ชั้น 21)"/>
    <m/>
    <m/>
    <n v="1"/>
    <s v="ส่วนปรับปรุงอาคาร"/>
    <x v="24"/>
  </r>
  <r>
    <s v="Active"/>
    <s v="LPN21"/>
    <m/>
    <s v="N/A"/>
    <s v="N/A"/>
    <s v="N/A"/>
    <x v="0"/>
    <m/>
    <n v="103301"/>
    <s v="LETE-04030278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983"/>
    <s v="LFCB-06101497"/>
    <s v="HW:ตู้ข้างลิ้นชัก 2 ชั้น 3 ตู้ 30X60X6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04"/>
    <s v="LFCH-08030385"/>
    <s v="เก้าอี้พนักพิง ( สีน้ำเงิน ) Moflex For Metting Room LPN20FL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626"/>
    <s v="LFOT-04061155"/>
    <s v="รางเดินสายไฟ กว้าง 115 ซม.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7154"/>
    <s v="LSPJ-10121182"/>
    <s v="เก้าอี้ทำงานพนักพิงตาข่าย Loop arm, PP Base"/>
    <m/>
    <m/>
    <n v="1"/>
    <s v="เครื่องตกแต่งและเครื่องใช้สำนักงาน-(เพื่อการลงทุน)"/>
    <x v="20"/>
  </r>
  <r>
    <s v="Active"/>
    <s v="LPN21"/>
    <m/>
    <s v="N/A"/>
    <s v="N/A"/>
    <s v="N/A"/>
    <x v="0"/>
    <m/>
    <n v="137379"/>
    <s v="MFCH-12020182"/>
    <s v="HW: เก้าอี้ Series SLR หุ้มหนังเทียม พนักพิงสูง ท้าวแขนเหล็ก A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2193"/>
    <m/>
    <s v="HW: THINKCENTER POWERCORD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3750"/>
    <s v="MSCS-13091550AK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06"/>
    <s v="MSCS-13091546DB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62"/>
    <s v="MSCS-13091548EA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18"/>
    <s v="MSCS-13091550GR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0178"/>
    <s v="LBIM-07071438"/>
    <s v="ชุดแผงวงจรโทรศัพท์สายใน-อาคาร LPN ชั้น 17,20,21 และ 25"/>
    <m/>
    <m/>
    <n v="1"/>
    <s v="ส่วนปรับปรุงอาคาร"/>
    <x v="24"/>
  </r>
  <r>
    <s v="Active"/>
    <s v="LPN21"/>
    <m/>
    <s v="N/A"/>
    <s v="N/A"/>
    <s v="N/A"/>
    <x v="0"/>
    <m/>
    <n v="103302"/>
    <s v="LETE-04030279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985"/>
    <s v="LFCB-06101499"/>
    <s v="HW:ตู้ข้างลิ้นชัก 2 ชั้น 3 ตู้ 30X60X6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05"/>
    <s v="LFCH-08030386"/>
    <s v="HW:เก้าอี้มีแขน เบาะเทา พนักพิงสีน้ำเงิ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627"/>
    <s v="LFOT-04061156"/>
    <s v="รางเดินสายไฟ กว้าง 115 ซม.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7380"/>
    <s v="MFCH-12020183"/>
    <s v="HW: เก้าอี้ Series SLR หุ้มหนังเทียม พนักพิงสูง ไม่มีท้าวแข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2194"/>
    <m/>
    <s v="HW: THINKCENTER POWERCORD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3751"/>
    <s v="MSCS-13091550AJ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07"/>
    <s v="MSCS-13091546DA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63"/>
    <s v="MSCS-13091548EB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19"/>
    <s v="MSCS-13091550GS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0179"/>
    <s v="LBIM-07081220"/>
    <s v="ติดตั้ง Access Control System Starter KIT 10,Proximity Card 1 Card,  ระบบความปลอดภัยประตู Off.LPN 21FL"/>
    <m/>
    <m/>
    <n v="1"/>
    <s v="ส่วนปรับปรุงอาคาร"/>
    <x v="24"/>
  </r>
  <r>
    <s v="Active"/>
    <s v="LPN21"/>
    <m/>
    <s v="N/A"/>
    <s v="N/A"/>
    <s v="N/A"/>
    <x v="0"/>
    <m/>
    <n v="103303"/>
    <s v="LETE-04030280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806"/>
    <s v="LFCH-08050574"/>
    <s v="ตุ้ 2 บานเปิด 80x40x81 สี WO3  -ห้องทำงาน SVP คุณกาญจน์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629"/>
    <s v="LFOT-04081248"/>
    <s v="ฟิล์มกรองแสง Lumax 447 ฟุต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7381"/>
    <s v="MFCH-12020181"/>
    <s v="HW: เก้าอี้ Series SLR หุ้มผ้า UF1 ท้าวแขนเหล็ก A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2195"/>
    <m/>
    <s v="HW: THINKCENTER POWERCORD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3752"/>
    <s v="MSCS-13091550AI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08"/>
    <s v="MSCS-13091546CZ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64"/>
    <s v="MSCS-13091548EC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20"/>
    <s v="MSCS-13091550GT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304"/>
    <s v="LETE-04030281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807"/>
    <s v="LFCH-08050576"/>
    <s v="HW:เก้าอี้มีแขน สีดำตาข่าย ห้องประชุม Suturn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630"/>
    <s v="LFOT-04091306"/>
    <s v="ค่าพรมยางปูพื้นหน้าสำนักงาน LPN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7382"/>
    <s v="MFCH-12020180"/>
    <s v="HW: เก้าอี้ Series SLR หุ้มผ้า UF1 ท้าวแขนเหล็ก A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2196"/>
    <m/>
    <s v="HW: THINKCENTER POWERCORD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3753"/>
    <s v="MSCS-13091550AH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09"/>
    <s v="MSCS-13091546CY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65"/>
    <s v="MSCS-13091548ED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21"/>
    <s v="MSCS-13091550GU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305"/>
    <s v="LETE-04030282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990"/>
    <s v="LFCB-06101582"/>
    <s v="ตู้เอกสาร UM4073V ลายไม้ขวาง 40X60X74.5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08"/>
    <s v="LFCH-08050577"/>
    <s v="HW:เก้าอี้มีแขน สีดำตาข่าย ห้องประชุม Suturn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7383"/>
    <s v="MFCH-12020179"/>
    <s v="HW: เก้าอี้ Series SLR หุ้มผ้า UF1 ท้าวแขนเหล็ก A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2197"/>
    <m/>
    <s v="HW: THINKCENTER POWERCORD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3754"/>
    <s v="MSCS-13091550AG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10"/>
    <s v="MSCS-13091546CX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66"/>
    <s v="MSCS-13091549CG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22"/>
    <s v="MSCS-13091550GV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306"/>
    <s v="LETE-04030283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809"/>
    <s v="LFCH-08050578"/>
    <s v="HW:เก้าอี้มีแขน สีดำตาข่าย ห้องประชุม Suturn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7384"/>
    <s v="MFCB-12020176"/>
    <s v="HW:ตู้เอกสาร 40x240x8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42198"/>
    <m/>
    <s v="HW: THINKCENTER POWERCORD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00352"/>
    <s v="LCHD-09080866"/>
    <s v="HDD 3.5&quot; 1TB SATA II 7200 32MB  ใส่เครื่อง Server LPN-CSV-06010040"/>
    <s v="S13PJ90S609798"/>
    <m/>
    <n v="1"/>
    <s v="เครื่องคอมพิวเตอร์พร้อมอุปกรณ์"/>
    <x v="4"/>
  </r>
  <r>
    <s v="Active"/>
    <s v="LPN21"/>
    <m/>
    <s v="N/A"/>
    <s v="N/A"/>
    <s v="N/A"/>
    <x v="0"/>
    <m/>
    <n v="143755"/>
    <s v="MSCS-13091550AF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11"/>
    <s v="MSCS-13091546CW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67"/>
    <s v="MSCS-13091549CH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23"/>
    <s v="MSCS-13091550GW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307"/>
    <s v="LETE-04030284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995"/>
    <s v="LFCB-06101600"/>
    <s v="HW:ตู้ข้างลิ้นชัก 2 ชั้น 3 ตู้ 30X60X6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10"/>
    <s v="LFCH-08070871"/>
    <s v="HW:เก้าอี้มีแขน สีดำตาข่าย ห้องประชุม Suturn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7385"/>
    <s v="MFCB-12020175"/>
    <s v="HW: ตู้ลิ้นชักลูกล้อ 2 ชั้น 40W*50D*61H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42199"/>
    <m/>
    <s v="HW: THINKCENTER POWERCORD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3756"/>
    <s v="MSCS-13091550AE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12"/>
    <s v="MSCS-13091546CV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68"/>
    <s v="MSCS-13091549CI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24"/>
    <s v="MSCS-13091548HM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308"/>
    <s v="LETE-04030285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996"/>
    <s v="LFCB-06101601"/>
    <s v="ตู้ข้าง 2 ลิ้นชัก BAND 41X48X61 สี86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37386"/>
    <s v="MFCB-12020174"/>
    <s v="HW: ตู้ลิ้นชักลูกล้อ 2 ชั้น 40W*50D*61H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0354"/>
    <s v="LCHD-09090985"/>
    <s v="HDD 1TB SATA II 7200rpm  32MB  ใส่เครื่อง Server  LPN-CSV-06010040"/>
    <s v="WCAU4C445424"/>
    <m/>
    <n v="1"/>
    <s v="เครื่องคอมพิวเตอร์พร้อมอุปกรณ์"/>
    <x v="4"/>
  </r>
  <r>
    <s v="Active"/>
    <s v="LPN21"/>
    <m/>
    <s v="N/A"/>
    <s v="N/A"/>
    <s v="N/A"/>
    <x v="0"/>
    <m/>
    <n v="137965"/>
    <s v="LCOT-12050606"/>
    <s v="HW: UPS 10K ใช้ใน SERVER FOR ERP"/>
    <s v="QS1208150357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3757"/>
    <s v="MSCS-13091550AD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13"/>
    <s v="MSCS-13091546CU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69"/>
    <s v="MSCS-13091549CJ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25"/>
    <s v="MSCS-13091548HL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309"/>
    <s v="LETE-04040291"/>
    <s v="DX2E-500EPM(200)Expansion Main Equipment +ค่าติดตั้งระบบตู้สาขาที่LPN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997"/>
    <s v="LFCB-06101602"/>
    <s v="HW:ตู้ข้างลิ้นชัก 2 ชั้น 3 ตู้ 30X60X6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37387"/>
    <s v="MFCB-12020171"/>
    <s v="โต๊ะตรงขาไม้ไม่มีลิ้นชัก 120W 60D 75H+ค่ารางไฟพิเศษขนาด75W10H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3758"/>
    <s v="MSCS-13091550AC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14"/>
    <s v="MSCS-13091546CT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70"/>
    <s v="MSCS-13091549CK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26"/>
    <s v="MSCS-13091548HK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311"/>
    <s v="LETE-04040294"/>
    <s v="DX2E-16HGU-B Ringer Generator ระบบตู้สาขาที่LPN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998"/>
    <s v="LFCB-06101603"/>
    <s v="ตู้ข้าง 2 ลิ้นชัก BAND 41X48X61 สี86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18"/>
    <s v="LFCH-08101383"/>
    <s v="HW:เก้าอี้มีแขน สีดำตาข่าย ห้องประชุม Suturn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6541"/>
    <s v="LECB-11081150"/>
    <s v="HW:ตู้บานเปิดกระจกลายฉลุ 40x80x20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37388"/>
    <s v="MFCB-12020172"/>
    <s v="โต๊ะตรงขาไม้ไม่มีลิ้นชัก 120W60D75H+รางไฟพิเศษขนาด75W10H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3759"/>
    <s v="MSCS-13091550AB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15"/>
    <s v="MSCS-13091546CS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71"/>
    <s v="MSCS-13091549CL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27"/>
    <s v="MSCS-13091548HJ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312"/>
    <s v="LETE-04040295"/>
    <s v="DX-2E-16DSTU-3B1 16 Gigital Key Tel ระบบตู้สาขาที่LPN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999"/>
    <s v="LFCB-06101604"/>
    <s v="ตู้ข้าง 2 ลิ้นชัก BAND 41X48X61 สี86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20"/>
    <s v="LFCH-08101385"/>
    <s v="HW:เก้าอี้มีแขน สีดำตาข่าย ห้องประชุม Suturn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6542"/>
    <s v="LECB-11081149"/>
    <s v="HW:ตู้เอกสารลายฉลุ 40x240x8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37389"/>
    <s v="MFCB-12020173"/>
    <s v="โต๊ะตรงขาไม้ไม่มีลิ้นชัก 120W60D75H+รางไฟพิเศษขนาด75W10H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3760"/>
    <s v="MSCS-13091549BY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16"/>
    <s v="MSCS-13091546CR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72"/>
    <s v="MSCS-13091549CM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28"/>
    <s v="MSCS-13091548HI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313"/>
    <s v="LETE-04040296"/>
    <s v="DX2E-24ASTU-CI-24-Analog Tel Interfaceระบบตู้สาขาที่LPN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821"/>
    <s v="LFCH-08101386"/>
    <s v="เก้าอี้ KH2 หุ้มผ้าเบาะ F124/พนัก 126 (เก้าอี้พนักกลางไม่มีท้าวแขน)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9421"/>
    <s v="LCOT-15070982"/>
    <s v="HW: VGA-to-HDMI Converter with audio,vedio quality -up to 1080p WUXGA(1920 x1200@60Hz)-ใช้งานในห้องประชุม Jupier LPN 21/FL."/>
    <s v="A1F3-243AH-0114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36543"/>
    <s v="LECB-11081148"/>
    <s v="HW:ตู้บานเปิดกระจกลายฉลุ 40x80x20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47465"/>
    <s v="LFCB-14122705"/>
    <s v="HW:ตู้เหล็ก  46x92x18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43761"/>
    <s v="MSCS-13091549BX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17"/>
    <s v="MSCS-13091546CQ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73"/>
    <s v="MSCS-13091549CN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29"/>
    <s v="MSCS-13091548HH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2056"/>
    <s v="LCRM-08020278"/>
    <s v="Ram 1GB  PC3200 (400) Hynix Original  -ใส่ PC : LPN-CPC-04050988  Training Room LPN 21FL"/>
    <m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03314"/>
    <s v="LETE-04040297"/>
    <s v="DX2E-24ASTU-CI-24-Analog Tel Interfaceระบบตู้สาขาที่LPN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001"/>
    <s v="LFCB-06101606"/>
    <s v="HW:ตู้ข้างลิ้นชัก 2 ชั้น 3 ตู้ 30X60X6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22"/>
    <s v="LFCH-08101387"/>
    <s v="เก้าอี้ KH2 หุ้มผ้าเบาะ F124/พนัก 126 (เก้าอี้พนักกลางไม่มีท้าวแขน)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762"/>
    <s v="MSCS-13091549BW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18"/>
    <s v="MSCS-13091546CP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74"/>
    <s v="MSCS-13091549CO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30"/>
    <s v="MSCS-13091548HG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2057"/>
    <s v="LCRM-08020279"/>
    <s v="Ram 1GB  PC3200 (400) Hynix Original  -ใส่ PC : LPN-CPC-04050990  Training Room LPN 21FL"/>
    <m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03319"/>
    <s v="LETE-04040302"/>
    <s v="DX2E 24BTUXH Tel 24 Line Digital Tel/small Displayระบบตู้สาขาที่LPN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823"/>
    <s v="LFCH-08101388"/>
    <s v="เก้าอี้ KH2 หุ้มผ้าเบาะ F124/พนัก 126 (เก้าอี้พนักกลางไม่มีท้าวแขน)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5236"/>
    <s v="LFCH-16122975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8935"/>
    <s v="LFOT-17121843"/>
    <s v="HW:ม่านม้วนNo.RV1/1ขนาด 87x180,194x180,200x180,96x180,93x180,95x180,85x180,96x180,100x180จำนวน11ผืน ตร.หลาละ 1,600บาท-ติดตั้งLPNห้องอบรมเก่าชั้น21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2130"/>
    <s v="LEOT-13071174"/>
    <s v="HW : เครื่องเข้าเล่ม เชร็ดเอท  SD-150"/>
    <s v="LO85916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3763"/>
    <s v="MSCS-13091550BY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19"/>
    <s v="MSCS-13091546CO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75"/>
    <s v="MSCS-13091549CP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31"/>
    <s v="MSCS-13091548HF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2058"/>
    <s v="LCRM-08020280"/>
    <s v="Ram 1GB  PC3200 (400) Hynix Original  -ใส่ PC : LPN-CPC-04050987  Training Room LPN 21FL"/>
    <m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03320"/>
    <s v="LETE-04040303"/>
    <s v="DX2E 24BTUXH Tel 24 Line Digital Tel/small Displayระบบตู้สาขาที่LPN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003"/>
    <s v="LFCB-06101608"/>
    <s v="ตู้ข้าง 2 ลิ้นชัก BAND 41X48X61 สี86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25"/>
    <s v="LFCH-10010052"/>
    <s v="HW:เก้าอี้มีแขน สีดำตาข่ายโซนไอที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7480"/>
    <s v="LCOT-15010004"/>
    <s v="HW : WALL MOUNTED SCREEN 70&quot; -ใช้กับ Projector Toshiba LCOT-15010003"/>
    <m/>
    <m/>
    <n v="1"/>
    <s v="เครื่องคอมพิวเตอร์พร้อมอุปกรณ์"/>
    <x v="21"/>
  </r>
  <r>
    <s v="Active"/>
    <s v="LPN21"/>
    <m/>
    <s v="N/A"/>
    <s v="N/A"/>
    <s v="N/A"/>
    <x v="0"/>
    <m/>
    <n v="157210"/>
    <s v="LCOT-17060714"/>
    <s v="HW: PWR SPLY,250W,DT,APFC,HIPRO (S/N: 8Q46F2S - Express Service Code:1899339720-ใส่ในเครื่องLCPC-12101177 S/N:7Q46F2S"/>
    <s v="328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5237"/>
    <s v="LBIM-16122979"/>
    <s v="SV: งานทำประตูห้อง First Aid กรอบโครงไม้ลูกฟักกระจกฝ้า ขนาด 0.07*2.00 ม."/>
    <m/>
    <m/>
    <n v="1"/>
    <s v="ส่วนปรับปรุงอาคาร"/>
    <x v="24"/>
  </r>
  <r>
    <s v="Active"/>
    <s v="LPN21"/>
    <m/>
    <s v="N/A"/>
    <s v="N/A"/>
    <s v="N/A"/>
    <x v="0"/>
    <m/>
    <n v="163124"/>
    <s v="163124|SV: Installation|A-INSTALLATION|Abit Multisystem Co.,Ltd.|02/28/19|01/14/19-01/14/19"/>
    <s v="SV: Installation"/>
    <m/>
    <s v="01/14/19-01/14/19"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3764"/>
    <s v="MSCS-13091549BO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20"/>
    <s v="MSCS-13091546CN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76"/>
    <s v="MSCS-13091549CQ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32"/>
    <s v="MSCS-13091548HE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4005"/>
    <s v="LFCB-06101610"/>
    <s v="ตู้ข้าง 2 ลิ้นชัก BAND 41X48X61 สี86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26"/>
    <s v="LFCH-10010053"/>
    <s v="เก้าอี้ KH2A3 หุ้มผ้าเบาะF241/พนักF244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5238"/>
    <s v="LBIM-16122978"/>
    <s v="SV: งานทาสีภายใน และงานกรุวอลเปเปอร์"/>
    <m/>
    <m/>
    <n v="1"/>
    <s v="ส่วนปรับปรุงอาคาร"/>
    <x v="24"/>
  </r>
  <r>
    <s v="Active"/>
    <s v="LPN21"/>
    <m/>
    <s v="N/A"/>
    <s v="N/A"/>
    <s v="N/A"/>
    <x v="0"/>
    <m/>
    <n v="158937"/>
    <m/>
    <s v="งานกั้นผนังเบาเหนือฝ้าเพดาน4ตรม.,งานทาสีผนังใหม่ทั้งหมด 70ตรม. สี TOA,งานทาสีฝ้า"/>
    <m/>
    <m/>
    <n v="1"/>
    <s v="ส่วนปรับปรุงอาคาร"/>
    <x v="24"/>
  </r>
  <r>
    <s v="Active"/>
    <s v="LPN21"/>
    <m/>
    <s v="N/A"/>
    <s v="N/A"/>
    <s v="N/A"/>
    <x v="0"/>
    <m/>
    <n v="142132"/>
    <s v="LCOT-13071181"/>
    <s v="HW: Projector Epson EB-X14 ANSI Lumes3000, 1024x768(XGA)"/>
    <s v="S3704501"/>
    <m/>
    <n v="1"/>
    <s v="เครื่องคอมพิวเตอร์พร้อมอุปกรณ์"/>
    <x v="21"/>
  </r>
  <r>
    <s v="Active"/>
    <s v="LPN21"/>
    <m/>
    <s v="N/A"/>
    <s v="N/A"/>
    <s v="N/A"/>
    <x v="0"/>
    <m/>
    <n v="143765"/>
    <s v="MSCS-13091549BN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21"/>
    <s v="MSCS-13091546CM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77"/>
    <s v="MSCS-13091549CR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33"/>
    <s v="MSCS-13091548HD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404"/>
    <s v="LETE-05030270"/>
    <s v="แผงวงจรสายภายในธรรมดา 24 เบอร์+ค่าแรง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006"/>
    <s v="LFCB-06101611"/>
    <s v="HW:ตู้ข้างลิ้นชัก 2 ชั้น 3 ตู้ 30X60X6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27"/>
    <s v="LFCH-10010054"/>
    <s v="HW:เก้าอี้มีแขน สีดำตาข่ายโซนไอที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5239"/>
    <s v="LIBM-16122978"/>
    <s v="SV: งานกรุวอลเปเปอร์"/>
    <m/>
    <m/>
    <n v="1"/>
    <s v="ส่วนปรับปรุงอาคาร"/>
    <x v="24"/>
  </r>
  <r>
    <s v="Active"/>
    <s v="LPN21"/>
    <m/>
    <s v="N/A"/>
    <s v="N/A"/>
    <s v="N/A"/>
    <x v="0"/>
    <m/>
    <n v="143766"/>
    <s v="MSCS-13091549BM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22"/>
    <s v="MSCS-13091546CL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78"/>
    <s v="MSCS-13091549CS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34"/>
    <s v="MSCS-13091548HC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405"/>
    <s v="LETE-05030271"/>
    <s v="แผงวงจรเชื่อมต่อโทรศัพท์ธรรมดา 24 เบอร์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828"/>
    <s v="LFCH-10010055"/>
    <s v="HW:เก้าอีสีส้ม, 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7213"/>
    <s v="LCOT-17060715"/>
    <s v="HW: PWR SPLY,250W,DT,APFC,HIPRO (S/N: 8Q46F2S - Express Service Code: 1899339720-ใส่ในเครื่องMCPC-12101178 S/N:8Q46F2S"/>
    <s v="441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3231"/>
    <s v="LCSV-16081377-A"/>
    <s v="HW : Power  cord for Continental Europe (all platforms except PA-7000 family)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5240"/>
    <s v="LBIM-16122976"/>
    <s v="SV: งานปูกระเบื้องในส่วนเหนือตู้เตี้ย ขนาด 8.00*0.65 ม. รวมกระเบื้องและปูนยาแนว"/>
    <m/>
    <m/>
    <n v="1"/>
    <s v="ส่วนปรับปรุงอาคาร"/>
    <x v="24"/>
  </r>
  <r>
    <s v="Active"/>
    <s v="LPN21"/>
    <m/>
    <s v="N/A"/>
    <s v="N/A"/>
    <s v="N/A"/>
    <x v="0"/>
    <m/>
    <n v="142134"/>
    <s v="LCSV-13071185"/>
    <s v="HW : 20Port 10/100/1000, 4Port 10/100/1000 SFP"/>
    <s v="QBMM1D5000385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3767"/>
    <s v="MSCS-13091549BL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23"/>
    <s v="MSCS-13091546CK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79"/>
    <s v="MSCS-13091549CT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35"/>
    <s v="MSCS-13091548HB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406"/>
    <s v="LETE-05030272"/>
    <s v="ชุดกระจายสาย ขนาด 30 คู่สาย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5780"/>
    <s v="LEOT-14050664"/>
    <s v="HW: เครื่องฟอกอากาศ SHARP FU-A80TA สีขาว สำหรับห้อง 62 ตรม.-บริเวณ ทีม Sales Coordinate LPN 21FL."/>
    <s v="140504209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008"/>
    <s v="LFCB-06101680"/>
    <s v="HW:ตู้ข้างลิ้นชัก 2 ชั้น 3 ตู้ 30X60X6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29"/>
    <s v="LFCH-10010056"/>
    <s v="HW:เก้าอีสีส้ม, 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5241"/>
    <s v="LBIM-16122980"/>
    <s v="SV: งานกั้นผนังห้องเก็บของโคร C Line ปิดทับด้วยแผ่นยิบซั่มบอร์ด หนา 9 มม. พร้อมท"/>
    <m/>
    <m/>
    <n v="1"/>
    <s v="ส่วนปรับปรุงอาคาร"/>
    <x v="24"/>
  </r>
  <r>
    <s v="Active"/>
    <s v="LPN21"/>
    <m/>
    <s v="N/A"/>
    <s v="N/A"/>
    <s v="N/A"/>
    <x v="0"/>
    <m/>
    <n v="142135"/>
    <s v="LCRM-13071177"/>
    <s v="HW: RAM 8GB  Module: JM1600KLH-8G Transcend Quality Class"/>
    <s v="651791-1766"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43768"/>
    <s v="MSCS-13091546AB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24"/>
    <s v="MSCS-13091546CJ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80"/>
    <s v="MSCS-13091549CU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36"/>
    <s v="MSCS-13091548HA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4009"/>
    <s v="LFCB-06101681"/>
    <s v="HW:ตู้ข้างลิ้นชัก 2 ชั้น 3 ตู้ 30X60X6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30"/>
    <s v="LFCH-10010057"/>
    <s v="เก้าอี้ KH2A3 หุ้มผ้าเบาะF241/พนักF244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5242"/>
    <s v="LFTB-16122974"/>
    <s v="งานโต๊ะทานอาหารโครงไม้ยางพาราประสานกรุลมิเนตลายไม้ ขนาด 2200*900*750 มม.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2136"/>
    <s v="LCRM-13071180"/>
    <s v="HW: RAM 8GB  Module: JM1600KLH-8G Transcend Quality Class"/>
    <s v="651791-1799"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43769"/>
    <s v="MSCS-13091546AC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25"/>
    <s v="MSCS-13091546CI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81"/>
    <s v="MSCS-13091549CV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37"/>
    <s v="MSCS-13091548GZ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63053"/>
    <s v="163053|HW: Dome CCTV HAC-HDW1200M/2Mp|A-HAC-HDW1200M|SK GROUP (THAILAND) CO.,LTD.|02/12/19|01/23/19-01/23/19"/>
    <s v="HW: Dome CCTV HAC-HDW1200M/2Mp with Adapter"/>
    <s v="3M058A5PAL36FEE"/>
    <s v="01/23/19-01/23/19"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409"/>
    <s v="LETE-06010001"/>
    <s v="Fax รุ่น FO-3150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012"/>
    <s v="LFCB-06101684"/>
    <s v="ตู้เอกสาร UM40703V ลายไม้ขวาง 40X60X74.5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31"/>
    <s v="LFCH-10010058"/>
    <s v="HW:เก้าอีสีส้ม, 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0681"/>
    <s v="LEOT-15111786"/>
    <s v="HW : ชั้นวาง 4 ชั้น (ไม้ 4 แผ่น) ลึก 80 ซม. x กว้าง 120 ซม. x สูง 220 ซม. เสริมคาน80ซม.2เส้นทุกชั่น-สำหรับติดตั้ง ห้อง Spare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53240"/>
    <s v="LCSV-16081397-A"/>
    <s v="HW: AC Power cord, 16AWG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5243"/>
    <s v="LFCB-16122973"/>
    <s v="HW:ตู้บานเปิด 2 บาน 80x40x8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42137"/>
    <s v="LCRM-13071179"/>
    <s v="HW: RAM 8GB  Module: JM1600KLH-8G Transcend Quality Class"/>
    <s v="651791-1786"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43770"/>
    <s v="MSCS-13091546AD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26"/>
    <s v="MSCS-13091546CH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82"/>
    <s v="MSCS-13091549FM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38"/>
    <s v="MSCS-13091548GY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428"/>
    <s v="LETE-06060663"/>
    <s v="โทรศัพท์KX -TS500MXW 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013"/>
    <s v="LFCB-06101685"/>
    <s v="HW:ตู้ข้างลิ้นชัก 2 ชั้น 3 ตู้ 30X60X6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32"/>
    <s v="LFCH-10010059"/>
    <s v="HW:เก้าอีสีน้ำตาล, 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7494"/>
    <s v="LFCH-15010018"/>
    <s v="HW:เก้าอี้หนังสีขาว ขาเหล็ก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0682"/>
    <s v="LEOT-15111785"/>
    <s v="HW : ชั้นวาง 4 ชั้น (ไม้ 4 แผ่น) ลึก 80 ซม. x กว้าง 120 ซม. x สูง 220 ซม. เสริมคาน80ซม.2เส้นทุกชั่น-สำหรับติดตั้ง ห้อง Spare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53262"/>
    <s v="LCSV-16081398-A"/>
    <s v="HW: 802.11n AP Low Profile Mounting Bracket (Default)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5244"/>
    <s v="LFCB-16122972"/>
    <s v="HW:ตู้บานเปิด 2 บาน 80x40x8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42138"/>
    <s v="LCRM-13071178"/>
    <s v="HW: RAM 8GB  Module: JM1600KLH-8G Transcend Quality Class"/>
    <s v="651791-1777"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43771"/>
    <s v="MSCS-13091546AE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27"/>
    <s v="MSCS-13091546CG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83"/>
    <s v="MSCS-13091549FN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39"/>
    <s v="MSCS-13091548GX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2105"/>
    <s v="LCRM-08050517"/>
    <s v="Ram 1GB For Acer T310  -ใส่เครื่อง LPN-CPC-04050992"/>
    <m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03436"/>
    <s v="LETE-06070985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833"/>
    <s v="LFCH-10010060"/>
    <s v="HW:เก้าอี้เหล็ก เบาะหนัง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7495"/>
    <s v="LFCH-15010021"/>
    <s v="HW:เก้าอี้หนังสีขาว ขาเหล็ก ชำรุด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0683"/>
    <s v="LEOT-15111784"/>
    <s v="HW : ชั้นวาง 4 ชั้น (ไม้ 4 แผ่น) ลึก 80 ซม. x กว้าง 120 ซม. x สูง 220 ซม. เสริมคาน80ซม.2เส้นทุกชั่น-สำหรับติดตั้ง ห้อง Spare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53263"/>
    <s v="LCSV-16081399-A"/>
    <s v="HW: 802.11n AP Low Profile Mounting Bracket (Default)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5245"/>
    <s v="LBIM-16122981"/>
    <s v="SV: งานทำฝ้าเพดานฉาบเรียบส่วนห้องแพนทรี่ ใช้ดวงโคมของเดิม"/>
    <m/>
    <m/>
    <n v="1"/>
    <s v="ส่วนปรับปรุงอาคาร"/>
    <x v="24"/>
  </r>
  <r>
    <s v="Active"/>
    <s v="LPN21"/>
    <m/>
    <s v="N/A"/>
    <s v="N/A"/>
    <s v="N/A"/>
    <x v="0"/>
    <m/>
    <n v="143772"/>
    <s v="MSCS-13091546AF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28"/>
    <s v="MSCS-13091546CF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84"/>
    <s v="MSCS-13091549FO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40"/>
    <s v="MSCS-13091548GW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437"/>
    <s v="LETE-06070986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834"/>
    <s v="LFCH-10030402"/>
    <s v="เก้าอี้ SL1R หุ้มผ้าเบาะ F135/คาดเอว F125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7496"/>
    <s v="LFCH-15010020"/>
    <s v="HW:เก้าอี้ไม่มีแขน เบาะสีเทา พนักผิง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0684"/>
    <s v="LEOT-15111783"/>
    <s v="HW : ชั้นวาง 4 ชั้น (ไม้ 4 แผ่น) ลึก 80 ซม. x กว้าง 120 ซม. x สูง 220 ซม. เสริมคาน80ซม.2เส้นทุกชั่น-สำหรับติดตั้ง ห้อง Spare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53265"/>
    <s v="LCSV-16081405-A"/>
    <s v="HW: 802.11n AP Low Profile Mounting Bracket (Default)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5246"/>
    <s v="LFCH-16122988"/>
    <s v="HW:เก้าอี้ทานอาหารในห้องครัว LPN ชั้น 21-สีขาว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773"/>
    <s v="MSCS-13091546AG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29"/>
    <s v="MSCS-13091546CE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85"/>
    <s v="MSCS-13091549FP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41"/>
    <s v="MSCS-13091548GV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438"/>
    <s v="LETE-06070987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835"/>
    <s v="LFCH-10030403"/>
    <s v="เก้าอี้ SL1R หุ้มผ้าเบาะ F135/คาดเอว F125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7475"/>
    <s v="LFOT-12030229"/>
    <s v="ฉากครึ่งผ้า/กระจกใส 135H*100W + ตัวปิดริม135H +แผ่นเหล็กยึดติดกับผนัง135H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47497"/>
    <s v="LFCH-15010019"/>
    <s v="HW:เก้าอี้ไม่มีแขน เบาะสีเทา พนักผิง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0685"/>
    <s v="LEOT-15111782"/>
    <s v="HW : ชั้นวาง 4 ชั้น (ไม้ 4 แผ่น) ลึก 80 ซม. x กว้าง 120 ซม. x สูง 220 ซม. เสริมคาน80ซม.2เส้นทุกชั่น-สำหรับติดตั้ง ห้อง Spare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53266"/>
    <s v="LCSV-16081402-A"/>
    <s v="HW: 802.11n AP Low Profile Mounting Bracket (Default)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5247"/>
    <s v="LFCH-16122987"/>
    <s v="HW:เก้าอี้ทานอาหารในห้องครัว LPN ชั้น 21-สีขาว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7172"/>
    <s v="LBIM-17050708"/>
    <s v="งานติดตั้งสาย HDMI 20M.,งานติดตั้งสายVGA 20M.,งานติดตั้งเต้ารับไฟฟ้า,Over head and Accessories Installation-ติดตั้งที่ห้องประชุม JUPITER ชั้น21"/>
    <m/>
    <m/>
    <n v="1"/>
    <s v="ส่วนปรับปรุงอาคาร"/>
    <x v="28"/>
  </r>
  <r>
    <s v="Active"/>
    <s v="LPN21"/>
    <m/>
    <s v="N/A"/>
    <s v="N/A"/>
    <s v="N/A"/>
    <x v="0"/>
    <m/>
    <n v="142141"/>
    <s v="LCRM-13071173"/>
    <s v="HW: RAM 8GB  Module: JM1600KLH-8G Transcend Quality Class"/>
    <s v="651173-1004"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43774"/>
    <s v="MSCS-13091546AH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30"/>
    <s v="MSCS-13091546CD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86"/>
    <s v="MSCS-13091549FQ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42"/>
    <s v="MSCS-13091548GU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439"/>
    <s v="LETE-06070988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837"/>
    <s v="LFCH-10030405"/>
    <s v="เก้าอี้ SL1R หุ้มผ้าเบาะ F135/คาดเอว F125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7476"/>
    <s v="LFOT-12030249"/>
    <s v="ฉากกั้นแบ่งส่วนหุ้มผ้าUP1ขนาด80W*35H+เสาปิดริมสีเงินขนาด35H+เพลทสำหรับยึดฉากเข้ากับท็อปพร้อมสกรู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47498"/>
    <s v="LFCH-15010022"/>
    <s v="HW:เก้าอี้หนังสีขาว ขาเหล็ก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0686"/>
    <s v="LEOT-15111781"/>
    <s v="HW : ชั้นวาง 4 ชั้น (ไม้ 4 แผ่น) ลึก 80 ซม. x กว้าง 120 ซม. x สูง 220 ซม.เสริมคาน80ซม.2เส้นทุกชั่น-สำหรับติดตั้ง ห้องSpare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53267"/>
    <s v="LCSV-16081403-A"/>
    <s v="HW: 802.11n AP Low Profile Mounting Bracket (Default)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5248"/>
    <s v="LFCH-16122986"/>
    <s v="HW:เก้าอี้ทานอาหารในห้องครัว LPN ชั้น 21-สีเทา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7173"/>
    <s v="LCOT-17050710"/>
    <s v="DVR 16CH (1080P)/ Audio in x4/ Out x1 2SATA-ใช้กับเครื่อง LCOT-17050709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0378"/>
    <s v="LCMN-02010073"/>
    <s v="Monitor Acer V551 15&quot;"/>
    <s v="99908714A920200395T534A9"/>
    <m/>
    <n v="1"/>
    <s v="เครื่องคอมพิวเตอร์พร้อมอุปกรณ์"/>
    <x v="5"/>
  </r>
  <r>
    <s v="Active"/>
    <s v="LPN21"/>
    <m/>
    <s v="N/A"/>
    <s v="N/A"/>
    <s v="N/A"/>
    <x v="0"/>
    <m/>
    <n v="142142"/>
    <s v="LCRM-13071150"/>
    <s v="HW: RAM 8GB  Module: JM1600KLH-8G Transcend Quality Class"/>
    <s v="650494-0362"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43775"/>
    <s v="MSCS-13091546AI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31"/>
    <s v="MSCS-13091546CC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87"/>
    <s v="MSCS-13091549FR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43"/>
    <s v="MSCS-13091548GT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440"/>
    <s v="LETE-06071030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838"/>
    <s v="LFCH-10030406"/>
    <s v="HW:เก้าอี้เหล็ก เบาะหนัง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7477"/>
    <s v="LFOT-12030250"/>
    <s v="ฉากกั้นแบ่งส่วนหุ้มผ้าUP1ขนาด80W*35H+เสาปิดริมสีเงินขนาด35H+เพลทสำหรับยึดฉากเข้ากับท็อปพร้อมสกรู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47499"/>
    <s v="LFCH-15010017"/>
    <s v="HW:เก้าอี้มีแขน เบาะหนัง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0687"/>
    <s v="LEOT-15111780"/>
    <s v="HW : ชั้นวาง 4 ชั้น (ไม้ 4 แผ่น) ลึก 80 ซม. x กว้าง 120 ซม. x สูง 220 ซม.เสริมคาน80ซม.2เส้นทุกชั่น-สำหรับติดตั้ง ห้องSpare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53268"/>
    <s v="LCSV-16081404-A"/>
    <s v="HW: 802.11n AP Low Profile Mounting Bracket (Default)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5249"/>
    <s v="LFCH-16122985"/>
    <s v="HW:เก้าอี้ทานอาหารในห้องครัว LPN ชั้น 21-สีเทา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7174"/>
    <s v="LCHD-17050712"/>
    <s v="Harddisk For CCTV WD 4 TB-ใช้กับเครื่อง LCOT-17050709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60037"/>
    <s v="LEOT-18020460-C"/>
    <s v="HW: เครื่องสำรองไฟ-ห้องรวมSales LPN21-ห้องรวมSales LPN21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8521"/>
    <s v="MCPC-08010044"/>
    <s v="Digital Media Player 4305 HW, 2GB SD Card, Acc.Kit, Global"/>
    <s v="SUSI113900DG"/>
    <m/>
    <n v="1"/>
    <s v="เครื่องคอมพิวเตอร์พร้อมอุปกรณ์"/>
    <x v="14"/>
  </r>
  <r>
    <s v="Active"/>
    <s v="LPN21"/>
    <m/>
    <s v="N/A"/>
    <s v="N/A"/>
    <s v="N/A"/>
    <x v="0"/>
    <m/>
    <n v="142143"/>
    <s v="LCRM-13071151"/>
    <s v="HW: RAM 8GB  Module: JM1600KLH-8G Transcend Quality Class"/>
    <s v="650494-0363"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43776"/>
    <s v="MSCS-13091546AJ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32"/>
    <s v="MSCS-13091546CB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88"/>
    <s v="MSCS-13091549FS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44"/>
    <s v="MSCS-13091548GS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441"/>
    <s v="LETE-06071031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028"/>
    <s v="LFCB-06101886"/>
    <s v="HW:ตู้ข้างลิ้นชัก 2 ชั้น 3 ตู้ 30X60X6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39"/>
    <s v="LFCH-10030407"/>
    <s v="HW:เก้าอี้ไม่มีแขน เบาะสีเทา พนักผิง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7478"/>
    <s v="LFOT-12030251"/>
    <s v="ฉากกั้นแบ่งส่วนหุ้มผ้าUP1ขนาด80W*35H+เสาปิดริมสีเงินขนาด35H+เพลทสำหรับยึดฉากเข้ากับท็อปพร้อมสกรู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47500"/>
    <s v="LFCH-15010016"/>
    <s v="HW:เก้าอี้มีแขน เบาะหนัง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0688"/>
    <s v="LEOT-15111779"/>
    <s v="HW : ชั้นวาง 4 ชั้น (ไม้ 4 แผ่น) ลึก 80 ซม. x กว้าง 120 ซม. x สูง 220 ซม.เสริมคาน80ซม.2เส้นทุกชั่น-สำหรับติดตั้ง ห้องSpare       re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53269"/>
    <s v="LCSV-16081401-A"/>
    <s v="HW: 802.11n AP Low Profile Mounting Bracket (Default)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5250"/>
    <s v="LFCH-16122984"/>
    <s v="HW:เก้าอี้ทานอาหารในห้องครัว LPN ชั้น 21-สีดำ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7175"/>
    <s v="LCHD-17050711"/>
    <s v="Harddisk For CCTV WD 4 TB-ใช้กับเครื่อง LCOT-17050709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60038"/>
    <s v="LEOT-18020460-B"/>
    <s v="HW: สวิทช์สำหรับกด เข้า-ออก ประตู-ห้องรวมSales LPN21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8522"/>
    <s v="MCPC-08010045"/>
    <s v="Digital Media Player 4305 HW, 2GB SD Card, Acc.Kit, Global"/>
    <s v="SUSI113900EV"/>
    <m/>
    <n v="1"/>
    <s v="เครื่องคอมพิวเตอร์พร้อมอุปกรณ์"/>
    <x v="14"/>
  </r>
  <r>
    <s v="Active"/>
    <s v="LPN21"/>
    <m/>
    <s v="N/A"/>
    <s v="N/A"/>
    <s v="N/A"/>
    <x v="0"/>
    <m/>
    <n v="142144"/>
    <s v="LCRM-13071152"/>
    <s v="HW: RAM 8GB  Module: JM1600KLH-8G Transcend Quality Class"/>
    <s v="650494-0366"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43777"/>
    <s v="MSCS-13091546AK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33"/>
    <s v="MSCS-13091546CA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89"/>
    <s v="MSCS-13091549FT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45"/>
    <s v="MSCS-13091548GR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442"/>
    <s v="LETE-06071048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032"/>
    <s v="LFCB-06112015"/>
    <s v="ตู้ 2บานเปิด 80x40x81 สี86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41"/>
    <s v="LFCH-10040444"/>
    <s v="HW:เก้าอี้อยู่ห้องคุณเล้ง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7479"/>
    <s v="LFOT-12030252"/>
    <s v="ฉากกั้นแบ่งส่วนหุ้มผ้าUP1ขนาด80W*35H+เสาปิดริมสีเงินขนาด35H+เพลทสำหรับยึดฉากเข้ากับท็อปพร้อมสกรู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47501"/>
    <s v="LFCH-15010015"/>
    <s v="HW:เก้าอี้มีแขน สีเขียวน้ำทะเล คาดดำ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0689"/>
    <s v="LEOT-15111778"/>
    <s v="HW : ชั้นวาง 4 ชั้น (ไม้ 4 แผ่น) ลึก 80 ซม. x กว้าง 120 ซม. x สูง 220 ซม.เสริมคาน80ซม.2เส้นทุกชั่น-สำหรับติดตั้ง ห้องSpare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55251"/>
    <s v="LFCH-16122983"/>
    <s v="HW:เก้าอี้ทานอาหารในห้องครัว LPN ชั้น 21-สีดำ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7176"/>
    <s v="LCOT-17050709-1"/>
    <s v="LCOT-17050709-1/16 ; งานติดตั้ง CCTV พร้อมอุปกรณ์ ติดตั้งที่อาคาร LPN ชั้น 21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60039"/>
    <s v="LEOT-18020460-A"/>
    <s v="HW:กลอนไฟฟ้าแบบMagneticLock(กลอนแม่เหล็ก)เปิดสวิงได้ทาง -ห้องรวมSales LPN21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2145"/>
    <s v="LCRM-13071153"/>
    <s v="HW: RAM 8GB  Module: JM1600KLH-8G Transcend Quality Class"/>
    <s v="650494-0382"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43778"/>
    <s v="MSCS-13091546AL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34"/>
    <s v="MSCS-13091546BZ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90"/>
    <s v="MSCS-13091549FU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46"/>
    <s v="MSCS-13091550GX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443"/>
    <s v="LETE-06071049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036"/>
    <s v="LFCB-06122123"/>
    <s v="HW:ตู้บานเปิด 2 บาน 40x80x12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42"/>
    <s v="LFCH-10040445"/>
    <s v="HW:เก้าอี้อยู่ห้องคุณเล้ง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7480"/>
    <s v="LFOT-12030253"/>
    <s v="ฉากกั้นแบ่งส่วนหุ้มผ้าUP1ขนาด80W*35H+เสาปิดริมสีเงินขนาด35H+เพลทสำหรับยึดฉากเข้ากับท็อปพร้อมสกรู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50690"/>
    <s v="LEOT-15111777"/>
    <s v="HW : ชั้นวาง 4 ชั้น (ไม้ 4 แผ่น) ลึก 80 ซม. x กว้าง 120 ซม. x สูง 220 ซม.เสริมคาน80ซม.2เส้นทุกชั่น-สำหรับติดตั้ง ห้องSpare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55252"/>
    <s v="LFCH-16122982"/>
    <s v="HW:เก้าอี้ทานอาหารในห้องครัว LPN ชั้น 21-สีน้ำตาลทอง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7177"/>
    <s v="LCOT17050709-16"/>
    <s v="LCOT-17050709-16/16 ; งานติดตั้ง CCTV พร้อมอุปกรณ์ ติดตั้งที่อาคาร LPN ชั้น 21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60040"/>
    <s v="LEOT-18020460"/>
    <s v="HW:เครื่องแสกนนิ้วมือทาบบัตรยี่ห้อHIPรุ่นCi690s(บันทึกข้อมูลได้)-ห้องรวมSales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8524"/>
    <s v="MCPC-08010047"/>
    <s v="Digital Media Player 4305 HW, 2GB SD Card, Acc.Kit, Global"/>
    <s v="USI113900AB"/>
    <m/>
    <n v="1"/>
    <s v="เครื่องคอมพิวเตอร์พร้อมอุปกรณ์"/>
    <x v="14"/>
  </r>
  <r>
    <s v="Active"/>
    <s v="LPN21"/>
    <m/>
    <s v="N/A"/>
    <s v="N/A"/>
    <s v="N/A"/>
    <x v="0"/>
    <m/>
    <n v="142146"/>
    <s v="LCRM-13071154"/>
    <s v="HW: RAM 8GB  Module: JM1600KLH-8G Transcend Quality Class"/>
    <s v="650494-0385"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43779"/>
    <s v="MSCS-13091546AM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35"/>
    <s v="MSCS-13091548CU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91"/>
    <s v="MSCS-13091550DX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47"/>
    <s v="MSCS-13091550GY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444"/>
    <s v="LETE-06071050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037"/>
    <s v="LFCB-06122124"/>
    <s v="ตู้ 2 บานกระจก/2 ลิ้นชัก 90*40*156 สี 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43"/>
    <s v="LFCH-10040446"/>
    <s v="HW:เก้าอี้อยู่ห้องคุณเล้ง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7481"/>
    <s v="LFOT-12030254"/>
    <s v="ฉากกั้นแบ่งส่วนหุ้มผ้าUP1ขนาด80W*35H+เสาปิดริมสีเงินขนาด35H+เพลทสำหรับยึดฉากเข้ากับท็อปพร้อมสกรู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50691"/>
    <s v="LEOT-15111776"/>
    <s v="HW : ชั้นวาง 4 ชั้น (ไม้ 4 แผ่น) ลึก 80 ซม. x กว้าง 120 ซม. x สูง 220 ซม.เสริมคาน80ซม.2เส้นทุกชั่น-สำหรับติดตั้ง ห้องSpare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55253"/>
    <s v="LFCH-16122981"/>
    <s v="HW:เก้าอี้ทานอาหารในห้องครัว LPN ชั้น 21-สีน้ำตาลทอง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7178"/>
    <s v="LCOT-17050709-3"/>
    <s v="LCOT-17050709-3/16 ; งานติดตั้ง CCTV พร้อมอุปกรณ์ ติดตั้งที่อาคาร LPN ชั้น 21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2707"/>
    <s v="LCSV-06010010"/>
    <s v="24 Port 10/100 Switch RJ45 Rackmountable"/>
    <s v="REO0055000679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2147"/>
    <s v="LCRM-13071155"/>
    <s v="HW: RAM 8GB  Module: JM1600KLH-8G Transcend Quality Class"/>
    <s v="650494-0386"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43780"/>
    <s v="MSCS-13091546AN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36"/>
    <s v="MSCS-13091548CT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92"/>
    <s v="MSCS-13091550DY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48"/>
    <s v="MSCS-13091550GZ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0251"/>
    <s v="LCAS-07060839"/>
    <s v="mouse optical Spare LPN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02711"/>
    <s v="LCSV-06010014"/>
    <s v="Trend Micro Gateway Messaging Bundle  -LPN ชั้น 25 Proxy Server+Backup Server"/>
    <m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03445"/>
    <s v="LETE-06071051"/>
    <s v="โทรศัพท์มีสายสีขาว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038"/>
    <s v="LFCB-06122125"/>
    <s v="ตู้ 2 บานกระจก/2 ลิ้นชัก 90*40*156 สี 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44"/>
    <s v="LFCH-10040447"/>
    <s v="HW:เก้าอี้อยู่ห้องคุณเล้ง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7482"/>
    <s v="LFOT-12030262"/>
    <s v="ฉากกั้นแบ่งส่วนหุ้มผ้าUP1ขนาด80W*35H+เสาปิดริมสีเงินขนาด35H+เพลทสำหรับยึดฉากเข้ากับท็อปพร้อมสกรู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42328"/>
    <s v="LFTB-13081279"/>
    <s v="HW: โต๊ะประชุมกลม 100DIA. X 74.5 สีWO3 (LPN 20)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0692"/>
    <s v="LEOT-15111788"/>
    <s v="HW : ชั้นวาง 4 ชั้น (ไม้ 4 แผ่น) ลึก 80 ซม. x กว้าง 120 ซม. x สูง 220 ซม.เสริมคาน80ซม.2เส้นทุกชั่น-สำหรับติดตั้ง ห้องSpare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55254"/>
    <s v="LFCH-16122989"/>
    <s v="HW:เก้าอี้ทานอาหารในห้องครัว LPN ชั้น 21(ของแถม)-สีขาว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7179"/>
    <s v="LCOT-17050709-4"/>
    <s v="LCOT-17050709-4/16 ; งานติดตั้ง CCTV พร้อมอุปกรณ์ ติดตั้งที่อาคาร LPN ชั้น 21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38393"/>
    <s v="LEOT-12080965"/>
    <s v="HW: พัดลม HATARI HES18M1"/>
    <s v="1.20727023000395E+15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2148"/>
    <s v="LCRM-13071156"/>
    <s v="HW: RAM 8GB  Module: JM1600KLH-8G Transcend Quality Class"/>
    <s v="650494-0388"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43781"/>
    <s v="MSCS-13091546BQ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37"/>
    <s v="MSCS-13091548CS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93"/>
    <s v="MSCS-13091550DZ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49"/>
    <s v="MSCS-13091550HA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0252"/>
    <s v="LCAS-07060840"/>
    <s v="mouse optical Spare LPN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03460"/>
    <s v="LETE-06071066"/>
    <s v="โทรศัพท์สนทนาโดยไม่ต้องยกหู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040"/>
    <s v="LFCB-06122127"/>
    <s v="HW:ตู้ข้าง 2 ลิ้นชัก Band 41x48x61 สีWO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45"/>
    <s v="LFCH-10040448"/>
    <s v="HW:เก้าอี้อยู่ห้องคุณธนกร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7483"/>
    <s v="LFOT-12030256"/>
    <s v="ฉากกั้นแบ่งส่วนหุ้มผ้าUP1ขนาด80W*35H+เสาปิดริมสีเงินขนาด35H+เพลทสำหรับยึดฉากเข้ากับท็อปพร้อมสกรู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42329"/>
    <s v="LFTB-13081271"/>
    <s v="HW: โต๊ะตรง บังตา 100X60 สีWO3HW+รางเดินสายไฟ (LPN 20)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0693"/>
    <s v="LEOT-15111774"/>
    <s v="HW : ชั้นวาง 4 ชั้น (ไม้ 4 แผ่น) ลึก 80 ซม. x กว้าง 120 ซม. x สูง 220 ซม.เสริมคาน80ซม.2เส้นทุกชั่น-สำหรับติดตั้ง ห้องSpare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55255"/>
    <s v="LFCH-16122990"/>
    <s v="HW:เก้าอี้ทานอาหารในห้องครัว LPN ชั้น 21(ของแถม)-สีเทา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7180"/>
    <s v="LCOT-17050709-5"/>
    <s v="LCOT-17050709-5/16 ; งานติดตั้ง CCTV พร้อมอุปกรณ์ ติดตั้งที่อาคาร LPN ชั้น 21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38394"/>
    <s v="LEOT-12080967"/>
    <s v="HW: พัดลม HATARI HES18M1"/>
    <s v="1.20801023100524E+15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2149"/>
    <s v="LCRM-13071157"/>
    <s v="HW: RAM 8GB  Module: JM1600KLH-8G Transcend Quality Class"/>
    <s v="650494-0391"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43782"/>
    <s v="MSCS-13091546BR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38"/>
    <s v="MSCS-13091548CR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94"/>
    <s v="MSCS-13091548FB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50"/>
    <s v="MSCS-13091550HB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0253"/>
    <s v="LCAS-07060841"/>
    <s v="mouse optical Spare LPN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02713"/>
    <s v="LCSV-06010018"/>
    <s v="NS-204-001 HW/Netscreen-204 AC Power US Power Cod"/>
    <m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03461"/>
    <s v="LETE-06071067"/>
    <s v="โทรศัพท์สนทนาโดยไม่ต้องยกหู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041"/>
    <s v="LFCB-06122128"/>
    <s v="HW:ตู้ข้าง 2 ลิ้นชัก Band 41x48x61 สีWO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46"/>
    <s v="LFCH-10040449"/>
    <s v="HW:เก้าอี้อยู่ห้องคุณธนกร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7484"/>
    <s v="LFOT-12030257"/>
    <s v="ฉากกั้นแบ่งส่วนหุ้มผ้าUP1ขนาด80W*35H+เสาปิดริมสีเงินขนาด35H+เพลทสำหรับยึดฉากเข้ากับท็อปพร้อมสกรู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42330"/>
    <s v="LFTB-13081273"/>
    <s v="HW: โต๊ะตรง บังตา 100X60 สีWO3HW+รางเดินสายไฟ (LPN 20)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0694"/>
    <s v="LEOT-15111775"/>
    <s v="HW : ชั้นวาง 4 ชั้น (ไม้ 4 แผ่น) ลึก 80 ซม. x กว้าง 120 ซม. x สูง 220 ซม.เสริมคาน80ซม.2เส้นทุกชั่น-สำหรับติดตั้ง ห้องSpare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55256"/>
    <s v="LFCH-16122991"/>
    <s v="HW:เก้าอี้ทานอาหารในห้องครัว LPN ชั้น 21(ของแถม)-สีดำ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7181"/>
    <s v="LCOT-17050709-6"/>
    <s v="LCOT-17050709-6/16 ; งานติดตั้ง CCTV พร้อมอุปกรณ์ ติดตั้งที่อาคาร LPN ชั้น 21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8529"/>
    <s v="MCPC-08010052"/>
    <s v="HW-only MCS-7825-H3 with 2GB RAM, Dual 160-GB SATA HD"/>
    <s v="MX275101GL"/>
    <m/>
    <n v="1"/>
    <s v="เครื่องคอมพิวเตอร์พร้อมอุปกรณ์"/>
    <x v="14"/>
  </r>
  <r>
    <s v="Active"/>
    <s v="LPN21"/>
    <m/>
    <s v="N/A"/>
    <s v="N/A"/>
    <s v="N/A"/>
    <x v="0"/>
    <m/>
    <n v="138395"/>
    <s v="LEOT-12080966"/>
    <s v="HW: พัดลม HATARI HES18M1"/>
    <s v="1.20801023100531E+15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2150"/>
    <s v="LCRM-13071158"/>
    <s v="HW: RAM 8GB  Module: JM1600KLH-8G Transcend Quality Class"/>
    <s v="651173-0955"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43783"/>
    <s v="MSCS-13091546BS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39"/>
    <s v="MSCS-13091548CQ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95"/>
    <s v="MSCS-13091548FC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51"/>
    <s v="MSCS-13091550HC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0255"/>
    <s v="LCAS-07060843"/>
    <s v="mouse optical Spare LPN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02720"/>
    <s v="LCSV-06010046"/>
    <s v="Ultra 320 SCSI Controller 2 PCI"/>
    <m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03462"/>
    <s v="LETE-06071068"/>
    <s v="โทรศัพท์สนทนาโดยไม่ต้องยกหู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047"/>
    <s v="LFCB-07091398"/>
    <s v="HW:ตู้บานเปิด 2 ชั้น 4 ประตู60X80X155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47"/>
    <s v="LFCH-10040450"/>
    <s v="HW:เก้าอี้มีแขน เบาะสีดำ พนักพิงสีเขียว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7485"/>
    <s v="LFOT-12030258"/>
    <s v="ฉากกั้นแบ่งส่วนหุ้มผ้าUP1ขนาด80W*35H+เสาปิดริมสีเงินขนาด35H+เพลทสำหรับยึดฉากเข้ากับท็อปพร้อมสกรู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42331"/>
    <s v="LFTB-13081272"/>
    <s v="HW: โต๊ะตรง บังตา 100X60 สีWO3HW+รางเดินสายไฟ (LPN 20)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7520"/>
    <s v="LEOT-15010086"/>
    <s v="HW : บอร์ดกระจกนิรภัย ไม่มีขอบ สีใส ขนาด 120 x 240 cm. ขอบกระจกเจียรมันรอบแผ่นไม่คม มุมมน, มีปุ่มยึดกระจกทั้งด้านบนและด้านล่าง,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50695"/>
    <s v="LEOT-15111787"/>
    <s v="HW : ชั้นวาง 4 ชั้น (ไม้ 4 แผ่น) ลึก 80 ซม. x กว้าง 120 ซม. x สูง 220 ซม.เสริมคาน80ซม.2เส้นทุกชั่น-สำหรับติดตั้ง ห้องSpare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55257"/>
    <s v="LFCH-16122992"/>
    <s v="HW:เก้าอี้ทานอาหารในห้องครัว LPN ชั้น 21(ของแถม)-สีน้ำตาลทอง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7182"/>
    <s v="LCOT-17050709-7"/>
    <s v="LCOT-17050709-7/16 ; งานติดตั้ง CCTV พร้อมอุปกรณ์ ติดตั้งที่อาคาร LPN ชั้น 21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8530"/>
    <s v="MCPC-08010053"/>
    <s v="7825-H3 Unity Connection 2.x Appliance"/>
    <s v="JAB12020013"/>
    <m/>
    <n v="1"/>
    <s v="เครื่องคอมพิวเตอร์พร้อมอุปกรณ์"/>
    <x v="14"/>
  </r>
  <r>
    <s v="Active"/>
    <s v="LPN21"/>
    <m/>
    <s v="N/A"/>
    <s v="N/A"/>
    <s v="N/A"/>
    <x v="0"/>
    <m/>
    <n v="138396"/>
    <s v="LEOT-12080969"/>
    <s v="HW: พัดลม HATARI HES18M1"/>
    <s v="1.20719022900107E+15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2151"/>
    <s v="LCRM-13071159"/>
    <s v="HW: RAM 8GB  Module: JM1600KLH-8G Transcend Quality Class"/>
    <s v="651173-0956"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43784"/>
    <s v="MSCS-13091546BT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40"/>
    <s v="MSCS-13091548CE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96"/>
    <s v="MSCS-13091548FD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52"/>
    <s v="MSCS-13091550HD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0256"/>
    <s v="LCAS-07060844"/>
    <s v="mouse optical Spare LPN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02724"/>
    <s v="LCSV-06010052"/>
    <s v="ServeRAID 7t SATA Controller"/>
    <m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03463"/>
    <s v="LETE-06071069"/>
    <s v="โทรศัพท์สนทนาโดยไม่ต้องยกหู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848"/>
    <s v="LFCH-10040451"/>
    <s v="HW:เก้าอี้มีแขน เบาะสีดำ พนักพิงสีน้ำเงิ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7486"/>
    <s v="LFOT-12030259"/>
    <s v="ฉากกั้นแบ่งส่วนหุ้มผ้าUP1ขนาด80W*35H+เสาปิดริมสีเงินขนาด35H+เพลทสำหรับยึดฉากเข้ากับท็อปพร้อมสกรู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47527"/>
    <s v="LFTB-15010061"/>
    <s v="HW : โต๊ะตรงพิเศษขนาด 140x70 ขา EO สี36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7183"/>
    <s v="LCOT-17050709-8"/>
    <s v="LCOT-17050709-8/16 ; งานติดตั้ง CCTV พร้อมอุปกรณ์ ติดตั้งที่อาคาร LPN ชั้น 21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2714"/>
    <s v="LCSV-06010039"/>
    <s v="80GB Simple-swap SATA HDD"/>
    <s v="9924213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2152"/>
    <s v="LCRM-13071160"/>
    <s v="HW: RAM 8GB  Module: JM1600KLH-8G Transcend Quality Class"/>
    <s v="651173-0957"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43785"/>
    <s v="MSCS-13091546BU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41"/>
    <s v="MSCS-13091548CD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97"/>
    <s v="MSCS-13091548FE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53"/>
    <s v="MSCS-13091550HE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464"/>
    <s v="LETE-06071070"/>
    <s v="โทรศัพท์สนทนาโดยไม่ต้องยกหู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849"/>
    <s v="LFCH-10040452"/>
    <s v="HW:เก้าอี้มีแขน เบาะสีดำ พนักพิง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7487"/>
    <s v="LFOT-12030260"/>
    <s v="ฉากกั้นแบ่งส่วนหุ้มผ้าUP1ขนาด80W*35H+เสาปิดริมสีเงินขนาด35H+เพลทสำหรับยึดฉากเข้ากับท็อปพร้อมสกรู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47531"/>
    <s v="LFTB-15010065"/>
    <s v="HW : โต๊ะตรงพิเศษขนาด 140x70 ขา SO สี36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7184"/>
    <s v="LCOT-17050709-9"/>
    <s v="LCOT-17050709-9/16 ; งานติดตั้ง CCTV พร้อมอุปกรณ์ ติดตั้งที่อาคาร LPN ชั้น 21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2715"/>
    <s v="LCSV-06010040"/>
    <s v="IBM Server xSeries 206 P4-3.0GHz/ 800MHz 1MB1x512MB RAM 3.0GHz"/>
    <s v="99L4872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2153"/>
    <s v="LCRM-13071161"/>
    <s v="HW: RAM 8GB  Module: JM1600KLH-8G Transcend Quality Class"/>
    <s v="651173-0959"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43786"/>
    <s v="MSCS-13091546BV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42"/>
    <s v="MSCS-13091548CC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98"/>
    <s v="MSCS-13091548FF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54"/>
    <s v="MSCS-13091550HF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465"/>
    <s v="LETE-06071071"/>
    <s v="โทรศัพท์สนทนาโดยไม่ต้องยกหู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054"/>
    <s v="LFCB-08010060"/>
    <s v="HW:ตู้ข้างลิ้นชัก 2 ชั้น 30x60x6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50"/>
    <s v="LFCH-10040453"/>
    <s v="HW:เก้าอี้มีแขน เบาะสีดำ พนักพิงสีเขียว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9885"/>
    <s v="MFCB-03070780"/>
    <s v="HW:ตู้ 4 บานเปิด 90X40X16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37488"/>
    <s v="LFOT-12030261"/>
    <s v="ฉากกั้นแบ่งส่วนหุ้มผ้าUP1ขนาด80W*35H+เสาปิดริมสีเงินขนาด35H+เพลทสำหรับยึดฉากเข้ากับท็อปพร้อมสกรู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47533"/>
    <s v="LFTB-15010067"/>
    <s v="HW : โต๊ะตรงพิเศษขนาด 140x70 ขา SO สี36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3279"/>
    <s v="LCSV-16081405-B"/>
    <s v="SW :Cisco Aironet 2800 Series CAPWAP Software Image"/>
    <m/>
    <m/>
    <n v="1"/>
    <s v="ทรัพย์สินไม่มีตัวตน (Software)"/>
    <x v="6"/>
  </r>
  <r>
    <s v="Active"/>
    <s v="LPN21"/>
    <m/>
    <s v="N/A"/>
    <s v="N/A"/>
    <s v="N/A"/>
    <x v="0"/>
    <m/>
    <n v="157185"/>
    <s v="LCOT17050709-10"/>
    <s v="LCOT-17050709-10/16 ; งานติดตั้ง CCTV พร้อมอุปกรณ์ ติดตั้งที่อาคาร LPN ชั้น 21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2716"/>
    <s v="LCSV-06010042"/>
    <s v="Harddisk 80GB Simple-swap 3GB/s"/>
    <s v="9901223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38399"/>
    <s v="LEOT-12080973"/>
    <s v="HW: พัดลม HATARI HES18M1"/>
    <s v="1.20719022900113E+15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2154"/>
    <s v="LCRM-13071162"/>
    <s v="HW: RAM 8GB  Module: JM1600KLH-8G Transcend Quality Class"/>
    <s v="651173-0962"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43787"/>
    <s v="MSCS-13091546BW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43"/>
    <s v="MSCS-13091548CB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99"/>
    <s v="MSCS-13091548FG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55"/>
    <s v="MSCS-13091550HG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466"/>
    <s v="LETE-06071072"/>
    <s v="โทรศัพท์สนทนาโดยไม่ต้องยกหู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063"/>
    <s v="LFCB-08010069"/>
    <s v="ตู้ข้าง 2 ลิ้นชัก Brand 41x48x61 สี W03 (สีน้ำตาลอ่อนลายเปลือกไม้)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37489"/>
    <s v="LFOT-12030255"/>
    <s v="ฉากกั้นแบ่งส่วนหุ้มผ้าUP1ขนาด80W*35H+เสาปิดริมสีเงินขนาด35H+เพลทสำหรับยึดฉากเข้ากับท็อปพร้อมสกรู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47534"/>
    <s v="LFTB-15010073"/>
    <s v="HW : โต๊ะตรงพิเศษขนาด 140x70 ขา SO สี36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9841"/>
    <s v="LFTB-15081202"/>
    <s v="HW:โต๊ะตรงบังตา 100x60 สีWO3+รางเดินสายไฟบังตา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3280"/>
    <s v="LCSV-16081398-B"/>
    <s v="SW :Cisco Aironet 2800 Series CAPWAP Software Image"/>
    <m/>
    <m/>
    <n v="1"/>
    <s v="ทรัพย์สินไม่มีตัวตน (Software)"/>
    <x v="6"/>
  </r>
  <r>
    <s v="Active"/>
    <s v="LPN21"/>
    <m/>
    <s v="N/A"/>
    <s v="N/A"/>
    <s v="N/A"/>
    <x v="0"/>
    <m/>
    <n v="157186"/>
    <s v="LCOT17050709-11"/>
    <s v="LCOT-17050709-11/16 ; งานติดตั้ง CCTV พร้อมอุปกรณ์ ติดตั้งที่อาคาร LPN ชั้น 21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2717"/>
    <s v="LCSV-06010043"/>
    <s v="Harddisk 80GB Simple-swap 3GB/s"/>
    <s v="9901215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2155"/>
    <s v="LCRM-13071163"/>
    <s v="HW: RAM 8GB  Module: JM1600KLH-8G Transcend Quality Class"/>
    <s v="651173-0964"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43788"/>
    <s v="MSCS-13091546BX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44"/>
    <s v="MSCS-13091548CA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00"/>
    <s v="MSCS-13091548FH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56"/>
    <s v="MSCS-13091550HH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467"/>
    <s v="LETE-06071073"/>
    <s v="โทรศัพท์สนทนาโดยไม่ต้องยกหู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064"/>
    <s v="LFCB-08010070"/>
    <s v="HW:ตู้ข้างลิ้นชัก 50x50x65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37490"/>
    <s v="LFTB-12030235"/>
    <s v="โต๊ะทำงานขาตรงพร้อมบังตาท็อปลายไม้เมเปิ้ล+รางเดินสายไฟสีเงิน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7535"/>
    <s v="LFTB-15010069"/>
    <s v="HW : โต๊ะตรงพิเศษขนาด 140x70 ขา SO สี36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3281"/>
    <s v="LCSV-16081404-B"/>
    <s v="SW :Cisco Aironet 2800 Series CAPWAP Software Image"/>
    <m/>
    <m/>
    <n v="1"/>
    <s v="ทรัพย์สินไม่มีตัวตน (Software)"/>
    <x v="6"/>
  </r>
  <r>
    <s v="Active"/>
    <s v="LPN21"/>
    <m/>
    <s v="N/A"/>
    <s v="N/A"/>
    <s v="N/A"/>
    <x v="0"/>
    <m/>
    <n v="157187"/>
    <s v="LCOT17050709-12"/>
    <s v="LCOT-17050709-12/16 ; งานติดตั้ง CCTV พร้อมอุปกรณ์ ติดตั้งที่อาคาร LPN ชั้น 21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2718"/>
    <s v="LCSV-06010044"/>
    <s v="160 GB S-ATA HDD F/X100"/>
    <s v="99A0492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2156"/>
    <s v="LCRM-13071164"/>
    <s v="HW: RAM 8GB  Module: JM1600KLH-8G Transcend Quality Class"/>
    <s v="651173-0968"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43789"/>
    <s v="MSCS-13091546BY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45"/>
    <s v="MSCS-13091548BZ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01"/>
    <s v="MSCS-13091548FI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57"/>
    <s v="MSCS-13091550HI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468"/>
    <s v="LETE-06071074"/>
    <s v="โทรศัพท์สนทนาโดยไม่ต้องยกหู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066"/>
    <s v="LFCB-08010072"/>
    <s v="HW:ตู้ข้างลิ้นชัก 50x50x65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57"/>
    <s v="LFOT-03070503"/>
    <s v="อุปกรณ์ต่อ T 90/165/90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7491"/>
    <s v="LFTB-12030236"/>
    <s v="โต๊ะทำงานขาตรงพร้อมบังตาท็อปลายไม้เมเปิ้ล+รางเดินสายไฟสีเงิน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7536"/>
    <s v="LFTB-15010070"/>
    <s v="HW : โต๊ะตรงพิเศษขนาด 140x70 ขา SO สี36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3282"/>
    <s v="LCSV-16081403-B"/>
    <s v="SW :Cisco Aironet 2800 Series CAPWAP Software Image"/>
    <m/>
    <m/>
    <n v="1"/>
    <s v="ทรัพย์สินไม่มีตัวตน (Software)"/>
    <x v="6"/>
  </r>
  <r>
    <s v="Active"/>
    <s v="LPN21"/>
    <m/>
    <s v="N/A"/>
    <s v="N/A"/>
    <s v="N/A"/>
    <x v="0"/>
    <m/>
    <n v="154505"/>
    <m/>
    <s v="กระเบื้องยาง WM-E17MB/230 กล่อง=768.20 ตร.ม,WM-B45MB/28 กล่อง=93.52 ตร.ม/ 3mm.6&quot;x36&quot; +ค่าแรงค่าติดตั้ง"/>
    <m/>
    <m/>
    <n v="1"/>
    <s v="ส่วนปรับปรุงอาคาร"/>
    <x v="24"/>
  </r>
  <r>
    <s v="Active"/>
    <s v="LPN21"/>
    <m/>
    <s v="N/A"/>
    <s v="N/A"/>
    <s v="N/A"/>
    <x v="0"/>
    <m/>
    <n v="157188"/>
    <s v="LCOT17050709-13"/>
    <s v="LCOT-17050709-13/16 ; งานติดตั้ง CCTV พร้อมอุปกรณ์ ติดตั้งที่อาคาร LPN ชั้น 21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2719"/>
    <s v="LCSV-06010045"/>
    <s v="160 GB S-ATA HDD F/X100"/>
    <s v="99A0506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2157"/>
    <s v="LCRM-13071165"/>
    <s v="HW: RAM 8GB  Module: JM1600KLH-8G Transcend Quality Class"/>
    <s v="651173-0969"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43790"/>
    <s v="MSCS-13091547AB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46"/>
    <s v="MSCS-13091547DW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02"/>
    <s v="MSCS-13091548FJ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58"/>
    <s v="MSCS-13091550HJ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469"/>
    <s v="LETE-06071075"/>
    <s v="โทรศัพท์สนทนาโดยไม่ต้องยกหู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067"/>
    <s v="LFCB-08010073"/>
    <s v="ตู้ข้าง 2 ลิ้นชัก Brand 41x48x61 สี W03 (สีน้ำตาลอ่อนลายเปลือกไม้)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58"/>
    <s v="LFOT-03070504"/>
    <s v="อุปกรณ์ต่อ T 90/165/90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7492"/>
    <s v="LFTB-12030237"/>
    <s v="โต๊ะทำงานขาตรงพร้อมบังตาท็อปลายไม้เมเปิ้ล+รางเดินสายไฟสีเงิน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7537"/>
    <s v="LFTB-15010071"/>
    <s v="HW : โต๊ะตรงพิเศษขนาด 140x70 ขา SO สี36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3283"/>
    <s v="LCSV-16081402-B"/>
    <s v="SW :Cisco Aironet 2800 Series CAPWAP Software Image"/>
    <m/>
    <m/>
    <n v="1"/>
    <s v="ทรัพย์สินไม่มีตัวตน (Software)"/>
    <x v="6"/>
  </r>
  <r>
    <s v="Active"/>
    <s v="LPN21"/>
    <m/>
    <s v="N/A"/>
    <s v="N/A"/>
    <s v="N/A"/>
    <x v="0"/>
    <m/>
    <n v="154506"/>
    <m/>
    <s v="กระเบื้องยาง WM-E17MB/16 กล่อง=53.44 ตร.ม/ 3mm.6&quot;x36&quot; +ค่าแรงค่าติดตั้ง (ห้อง IA ห้องHR)"/>
    <m/>
    <m/>
    <n v="1"/>
    <s v="ส่วนปรับปรุงอาคาร"/>
    <x v="24"/>
  </r>
  <r>
    <s v="Active"/>
    <s v="LPN21"/>
    <m/>
    <s v="N/A"/>
    <s v="N/A"/>
    <s v="N/A"/>
    <x v="0"/>
    <m/>
    <n v="157189"/>
    <s v="LCOT17050709-14"/>
    <s v="LCOT-17050709-14/16 ; งานติดตั้ง CCTV พร้อมอุปกรณ์ ติดตั้งที่อาคาร LPN ชั้น 21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0408"/>
    <s v="LCMN-09030231"/>
    <s v="Flat Panel (Monitor Console)   : ซื้อต่อจาก promnow  (อยู่ในห้อง Sever)"/>
    <s v="17231UX23A8402"/>
    <m/>
    <n v="1"/>
    <s v="เครื่องคอมพิวเตอร์พร้อมอุปกรณ์"/>
    <x v="5"/>
  </r>
  <r>
    <s v="Active"/>
    <s v="LPN21"/>
    <m/>
    <s v="N/A"/>
    <s v="N/A"/>
    <s v="N/A"/>
    <x v="0"/>
    <m/>
    <n v="138403"/>
    <s v="LEOT-12080974"/>
    <s v="HW: พัดลม HATARI HES18M1"/>
    <s v="1.2072702300021E+15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38743"/>
    <s v="LCPC-12101172"/>
    <s v="PC Optiplex? 990DT Base-N-Series Correi7-2600 Processor,16GB (4*4GB) 500GB 7200rpm .05'' SATA"/>
    <s v="BQ46F2S"/>
    <m/>
    <n v="1"/>
    <s v="เครื่องคอมพิวเตอร์พร้อมอุปกรณ์"/>
    <x v="14"/>
  </r>
  <r>
    <s v="Active"/>
    <s v="LPN21"/>
    <m/>
    <s v="N/A"/>
    <s v="N/A"/>
    <s v="N/A"/>
    <x v="0"/>
    <m/>
    <n v="142158"/>
    <s v="LCRM-13071166"/>
    <s v="HW: RAM 8GB  Module: JM1600KLH-8G Transcend Quality Class"/>
    <s v="651173-0992"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43791"/>
    <s v="MSCS-13091547AC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47"/>
    <s v="MSCS-13091547DV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03"/>
    <s v="MSCS-13091548FK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59"/>
    <s v="MSCS-13091550HK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2773"/>
    <s v="LCSV-06070965"/>
    <s v="Net Agent Mini DK520"/>
    <m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03470"/>
    <s v="LETE-06071076"/>
    <s v="โทรศัพท์สนทนาโดยไม่ต้องยกหู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069"/>
    <s v="LFCB-08010075"/>
    <s v="ตู้ข้าง 2 ลิ้นชัก Brand 41x48x61 สี W03 (สีน้ำตาลอ่อนลายเปลือกไม้)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59"/>
    <s v="LFOT-03070505"/>
    <s v="อุปกรณ์ต่อ L 90/165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7493"/>
    <s v="LFTB-12030238"/>
    <s v="โต๊ะทำงานขาตรงพร้อมบังตาท็อปลายไม้เมเปิ้ล+รางเดินสายไฟสีเงิน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7538"/>
    <s v="LFTB-15010072"/>
    <s v="HW : โต๊ะตรงพิเศษขนาด 140x70 ขา SO สี36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3284"/>
    <s v="LCSV-16081401-B"/>
    <s v="SW :Cisco Aironet 2800 Series CAPWAP Software Image"/>
    <m/>
    <m/>
    <n v="1"/>
    <s v="ทรัพย์สินไม่มีตัวตน (Software)"/>
    <x v="6"/>
  </r>
  <r>
    <s v="Active"/>
    <s v="LPN21"/>
    <m/>
    <s v="N/A"/>
    <s v="N/A"/>
    <s v="N/A"/>
    <x v="0"/>
    <m/>
    <n v="154507"/>
    <m/>
    <s v="กระเบื้องยาง WM-E17MB/6 กล่อง=20.04 ตร.ม,WM-B45MB/9 กล่อง=30.06 ตร.ม/ 3mm.6&quot;x36&quot; +ค่าแรงค่าติดตั้ง(บริเวณ โซน IT และทางเดิน)"/>
    <m/>
    <m/>
    <n v="1"/>
    <s v="ส่วนปรับปรุงอาคาร"/>
    <x v="24"/>
  </r>
  <r>
    <s v="Active"/>
    <s v="LPN21"/>
    <m/>
    <s v="N/A"/>
    <s v="N/A"/>
    <s v="N/A"/>
    <x v="0"/>
    <m/>
    <n v="157190"/>
    <s v="LCOT17050709-15"/>
    <s v="LCOT-17050709-15/16 ; งานติดตั้ง CCTV พร้อมอุปกรณ์ ติดตั้งที่อาคาร LPN ชั้น 21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2721"/>
    <s v="LCSV-06010047"/>
    <s v="DLTVS 80/160GB Tape Drive"/>
    <s v="9900807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38744"/>
    <s v="LCPC-12101173"/>
    <s v="PC Optiplex? 990DT Base-N-Series Correi7-2600 Processor,16GB (4*4GB) 500GB 7200rpm .05'' SATA"/>
    <s v="CQ46F2S"/>
    <m/>
    <n v="1"/>
    <s v="เครื่องคอมพิวเตอร์พร้อมอุปกรณ์"/>
    <x v="14"/>
  </r>
  <r>
    <s v="Active"/>
    <s v="LPN21"/>
    <m/>
    <s v="N/A"/>
    <s v="N/A"/>
    <s v="N/A"/>
    <x v="0"/>
    <m/>
    <n v="142159"/>
    <s v="LCRM-13071167"/>
    <s v="HW: RAM 8GB  Module: JM1600KLH-8G Transcend Quality Class"/>
    <s v="651173-993"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43792"/>
    <s v="MSCS-13091547AD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48"/>
    <s v="MSCS-13091547DU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04"/>
    <s v="MSCS-13091548FL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60"/>
    <s v="MSCS-13091550HL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4071"/>
    <s v="LFCB-08010077"/>
    <s v="ตู้ข้าง 2 ลิ้นชัก Brand 41x48x61 สี W03 (สีน้ำตาลอ่อนลายเปลือกไม้)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60"/>
    <s v="LFOT-03070506"/>
    <s v="อุปกรณ์ปิดริม L 90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7494"/>
    <s v="LFTB-12030239"/>
    <s v="โต๊ะทำงานขาตรงพร้อมบังตาท็อปลายไม้เมเปิ้ล+รางเดินสายไฟสีเงิน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7539"/>
    <s v="LFTB-15010068"/>
    <s v="HW : โต๊ะตรงพิเศษขนาด 140x70 ขา SO สี36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3285"/>
    <s v="LCSV-16081400-B"/>
    <s v="SW :Cisco Aironet 2800 Series CAPWAP Software Image"/>
    <m/>
    <m/>
    <n v="1"/>
    <s v="ทรัพย์สินไม่มีตัวตน (Software)"/>
    <x v="6"/>
  </r>
  <r>
    <s v="Active"/>
    <s v="LPN21"/>
    <m/>
    <s v="N/A"/>
    <s v="N/A"/>
    <s v="N/A"/>
    <x v="0"/>
    <m/>
    <n v="157191"/>
    <s v="LCOT-17050709-2"/>
    <s v="LCOT-17050709-2/16 ; งานติดตั้ง CCTV พร้อมอุปกรณ์ ติดตั้งที่อาคาร LPN ชั้น 21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0410"/>
    <s v="LCMN-09070780"/>
    <s v="Monitor HP w17e  : สำหรับ Training Center Room LPN 21fl."/>
    <s v="CNC914Q506"/>
    <m/>
    <n v="1"/>
    <s v="เครื่องคอมพิวเตอร์พร้อมอุปกรณ์"/>
    <x v="5"/>
  </r>
  <r>
    <s v="Active"/>
    <s v="LPN21"/>
    <m/>
    <s v="N/A"/>
    <s v="N/A"/>
    <s v="N/A"/>
    <x v="0"/>
    <m/>
    <n v="102722"/>
    <s v="LCSV-06010048"/>
    <s v="IBM DLT VS160 Multi-pack Media Option ( 5 cartridges )"/>
    <s v="99AADMC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38745"/>
    <s v="LCPC-12101174"/>
    <s v="PC Optiplex? 990DT Base-N-Series Correi7-2600 Processor,16GB (4*4GB) 500GB 7200rpm .05'' SATA"/>
    <s v="DQ46F2S"/>
    <m/>
    <n v="1"/>
    <s v="เครื่องคอมพิวเตอร์พร้อมอุปกรณ์"/>
    <x v="14"/>
  </r>
  <r>
    <s v="Active"/>
    <s v="LPN21"/>
    <m/>
    <s v="N/A"/>
    <s v="N/A"/>
    <s v="N/A"/>
    <x v="0"/>
    <m/>
    <n v="142160"/>
    <s v="LCRM-13071168"/>
    <s v="HW: RAM 8GB  Module: JM1600KLH-8G Transcend Quality Class"/>
    <s v="651173-0999"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43793"/>
    <s v="MSCS-13091547AE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49"/>
    <s v="MSCS-13091547DT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05"/>
    <s v="MSCS-13091546EQ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61"/>
    <s v="MSCS-13091550HM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489"/>
    <s v="LETE-08040450"/>
    <s v="เครื่องโทรศัพท์แบบสองสายนอก ยี่ห้อ Panasonic  -For K.อัจฉราพร ขำสร้อยทอง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074"/>
    <s v="LFCB-08010080"/>
    <s v="ตู้ข้าง 2 ลิ้นชัก Brand 41x48x61 สี W03 (สีน้ำตาลอ่อนลายเปลือกไม้)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61"/>
    <s v="LFOT-03070507"/>
    <s v="อุปกรณ์ปิดริม L 90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692"/>
    <s v="LFTB-11081304"/>
    <s v="HW: โต๊ะทำงานตรง ขนาด 100W*60D*74.5H + รางเดินสายไฟ สีเงิน ขนาด 75W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7495"/>
    <s v="LFTB-12030240"/>
    <s v="โต๊ะทำงานขาตรงพร้อมบังตาท็อปลายไม้เมเปิ้ล+รางเดินสายไฟสีเงิน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7543"/>
    <s v="LFTB-15010074"/>
    <s v="HW : โต๊ะตรงพิเศษ 140X70 ขาSE สี36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3286"/>
    <s v="LCSV-16081399-B"/>
    <s v="SW :Cisco Aironet 2800 Series CAPWAP Software Image"/>
    <m/>
    <m/>
    <n v="1"/>
    <s v="ทรัพย์สินไม่มีตัวตน (Software)"/>
    <x v="6"/>
  </r>
  <r>
    <s v="Active"/>
    <s v="LPN21"/>
    <m/>
    <s v="N/A"/>
    <s v="N/A"/>
    <s v="N/A"/>
    <x v="0"/>
    <m/>
    <n v="100412"/>
    <s v="LCMN-09070784"/>
    <s v="Monitor HP w17e  : สำหรับ Training Center Room LPN 21fl."/>
    <s v="CNC914Q50V"/>
    <m/>
    <n v="1"/>
    <s v="เครื่องคอมพิวเตอร์พร้อมอุปกรณ์"/>
    <x v="5"/>
  </r>
  <r>
    <s v="Active"/>
    <s v="LPN21"/>
    <m/>
    <s v="N/A"/>
    <s v="N/A"/>
    <s v="N/A"/>
    <x v="0"/>
    <m/>
    <n v="138746"/>
    <s v="LCPC-12101175"/>
    <s v="PC Optiplex? 990DT Base-N-Series Correi7-2600 Processor,16GB (4*4GB) 500GB 7200rpm .05'' SATA"/>
    <s v="5Q46F2S"/>
    <m/>
    <n v="1"/>
    <s v="เครื่องคอมพิวเตอร์พร้อมอุปกรณ์"/>
    <x v="14"/>
  </r>
  <r>
    <s v="Active"/>
    <s v="LPN21"/>
    <m/>
    <s v="N/A"/>
    <s v="N/A"/>
    <s v="N/A"/>
    <x v="0"/>
    <m/>
    <n v="142161"/>
    <s v="LCRM-13071169"/>
    <s v="HW: RAM 8GB  Module: JM1600KLH-8G Transcend Quality Class"/>
    <s v="651173-1000"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43794"/>
    <s v="MSCS-13091547AF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50"/>
    <s v="MSCS-13091547DS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06"/>
    <s v="MSCS-13091546ER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62"/>
    <s v="MSCS-13091550HN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500"/>
    <s v="LFCB-02040403"/>
    <s v="HW:ตู้บานเปิด 2 ลิ้นชัก  40x90x195 ตู้เหล็ก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075"/>
    <s v="LFCB-08010081"/>
    <s v="ตู้ข้าง 2 ลิ้นชัก Brand 41x48x61 สี W03 (สีน้ำตาลอ่อนลายเปลือกไม้)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62"/>
    <s v="LFOT-03070508"/>
    <s v="อุปกรณ์ปิดริม L 90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5914"/>
    <s v="LFOT-04122220"/>
    <s v="อุปกรณ์ต่อตรง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7496"/>
    <s v="LFTB-12030248"/>
    <s v="โต๊ะทำงานขาตรงพร้อมบังตาท็อปลายไม้เมเปิ้ล+รางเดินสายไฟสีเงิน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7545"/>
    <s v="LFTB-15010079"/>
    <s v="HW : โต๊ะตรงพิเศษ 140X70 ขาSE สี36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02725"/>
    <s v="LCSV-06010053"/>
    <s v="160GB 7200 RPM SS-S-ATA HDD"/>
    <s v="9905125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2162"/>
    <s v="LCRM-13071170"/>
    <s v="HW: RAM 8GB  Module: JM1600KLH-8G Transcend Quality Class"/>
    <s v="651173-1001"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43795"/>
    <s v="MSCS-13091547AG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51"/>
    <s v="MSCS-13091547DR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07"/>
    <s v="MSCS-13091546ES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63"/>
    <s v="MSCS-13091550HO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501"/>
    <s v="LFCB-02040404"/>
    <s v="HW:ตู้บานเปิด 2 ลิ้นชัก  40x90x195 ตู้เหล็ก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078"/>
    <s v="LFCB-08010084"/>
    <s v="ตู้ข้าง 2 ลิ้นชัก Brand 41x48x61 สี W03 (สีน้ำตาลอ่อนลายเปลือกไม้)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63"/>
    <s v="LFOT-03070509"/>
    <s v="อุปกรณ์ปิดริม L 90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5915"/>
    <s v="LFOT-04122221"/>
    <s v="อุปกรณ์ต่อตรง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7497"/>
    <s v="LFTB-12030242"/>
    <s v="โต๊ะทำงานขาตรงพร้อมบังตาท็อปลายไม้เมเปิ้ล+รางเดินสายไฟสีเงิน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7546"/>
    <s v="LFTB-15010081"/>
    <s v="HW : โต๊ะตรงพิเศษ 140X70 ขาSE สี36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0249"/>
    <s v="LFCH-15091530"/>
    <s v="HW:เก้าอี้มีแขนสีดำ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0414"/>
    <s v="LCMN-09070788"/>
    <s v="Monitor HP w17e  : สำหรับ Training Center Room LPN 21fl."/>
    <s v="CNC914Q4YZ"/>
    <m/>
    <n v="1"/>
    <s v="เครื่องคอมพิวเตอร์พร้อมอุปกรณ์"/>
    <x v="5"/>
  </r>
  <r>
    <s v="Active"/>
    <s v="LPN21"/>
    <m/>
    <s v="N/A"/>
    <s v="N/A"/>
    <s v="N/A"/>
    <x v="0"/>
    <m/>
    <n v="102726"/>
    <s v="LCSV-06010054"/>
    <s v="160GB 7200 RPM SS-S-ATA HDD"/>
    <s v="9905124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38748"/>
    <s v="LCPC-12101177"/>
    <s v="PC Optiplex? 990DT Base-N-Series Correi7-2600 Processor,16GB (4*4GB) 500GB 7200rpm .05'' SATA"/>
    <s v="7Q46F2S"/>
    <m/>
    <n v="1"/>
    <s v="เครื่องคอมพิวเตอร์พร้อมอุปกรณ์"/>
    <x v="14"/>
  </r>
  <r>
    <s v="Active"/>
    <s v="LPN21"/>
    <m/>
    <s v="N/A"/>
    <s v="N/A"/>
    <s v="N/A"/>
    <x v="0"/>
    <m/>
    <n v="142163"/>
    <s v="LCRM-13071171"/>
    <s v="HW: RAM 8GB  Module: JM1600KLH-8G Transcend Quality Class"/>
    <s v="651173-1002"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43796"/>
    <s v="MSCS-13091547AH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52"/>
    <s v="MSCS-13091547DQ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08"/>
    <s v="MSCS-13091546ET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64"/>
    <s v="MSCS-13091550HP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511"/>
    <s v="LFCB-03060467"/>
    <s v="ตุ้2 บานเลื่อน BAND80X40X81 สี 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080"/>
    <s v="LFCB-08010086"/>
    <s v="ตู้ข้าง 2 ลิ้นชัก Brand 41x48x61 สี W03 (สีน้ำตาลอ่อนลายเปลือกไม้)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64"/>
    <s v="LFOT-03070510"/>
    <s v="อุปกรณ์ปิดริม L 90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5916"/>
    <s v="LFOT-04122222"/>
    <s v="อุปกรณ์ต่อตรง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7498"/>
    <s v="LFTB-12030243"/>
    <s v="โต๊ะทำงานขาตรงพร้อมบังตาท็อปลายไม้เมเปิ้ล+รางเดินสายไฟสีเงิน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7547"/>
    <s v="LFTB-15010080"/>
    <s v="HW:โต๊ะตรงพิเศษ140X70ขาSE รางเดินสายไฟ+ฉากกั้นแบ่งส่วน14X35+รางเดินสายไฟ+ฉากกั้นแบ่งส่วน14X35 ผ้า+เพลทยึดฉาก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9850"/>
    <s v="MFTB-15081178"/>
    <s v="HW : โต๊ะคอมพิวเตอร์เล็ก (เทา) (40*60*44)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61556"/>
    <s v="LEOT-18081436"/>
    <s v="HW:ชุดหน่วงเวลา 1-30S (ปรับค่าได้)ติดตั้งที่LPNชั้น 21ฝั่ง NETWORK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0415"/>
    <s v="LCMN-09070790"/>
    <s v="Monitor HP w17e  : สำหรับ Training Center Room LPN 21fl."/>
    <s v="CNC914Q4YY"/>
    <m/>
    <n v="1"/>
    <s v="เครื่องคอมพิวเตอร์พร้อมอุปกรณ์"/>
    <x v="5"/>
  </r>
  <r>
    <s v="Active"/>
    <s v="LPN21"/>
    <m/>
    <s v="N/A"/>
    <s v="N/A"/>
    <s v="N/A"/>
    <x v="0"/>
    <m/>
    <n v="102727"/>
    <s v="LCSV-06010056"/>
    <s v="36.4GB Ultra320 15K SCSI HDD"/>
    <s v="9901451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63150"/>
    <s v="163150|HW: Microwave MANUAL ELECTROLUX EMM2334GK 23L.|A-1089159|Home Product Center Public Company Limited|03/06/19|02/28/19-02/28/19"/>
    <s v="HW: Microwave MANUAL ELECTROLUX EMM2334GK 23L."/>
    <s v="90204483"/>
    <s v="02/28/19-02/28/19"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38749"/>
    <s v="LCPC-12101178"/>
    <s v="PC Optiplex? 990DT Base-N-Series Correi7-2600 Processor,16GB (4*4GB) 500GB 7200rpm .05'' SATA"/>
    <s v="8Q46F2S"/>
    <m/>
    <n v="1"/>
    <s v="เครื่องคอมพิวเตอร์พร้อมอุปกรณ์"/>
    <x v="14"/>
  </r>
  <r>
    <s v="Active"/>
    <s v="LPN21"/>
    <m/>
    <s v="N/A"/>
    <s v="N/A"/>
    <s v="N/A"/>
    <x v="0"/>
    <m/>
    <n v="142164"/>
    <s v="LCRM-13071172"/>
    <s v="HW: RAM 8GB  Module: JM1600KLH-8G Transcend Quality Class"/>
    <s v="651173-1003"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43797"/>
    <s v="MSCS-13091547AI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53"/>
    <s v="MSCS-13091547DP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09"/>
    <s v="MSCS-13091546EU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65"/>
    <s v="MSCS-13091550HQ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512"/>
    <s v="LFCB-03060468"/>
    <s v="ตุ้2 บานเลื่อน BAND80X40X81 สี 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088"/>
    <s v="LFCB-08030404"/>
    <s v="ชั้นวางของ Medium Shelves ( First Bin ) Rack Size: W.2400xD.600xH.2000 สำหรับจัดวางระบบ PC ให้ห้อง Server Room LPN 25FL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73"/>
    <s v="LFOT-03070607"/>
    <s v="Cable Riser CBR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5917"/>
    <s v="LFOT-04122223"/>
    <s v="อุปกรณ์ต่อตรง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7499"/>
    <s v="LFTB-12030244"/>
    <s v="HW:โต๊ะตรง 70*100*75 รางปลั๊กไฟ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7552"/>
    <s v="LFTB-15010048"/>
    <s v="HW : โต๊ะตรงพิเศษขนาด 140x70 ขา SO สี36+รางเดินสายไฟ+ ฉากกั้นแบ่งส่วน 140X35ผ้า+เพลทยึดฉาก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0251"/>
    <s v="LFCH-15091525"/>
    <s v="HW:เก้าอี้มีแขน สีเขียวน้ำทะเล คาดดำ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61557"/>
    <s v="LEOT-18081436-1"/>
    <s v="SV:ค่าติดตั้งอุปกรณ์ชุดหน่วงเวลาสำหรับเครื่อง LEOT-18081436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38750"/>
    <s v="LCPC-12101179"/>
    <s v="PC Optiplex? 990DT Base-N-Series Correi7-2600 Processor,16GB (4*4GB) 500GB 7200rpm .05'' SATA"/>
    <s v="9Q46F2S"/>
    <m/>
    <n v="1"/>
    <s v="เครื่องคอมพิวเตอร์พร้อมอุปกรณ์"/>
    <x v="14"/>
  </r>
  <r>
    <s v="Active"/>
    <s v="LPN21"/>
    <m/>
    <s v="N/A"/>
    <s v="N/A"/>
    <s v="N/A"/>
    <x v="0"/>
    <m/>
    <n v="139088"/>
    <s v="LEOT-12121354"/>
    <s v="จอขาตั้ง Vertex (Tripod Screen) 100&quot; (1:1) 180x180cm. Matt White"/>
    <s v="S2C02501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2165"/>
    <s v="LCRM-13071149"/>
    <s v="HW: RAM 8GB  Module: JM1600KLH-8G Transcend Quality Class"/>
    <s v="650494-0361"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43798"/>
    <s v="MSCS-13091549AP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54"/>
    <s v="MSCS-13091547DO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10"/>
    <s v="MSCS-13091546EV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66"/>
    <s v="MSCS-13091550HR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514"/>
    <s v="LFCB-03070516"/>
    <s v="ตู้ 2 ลิ้นชัก 1 ชั้นแขวนไฟล์ Band 42x60x74.5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093"/>
    <s v="LFCB-08050572"/>
    <s v="ตู้ 2 ลิ้นชัก 90x40x80 สี WO3  -ห้องทำงาน SVP คุณกาญจน์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74"/>
    <s v="LFOT-03070608"/>
    <s v="Cable Riser CBR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5918"/>
    <s v="LFOT-04122224"/>
    <s v="อุปกรณ์ต่อตรง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7500"/>
    <s v="LFTB-12030245"/>
    <s v="HW:โต๊ะตรง 70*100*75 รางปลั๊กไฟ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7553"/>
    <s v="LFTB-15010049"/>
    <s v="HW : โต๊ะตรงพิเศษขนาด 140x70 ขา SO สี36+รางเดินสายไฟ+ ฉากกั้นแบ่งส่วน 140X35ผ้า+เพลทยึดฉาก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00417"/>
    <s v="LCMN-09070794"/>
    <s v="Monitor HP w17e  : สำหรับ Training Center Room LPN 21fl."/>
    <s v="CNC914Q4R8"/>
    <m/>
    <n v="1"/>
    <s v="เครื่องคอมพิวเตอร์พร้อมอุปกรณ์"/>
    <x v="5"/>
  </r>
  <r>
    <s v="Active"/>
    <s v="LPN21"/>
    <m/>
    <s v="N/A"/>
    <s v="N/A"/>
    <s v="N/A"/>
    <x v="0"/>
    <m/>
    <n v="142166"/>
    <s v="LCRM-13071148"/>
    <s v="HW: RAM 8GB  Module: JM1600KLH-8G Transcend Quality Class"/>
    <s v="650494-0355"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43799"/>
    <s v="MSCS-13091549AO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55"/>
    <s v="MSCS-13091547DN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11"/>
    <s v="MSCS-13091546EX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67"/>
    <s v="MSCS-13091550HS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519"/>
    <s v="LFCB-03070598"/>
    <s v="HW:ตู้บานเปิด 2 ลิ้นชัก  40x90x195 ตู้เหล็ก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095"/>
    <s v="LFCB-09050446"/>
    <s v="ตู้ข้าง 2 ลิ้นชัก Band 41x48x61 สีWO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75"/>
    <s v="LFOT-03070798"/>
    <s v="เครื่องเล่นวีดีโอ Panasonic#NV-SJ30AM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5919"/>
    <s v="LFOT-04122225"/>
    <s v="อุปกรณ์ต่อตรง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7501"/>
    <s v="LFTB-12030246"/>
    <s v="HW:โต๊ะตรง 70*100*75 รางปลั๊กไฟ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7554"/>
    <s v="LFTB-15010051"/>
    <s v="HW : โต๊ะตรงพิเศษ 140X70 ขาSE สี36+รางเดินสายไฟ+ ฉากกั้นแบ่งส่วน 140X35+รางเดินสายไฟ+ฉากกั้นแบ่งส่วน 140X35 ผ้า+เพลทยึดฉาก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0253"/>
    <s v="LFCH-15091517"/>
    <s v="HW : เก้าอี้รุ่น Urban chair ขาสีขาว พน้กพิงสีขาว เบาะนั่งหุ้มผ้าสีเขียว UF1-อยู่ที่ห้องครัว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60078"/>
    <s v="LFCH-18030494"/>
    <s v="HW:เก้าอี้Nordic Bar Stool-Beigeสำหรับใช้ที่สำนักงานLPN ชั้น21 ห้องSALES [ ห้องTrain เก่า]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0418"/>
    <s v="LCMN-09070796"/>
    <s v="Monitor HP w17e  : สำหรับ Training Center Room LPN 21fl."/>
    <s v="CNC914Q4YX"/>
    <m/>
    <n v="1"/>
    <s v="เครื่องคอมพิวเตอร์พร้อมอุปกรณ์"/>
    <x v="5"/>
  </r>
  <r>
    <s v="Active"/>
    <s v="LPN21"/>
    <m/>
    <s v="N/A"/>
    <s v="N/A"/>
    <s v="N/A"/>
    <x v="0"/>
    <m/>
    <n v="143800"/>
    <s v="MSCS-13091549AN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56"/>
    <s v="MSCS-13091547DM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12"/>
    <s v="MSCS-13091546EY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68"/>
    <s v="MSCS-13091548HN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520"/>
    <s v="LFCB-03070599"/>
    <s v="HW:ตู้ลิ้นชักล้อเลื่อน 2 ชั้น 40x40x5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096"/>
    <s v="LFCB-09050447"/>
    <s v="ตู้ข้าง 2 ลิ้นชัก Band 41x48x61 สีWO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46407"/>
    <s v="LEOT-14071149"/>
    <s v="HW : SHARP MICROWAVE รุ่น R-248"/>
    <s v="140611540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876"/>
    <s v="LFOT-03070799"/>
    <s v="Samsung TV ขนาด 29 นิ้ว รุ่น CS-29M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5920"/>
    <s v="LFOT-04122226"/>
    <s v="อุปกรณ์ต่อตรง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9908"/>
    <s v="MFCB-04101448"/>
    <s v="ตู้4บานเปิด 80x40x183 สี888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37502"/>
    <s v="LFTB-12030247"/>
    <s v="โต๊ะทำงานขาตรงพร้อมบังตาท็อปลายไม้เมเปิ้ล+รางเดินสายไฟสีเงิน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7555"/>
    <s v="LFTB-15010052"/>
    <s v="HW : โต๊ะตรงพิเศษ 140X70 ขาSE สี36+รางเดินสายไฟ+ ฉากกั้นแบ่งส่วน 140X35+รางเดินสายไฟ+ฉากกั้นแบ่งส่วน 140X35 ผ้า+เพลทยึดฉาก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0254"/>
    <s v="LFCH-15091516"/>
    <s v="HW : เก้าอี้รุ่น Urban chair ขาสีขาว พน้กพิงสีขาว เบาะนั่งหุ้มผ้าสีส้ม UF1-อยู่ที่ห้องครัว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60079"/>
    <s v="LFCH-18030495"/>
    <s v="HW:เก้าอี้Nordic Bar Stool-Beigeสำหรับใช้ที่สำนักงานLPN ชั้น21 ห้องSALES [ ห้องTrain เก่า]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0419"/>
    <s v="LCMN-09070798"/>
    <s v="Monitor HP w17e  : สำหรับ Training Center Room LPN 21fl."/>
    <s v="CNC914Q51F"/>
    <m/>
    <n v="1"/>
    <s v="เครื่องคอมพิวเตอร์พร้อมอุปกรณ์"/>
    <x v="5"/>
  </r>
  <r>
    <s v="Active"/>
    <s v="LPN21"/>
    <m/>
    <s v="N/A"/>
    <s v="N/A"/>
    <s v="N/A"/>
    <x v="0"/>
    <m/>
    <n v="102731"/>
    <s v="LCSV-06010102"/>
    <s v="Cisco WS-C2950T-24/24 10/100 port W/2 10/100/1000Base-T"/>
    <s v="FOC1001Z471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2169"/>
    <s v="LCSV-13071217"/>
    <s v="HW :Dlink Switch 20Port 10/100/1000, 4Port 10/100/1000 SFP"/>
    <s v="QBMM1D5000279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3801"/>
    <s v="MSCS-13091549AM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57"/>
    <s v="MSCS-13091547DL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13"/>
    <s v="MSCS-13091546EZ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69"/>
    <s v="MSCS-13091548HO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521"/>
    <s v="LFCB-03070600"/>
    <s v="HW:ตู้ลิ้นชักล้อเลื่อน 2 ชั้น 40x40x5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097"/>
    <s v="LFCB-09050448"/>
    <s v="ตู้ข้าง 2 ลิ้นชัก Band 41x48x61 สีWO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77"/>
    <s v="LFOT-03070842"/>
    <s v="ม่านปรับแสง ห้องทั่วไป 84027-12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5921"/>
    <s v="LFOT-04122227"/>
    <s v="อุปกรณ์ต่อ L 165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9909"/>
    <s v="MFCB-04101449"/>
    <s v="ตู้4บานเปิด 80x40x183 สี888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37503"/>
    <s v="LFTB-12030241"/>
    <s v="HW:โต๊ะตรง บังตา 100x60 สีWO3 + รางเดินสายไฟ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7556"/>
    <s v="LFTB-15010053"/>
    <s v="HW : โต๊ะตรงพิเศษ 140X70 ขาSE สี36+รางเดินสายไฟ+ ฉากกั้นแบ่งส่วน 140X35+รางเดินสายไฟ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0255"/>
    <s v="LFCH-15091515"/>
    <s v="HW:เก้าอี้มีแขน สีเขียวน้ำทะเล คาดดำ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60080"/>
    <s v="LFCH-18030496"/>
    <s v="HW:เก้าอี้Nordic Bar Stool-Beigeสำหรับใช้ที่สำนักงานLPN ชั้น21 ห้องSALES [ ห้องTrain เก่า]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0420"/>
    <s v="LCMN-09090966"/>
    <s v="Monitor HP w17e  : สำหรับ Training Center Room LPN 21fl."/>
    <s v="SCNT930C3LJ"/>
    <m/>
    <n v="1"/>
    <s v="เครื่องคอมพิวเตอร์พร้อมอุปกรณ์"/>
    <x v="5"/>
  </r>
  <r>
    <s v="Active"/>
    <s v="LPN21"/>
    <m/>
    <s v="N/A"/>
    <s v="N/A"/>
    <s v="N/A"/>
    <x v="0"/>
    <m/>
    <n v="138754"/>
    <s v="LCMN-12101175-A"/>
    <s v="Monitor LCD 20&quot;"/>
    <s v="17US"/>
    <m/>
    <n v="1"/>
    <s v="เครื่องคอมพิวเตอร์พร้อมอุปกรณ์"/>
    <x v="5"/>
  </r>
  <r>
    <s v="Active"/>
    <s v="LPN21"/>
    <m/>
    <s v="N/A"/>
    <s v="N/A"/>
    <s v="N/A"/>
    <x v="0"/>
    <m/>
    <n v="142170"/>
    <s v="LCMN-13071202"/>
    <s v="HW: LG 20&quot;, LED,1600x900,D-Sub+DVI,5ms"/>
    <s v="306NDYG5A978"/>
    <m/>
    <n v="1"/>
    <s v="เครื่องคอมพิวเตอร์พร้อมอุปกรณ์"/>
    <x v="5"/>
  </r>
  <r>
    <s v="Active"/>
    <s v="LPN21"/>
    <m/>
    <s v="N/A"/>
    <s v="N/A"/>
    <s v="N/A"/>
    <x v="0"/>
    <m/>
    <n v="143802"/>
    <s v="MSCS-13091549AL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58"/>
    <s v="MSCS-13091547DK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14"/>
    <s v="MSCS-13091546FA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70"/>
    <s v="MSCS-13091548HP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522"/>
    <s v="LFCB-03070601"/>
    <s v="HW:ตู้ข้างล้อเลื่อน 2 ลิ้นชัก 40*50*60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112"/>
    <s v="LFCB-09090945"/>
    <s v="HW:ตู้ 2 บานเปิดลายฉลุ 75X40X79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78"/>
    <s v="LFOT-03070843"/>
    <s v="Lift Master ม่านม้วนระบบมอเตอร์ไฟฟ้า ห้องประชุม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5922"/>
    <s v="LFOT-04122228"/>
    <s v="อุปกรณ์ต่อ L 165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10767"/>
    <s v="MFTB-05080788"/>
    <s v="โต๊ะตรง บังตา+เก้าอี้ หุ้มผ้าเบาะ F241/พนัก  -ห้องประชุมใหญ่ MDF 27FL.-Split ที่รองคีย์บอร์ด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1249"/>
    <s v="LCOT-16010007"/>
    <s v="HW : Acer X123PH DLP,Native XGA (1,024x768),Contrast Ratio 13,000:1,Brightness:3"/>
    <s v="MRJKZ11006545008585900"/>
    <m/>
    <n v="1"/>
    <s v="เครื่องคอมพิวเตอร์พร้อมอุปกรณ์"/>
    <x v="21"/>
  </r>
  <r>
    <s v="Active"/>
    <s v="LPN21"/>
    <m/>
    <s v="N/A"/>
    <s v="N/A"/>
    <s v="N/A"/>
    <x v="0"/>
    <m/>
    <n v="137504"/>
    <s v="LFCH-12030263"/>
    <s v="HW:เก้าอี้มีแขน สี้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8759"/>
    <m/>
    <s v="MOUSE"/>
    <s v="N/A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7557"/>
    <s v="LFTB-15010050"/>
    <s v="HW:โต๊ะตรงพิเศษ140X70ขาSE รางเดินสายไฟ+ฉากกั้นแบ่งส่วน14X35+รางเดินสายไฟ+ฉากกั้นแบ่งส่วน14X35 ผ้า+เพลทยึดฉาก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0256"/>
    <s v="LFCH-15091497"/>
    <s v="HW : เก้าอี้รุ่น Urban chair ขาสีดำ/พน้กพิงสีดำ/เบาะนั่งหุ้มผ้า/UF155 สีเขียว-อยู่ที่ห้องครัว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60081"/>
    <s v="LFCH-18030497"/>
    <s v="HW:เก้าอี้Nordic Bar Stool-Beigeสำหรับใช้ที่สำนักงานLPN ชั้น21 ห้องSALES [ ห้องTrain เก่า]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0421"/>
    <s v="LCMN-09090968"/>
    <s v="Monitor HP w17e  : สำหรับ Training Center Room LPN 21fl."/>
    <s v="SCNT930C3MR"/>
    <m/>
    <n v="1"/>
    <s v="เครื่องคอมพิวเตอร์พร้อมอุปกรณ์"/>
    <x v="5"/>
  </r>
  <r>
    <s v="Active"/>
    <s v="LPN21"/>
    <m/>
    <s v="N/A"/>
    <s v="N/A"/>
    <s v="N/A"/>
    <x v="0"/>
    <m/>
    <n v="102733"/>
    <s v="LCSV-06010104"/>
    <s v="Cisco WS-C2950T-24/24 10/100 port W/2 10/100/1000Base-T"/>
    <s v="FOC1001Z4A9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3803"/>
    <s v="MSCS-13091549AK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59"/>
    <s v="MSCS-13091547DJ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15"/>
    <s v="MSCS-13091546FB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71"/>
    <s v="MSCS-13091548HQ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523"/>
    <s v="LFCB-03070602"/>
    <s v="HW:ตู้ข้างล้อเลื่อน 2 ลิ้นชัก 40*50*60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79"/>
    <s v="LFOT-03070844"/>
    <s v="ม่านปรับแสง ห้องทั่วไป 84027-12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5927"/>
    <s v="LFOT-04122233"/>
    <s v="รางเดินสายไฟ กว้าง 115 ซม.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10768"/>
    <s v="MFTB-05080789"/>
    <s v="โต๊ะตรง บังตา+เก้าอี้ หุ้มผ้าเบาะ F241/พนัก  -ห้องประชุมใหญ่ MDF 27FL.-Split เก้าอี้ หุ้มผ้าเบาะ F241/พนัก-Split ที่รองคีย์บอร์ด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7505"/>
    <s v="LFCH-12030264"/>
    <s v="HW:เก้าอี้มีแขน สีดำคาดเขียว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8760"/>
    <m/>
    <s v="MOUSE"/>
    <s v="N/A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1299"/>
    <s v="LCRM-13040426"/>
    <s v="HW: RAM 4GB Kit (2GBx2pcs) Module: TS4GSU5279"/>
    <m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50257"/>
    <s v="LFCH-15091490"/>
    <s v="HW:เก้าอี้มีแขน เบาะสีเทา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3296"/>
    <s v="LCSV-16081398-C"/>
    <s v="HW: Ceiling Grid Clip for Aironet APs - Recessed Mount (Default)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60082"/>
    <s v="LFCH-18030503"/>
    <s v="HW:เก้าอี้Nordic Bar Stool-Beigeสำหรับใช้ที่สำนักงานLPN ชั้น21 ห้องSALES [ ห้องTrain เก่า]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8756"/>
    <s v="LCMN-12101177-A"/>
    <s v="Monitor LCD 20&quot;"/>
    <s v="18RS"/>
    <m/>
    <n v="1"/>
    <s v="เครื่องคอมพิวเตอร์พร้อมอุปกรณ์"/>
    <x v="5"/>
  </r>
  <r>
    <s v="Active"/>
    <s v="LPN21"/>
    <m/>
    <s v="N/A"/>
    <s v="N/A"/>
    <s v="N/A"/>
    <x v="0"/>
    <m/>
    <n v="142172"/>
    <s v="LCMN-13071204"/>
    <s v="HW: LG 20&quot;, LED,1600x900,D-Sub+DVI,5ms"/>
    <s v="306NDXQ5B234"/>
    <m/>
    <n v="1"/>
    <s v="เครื่องคอมพิวเตอร์พร้อมอุปกรณ์"/>
    <x v="5"/>
  </r>
  <r>
    <s v="Active"/>
    <s v="LPN21"/>
    <m/>
    <s v="N/A"/>
    <s v="N/A"/>
    <s v="N/A"/>
    <x v="0"/>
    <m/>
    <n v="143804"/>
    <s v="MSCS-13091549AJ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60"/>
    <s v="MSCS-13091547DI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16"/>
    <s v="MSCS-13091546FC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72"/>
    <s v="MSCS-13091548HR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524"/>
    <s v="LFCB-03070609"/>
    <s v="ตู้ 2 บานเลื่อน Band 207x80x74.5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80"/>
    <s v="LFOT-03070845"/>
    <s v="ม่านปรับแสง ห้อง Training ทึบแสง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5928"/>
    <s v="LFOT-04122234"/>
    <s v="รางเดินสายไฟ กว้าง 115 ซม.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10769"/>
    <s v="MFTB-05080790"/>
    <s v="โต๊ะตรง บังตา+เก้าอี้ หุ้มผ้าเบาะ F241/พนัก  -ห้องประชุมใหญ่ MDF 27FL.-Split ที่รองคีย์บอร์ด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7506"/>
    <s v="LFCH-12030265"/>
    <s v="HW:เก้าอี้มีแขน สีดำคาดเขียว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8761"/>
    <m/>
    <s v="MOUSE"/>
    <s v="N/A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1300"/>
    <s v="LCRM-13040425"/>
    <s v="HW: RAM 4GB Kit (2GBx2pcs) Module: TS4GSU5279"/>
    <m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53297"/>
    <s v="LCSV-16081403-C"/>
    <s v="HW: Ceiling Grid Clip for Aironet APs - Recessed Mount (Default)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60083"/>
    <s v="LFCH-18030499"/>
    <s v="HW:เก้าอี้Nordic Bar Stool-Beigeสำหรับใช้ที่สำนักงานLPN ชั้น21 ห้องSALES [ ห้องTrain เก่า]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805"/>
    <s v="MSCS-13091549AI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61"/>
    <s v="MSCS-13091547DH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17"/>
    <s v="MSCS-13091546FD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73"/>
    <s v="MSCS-13091548HS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525"/>
    <s v="LFCB-03070610"/>
    <s v="ตู้ 2 ลิ้นชัก 207x80x74.5 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115"/>
    <s v="LFCB-09090948"/>
    <s v="ตู้เก็บเอกสาร สูง 4 บานเปิด  2ชั้น  ล่าง-บน,เคลือบผิวเมลามีน สีเมเปิ้ลเทา ขนาด90*40*160 ซม.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81"/>
    <s v="LFOT-03070846"/>
    <s v="ม่านปรับแสง ห้องทั่วไป 84027-12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5929"/>
    <s v="LFOT-04122235"/>
    <s v="รางเดินสายไฟ กว้าง 115 ซม.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10771"/>
    <s v="MFTB-05080792"/>
    <s v="HW:โต๊ะตรงพิเศษ140X70ขาSE รางเดินสายไฟ+ฉากกั้นแบ่งส่วน14X35+รางเดินสายไฟ+ฉากกั้นแบ่งส่วน14X35 ผ้า+เพลทยึดฉาก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7507"/>
    <s v="LFCH-12030266"/>
    <s v="HW:เก้าอี้มีแขน สีดำคาดเขียว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8762"/>
    <m/>
    <s v="MOUSE"/>
    <s v="N/A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4629"/>
    <s v="LEOT-16112510"/>
    <s v="HW: ตู้เย็น TOSHIBA 2D TOS GR-WG67KDAZ(ZW)19.9QกระINV"/>
    <s v="310160018143"/>
    <m/>
    <n v="1"/>
    <s v="เครื่องตกแต่งและเครื่องใช้สำนักงาน"/>
    <x v="23"/>
  </r>
  <r>
    <s v="Active"/>
    <s v="LPN21"/>
    <m/>
    <s v="N/A"/>
    <s v="N/A"/>
    <s v="N/A"/>
    <x v="0"/>
    <m/>
    <n v="153298"/>
    <s v="LCSV-16081404-C"/>
    <s v="HW: Ceiling Grid Clip for Aironet APs - Recessed Mount (Default)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7215"/>
    <s v="LCOT-17060722"/>
    <s v="HW : Cable HDMI 5 เมตร (Version 1.4)(ic-103)-ใช้สำหรับห้องประชุม LPN21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60084"/>
    <s v="LFCH-18030500"/>
    <s v="HW:เก้าอี้Nordic Bar Stool-Beigeสำหรับใช้ที่สำนักงานLPN ชั้น21 ห้องSALES [ ห้องTrain เก่า]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61578"/>
    <s v="LEOT-18081434"/>
    <s v="HW:กระดานไวท์บอร์ด แบบกระจก ขนาด 1.20x1.50m.-ติดตั้งที่สำนักงานLPNชั้น27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2741"/>
    <s v="LCSV-06020132"/>
    <s v="2-Port Serial WAN Interface V.35 Cable DTE Male to Smart   -ใส่ใน Router 1750 ชั้น 25 เพื่อ Link ต่อ Modem ISP"/>
    <s v="31390004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2174"/>
    <s v="LCMN-13071206"/>
    <s v="HW: LG 20&quot;, LED,1600x900,D-Sub+DVI,5ms"/>
    <s v="306NDVW5A951"/>
    <m/>
    <n v="1"/>
    <s v="เครื่องคอมพิวเตอร์พร้อมอุปกรณ์"/>
    <x v="5"/>
  </r>
  <r>
    <s v="Active"/>
    <s v="LPN21"/>
    <m/>
    <s v="N/A"/>
    <s v="N/A"/>
    <s v="N/A"/>
    <x v="0"/>
    <m/>
    <n v="143806"/>
    <s v="MSCS-13091549AH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62"/>
    <s v="MSCS-13091547DG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18"/>
    <s v="MSCS-13091546FE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74"/>
    <s v="MSCS-13091549FV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530"/>
    <s v="LFCB-03070615"/>
    <s v="ตู้ 2 ลิ้นชัก 1 ชั้น แขวนไฟล์ Band 42x60x74.5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117"/>
    <s v="LFCB-09090950"/>
    <s v="HW:ตู้ 2 บานเปิดลายฉลุ 75X40X79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82"/>
    <s v="LFOT-03070847"/>
    <s v="ม่านปรับแสง ห้องทั่วไป 84027-12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5930"/>
    <s v="LFOT-04122236"/>
    <s v="รางเดินสายไฟ กว้าง 115 ซม.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10772"/>
    <s v="MFTB-05080793"/>
    <s v="โต๊ะตรง บังตา+เก้าอี้ หุ้มผ้าเบาะ F241/พนัก  -ห้องประชุมใหญ่ MDF 27FL.-Split ที่รองคีย์บอร์ด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7508"/>
    <s v="LFCH-12030267"/>
    <s v="HW:เก้าอี้หนังสีดำ พนักพิงสูง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8763"/>
    <m/>
    <s v="MOUSE"/>
    <s v="N/A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3299"/>
    <s v="LCSV-16081399-C"/>
    <s v="HW: Ceiling Grid Clip for Aironet APs - Recessed Mount (Default)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7216"/>
    <s v="LCOT-17060723"/>
    <s v="HW : Cable HDMI 5 เมตร (Version 1.4)(ic-103)-ใช้สำหรับห้องประชุม LPN21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60085"/>
    <s v="LFCH-18030501"/>
    <s v="HW:เก้าอี้Nordic Bar Stool-Beigeสำหรับใช้ที่สำนักงานLPN ชั้น21 ห้องSALES [ ห้องTrain เก่า]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61579"/>
    <s v="LEOT-18081435"/>
    <s v="HW:กระดานไวท์บอร์ด แบบกระจก ขนาด 1.20x1.50m.-ติดตั้งที่สำนักงานLPNชั้น27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11066"/>
    <s v="MNET-10030355"/>
    <s v="Cisco Unified IP Phone 7942"/>
    <s v="FCH14088VA9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2175"/>
    <s v="LCMN-13071207"/>
    <s v="HW: LG 20&quot;, LED,1600x900,D-Sub+DVI,5ms"/>
    <s v="306NDUN5B254"/>
    <m/>
    <n v="1"/>
    <s v="เครื่องคอมพิวเตอร์พร้อมอุปกรณ์"/>
    <x v="5"/>
  </r>
  <r>
    <s v="Active"/>
    <s v="LPN21"/>
    <m/>
    <s v="N/A"/>
    <s v="N/A"/>
    <s v="N/A"/>
    <x v="0"/>
    <m/>
    <n v="143807"/>
    <s v="MSCS-13091549AG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63"/>
    <s v="MSCS-13091547DF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19"/>
    <s v="MSCS-13091546FF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75"/>
    <s v="MSCS-13091549FW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531"/>
    <s v="LFCB-03070616"/>
    <s v="ตู้ 2 ลิ้นชัก 1 ชั้น แขวนไฟล์ Band 42x60x74.5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118"/>
    <s v="LFCB-09090951"/>
    <s v="HW:ตู้ 4 บานเปิด 90X40X16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83"/>
    <s v="LFOT-03070848"/>
    <s v="ม่านปรับแสง ห้องทั่วไป 84027-12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5931"/>
    <s v="LFOT-04122237"/>
    <s v="รางเดินสายไฟ กว้าง 115 ซม.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10773"/>
    <s v="MFTB-05080794"/>
    <s v="โต๊ะตรง บังตา+เก้าอี้ หุ้มผ้าเบาะ F241/พนัก  - ห้องประชุมใหญ่ MDF 27FL.-Split ที่รองคีย์บอร์ด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7509"/>
    <s v="LFCH-12030268"/>
    <s v="HW:เก้าอี้ไม่มีแขน เบาะสีเทา พนักผิง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8764"/>
    <m/>
    <s v="MOUSE"/>
    <s v="N/A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0261"/>
    <s v="LFCH-15091523"/>
    <s v="HW : เก้าอี้ LAIMEI V03CPL 1319 หุ้มผ้า A101 พนักพิงตาข่ายสูง/ท้าวแขน/สีดำ-อยู่ที่ห้องประชุมผู้บริหาร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3300"/>
    <s v="LCSV-16081405-C"/>
    <s v="HW: Ceiling Grid Clip for Aironet APs - Recessed Mount (Default)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7217"/>
    <s v="LCOT-17060724"/>
    <s v="HW : Cable HDMI 5 เมตร (Version 1.4)(ic-103)-ใช้สำหรับห้องประชุม LPN21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60086"/>
    <s v="LFCH-18030502"/>
    <s v="HW:เก้าอี้Nordic Bar Stool-Beigeสำหรับใช้ที่สำนักงานLPN ชั้น21 ห้องSALES [ ห้องTrain เก่า]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63434"/>
    <s v="163434|HW: Mi Air Purifier Pro CN|A-4006929|COL Public Company Limited|04/02/19|03/20/19-03/20/19"/>
    <s v="HW: Mi Air Purifier Pro CN"/>
    <s v="01399992"/>
    <s v="03/20/19-03/20/19"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3808"/>
    <s v="MSCS-13091549AF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64"/>
    <s v="MSCS-13091547DE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20"/>
    <s v="MSCS-13091546FG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76"/>
    <s v="MSCS-13091549FX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532"/>
    <s v="LFCB-03070617"/>
    <s v="ตู้ 2 ลิ้นชัก 1 ชั้น แขวนไฟล์ Band 42x60x74.5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121"/>
    <s v="LFCB-09090954"/>
    <s v="HW:ตู้ 4 บานเปิด 90X40X16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84"/>
    <s v="LFOT-03070849"/>
    <s v="ม่านปรับแสง ห้องทั่วไป 84027-12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5932"/>
    <s v="LFOT-04122238"/>
    <s v="รางเดินสายไฟ กว้าง 115 ซม.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10777"/>
    <s v="MFTB-05080798"/>
    <s v="โต๊ะตรง บังตา+เก้าอี้ หุ้มผ้าเบาะ F241/พนัก  - ห้องประชุมใหญ่ MDF 27FL.-Split เก้าอี้ หุ้มผ้าเบาะ F241/พนัก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7510"/>
    <s v="LFCH-12030276"/>
    <s v="HW:เก้าอี้มีแขน เบาะสีเทา พนักผิงสีเขียวน้ำทะเ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8765"/>
    <m/>
    <s v="MOUSE"/>
    <s v="N/A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0262"/>
    <s v="LFCH-15091522"/>
    <s v="HW : เก้าอี้ LAIMEI V03CPL 1319 หุ้มผ้า A101 พนักพิงตาข่ายสูง/ท้าวแขน/สีดำ-อยู่ที่ห้องประชุมผู้บริหาร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3301"/>
    <s v="LCSV-16081402-C"/>
    <s v="HW: Ceiling Grid Clip for Aironet APs - Recessed Mount (Default)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7218"/>
    <s v="LCOT-17060729"/>
    <s v="HW : Cable HDMI 5 เมตร (Version 1.4)(ic-103)-ใช้สำหรับห้องประชุม LPN21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60087"/>
    <s v="LFCH-18030498"/>
    <s v="HW:เก้าอี้Nordic Bar Stool-Beigeสำหรับใช้ที่สำนักงานLPN ชั้น21 ห้องSALES [ ห้องTrain เก่า]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2177"/>
    <s v="LCMN-13071209"/>
    <s v="HW: LG 20&quot;, LED,1600x900,D-Sub+DVI,5ms"/>
    <s v="306NDTC5B249"/>
    <m/>
    <n v="1"/>
    <s v="เครื่องคอมพิวเตอร์พร้อมอุปกรณ์"/>
    <x v="5"/>
  </r>
  <r>
    <s v="Active"/>
    <s v="LPN21"/>
    <m/>
    <s v="N/A"/>
    <s v="N/A"/>
    <s v="N/A"/>
    <x v="0"/>
    <m/>
    <n v="143809"/>
    <s v="MSCS-13091549AE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65"/>
    <s v="MSCS-13091547DD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21"/>
    <s v="MSCS-13091546FH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77"/>
    <s v="MSCS-13091549FY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533"/>
    <s v="LFCB-03070618"/>
    <s v="ตู้ 2 ลิ้นชัก 1 ชั้น แขวนไฟล์ Band 42x60x74.5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123"/>
    <s v="LFCB-09090956"/>
    <s v="HW:ตู้ 4 บานเปิด 90X40X16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85"/>
    <s v="LFOT-03070850"/>
    <s v="ม่านปรับแสง ห้องทั่วไป 84027-12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5933"/>
    <s v="LFOT-04122239"/>
    <s v="รางเดินสายไฟ กว้าง 115 ซม.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7511"/>
    <s v="LFCH-12030270"/>
    <s v="HW:เก้าอี้มีแขน เบาะสีเทา พนักผิงสีเขียวน้ำทะเ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8766"/>
    <m/>
    <s v="MOUSE"/>
    <s v="N/A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3317"/>
    <s v="LCSV-16091436"/>
    <s v="HW :10GBASE-CU SFP+ Cable 1 Meter"/>
    <s v="MOC2023A96Y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0263"/>
    <s v="LFCH-15091521"/>
    <s v="HW : เก้าอี้ LAIMEI V03CPL 1319 หุ้มผ้า A101 พนักพิงตาข่ายสูง/ท้าวแขน/สีดำ-อยู่ที่ห้องประชุมผู้บริหาร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3302"/>
    <s v="LCSV-16081401-C"/>
    <s v="HW: Ceiling Grid Clip for Aironet APs - Recessed Mount (Default)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7219"/>
    <s v="LCOT-17060726"/>
    <s v="HW : Cable HDMI 5 เมตร (Version 1.4)(ic-103)-ใช้สำหรับห้องประชุม LPN21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3810"/>
    <s v="MSCS-13091549AD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66"/>
    <s v="MSCS-13091547DC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22"/>
    <s v="MSCS-13091546FI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78"/>
    <s v="MSCS-13091547HR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534"/>
    <s v="LFCB-03070619"/>
    <s v="ตู้ 2 ลิ้นชัก 1 ชั้น แขวนไฟล์ Band 42x60x74.5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129"/>
    <s v="LFCB-10020129"/>
    <s v="HW:ตู้ 4 บานเปิด 90X40X16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86"/>
    <s v="LFOT-03070851"/>
    <s v="ม่านปรับแสง ห้องทั่วไป 84027-12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5934"/>
    <s v="LFOT-04122240"/>
    <s v="รางเดินสายไฟ กว้าง 115 ซม.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10299"/>
    <s v="MFCH-05090950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7512"/>
    <s v="LFCH-12030271"/>
    <s v="HW:เก้าอี้ไม่มีแขน เบาะสีเทา พนักพิงสีน้ำเงิ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8770"/>
    <m/>
    <s v="KEYBORD"/>
    <s v="N/A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0264"/>
    <s v="LFCH-15091524"/>
    <s v="HW : เก้าอี้ LAIMEI V03CPL 1319 หุ้มผ้า A101 พนักพิงตาข่ายสูง/ท้าวแขน/สีดำ-อยู่ที่ห้องประชุมผู้บริหาร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3303"/>
    <s v="LCSV-16081400-C"/>
    <s v="HW: Ceiling Grid Clip for Aironet APs - Recessed Mount (Default)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7220"/>
    <s v="LCOT-17060727"/>
    <s v="HW : Cable HDMI 5 เมตร (Version 1.4)(ic-103)-ใช้สำหรับห้องประชุม LPN21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3811"/>
    <s v="MSCS-13091549AC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67"/>
    <s v="MSCS-13091547DB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23"/>
    <s v="MSCS-13091546FJ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79"/>
    <s v="MSCS-13091547HQ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559"/>
    <s v="LFCB-03070644"/>
    <s v="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130"/>
    <s v="LFCB-10030395"/>
    <s v="HW:ตู้ข้างลิ้นชัก 2 ชั้น 3 ตู้ 30X60X6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87"/>
    <s v="LFOT-03070852"/>
    <s v="ม่านปรับแสง ห้องทั่วไป 84027-12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5935"/>
    <s v="LFOT-04122241"/>
    <s v="รางเดินสายไฟ กว้าง 115 ซม.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7513"/>
    <s v="LFCH-12030272"/>
    <s v="HW:เก้าอี้มีแขน เบาะสีเทา พนักผิงสีเขียวน้ำทะเ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8771"/>
    <m/>
    <s v="KEYBORD"/>
    <s v="N/A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7221"/>
    <s v="LCOT-17060728"/>
    <s v="HW : Cable HDMI 5 เมตร (Version 1.4)(ic-103)-ใช้สำหรับห้องประชุม LPN21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2181"/>
    <s v="LCMN-13071213"/>
    <s v="HW: LG 20&quot;, LED,1600x900,D-Sub+DVI,5ms"/>
    <s v="306NDMT5B275"/>
    <m/>
    <n v="1"/>
    <s v="เครื่องคอมพิวเตอร์พร้อมอุปกรณ์"/>
    <x v="5"/>
  </r>
  <r>
    <s v="Active"/>
    <s v="LPN21"/>
    <m/>
    <s v="N/A"/>
    <s v="N/A"/>
    <s v="N/A"/>
    <x v="0"/>
    <m/>
    <n v="143812"/>
    <s v="MSCS-13091549AB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68"/>
    <s v="MSCS-13091547DA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24"/>
    <s v="MSCS-13091546FK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80"/>
    <s v="MSCS-13091547HP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2799"/>
    <s v="LCSV-06101361"/>
    <s v="Linksys : Etherfast 4124 24-Port 10/100 Model : L1EF3124"/>
    <m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03560"/>
    <s v="LFCB-03070645"/>
    <s v="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88"/>
    <s v="LFOT-03070853"/>
    <s v="ม่านปรับแสง ห้องทั่วไป 84027-12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5936"/>
    <s v="LFOT-04122242"/>
    <s v="รางเดินสายไฟ กว้าง 115 ซม.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7514"/>
    <s v="LFCH-12030273"/>
    <s v="HW:เก้าอี้หนังสีขาว ขาเหล็ก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8772"/>
    <m/>
    <s v="KEYBORD"/>
    <s v="N/A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1528"/>
    <s v="LFCB-13040701"/>
    <s v="HW: Mobile Pedestal size 41W*48D Top Mapke / Body เทาเข้ม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57222"/>
    <s v="LCOT-17060725"/>
    <s v="HW : Cable HDMI 5 เมตร (Version 1.4)(ic-103)-ใช้สำหรับห้องประชุม LPN21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2182"/>
    <s v="LCMN-13071214"/>
    <s v="HW: LG 20&quot;, LED,1600x900,D-Sub+DVI,5ms"/>
    <s v="306NDMT5B251"/>
    <m/>
    <n v="1"/>
    <s v="เครื่องคอมพิวเตอร์พร้อมอุปกรณ์"/>
    <x v="5"/>
  </r>
  <r>
    <s v="Active"/>
    <s v="LPN21"/>
    <m/>
    <s v="N/A"/>
    <s v="N/A"/>
    <s v="N/A"/>
    <x v="0"/>
    <m/>
    <n v="143813"/>
    <s v="MSCS-13091548BY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69"/>
    <s v="MSCS-13091547CZ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25"/>
    <s v="MSCS-13091546FL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81"/>
    <s v="MSCS-13091547HO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2800"/>
    <s v="LCSV-06101362"/>
    <s v="Linksys : Etherfast 4124 24-Port 10/100 Model : L1EF3124"/>
    <m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03563"/>
    <s v="LFCB-03070648"/>
    <s v="HW:ตู้ข้างล้อเลื่อน 2 ลิ้นชัก 40*50*60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89"/>
    <s v="LFOT-03070854"/>
    <s v="ม่านปรับแสง ห้องทั่วไป 84027-12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5937"/>
    <s v="LFOT-04122243"/>
    <s v="รางเดินสายไฟ กว้าง 115 ซม.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7515"/>
    <s v="LFCH-12030274"/>
    <s v="HW:เก้าอี้หนังสีขาว ขาเหล็ก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8773"/>
    <m/>
    <s v="KEYBORD"/>
    <s v="N/A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1529"/>
    <s v="LFCB-13040700"/>
    <s v="HW: Mobile Pedestal size 41W*48D Top Mapke / Body เทาเข้ม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50267"/>
    <s v="LFCH-15091513"/>
    <s v="HW : เก้าอี้ LAIMEI V03CM 1319 หุ้มผ้า A101 พนักพิงตาข่าย-อยู่ที่ห้องประชุมผู้บริหาร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814"/>
    <s v="MSCS-13091548BX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70"/>
    <s v="MSCS-13091547CY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26"/>
    <s v="MSCS-13091546FM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82"/>
    <s v="MSCS-13091547HN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2801"/>
    <s v="LCSV-06101363"/>
    <s v="Linksys : Etherfast 4124 24-Port 10/100 Model : L1EF3124"/>
    <m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03564"/>
    <s v="LFCB-03070649"/>
    <s v="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90"/>
    <s v="LFOT-03070855"/>
    <s v="ม่านปรับแสง ห้องทั่วไป 84027-12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5938"/>
    <s v="LFOT-04122244"/>
    <s v="รางเดินสายไฟ กว้าง 115 ซม.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7516"/>
    <s v="LFCH-12030275"/>
    <s v="HW:เก้าอี้หนังสีขาว ขาเหล็ก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8774"/>
    <m/>
    <s v="KEYBORD"/>
    <s v="N/A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1530"/>
    <s v="LFCB-13040699"/>
    <s v="HW: Mobile Pedestal size 41W*48D Top Mapke / Body เทาเข้ม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50268"/>
    <s v="LFCH-15091499"/>
    <s v="HW:เก้าอี้มีแขน เบาะหนังสีดำ พนักพิงตาข่าย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8398"/>
    <s v="LEOT-12080971"/>
    <s v="HW: พัดลม HATARI HES18M1"/>
    <s v="1.20727023000224E+15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2184"/>
    <s v="LCMN-13071216"/>
    <s v="HW: LG 20&quot;, LED,1600x900,D-Sub+DVI,5ms"/>
    <s v="306NDDM5B250"/>
    <m/>
    <n v="1"/>
    <s v="เครื่องคอมพิวเตอร์พร้อมอุปกรณ์"/>
    <x v="5"/>
  </r>
  <r>
    <s v="Active"/>
    <s v="LPN21"/>
    <m/>
    <s v="N/A"/>
    <s v="N/A"/>
    <s v="N/A"/>
    <x v="0"/>
    <m/>
    <n v="143815"/>
    <s v="MSCS-13091549BU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71"/>
    <s v="MSCS-13091547CX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27"/>
    <s v="MSCS-13091546FQ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83"/>
    <s v="MSCS-13091547HM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566"/>
    <s v="LFCB-03070651"/>
    <s v="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91"/>
    <s v="LFOT-03070856"/>
    <s v="ผ้าม่านม้วน Sunscreen ห้องประชุม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5939"/>
    <s v="LFOT-04122245"/>
    <s v="รางเดินสายไฟ กว้าง 115 ซม.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7517"/>
    <s v="LFCH-12030269"/>
    <s v="HW:เก้าอี้หนังสีขาว ขาเหล็ก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8789"/>
    <m/>
    <s v="MOUSE"/>
    <s v="N/A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1531"/>
    <s v="LFCB-13040698"/>
    <s v="HW: Mobile Pedestal size 41W*48D Top Mapke / Body เทาเข้ม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50269"/>
    <s v="LFCH-15091500"/>
    <s v="HW : เก้าอี้ LAIMEI V03CM 1319 หุ้มผ้า A101 พนักพิงตาข่าย-อยู่ที่ห้องประชุมผู้บริหาร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8401"/>
    <s v="LEOT-12080975"/>
    <s v="HW: พัดลม HATARI HES18M1"/>
    <s v="1.20727023000393E+15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3816"/>
    <s v="MSCS-13091549BT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72"/>
    <s v="MSCS-13091547CW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28"/>
    <s v="MSCS-13091546FR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84"/>
    <s v="MSCS-13091547HL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569"/>
    <s v="LFCB-03070654"/>
    <s v="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92"/>
    <s v="LFOT-03070857"/>
    <s v="ผ้าม่านม้วน Sunscreen ห้องประชุม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5940"/>
    <s v="LFOT-04122246"/>
    <s v="รางเดินสายไฟ กว้าง 115 ซม.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7522"/>
    <s v="LFOT-12030230"/>
    <s v="ฉากครึ่งผ้า/กระจกใส135H*80w + ตัวต่อแนวตรงความสูงเดียวกัน + ขารับฉาก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38790"/>
    <m/>
    <s v="MOUSE"/>
    <s v="N/A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1532"/>
    <s v="LFCH-13040696"/>
    <s v="HW:เก้าอี้สีส้มทั้งตัว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0270"/>
    <s v="LFCH-15091501"/>
    <s v="HW : เก้าอี้ LAIMEI V03CM 1319 หุ้มผ้า A101 พนักพิงตาข่าย-อยู่ที่ห้องประชุมผู้บริหาร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8402"/>
    <s v="LEOT-12080976"/>
    <s v="HW: พัดลม HATARI HES18M1"/>
    <s v="1.20719022900083E+15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3817"/>
    <s v="MSCS-13091550AP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73"/>
    <s v="MSCS-13091547CV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29"/>
    <s v="MSCS-13091546FS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85"/>
    <s v="MSCS-13091547HK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573"/>
    <s v="LFCB-03070658"/>
    <s v="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93"/>
    <s v="LFOT-03070858"/>
    <s v="ผ้าม่านม้วน Blackout ห้องประชุม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5941"/>
    <s v="LFOT-04122247"/>
    <s v="รางเดินสายไฟ กว้าง 75 ซม.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7523"/>
    <s v="LFOT-12030226"/>
    <s v="ฉากครึ่งผ้า/กระจกใส135H*120W + ตัวปิดริม135H + ตัวต่อL2ต่างระดับ910ต่อ135H + ขารับฉาก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38791"/>
    <m/>
    <s v="MOUSE"/>
    <s v="N/A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1533"/>
    <s v="LFCH-13040697"/>
    <s v="HW: Low Back Chair พนักพิง/เบาะหุ้มผ้า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4569"/>
    <m/>
    <s v="กระเบื้องยาง WM-B45MB/8 กล่อง=26.72 ตร.ม/ 3mm.6&quot;x36&quot; +ค่าแรงค่าติดตั้ง(บริเวณห้องครัว โซน LPN ชั้น 21 )"/>
    <m/>
    <m/>
    <n v="1"/>
    <s v="ส่วนปรับปรุงอาคาร"/>
    <x v="24"/>
  </r>
  <r>
    <s v="Active"/>
    <s v="LPN21"/>
    <m/>
    <s v="N/A"/>
    <s v="N/A"/>
    <s v="N/A"/>
    <x v="0"/>
    <m/>
    <n v="143818"/>
    <s v="MSCS-13091550AO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74"/>
    <s v="MSCS-13091547CU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30"/>
    <s v="MSCS-13091546FT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86"/>
    <s v="MSCS-13091547HJ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576"/>
    <s v="LFCB-03070661"/>
    <s v="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94"/>
    <s v="LFOT-03070859"/>
    <s v="ผ้าม่านม้วน Blackout ห้องประชุม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7524"/>
    <s v="LFOT-12030228"/>
    <s v="ฉากครึ่งผ้า/กระจกใส135H*120W + ตัวปิดริม135H + ตัวต่อL2ต่างระดับ910ต่อ135H + ขารับฉาก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38792"/>
    <m/>
    <s v="MOUSE"/>
    <s v="N/A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1534"/>
    <s v="LFCH-13040726"/>
    <s v="HW: Low Back Chair พนักพิง/เบาะหุ้มผ้า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0272"/>
    <s v="LFCH-15091503"/>
    <s v="HW : เก้าอี้ LAIMEI V03CM 1319 หุ้มผ้า A101 พนักพิงตาข่าย-อยู่ที่ห้องประชุมผู้บริหาร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819"/>
    <s v="MSCS-13091547AJ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75"/>
    <s v="MSCS-13091547CT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31"/>
    <s v="MSCS-13091546FU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87"/>
    <s v="MSCS-13091547HI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578"/>
    <s v="LFCB-03070663"/>
    <s v="HW:ตู้ข้างล้อเลื่อน 2 ลิ้นชัก 40*50*60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95"/>
    <s v="LFOT-03070860"/>
    <s v="ผ้าม่านม้วน Blackout ห้องประชุม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7525"/>
    <s v="LFOT-12030227"/>
    <s v="ฉากครึ่งผ้า/กระจกใส135H*120W + ตัวปิดริม135H + ตัวต่อL2ต่างระดับ910ต่อ135H + ขารับฉาก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38793"/>
    <m/>
    <s v="MOUSE"/>
    <s v="N/A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1535"/>
    <s v="LFCH-13040727"/>
    <s v="HW: Low Back Chair พนักพิง/เบาะหุ้มผ้า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0273"/>
    <s v="LFCH-15091504"/>
    <s v="HW:เก้าอี้มีแขน เบาะหนังสีดำ พนักพิงตาข่าย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052"/>
    <s v="MSCS-13091551AB"/>
    <s v="SW: WebEx PAK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820"/>
    <s v="MSCS-13091547AK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76"/>
    <s v="MSCS-13091547CS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32"/>
    <s v="MSCS-13091547DX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88"/>
    <s v="MSCS-13091547HH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580"/>
    <s v="LFCB-03070665"/>
    <s v="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96"/>
    <s v="LFOT-03070861"/>
    <s v="ผ้าม่านม้วน Sunscreen ห้องประชุม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8794"/>
    <m/>
    <s v="MOUSE"/>
    <s v="N/A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1536"/>
    <s v="LFCH-13040728"/>
    <s v="HW: Low Back Chair พนักพิง/เบาะหุ้มผ้า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0274"/>
    <s v="LFCH-15091505"/>
    <s v="HW : เก้าอี้ LAIMEI V03CM 1319 หุ้มผ้า A101 พนักพิงตาข่าย-อยู่ที่ห้องประชุมผู้บริหาร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3313"/>
    <s v="LCSV-16081400-A"/>
    <s v="HW: 802.11n AP Low Profile Mounting Bracket (Default)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3053"/>
    <s v="MSCS-13091551AC"/>
    <s v="SW: Cisco Mobile for iPhone RT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821"/>
    <s v="MSCS-13091547AL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77"/>
    <s v="MSCS-13091547CR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33"/>
    <s v="MSCS-13091547DY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89"/>
    <s v="MSCS-13091547HG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582"/>
    <s v="LFCB-03070667"/>
    <s v="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97"/>
    <s v="LFOT-03070862"/>
    <s v="ผ้าม่านม้วน Sunscreen ห้องประชุม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10815"/>
    <s v="MFTB-06101372"/>
    <s v="HW:ตู้ข้างลิ้นชัก 2 ชั้น 3 ตู้ 30X60X60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8795"/>
    <m/>
    <s v="MOUSE"/>
    <s v="N/A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1537"/>
    <s v="LFCH-13040729"/>
    <s v="HW: Low Back Chair พนักพิง/เบาะหุ้มผ้า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0275"/>
    <s v="LFCH-15091506"/>
    <s v="HW : เก้าอี้ LAIMEI V03CM 1319 หุ้มผ้า A101 พนักพิงตาข่าย-อยู่ที่ห้องประชุมผู้บริหาร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1521"/>
    <s v="LCPC-09070779"/>
    <s v="PC Compaq Presario CQ3075L,AMD Athlon 64 X2 Dual Core Processor 7550,Ram 3GB (2GB 1 Slot + 1GB 1 Slot) DDR 2 800MHz,HDD 500GB SATA 7200r[,.ATI Radeon "/>
    <s v="CNX92511JP"/>
    <m/>
    <n v="1"/>
    <s v="เครื่องคอมพิวเตอร์พร้อมอุปกรณ์"/>
    <x v="14"/>
  </r>
  <r>
    <s v="Active"/>
    <s v="LPN21"/>
    <m/>
    <s v="N/A"/>
    <s v="N/A"/>
    <s v="N/A"/>
    <x v="0"/>
    <m/>
    <n v="102772"/>
    <s v="LCSV-06070964"/>
    <s v="Power UPS 300 VA  VGD-3000"/>
    <s v="06V0400070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3822"/>
    <s v="MSCS-13091547AM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78"/>
    <s v="MSCS-13091547CQ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34"/>
    <s v="MSCS-13091547DZ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90"/>
    <s v="MSCS-13091547HF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583"/>
    <s v="LFCB-03070668"/>
    <s v="HW:ตู้ข้างล้อเลื่อน 2 ลิ้นชัก 40*50*60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898"/>
    <s v="LFOT-03070863"/>
    <s v="ผ้าม่านม้วน Sunscreen ห้องประชุม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8796"/>
    <m/>
    <s v="KEYBORD"/>
    <s v="N/A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1538"/>
    <s v="LFCH-13040730"/>
    <s v="HW: Low Back Chair พนักพิง/เบาะหุ้มผ้า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9876"/>
    <s v="LFTB-15081174"/>
    <s v="HW : โต๊ะพนักงาน ทรงแอล  (เบจ)  (80x120x60x75)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0276"/>
    <s v="LFCH-15091507"/>
    <s v="HW : เก้าอี้ LAIMEI V03CM 1319 หุ้มผ้า A101 พนักพิงตาข่าย-อยู่ที่ห้องประชุมผู้บริหาร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1524"/>
    <s v="LCPC-09070785"/>
    <s v="PC Compaq Presario CQ3075L,AMD Athlon 64 X2 Dual Core Processor 7550,Ram 3GB (2GB 1 Slot + 1GB 1 Slot) DDR 2 800MHz,HDD 500GB SATA 7200r[,.ATI Radeon "/>
    <s v="CNX92511JN"/>
    <m/>
    <n v="1"/>
    <s v="เครื่องคอมพิวเตอร์พร้อมอุปกรณ์"/>
    <x v="14"/>
  </r>
  <r>
    <s v="Active"/>
    <s v="LPN21"/>
    <m/>
    <s v="N/A"/>
    <s v="N/A"/>
    <s v="N/A"/>
    <x v="0"/>
    <m/>
    <n v="143823"/>
    <s v="MSCS-13091547AN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79"/>
    <s v="MSCS-13091547CP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35"/>
    <s v="MSCS-13091547EA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91"/>
    <s v="MSCS-13091547HE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585"/>
    <s v="LFCB-03070670"/>
    <s v="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144"/>
    <s v="LFCH-03060275"/>
    <s v="HW:เก้าอี้มีแขน สีน้ำเงิ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899"/>
    <s v="LFOT-03070864"/>
    <s v="Lift Master ม่านม้วนระบบมอเตอร์ไฟฟ้า ห้องประชุม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8797"/>
    <m/>
    <s v="KEYBORD"/>
    <s v="N/A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1539"/>
    <s v="LFCH-13040731"/>
    <s v="HW: Low Back Chair พนักพิง/เบาะหุ้มผ้า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9877"/>
    <s v="LFTB-15081173"/>
    <s v="HW:โต๊ะพนักงาน ทรงแอล  (เบจ)  (80x120x60x75)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0277"/>
    <s v="LFCH-15091508"/>
    <s v="HW:เก้าอี้มีแขนสีเทา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1528"/>
    <s v="LCPC-09070793"/>
    <s v="PC Compaq Presario CQ3075L,AMD Athlon 64 X2 Dual Core Processor 7550,Ram 3GB (2GB 1 Slot + 1GB 1 Slot) DDR 2 800MHz,HDD 500GB SATA 7200r[,.ATI Radeon "/>
    <s v="CNX92511MY"/>
    <m/>
    <n v="1"/>
    <s v="เครื่องคอมพิวเตอร์พร้อมอุปกรณ์"/>
    <x v="14"/>
  </r>
  <r>
    <s v="Active"/>
    <s v="LPN21"/>
    <m/>
    <s v="N/A"/>
    <s v="N/A"/>
    <s v="N/A"/>
    <x v="0"/>
    <m/>
    <n v="143824"/>
    <s v="MSCS-13091547AO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80"/>
    <s v="MSCS-13091547CO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36"/>
    <s v="MSCS-13091547EB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92"/>
    <s v="MSCS-13091547HD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587"/>
    <s v="LFCB-03070672"/>
    <s v="HW:ตู้ข้างล้อเลื่อน 2 ลิ้นชัก 40*50*60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153"/>
    <s v="LFCH-03060284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00"/>
    <s v="LFOT-03070865"/>
    <s v="ม่านปรับแสง ห้องทั่วไป 84027-12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10331"/>
    <s v="MFCH-05091008"/>
    <s v="HW:เก้าอี้สี้ส้มมีแข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10823"/>
    <s v="MFTB-07060696"/>
    <s v="โต๊ะตรง บังตา 240x120x75 (พิเศษขนาด) สี W0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8798"/>
    <m/>
    <s v="KEYBORD"/>
    <s v="N/A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1540"/>
    <s v="LFCH-13040732"/>
    <s v="HW: Low Back Chair พนักพิง/เบาะหุ้มผ้า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9878"/>
    <s v="LFTB-15081172"/>
    <s v="HW:โต๊ะพนักงาน ทรงแอล  (เบจ)  (80x120x60x75)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0278"/>
    <s v="LFCH-15091509"/>
    <s v="HW:เก้าอี้ไม่มีแขน เบาะเทา พนักพิง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60135"/>
    <s v="LBIM-18030473"/>
    <s v="SV:Wiring&amp;InstallationUTP Outlet,PowerOutlet,InstallationSupportTV Monitor,WiringUTPCable,HDMI,VGACableforTV+Overhead-งานย้ายโต๊ะทำงานT.Infosec"/>
    <m/>
    <m/>
    <n v="1"/>
    <s v="ส่วนปรับปรุงอาคาร"/>
    <x v="24"/>
  </r>
  <r>
    <s v="Active"/>
    <s v="LPN21"/>
    <m/>
    <s v="N/A"/>
    <s v="N/A"/>
    <s v="N/A"/>
    <x v="0"/>
    <m/>
    <n v="101529"/>
    <s v="LCPC-09070795"/>
    <s v="PC Compaq Presario CQ3075L,AMD Athlon 64 X2 Dual Core Processor 7550,Ram 3GB (2GB 1 Slot + 1GB 1 Slot) DDR 2 800MHz,HDD 500GB SATA 7200r[,.ATI Radeon "/>
    <s v="CNX92511K1"/>
    <m/>
    <n v="1"/>
    <s v="เครื่องคอมพิวเตอร์พร้อมอุปกรณ์"/>
    <x v="14"/>
  </r>
  <r>
    <s v="Active"/>
    <s v="LPN21"/>
    <m/>
    <s v="N/A"/>
    <s v="N/A"/>
    <s v="N/A"/>
    <x v="0"/>
    <m/>
    <n v="138780"/>
    <s v="LCPC-12101170"/>
    <s v="PC Optiplex?790 DT Base-N-Series Base Intel Corei5-2400 Processor,16GB (4*4GB)Memory 500GB 7200 rpm 3.5'' SATA Hard Drive"/>
    <s v="J5R6F2S"/>
    <m/>
    <n v="1"/>
    <s v="เครื่องคอมพิวเตอร์พร้อมอุปกรณ์"/>
    <x v="14"/>
  </r>
  <r>
    <s v="Active"/>
    <s v="LPN21"/>
    <m/>
    <s v="N/A"/>
    <s v="N/A"/>
    <s v="N/A"/>
    <x v="0"/>
    <m/>
    <n v="143825"/>
    <s v="MSCS-13091547AP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81"/>
    <s v="MSCS-13091547CN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37"/>
    <s v="MSCS-13091547EC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93"/>
    <s v="MSCS-13091547HC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4154"/>
    <s v="LFCH-03060285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01"/>
    <s v="LFOT-03070866"/>
    <s v="ม่านปรับแสง ห้องทั่วไป 84027-12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10332"/>
    <s v="MFCH-05091009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8799"/>
    <m/>
    <s v="KEYBORD"/>
    <s v="N/A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1541"/>
    <s v="LFCH-13040733"/>
    <s v="HW: Low Back Chair พนักพิง/เบาะหุ้มผ้า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9879"/>
    <s v="LFTB-15081171"/>
    <s v="HW:โต๊ะพนักงาน ทรงแอล  (เบจ)  (80x120x60x75)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0279"/>
    <s v="LFCH-15091510"/>
    <s v="HW : เก้าอี้ LAIMEI V03CM 1319 หุ้มผ้า A101 พนักพิงตาข่าย-อยู่ที่ห้องประชุมผู้บริหาร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1532"/>
    <s v="LCPC-09090967"/>
    <s v="PC Compaq Presario CQ3075L,AMD Athlon 64 X2 Dual Core Processor 7550,Ram 2GB DDR 2 800MHz,HDD 500GB .ATI Radeon ,SMC 10/100/100.56K ITU,Free DOS,PS Do"/>
    <s v="CNX93308BJ"/>
    <m/>
    <n v="1"/>
    <s v="เครื่องคอมพิวเตอร์พร้อมอุปกรณ์"/>
    <x v="14"/>
  </r>
  <r>
    <s v="Active"/>
    <s v="LPN21"/>
    <m/>
    <s v="N/A"/>
    <s v="N/A"/>
    <s v="N/A"/>
    <x v="0"/>
    <m/>
    <n v="143826"/>
    <s v="MSCS-13091547AQ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82"/>
    <s v="MSCS-13091547CM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38"/>
    <s v="MSCS-13091547ED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94"/>
    <s v="MSCS-13091547GM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591"/>
    <s v="LFCB-03070676"/>
    <s v="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155"/>
    <s v="LFCH-03060286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02"/>
    <s v="LFOT-03070867"/>
    <s v="ม่านปรับแสง ห้องทั่วไป 84027-12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9935"/>
    <s v="MFCB-05030344"/>
    <s v="HW:ตู้ 4 บานเปิด 90X40X16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38800"/>
    <m/>
    <s v="KEYBORD"/>
    <s v="N/A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1548"/>
    <s v="LFCH-13040740"/>
    <s v="HW: Low Back Chair พนักพิง/เบาะหุ้มผ้า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0280"/>
    <s v="LFCH-15091511"/>
    <s v="HW:เก้าอี้มีแขน สีดำ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827"/>
    <s v="MSCS-13091547AR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83"/>
    <s v="MSCS-13091547CL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39"/>
    <s v="MSCS-13091547EE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95"/>
    <s v="MSCS-13091547GL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1166"/>
    <s v="LCNW-05080801"/>
    <s v="Cisco02821 2821 w/AC PWR 2GE 4HWICs for Portal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03593"/>
    <s v="LFCB-03070678"/>
    <s v="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157"/>
    <s v="LFCH-03060288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03"/>
    <s v="LFOT-03070868"/>
    <s v="ม่านปรับแสง ห้องทั่วไป 84027-12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8801"/>
    <m/>
    <s v="KEYBORD"/>
    <s v="N/A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1549"/>
    <s v="LFCH-13040741"/>
    <s v="HW: Low Back Chair พนักพิง/เบาะหุ้มผ้า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0281"/>
    <s v="LFCH-15091512"/>
    <s v="HW : เก้าอี้ LAIMEI V03CM 1319 หุ้มผ้า A101 พนักพิงตาข่าย-อยู่ที่ห้องประชุมผู้บริหาร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62031"/>
    <s v="LCMN-18081421"/>
    <s v="HW: LG LED TV 55&quot; 55UK6100PTA"/>
    <s v="804INQU1T780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3828"/>
    <s v="MSCS-13091547AS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84"/>
    <s v="MSCS-13091547CK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40"/>
    <s v="MSCS-13091547EF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96"/>
    <s v="MSCS-13091547GK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598"/>
    <s v="LFCB-03070683"/>
    <s v="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159"/>
    <s v="LFCH-03060290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04"/>
    <s v="LFOT-03070869"/>
    <s v="ม่านปรับแสง ห้องทั่วไป 84027-12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10833"/>
    <s v="MFTB-10090833"/>
    <s v="โต๊ะตรง บังตา 120x60 สี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63003"/>
    <s v="163003|HW: DLP®, Native WXGA (1,280 x 800),|A-ACR-MRJP911006|SIS Distribution(THAILAND) Public Co.,Ltd.|02/01/19|01/21/19-01/21/19"/>
    <s v="HW:Projecter DLP®, Native WXGA (1,280 x 800),Contrast Ratio 20,000:1,Brightness: 4,000 ANSI Lummens (Standard), 3,200 ANSI Lumens (ECO), Lamp Life: 4,500 Hours(Standard),10,000 Hours (ECO), 15,000 Hours (ExtremeEco), Keystone Correction: +/-40 D"/>
    <s v="83300CA45900"/>
    <s v="01/21/19-01/21/19"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38802"/>
    <m/>
    <s v="KEYBORD"/>
    <s v="N/A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1550"/>
    <s v="LFCH-13040742"/>
    <s v="HW: Low Back Chair พนักพิง/เบาะหุ้มผ้า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0282"/>
    <s v="LFCH-15091498"/>
    <s v="HW : เก้าอี้ LAIMEI V03CM 1319 หุ้มผ้า A101 พนักพิงตาข่าย-อยู่ที่ห้องประชุมผู้บริหาร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5029"/>
    <m/>
    <s v="SV: ค่าปรับปรุงอาคารและสำนักงาน (งานกั้นห้อง Server Room ใหม่)"/>
    <m/>
    <m/>
    <n v="1"/>
    <s v="ส่วนปรับปรุงอาคาร"/>
    <x v="24"/>
  </r>
  <r>
    <s v="Active"/>
    <s v="LPN21"/>
    <m/>
    <s v="N/A"/>
    <s v="N/A"/>
    <s v="N/A"/>
    <x v="0"/>
    <m/>
    <n v="143829"/>
    <s v="MSCS-13091547AT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85"/>
    <s v="MSCS-13091547CJ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41"/>
    <s v="MSCS-13091547EG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97"/>
    <s v="MSCS-13091547GJ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599"/>
    <s v="LFCB-03070684"/>
    <s v="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161"/>
    <s v="LFCH-03060292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05"/>
    <s v="LFOT-03070870"/>
    <s v="ม่านปรับแสง ห้องทั่วไป 84027-12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10834"/>
    <s v="MFTB-10090834"/>
    <s v="โต๊ะตรง บังตา 120x60 สี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63004"/>
    <s v="163004|HW: DLP®, Native WXGA (1,280 x 800),|A-ACR-MRJP911006|SIS Distribution(THAILAND) Public Co.,Ltd.|02/01/19|01/21/19-01/21/19"/>
    <s v="HW:Projecter DLP®, Native WXGA (1,280 x 800),Contrast Ratio 20,000:1,Brightness: 4,000 ANSI Lummens (Standard), 3,200 ANSI Lumens (ECO), Lamp Life: 4,500 Hours(Standard),10,000 Hours (ECO), 15,000 Hours (ExtremeEco), Keystone Correction: +/-40 D"/>
    <s v="83300C9A5900"/>
    <s v="01/21/19-01/21/19"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38804"/>
    <s v="LFOT-12101147"/>
    <s v="HW: กระดานไวท์บอร์ด(  สำหรับใช้ประชุมในทีม )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1551"/>
    <s v="LFCH-13040743"/>
    <s v="HW: Low Back Chair พนักพิง/เบาะหุ้มผ้า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0283"/>
    <s v="LFCH-15091514"/>
    <s v="HW : เก้าอี้ LAIMEI V03CM 1319 หุ้มผ้า A101 พนักพิงตาข่าย-อยู่ที่ห้องประชุมผู้บริหาร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5030"/>
    <m/>
    <s v="ค่าติดตั้งเดินระบบ สาย UTP SYSTEMS SALE (Wiring UTP CAT6 Cable for OUTLET + IP-Phone 57 Points)"/>
    <m/>
    <m/>
    <n v="1"/>
    <s v="ส่วนปรับปรุงอาคาร"/>
    <x v="24"/>
  </r>
  <r>
    <s v="Active"/>
    <s v="LPN21"/>
    <m/>
    <s v="N/A"/>
    <s v="N/A"/>
    <s v="N/A"/>
    <x v="0"/>
    <m/>
    <n v="138141"/>
    <s v="LCSV-12060728"/>
    <s v="HW: Palo Alto Networks PA-500 NFR Unit +SV ;PA-500 NFR First Year Service Bundle"/>
    <s v="0006C110609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3830"/>
    <s v="MSCS-13091547AU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86"/>
    <s v="MSCS-13091547CI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42"/>
    <s v="MSCS-13091547EH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98"/>
    <s v="MSCS-13091547GI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600"/>
    <s v="LFCB-03070685"/>
    <s v="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163"/>
    <s v="LFCH-03060298"/>
    <s v="เก้าอี้ KP2 หุ้นผ้าเบาะ F124/พนัก 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06"/>
    <s v="LFOT-03070871"/>
    <s v="ม่านปรับแสง ห้องทั่วไป 84027-12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10337"/>
    <s v="MFCH-05091014"/>
    <s v="HW:เก้าอี้สี้ส้มมีแข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10835"/>
    <s v="MFTB-10090836"/>
    <s v="โต๊ะตรง บังตา 120x60 สี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1552"/>
    <s v="LFCH-13040744"/>
    <s v="HW: Low Back Chair พนักพิง/เบาะหุ้มผ้า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9884"/>
    <s v="LFTB-15081166"/>
    <s v="HW : โต๊ะพนักงาน ทรงแอล  (เบจ)  (80x120x60x75)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0284"/>
    <s v="LFCH-15091496"/>
    <s v="HW:HW:เก้าอี้รุ่นUrban chairขาสีดำ/พน้กพิงสีดำ/เบาะนั่งหุ้มผ้า/UF183น้ำเงิน-อยู่โซนITOMS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5031"/>
    <m/>
    <s v="ค่าติดตั้งเดินระบบ สาย POWER SYSTEMS (Wiring Copper Cable For Power Outlet 121 Points)"/>
    <m/>
    <m/>
    <n v="1"/>
    <s v="ส่วนปรับปรุงอาคาร"/>
    <x v="24"/>
  </r>
  <r>
    <s v="Active"/>
    <s v="LPN21"/>
    <m/>
    <s v="N/A"/>
    <s v="N/A"/>
    <s v="N/A"/>
    <x v="0"/>
    <m/>
    <n v="136950"/>
    <s v="LEOT-11091453"/>
    <s v="HW : Fuji Xeroc copy, print, scan machine"/>
    <s v="923885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2200"/>
    <s v="LCPC-13071187"/>
    <s v="HW:Levono ThinkCenter PC E72,SF,i5-3470 processor,4GB memory,1TB disk drive, DVD"/>
    <s v="PB9TA6N"/>
    <m/>
    <n v="1"/>
    <s v="เครื่องคอมพิวเตอร์พร้อมอุปกรณ์"/>
    <x v="14"/>
  </r>
  <r>
    <s v="Active"/>
    <s v="LPN21"/>
    <m/>
    <s v="N/A"/>
    <s v="N/A"/>
    <s v="N/A"/>
    <x v="0"/>
    <m/>
    <n v="143831"/>
    <s v="MSCS-13091547AV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87"/>
    <s v="MSCS-13091547CH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43"/>
    <s v="MSCS-13091547EI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599"/>
    <s v="MSCS-13091547GH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602"/>
    <s v="LFCB-03070687"/>
    <s v="ตู้ 2 ลิ้นชักแขวน ไฟล์ Band 90x40x81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164"/>
    <s v="LFCH-03060299"/>
    <s v="HW:เก้าอี้มีแขน สีเขียว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07"/>
    <s v="LFOT-03070872"/>
    <s v="ม่านปรับแสง ห้องทั่วไป 84027-12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10836"/>
    <s v="MFTB-10090837"/>
    <s v="โต๊ะตรง บังตา 120x60 สี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1553"/>
    <s v="LFCH-13040745"/>
    <s v="HW: Low Back Chair พนักพิง/เบาะหุ้มผ้า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9885"/>
    <s v="LFTB-15081165"/>
    <s v="HW : โต๊ะพนักงาน ทรงแอล  (เบจ)  (80x120x60x75)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0285"/>
    <s v="LFCH-15091495"/>
    <s v="HW:เก้าอี้มีแขน สีม่วง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5032"/>
    <m/>
    <s v="ค่าติดตั้งเดินระบบ สาย POWER SYSTEMS (Wiring Copper Cable For Power Outlet 167 Points)"/>
    <m/>
    <m/>
    <n v="1"/>
    <s v="ส่วนปรับปรุงอาคาร"/>
    <x v="24"/>
  </r>
  <r>
    <s v="Active"/>
    <s v="LPN21"/>
    <m/>
    <s v="N/A"/>
    <s v="N/A"/>
    <s v="N/A"/>
    <x v="0"/>
    <m/>
    <n v="138787"/>
    <s v="LCMN-12101170-A"/>
    <s v="Monitor LCD 20&quot;"/>
    <s v="1YSS"/>
    <m/>
    <n v="1"/>
    <s v="เครื่องคอมพิวเตอร์พร้อมอุปกรณ์"/>
    <x v="5"/>
  </r>
  <r>
    <s v="Active"/>
    <s v="LPN21"/>
    <m/>
    <s v="N/A"/>
    <s v="N/A"/>
    <s v="N/A"/>
    <x v="0"/>
    <m/>
    <n v="142201"/>
    <s v="LCPC-13071188"/>
    <s v="HW:Levono ThinkCenter PC E72,SF,i5-3470 processor,4GB memory,1TB disk drive, DVD"/>
    <s v="PB9TA6M"/>
    <m/>
    <n v="1"/>
    <s v="เครื่องคอมพิวเตอร์พร้อมอุปกรณ์"/>
    <x v="14"/>
  </r>
  <r>
    <s v="Active"/>
    <s v="LPN21"/>
    <m/>
    <s v="N/A"/>
    <s v="N/A"/>
    <s v="N/A"/>
    <x v="0"/>
    <m/>
    <n v="143832"/>
    <s v="MSCS-13091547AW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88"/>
    <s v="MSCS-13091550CD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44"/>
    <s v="MSCS-13091547EJ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600"/>
    <s v="MSCS-13091547GG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606"/>
    <s v="LFCB-03070691"/>
    <s v="ตู้ 2 ลิ้นชักแขวน ไฟล์ Band 90x40x81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166"/>
    <s v="LFCH-03060301"/>
    <s v="HW:เก้าอี้มีแขน สีดำ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08"/>
    <s v="LFOT-03070873"/>
    <s v="ม่านปรับแสง ห้องทั่วไป 84027-12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019"/>
    <s v="LFOT-06070961"/>
    <s v="เครื่องเข้าเล่ม อิบีโก้ คอบโบ 21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1554"/>
    <s v="LFCH-13040746"/>
    <s v="HW: Low Back Chair พนักพิง/เบาะหุ้มผ้า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9886"/>
    <s v="LFTB-15081164"/>
    <s v="HW : โต๊ะพนักงาน ทรงแอล  (เบจ)  (80x120x60x75)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5033"/>
    <m/>
    <s v="ค่าติดตั้งเดินระบบ สาย  UTP SYSTEMS SALE (Wiring UTP CAT6 Cable for OUTLET + IP-Phone 45 Points)"/>
    <m/>
    <m/>
    <n v="1"/>
    <s v="ส่วนปรับปรุงอาคาร"/>
    <x v="24"/>
  </r>
  <r>
    <s v="Active"/>
    <s v="LPN21"/>
    <m/>
    <s v="N/A"/>
    <s v="N/A"/>
    <s v="N/A"/>
    <x v="0"/>
    <m/>
    <n v="101550"/>
    <s v="LCPT-07111567"/>
    <s v="HP ScanJet G3010 Photo Scanner --ส่วนกลาง สำหรับ PMO, QA, QC, PS-Telco"/>
    <s v="CN76CA56K5"/>
    <m/>
    <n v="1"/>
    <s v="เครื่องคอมพิวเตอร์พร้อมอุปกรณ์"/>
    <x v="8"/>
  </r>
  <r>
    <s v="Active"/>
    <s v="LPN21"/>
    <m/>
    <s v="N/A"/>
    <s v="N/A"/>
    <s v="N/A"/>
    <x v="0"/>
    <m/>
    <n v="138788"/>
    <s v="LCMN-12101171-A"/>
    <s v="Monitor LCD 20&quot;"/>
    <s v="1XWS"/>
    <m/>
    <n v="1"/>
    <s v="เครื่องคอมพิวเตอร์พร้อมอุปกรณ์"/>
    <x v="5"/>
  </r>
  <r>
    <s v="Active"/>
    <s v="LPN21"/>
    <m/>
    <s v="N/A"/>
    <s v="N/A"/>
    <s v="N/A"/>
    <x v="0"/>
    <m/>
    <n v="142202"/>
    <s v="LCPC-13071189"/>
    <s v="HW:Levono ThinkCenter PC E72,SF,i5-3470 processor,4GB memory,1TB disk drive, DVD"/>
    <s v="PB9TA6K"/>
    <m/>
    <n v="1"/>
    <s v="เครื่องคอมพิวเตอร์พร้อมอุปกรณ์"/>
    <x v="14"/>
  </r>
  <r>
    <s v="Active"/>
    <s v="LPN21"/>
    <m/>
    <s v="N/A"/>
    <s v="N/A"/>
    <s v="N/A"/>
    <x v="0"/>
    <m/>
    <n v="143833"/>
    <s v="MSCS-13091547AX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89"/>
    <s v="MSCS-13091550CC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45"/>
    <s v="MSCS-13091547EK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601"/>
    <s v="MSCS-13091547GF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608"/>
    <s v="LFCB-03070693"/>
    <s v="HW:ตู้ข้างล้อเลื่อน 2 ลิ้นชัก 40*50*60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174"/>
    <s v="LFCH-03060309"/>
    <s v="เก้าอี้ KH2A2 หุ้นผ้าเบาะ F124/พนัก F127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09"/>
    <s v="LFOT-03070874"/>
    <s v="ม่านปรับแสง ห้องทั่วไป 84027-12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045"/>
    <s v="LFOT-06101371"/>
    <s v="ตู้เย็น Hitachi R641P MGR ขนาดความจุ 6.4 คิว สีเทา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1555"/>
    <s v="LFCH-13040747"/>
    <s v="HW: Low Back Chair พนักพิง/เบาะหุ้มผ้า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9887"/>
    <s v="LFTB-15081163"/>
    <s v="HW : โต๊ะพนักงาน ทรงแอล  (เบจ)  (80x120x60x75)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2203"/>
    <s v="LCPC-13071190"/>
    <s v="HW:Levono ThinkCenter PC E72,SF,i5-3470 processor,4GB memory,1TB disk drive, DVD"/>
    <s v="PB9TA6G"/>
    <m/>
    <n v="1"/>
    <s v="เครื่องคอมพิวเตอร์พร้อมอุปกรณ์"/>
    <x v="14"/>
  </r>
  <r>
    <s v="Active"/>
    <s v="LPN21"/>
    <m/>
    <s v="N/A"/>
    <s v="N/A"/>
    <s v="N/A"/>
    <x v="0"/>
    <m/>
    <n v="143834"/>
    <s v="MSCS-13091546AO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90"/>
    <s v="MSCS-13091550CB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46"/>
    <s v="MSCS-13091547EL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602"/>
    <s v="MSCS-13091547GE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609"/>
    <s v="LFCB-03070694"/>
    <s v="ตู้ 2 ลิ้นชักแขวน ไฟล์ Band 90x40x81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175"/>
    <s v="LFCH-03060310"/>
    <s v="HW:เก้าอี้สีส้ม,เบาะ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10"/>
    <s v="LFOT-03070875"/>
    <s v="ม่านปรับแสง ห้องทั่วไป 84027-12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1556"/>
    <s v="LFCH-13040748"/>
    <s v="HW: Low Back Chair พนักพิง/เบาะหุ้มผ้า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9888"/>
    <s v="LFTB-15081162"/>
    <s v="HW : โต๊ะพนักงาน ทรงแอล  (เบจ)  (80x120x60x75)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0288"/>
    <s v="LFCH-15091492"/>
    <s v="HW:เก้าอี้ไม่มีแขน สี้ส้ม เบาะสีดำ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7293"/>
    <s v="LBIM-17060830"/>
    <s v="SV: Wiring &amp; Installation UTP CAT6 for Outlet+Overhead &amp; Accessories Installation(LPN-F21)"/>
    <m/>
    <m/>
    <n v="1"/>
    <s v="ส่วนปรับปรุงอาคาร"/>
    <x v="24"/>
  </r>
  <r>
    <s v="Active"/>
    <s v="LPN21"/>
    <m/>
    <s v="N/A"/>
    <s v="N/A"/>
    <s v="N/A"/>
    <x v="0"/>
    <m/>
    <n v="143835"/>
    <s v="MSCS-13091546AP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91"/>
    <s v="MSCS-13091550CA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47"/>
    <s v="MSCS-13091547EM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603"/>
    <s v="MSCS-13091547GD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612"/>
    <s v="LFCB-03070697"/>
    <s v="ตู้ 2 บานเลื่อน Band 80x60x74.5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179"/>
    <s v="LFCH-03060314"/>
    <s v="เก้าอี้ KH2A2 หุ้นผ้าเบาะ F124/พนัก F127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11"/>
    <s v="LFOT-03070876"/>
    <s v="ม่านปรับแสง ห้องทั่วไป 84027-12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1557"/>
    <s v="LFCH-13040749"/>
    <s v="HW: Low Back Chair พนักพิง/เบาะหุ้มผ้า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9889"/>
    <s v="LFTB-15081161"/>
    <s v="HW : โต๊ะพนักงาน ทรงแอล  (เบจ)  (80x120x60x75)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0289"/>
    <s v="LFCH-15091491"/>
    <s v="HW:เก้าอี้ไม่มีแขน สี้ส้ม เบาะสีดำ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7294"/>
    <s v="LBIM-17060830-A"/>
    <s v="SV: Wiring &amp; Installation UTP CAT6 for Outlet+Overhead &amp; Accessories Installation(LPN-F21)"/>
    <m/>
    <m/>
    <n v="1"/>
    <s v="ส่วนปรับปรุงอาคาร"/>
    <x v="24"/>
  </r>
  <r>
    <s v="Active"/>
    <s v="LPN21"/>
    <m/>
    <s v="N/A"/>
    <s v="N/A"/>
    <s v="N/A"/>
    <x v="0"/>
    <m/>
    <n v="142205"/>
    <s v="LCPC-13071192"/>
    <s v="HW:Levono ThinkCenter PC E72,SF,i5-3470 processor,4GB memory,1TB disk drive, DVD"/>
    <s v="PB0FFF2"/>
    <m/>
    <n v="1"/>
    <s v="เครื่องคอมพิวเตอร์พร้อมอุปกรณ์"/>
    <x v="14"/>
  </r>
  <r>
    <s v="Active"/>
    <s v="LPN21"/>
    <m/>
    <s v="N/A"/>
    <s v="N/A"/>
    <s v="N/A"/>
    <x v="0"/>
    <m/>
    <n v="143836"/>
    <s v="MSCS-13091546AQ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92"/>
    <s v="MSCS-13091550BZ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48"/>
    <s v="MSCS-13091547EN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604"/>
    <s v="MSCS-13091549HF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613"/>
    <s v="LFCB-03070698"/>
    <s v="HW:ตู้ข้างล้อเลื่อน 2 ลิ้นชัก 40*50*60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182"/>
    <s v="LFCH-03060317"/>
    <s v="HW:เก้าอี้สีส้ม,เบาะ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12"/>
    <s v="LFOT-03070877"/>
    <s v="ม่านปรับแสง ห้องทั่วไป 84027-12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241"/>
    <s v="LFOT-07020229"/>
    <s v="ฉากผ้า 120X100 เทาเงิน ผ้าP182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1558"/>
    <s v="LFTB-13040702"/>
    <s v="HW: Straight Desk Without Pedestal size 100W*60D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7295"/>
    <s v="LBIM-17060830-B"/>
    <s v="SV: Wiring &amp; Installation UTP CAT6 for Outlet+Overhead &amp; Accessories Installation(LPN-F21)"/>
    <m/>
    <m/>
    <n v="1"/>
    <s v="ส่วนปรับปรุงอาคาร"/>
    <x v="24"/>
  </r>
  <r>
    <s v="Active"/>
    <s v="LPN21"/>
    <m/>
    <s v="N/A"/>
    <s v="N/A"/>
    <s v="N/A"/>
    <x v="0"/>
    <m/>
    <n v="142206"/>
    <s v="LCPC-13071193"/>
    <s v="HW:Levono ThinkCenter PC E72,SF,i5-3470 processor,4GB memory,1TB disk drive, DVD"/>
    <s v="PB0FFF1"/>
    <m/>
    <n v="1"/>
    <s v="เครื่องคอมพิวเตอร์พร้อมอุปกรณ์"/>
    <x v="14"/>
  </r>
  <r>
    <s v="Active"/>
    <s v="LPN21"/>
    <m/>
    <s v="N/A"/>
    <s v="N/A"/>
    <s v="N/A"/>
    <x v="0"/>
    <m/>
    <n v="143837"/>
    <s v="MSCS-13091546AR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93"/>
    <s v="MSCS-13091549DW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49"/>
    <s v="MSCS-13091547EO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605"/>
    <s v="MSCS-13091550GA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614"/>
    <s v="LFCB-03070699"/>
    <s v="ตู้ 2 บานเลื่อน Band 80x60x74.5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184"/>
    <s v="LFCH-03060319"/>
    <s v="HW:เก้าอี้มีแขน เบาะสีเทา พนักผิง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13"/>
    <s v="LFOT-03070878"/>
    <s v="ม่านปรับแสง ห้องทั่วไป 84027-12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242"/>
    <s v="LFOT-07020230"/>
    <s v="อุปกรณ์ต่อตรง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1559"/>
    <s v="LFTB-13040703"/>
    <s v="HW: Straight Desk Without Pedestal size 100W*60D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9891"/>
    <s v="LFTB-15081159"/>
    <s v="HW : โต๊ะพนักงาน ทรงแอล  (เบจ)  (80x120x60x75)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7296"/>
    <s v="LBIM-17060830-C"/>
    <s v="SV: Wiring &amp; Installation UTP CAT6 for Outlet+Overhead &amp; Accessories Installation(LPN-F21)"/>
    <m/>
    <m/>
    <n v="1"/>
    <s v="ส่วนปรับปรุงอาคาร"/>
    <x v="24"/>
  </r>
  <r>
    <s v="Active"/>
    <s v="LPN21"/>
    <m/>
    <s v="N/A"/>
    <s v="N/A"/>
    <s v="N/A"/>
    <x v="0"/>
    <m/>
    <n v="142207"/>
    <s v="LCPC-13071194"/>
    <s v="HW:Levono ThinkCenter PC E72,SF,i5-3470 processor,4GB memory,1TB disk drive, DVD"/>
    <s v="PB0FFE7"/>
    <m/>
    <n v="1"/>
    <s v="เครื่องคอมพิวเตอร์พร้อมอุปกรณ์"/>
    <x v="14"/>
  </r>
  <r>
    <s v="Active"/>
    <s v="LPN21"/>
    <m/>
    <s v="N/A"/>
    <s v="N/A"/>
    <s v="N/A"/>
    <x v="0"/>
    <m/>
    <n v="143838"/>
    <s v="MSCS-13091546AS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94"/>
    <s v="MSCS-13091549DV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50"/>
    <s v="MSCS-13091547EP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606"/>
    <s v="MSCS-13091550GB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616"/>
    <s v="LFCB-03070701"/>
    <s v="ตู้ 2 บานเลื่อน Band 80x60x74.5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186"/>
    <s v="LFCH-03060321"/>
    <s v="เก้าอี้ KH2A2 หุ้นผ้าเบาะ F124/พนัก F127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14"/>
    <s v="LFOT-03070879"/>
    <s v="ม่านปรับแสง ห้องทั่วไป 84027-12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257"/>
    <s v="LFOT-07060909"/>
    <s v="Stand Bouchour วัสดุด้านบน+ล่าง เป็นไม้พ่นสีขาว ตรงกลางเป็นอะคลิลิคในหนา 4 มม.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1560"/>
    <s v="LFTB-13040707"/>
    <s v="HW: Straight Desk Without Pedestal size 100W*60D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7297"/>
    <s v="LBIM-17060830-D"/>
    <s v="SV: Wiring &amp; Installation UTP CAT6 for Outlet+Overhead &amp; Accessories Installation(LPN-F21)"/>
    <m/>
    <m/>
    <n v="1"/>
    <s v="ส่วนปรับปรุงอาคาร"/>
    <x v="24"/>
  </r>
  <r>
    <s v="Active"/>
    <s v="LPN21"/>
    <m/>
    <s v="N/A"/>
    <s v="N/A"/>
    <s v="N/A"/>
    <x v="0"/>
    <m/>
    <n v="142208"/>
    <s v="LCPC-13071195"/>
    <s v="HW:Levono ThinkCenter PC E72,SF,i5-3470 processor,4GB memory,1TB disk drive, DVD"/>
    <s v="PB0FFE6"/>
    <m/>
    <n v="1"/>
    <s v="เครื่องคอมพิวเตอร์พร้อมอุปกรณ์"/>
    <x v="14"/>
  </r>
  <r>
    <s v="Active"/>
    <s v="LPN21"/>
    <m/>
    <s v="N/A"/>
    <s v="N/A"/>
    <s v="N/A"/>
    <x v="0"/>
    <m/>
    <n v="143839"/>
    <s v="MSCS-13091546AT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95"/>
    <s v="MSCS-13091549DU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51"/>
    <s v="MSCS-13091547EQ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607"/>
    <s v="MSCS-13091550GC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617"/>
    <s v="LFCB-03070702"/>
    <s v="ตู้ 2 บานเลื่อน Band 80x60x74.5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188"/>
    <s v="LFCH-03060323"/>
    <s v="เก้าอี้ KH2A2 หุ้นผ้าเบาะ F124/พนัก F127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15"/>
    <s v="LFOT-03070880"/>
    <s v="ม่านปรับแสง ห้องทั่วไป 84027-12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258"/>
    <s v="LFOT-07060910"/>
    <s v="Stand Bouchour วัสดุด้านบน+ล่าง เป็นไม้พ่นสีขาว ตรงกลางเป็นอะคลิลิคในหนา 4 มม.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1561"/>
    <s v="LFTB-13040708"/>
    <s v="HW: Straight Desk Without Pedestal size 100W*60D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7298"/>
    <s v="LBIM-17060830-E"/>
    <s v="SV: Wiring &amp; Installation UTP CAT6 for Outlet+Overhead &amp; Accessories Installation(LPN-F21)"/>
    <m/>
    <m/>
    <n v="1"/>
    <s v="ส่วนปรับปรุงอาคาร"/>
    <x v="24"/>
  </r>
  <r>
    <s v="Active"/>
    <s v="LPN21"/>
    <m/>
    <s v="N/A"/>
    <s v="N/A"/>
    <s v="N/A"/>
    <x v="0"/>
    <m/>
    <n v="142209"/>
    <s v="LCPC-13071196"/>
    <s v="HW:Levono ThinkCenter PC E72,SF,i5-3470 processor,4GB memory,1TB disk drive, DVD"/>
    <s v="PB0FFD2"/>
    <m/>
    <n v="1"/>
    <s v="เครื่องคอมพิวเตอร์พร้อมอุปกรณ์"/>
    <x v="14"/>
  </r>
  <r>
    <s v="Active"/>
    <s v="LPN21"/>
    <m/>
    <s v="N/A"/>
    <s v="N/A"/>
    <s v="N/A"/>
    <x v="0"/>
    <m/>
    <n v="143840"/>
    <s v="MSCS-13091546AU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96"/>
    <s v="MSCS-13091549DT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52"/>
    <s v="MSCS-13091547ER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608"/>
    <s v="MSCS-13091550GD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1236"/>
    <s v="LCOT-07081176"/>
    <s v="VGA Projector Sharing (Video Selector) 4-in-1-out with 4x1.8m  Cable + Switch  -ใช้ในห้องประชุม LPN 21FL.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03618"/>
    <s v="LFCB-03070703"/>
    <s v="ตู้ 2 บานเลื่อน Band 80x60x74.5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196"/>
    <s v="LFCH-03060331"/>
    <s v="HW:เก้าอีสีส้ม, 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16"/>
    <s v="LFOT-03070881"/>
    <s v="ม่านปรับแสง ห้องทั่วไป 84027-12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1562"/>
    <s v="LFTB-13040709"/>
    <s v="HW: Straight Desk Without Pedestal size 100W*60D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7299"/>
    <s v="LBIM-17060830-F"/>
    <s v="SV: Wiring &amp; Installation UTP CAT6 for Outlet+Overhead &amp; Accessories Installation(LPN-F21)"/>
    <m/>
    <m/>
    <n v="1"/>
    <s v="ส่วนปรับปรุงอาคาร"/>
    <x v="24"/>
  </r>
  <r>
    <s v="Active"/>
    <s v="LPN21"/>
    <m/>
    <s v="N/A"/>
    <s v="N/A"/>
    <s v="N/A"/>
    <x v="0"/>
    <m/>
    <n v="142210"/>
    <s v="LCPC-13071197"/>
    <s v="HW:Levono ThinkCenter PC E72,SF,i5-3470 processor,4GB memory,1TB disk drive, DVD"/>
    <s v="PB0FFD0"/>
    <m/>
    <n v="1"/>
    <s v="เครื่องคอมพิวเตอร์พร้อมอุปกรณ์"/>
    <x v="14"/>
  </r>
  <r>
    <s v="Active"/>
    <s v="LPN21"/>
    <m/>
    <s v="N/A"/>
    <s v="N/A"/>
    <s v="N/A"/>
    <x v="0"/>
    <m/>
    <n v="143841"/>
    <s v="MSCS-13091546AV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97"/>
    <s v="MSCS-13091549DS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53"/>
    <s v="MSCS-13091547ES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609"/>
    <s v="MSCS-13091550GE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619"/>
    <s v="LFCB-03070704"/>
    <s v="HW:ตู้ข้างล้อเลื่อน 2 ลิ้นชัก 40*50*60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198"/>
    <s v="LFCH-03060333"/>
    <s v="HW:เก้าอีสีส้ม, 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17"/>
    <s v="LFOT-03070882"/>
    <s v="ม่านปรับแสง ห้องทั่วไป 84027-12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1563"/>
    <s v="LFTB-13040710"/>
    <s v="HW: Straight Desk Without Pedestal size 100W*60D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0295"/>
    <s v="LFCH-15091471"/>
    <s v="HW : เก้าอี้ SL1RA6  หุ้มผ้าเบาะ F156/คาดเอว F161(สีม่วง,ท้าวแขน)-อยู่ที่ห้อง Training 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7300"/>
    <s v="LBIM-17060830-G"/>
    <s v="SV: Wiring &amp; Installation UTP CAT6 for Outlet+Overhead &amp; Accessories Installation(LPN-F21)"/>
    <m/>
    <m/>
    <n v="1"/>
    <s v="ส่วนปรับปรุงอาคาร"/>
    <x v="24"/>
  </r>
  <r>
    <s v="Active"/>
    <s v="LPN21"/>
    <m/>
    <s v="N/A"/>
    <s v="N/A"/>
    <s v="N/A"/>
    <x v="0"/>
    <m/>
    <n v="142211"/>
    <s v="LCPC-13071198"/>
    <s v="HW:Levono ThinkCenter PC E72,SF,i5-3470 processor,4GB memory,1TB disk drive, DVD"/>
    <s v="PB0FFC5"/>
    <m/>
    <n v="1"/>
    <s v="เครื่องคอมพิวเตอร์พร้อมอุปกรณ์"/>
    <x v="14"/>
  </r>
  <r>
    <s v="Active"/>
    <s v="LPN21"/>
    <m/>
    <s v="N/A"/>
    <s v="N/A"/>
    <s v="N/A"/>
    <x v="0"/>
    <m/>
    <n v="143842"/>
    <s v="MSCS-13091546AW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98"/>
    <s v="MSCS-13091549DR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54"/>
    <s v="MSCS-13091547ET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610"/>
    <s v="MSCS-13091550GF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2317"/>
    <s v="LCRM-09090986"/>
    <s v="Ram 1GB (DDR2 1GB/800)  for Compaq PresarioCQ3075L   ใส่เครื่อง LPN-CPC-09090965  สำหรับ Training Center Room LPN 21fl."/>
    <m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03620"/>
    <s v="LFCB-03070705"/>
    <s v="ตู้ 2 ลิ้นชัก 1 ชั้นแขวนไฟล์ Band 42x60x74.5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200"/>
    <s v="LFCH-03060335"/>
    <s v="HW:เก้าอี้มีแขน เบาะสีดำ พนักผิงสีน้ำเงิ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18"/>
    <s v="LFOT-03070883"/>
    <s v="ม่านปรับแสง ห้องทั่วไป 84027-12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1564"/>
    <s v="LFTB-13040711"/>
    <s v="HW: Straight Desk Without Pedestal size 100W*60D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0296"/>
    <s v="LFCH-15091472"/>
    <s v="HW : เก้าอี้ SL1RA6  หุ้มผ้าเบาะ F156/คาดเอว F161(สีม่วง,ท้าวแขน)-อยู่ที่ห้อง Training 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7301"/>
    <s v="LBIM-17060830-H"/>
    <s v="SV: Wiring &amp; Installation UTP CAT6 for Outlet+Overhead &amp; Accessories Installation(LPN-F21)"/>
    <m/>
    <m/>
    <n v="1"/>
    <s v="ส่วนปรับปรุงอาคาร"/>
    <x v="24"/>
  </r>
  <r>
    <s v="Active"/>
    <s v="LPN21"/>
    <m/>
    <s v="N/A"/>
    <s v="N/A"/>
    <s v="N/A"/>
    <x v="0"/>
    <m/>
    <n v="143843"/>
    <s v="MSCS-13091546AX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099"/>
    <s v="MSCS-13091549DQ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55"/>
    <s v="MSCS-13091547EU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611"/>
    <s v="MSCS-13091550GG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2318"/>
    <s v="LCRM-09090987"/>
    <s v="Ram 1GB (DDR2 1GB/800)  for Compaq PresarioCQ3075L   ใส่เครื่อง LPN-CPC-09090967  สำหรับ Training Center Room LPN 21fl."/>
    <m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03621"/>
    <s v="LFCB-03070706"/>
    <s v="ตู้ 2 ลิ้นชัก 1 ชั้นแขวนไฟล์ Band 42x60x74.5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202"/>
    <s v="LFCH-03060337"/>
    <s v="HW:เก้าอี้เหล็กมีแขน เบาะหนัง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19"/>
    <s v="LFOT-03070884"/>
    <s v="ม่านปรับแสง ห้อง Training ทึบแสง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7744"/>
    <s v="MEOT-12040494"/>
    <s v="HW: ขาตั้งทีวีจอแบนขนาด 32&quot; แบบเคลื่อนที่ได้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1565"/>
    <s v="LFTB-13040712"/>
    <s v="HW: Straight Desk Without Pedestal size 100W*60D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9898"/>
    <s v="LFTB-15081181"/>
    <s v="HW : โต๊ะไม้ข้างชุดโชว์โซฟา (สีแล็คเกอร์)  (51*51*54)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0297"/>
    <s v="LFCH-15091473"/>
    <s v="HW:เก้าอี่สีม่วงทั้งตัว, ตรงช่วงเบาะมีสีม่วงเข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7302"/>
    <s v="LBIM-17060830-I"/>
    <s v="SV: Wiring &amp; Installation UTP CAT6 for Outlet+Overhead &amp; Accessories Installation(LPN-F21)"/>
    <m/>
    <m/>
    <n v="1"/>
    <s v="ส่วนปรับปรุงอาคาร"/>
    <x v="24"/>
  </r>
  <r>
    <s v="Active"/>
    <s v="LPN21"/>
    <m/>
    <s v="N/A"/>
    <s v="N/A"/>
    <s v="N/A"/>
    <x v="0"/>
    <m/>
    <n v="142213"/>
    <s v="LCPC-13071200"/>
    <s v="HW:Levono ThinkCenter PC E72,SF,i5-3470 processor,4GB memory,1TB disk drive, DVD"/>
    <s v="PB0FFC1"/>
    <m/>
    <n v="1"/>
    <s v="เครื่องคอมพิวเตอร์พร้อมอุปกรณ์"/>
    <x v="14"/>
  </r>
  <r>
    <s v="Active"/>
    <s v="LPN21"/>
    <m/>
    <s v="N/A"/>
    <s v="N/A"/>
    <s v="N/A"/>
    <x v="0"/>
    <m/>
    <n v="143844"/>
    <s v="MSCS-13091546AY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00"/>
    <s v="MSCS-13091549DP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56"/>
    <s v="MSCS-13091547EV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612"/>
    <s v="MSCS-13091550GH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622"/>
    <s v="LFCB-03070707"/>
    <s v="HW:ตู้ข้างล้อเลื่อน 2 ลิ้นชัก 40*50*60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206"/>
    <s v="LFCH-03060341"/>
    <s v="HW:เก้าอีสีส้ม,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20"/>
    <s v="LFOT-03070885"/>
    <s v="ม่านปรับแสง ห้อง Training ทึบแสง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1566"/>
    <s v="LFTB-13040713"/>
    <s v="HW: Straight Desk Without Pedestal size 100W*60D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6979"/>
    <s v="LFTB-14102399"/>
    <s v="HW: โต๊ะตรง บังตา พิเศษขนาด 150X60 สี86+ฉากกั้นแบ่งส่วน+เพลท+เสาต่อปลาย+รางเดินสายไฟ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0298"/>
    <s v="LFCH-15091474"/>
    <s v="HW : เก้าอี้ SL1RA6  หุ้มผ้าเบาะ F156/คาดเอว F161(สีม่วง,ท้าวแขน)-อยู่ที่ห้อง Training 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7303"/>
    <s v="LBIM-17060830-J"/>
    <s v="SV: Wiring &amp; Installation UTP CAT6 for Outlet+Overhead &amp; Accessories Installation(LPN-F21)"/>
    <m/>
    <m/>
    <n v="1"/>
    <s v="ส่วนปรับปรุงอาคาร"/>
    <x v="24"/>
  </r>
  <r>
    <s v="Active"/>
    <s v="LPN21"/>
    <m/>
    <s v="N/A"/>
    <s v="N/A"/>
    <s v="N/A"/>
    <x v="0"/>
    <m/>
    <n v="142214"/>
    <s v="LCPC-13071201"/>
    <s v="HW:Levono ThinkCenter PC E72,SF,i5-3470 processor,4GB memory,1TB disk drive, DVD"/>
    <s v="PB0FFB4"/>
    <m/>
    <n v="1"/>
    <s v="เครื่องคอมพิวเตอร์พร้อมอุปกรณ์"/>
    <x v="14"/>
  </r>
  <r>
    <s v="Active"/>
    <s v="LPN21"/>
    <m/>
    <s v="N/A"/>
    <s v="N/A"/>
    <s v="N/A"/>
    <x v="0"/>
    <m/>
    <n v="143845"/>
    <s v="MSCS-13091548BM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01"/>
    <s v="MSCS-13091549DO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57"/>
    <s v="MSCS-13091547EW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613"/>
    <s v="MSCS-13091550GI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623"/>
    <s v="LFCB-03070708"/>
    <s v="HW:ตู้ข้างล้อเลื่อน 2 ลิ้นชัก 40*50*60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207"/>
    <s v="LFCH-03060342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21"/>
    <s v="LFOT-03070886"/>
    <s v="ม่านปรับแสง ห้อง Training ทึบแสง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273"/>
    <s v="LFOT-07091393"/>
    <s v="เสาต่อปลายฉากกั้น 35 สีเงิน   -T.R&amp;D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1567"/>
    <s v="LFTB-13040714"/>
    <s v="HW: Straight Desk Without Pedestal size 100W*60D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2593"/>
    <s v="MSCS-13081365-A"/>
    <s v="HW: AC Power cord North America"/>
    <m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6980"/>
    <s v="LFTB-14102404"/>
    <s v="HW: โต๊ะตรง บังตา พิเศษขนาด 150X60 สี86+ฉากกั้นแบ่งส่วน+เพลท+เสาต่อปลาย+รางเดินสายไฟ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9902"/>
    <s v="LFOT-15081189"/>
    <s v="HW : โซฟาหนังแท้ (สีดำ) (71*177*71)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50299"/>
    <s v="LFCH-15091475"/>
    <s v="HW : เก้าอี้ SL1RA6  หุ้มผ้าเบาะ F156/คาดเอว F161(สีม่วง,ท้าวแขน)-อยู่ที่ห้อง Training 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3380"/>
    <s v="LCSV-16091450-A"/>
    <s v="SW :Cisco 5520 Wireless Controller 100 AP License"/>
    <m/>
    <m/>
    <n v="1"/>
    <s v="ทรัพย์สินไม่มีตัวตน (Software)"/>
    <x v="6"/>
  </r>
  <r>
    <s v="Active"/>
    <s v="LPN21"/>
    <m/>
    <s v="N/A"/>
    <s v="N/A"/>
    <s v="N/A"/>
    <x v="0"/>
    <m/>
    <n v="157304"/>
    <s v="LBIM-17060830-K"/>
    <s v="SV: Wiring &amp; Installation UTP CAT6 for Outlet+Overhead &amp; Accessories Installation(LPN-F21)"/>
    <m/>
    <m/>
    <n v="1"/>
    <s v="ส่วนปรับปรุงอาคาร"/>
    <x v="24"/>
  </r>
  <r>
    <s v="Active"/>
    <s v="LPN21"/>
    <m/>
    <s v="N/A"/>
    <s v="N/A"/>
    <s v="N/A"/>
    <x v="0"/>
    <m/>
    <n v="136149"/>
    <s v="LCSV-11060918"/>
    <s v="HW : Catalyst 2960 24 10/100 (8 PoE) + 2 1000BT LAN Base Image"/>
    <s v="FOC1218Z4E6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3846"/>
    <s v="MSCS-13091548BL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02"/>
    <s v="MSCS-13091549DN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58"/>
    <s v="MSCS-13091547EX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614"/>
    <s v="MSCS-13091550GJ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624"/>
    <s v="LFCB-03070709"/>
    <s v="HW:ตู้ข้างล้อเลื่อน 2 ลิ้นชัก 40*50*60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209"/>
    <s v="LFCH-03060344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22"/>
    <s v="LFOT-03070887"/>
    <s v="ม่านปรับแสง ห้องทั่วไป 84027-12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276"/>
    <s v="LFOT-07091396"/>
    <s v="เสาต่อปลายฉากกั้น 35 สีเงิน   -T.R&amp;D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1568"/>
    <s v="LFTB-13040715"/>
    <s v="HW: Straight Desk Without Pedestal size 100W*60D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2595"/>
    <s v="MSCS-13081365-B"/>
    <s v="HW:2504 Wireless Controller Console Cable"/>
    <m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6981"/>
    <s v="LFTB-14102403"/>
    <s v="HW: โต๊ะตรง บังตา พิเศษขนาด 150X60 สี86+ฉากกั้นแบ่งส่วน+เพลท+เสาต่อปลาย+รางเดินสายไฟ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0300"/>
    <s v="LFCH-15091476"/>
    <s v="HW : เก้าอี้ SL1RA6  หุ้มผ้าเบาะ F156/คาดเอว F161(สีม่วง,ท้าวแขน)-อยู่ที่ห้อง Training 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3382"/>
    <s v="LCSV-16091461-C"/>
    <s v="HW : Cisco 5520 Wireless Controller Security Bezel"/>
    <m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57305"/>
    <s v="LBIM-17060830-L"/>
    <s v="SV: Wiring &amp; Installation UTP CAT6 for Outlet+Overhead &amp; Accessories Installation(LPN-F21)"/>
    <m/>
    <m/>
    <n v="1"/>
    <s v="ส่วนปรับปรุงอาคาร"/>
    <x v="24"/>
  </r>
  <r>
    <s v="Active"/>
    <s v="LPN21"/>
    <m/>
    <s v="N/A"/>
    <s v="N/A"/>
    <s v="N/A"/>
    <x v="0"/>
    <m/>
    <n v="136150"/>
    <s v="LCSV-11060919"/>
    <s v="HW : Catalyst 2960 24 10/100 (8 PoE) + 2 1000BT LAN Base Image"/>
    <s v="FOC1218Z4DA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37746"/>
    <s v="MEOT-12040502"/>
    <s v="TV 32&quot; LED, CMR 50MHz, Mega dynamic contrast, 2 HDMI, 1USB Moviesใช้ที่ K BANK แจ้งวัฒนะ และราษฎร์บูรณะ"/>
    <s v="LETV3DC400693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3847"/>
    <s v="MSCS-13091548BK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03"/>
    <s v="MSCS-13091549DM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59"/>
    <s v="MSCS-13091548EU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615"/>
    <s v="MSCS-13091550GK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625"/>
    <s v="LFCB-03070710"/>
    <s v="HW:ตู้ข้างล้อเลื่อน 2 ลิ้นชัก 40*50*60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210"/>
    <s v="LFCH-03060345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23"/>
    <s v="LFOT-03070888"/>
    <s v="ม่านปรับแสง ห้อง Training ทึบแสง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277"/>
    <s v="LFOT-07091397"/>
    <s v="เสาเข้ามุมฉากกั้น 35 สีเงิน   -T.R&amp;D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1569"/>
    <s v="LFTB-13040716"/>
    <s v="HW: Straight Desk Without Pedestal size 100W*60D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2596"/>
    <s v="MSCS-13081365-C"/>
    <s v="HW: 2504 Wireless Controller with 0 AP Licenses"/>
    <m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6982"/>
    <s v="LFTB-14102402"/>
    <s v="HW: โต๊ะตรง บังตา พิเศษขนาด 150X60 สี86+ฉากกั้นแบ่งส่วน+เพลท+เสาต่อปลาย+รางเดินสายไฟ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0301"/>
    <s v="LFCH-15091477"/>
    <s v="HW : เก้าอี้ SL1RA6  หุ้มผ้าเบาะ F156/คาดเอว F161(สีม่วง,ท้าวแขน)-อยู่ที่ห้อง Training 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3385"/>
    <s v="LCSV-16091450-B"/>
    <s v="SW : Cisco 5520 Wireless Controller SW Rel. 8.1"/>
    <m/>
    <m/>
    <n v="1"/>
    <s v="ทรัพย์สินไม่มีตัวตน (Software)"/>
    <x v="6"/>
  </r>
  <r>
    <s v="Active"/>
    <s v="LPN21"/>
    <m/>
    <s v="N/A"/>
    <s v="N/A"/>
    <s v="N/A"/>
    <x v="0"/>
    <m/>
    <n v="157306"/>
    <s v="LBIM-17060830-M"/>
    <s v="SV: Wiring &amp; Installation UTP CAT6 for Outlet+Overhead &amp; Accessories Installation(LPN-F21)"/>
    <m/>
    <m/>
    <n v="1"/>
    <s v="ส่วนปรับปรุงอาคาร"/>
    <x v="24"/>
  </r>
  <r>
    <s v="Active"/>
    <s v="LPN21"/>
    <m/>
    <s v="N/A"/>
    <s v="N/A"/>
    <s v="N/A"/>
    <x v="0"/>
    <m/>
    <n v="136151"/>
    <s v="LCSV-11060920"/>
    <s v="HW : Catalyst 2960 24 10/100 (8 PoE) + 2 1000BT LAN Base Image"/>
    <s v="FOC1218Z4DC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3848"/>
    <s v="MSCS-13091548BJ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04"/>
    <s v="MSCS-13091549DL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60"/>
    <s v="MSCS-13091548EV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616"/>
    <s v="MSCS-13091550GL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626"/>
    <s v="LFCB-03070711"/>
    <s v="HW:ตู้ข้างล้อเลื่อน 2 ลิ้นชัก 40*50*60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211"/>
    <s v="LFCH-03060346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46"/>
    <s v="LFOT-03070926"/>
    <s v="อุปกรณ์ปิดริม 90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1570"/>
    <s v="LFTB-13040717"/>
    <s v="HW: Straight Desk Without Pedestal size 100W*60D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2597"/>
    <s v="MSCS-13081365-D"/>
    <s v="SW: Cisco 2504 Wireless Controller SW Rel. 7.4"/>
    <m/>
    <m/>
    <n v="1"/>
    <s v="ทรัพย์สินไม่มีตัวตน (Software)"/>
    <x v="6"/>
  </r>
  <r>
    <s v="Active"/>
    <s v="LPN21"/>
    <m/>
    <s v="N/A"/>
    <s v="N/A"/>
    <s v="N/A"/>
    <x v="0"/>
    <m/>
    <n v="146983"/>
    <s v="LFTB-14102401"/>
    <s v="HW: โต๊ะตรง บังตา พิเศษขนาด 150X60 สี86+ฉากกั้นแบ่งส่วน+เพลท+เสาต่อปลาย+รางเดินสายไฟ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0302"/>
    <s v="LFCH-15091478"/>
    <s v="HW : เก้าอี้ SL1RA6  หุ้มผ้าเบาะ F156/คาดเอว F161(สีม่วง,ท้าวแขน)-อยู่ที่ห้อง Training 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3392"/>
    <s v="LCSV-16091461-A"/>
    <s v="HW: Power cord, 125VAC 13A NEMA 5-15 Plug, North Ame"/>
    <m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57307"/>
    <s v="LBIM-17060830-N"/>
    <s v="SV: Wiring &amp; Installation UTP CAT6 for Outlet+Overhead &amp; Accessories Installation(LPN-F21)"/>
    <m/>
    <m/>
    <n v="1"/>
    <s v="ส่วนปรับปรุงอาคาร"/>
    <x v="24"/>
  </r>
  <r>
    <s v="Active"/>
    <s v="LPN21"/>
    <m/>
    <s v="N/A"/>
    <s v="N/A"/>
    <s v="N/A"/>
    <x v="0"/>
    <m/>
    <n v="136152"/>
    <s v="LCSV-11060921"/>
    <s v="HW : Catalyst 2960 24 10/100 (8 PoE) + 2 1000BT LAN Base Image"/>
    <s v="FOC1218Z4D3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36988"/>
    <s v="LEOT-11101461"/>
    <s v="HW: Projector Epson EB-905, ANSI Lumes 3000, 1024x768(XGA)"/>
    <s v="PAEF180179L"/>
    <m/>
    <n v="1"/>
    <s v="เครื่องคอมพิวเตอร์พร้อมอุปกรณ์"/>
    <x v="21"/>
  </r>
  <r>
    <s v="Active"/>
    <s v="LPN21"/>
    <m/>
    <s v="N/A"/>
    <s v="N/A"/>
    <s v="N/A"/>
    <x v="0"/>
    <m/>
    <n v="143849"/>
    <s v="MSCS-13091548BI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05"/>
    <s v="MSCS-13091549DK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61"/>
    <s v="MSCS-13091548EW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617"/>
    <s v="MSCS-13091550GM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627"/>
    <s v="LFCB-03070712"/>
    <s v="HW:ตู้ข้างล้อเลื่อน 2 ลิ้นชัก 40*50*60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213"/>
    <s v="LFCH-03060348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47"/>
    <s v="LFOT-03070927"/>
    <s v="อุปกรณ์ปิดริม 90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279"/>
    <s v="LFOT-07111716"/>
    <s v="กล่องสี 3 ช่องโล่ง (สีฟ้า)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1571"/>
    <s v="LFTB-13040718"/>
    <s v="HW: Straight Desk Without Pedestal size 100W*60D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2598"/>
    <s v="MSCS-13081365-H"/>
    <s v="SW: Base Software License"/>
    <m/>
    <m/>
    <n v="1"/>
    <s v="ทรัพย์สินไม่มีตัวตน (Software)"/>
    <x v="6"/>
  </r>
  <r>
    <s v="Active"/>
    <s v="LPN21"/>
    <m/>
    <s v="N/A"/>
    <s v="N/A"/>
    <s v="N/A"/>
    <x v="0"/>
    <m/>
    <n v="146984"/>
    <s v="LFTB-14102400"/>
    <s v="HW: โต๊ะตรง บังตา พิเศษขนาด 150X60 สี86+ฉากกั้นแบ่งส่วน+เพลท+เสาต่อปลาย+รางเดินสายไฟ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0303"/>
    <s v="LFCH-15091479"/>
    <s v="HW : เก้าอี้ SL1RA6  หุ้มผ้าเบาะ F156/คาดเอว F161(สีม่วง,ท้าวแขน)-อยู่ที่ห้อง Training 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3393"/>
    <s v="LCSV-16091461-B"/>
    <s v="HW: Power cord, 125VAC 13A NEMA 5-15 Plug, North Ame"/>
    <m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36153"/>
    <s v="LCSV-11060922"/>
    <s v="HW : Catalyst 2960 24 10/100 (8 PoE) + 2 1000BT LAN Base Image"/>
    <s v="FOC1218Z4D4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36989"/>
    <s v="LEOT-11101460"/>
    <s v="HW: Projector Epson EB-X9 ANSI Lumes2500, 1024x768(XGA)"/>
    <s v="NDQF150030L"/>
    <m/>
    <n v="1"/>
    <s v="เครื่องคอมพิวเตอร์พร้อมอุปกรณ์"/>
    <x v="21"/>
  </r>
  <r>
    <s v="Active"/>
    <s v="LPN21"/>
    <m/>
    <s v="N/A"/>
    <s v="N/A"/>
    <s v="N/A"/>
    <x v="0"/>
    <m/>
    <n v="143850"/>
    <s v="MSCS-13091548BH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06"/>
    <s v="MSCS-13091549DJ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62"/>
    <s v="MSCS-13091548EX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618"/>
    <s v="MSCS-13091550GN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634"/>
    <s v="LFCB-03070774"/>
    <s v="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234"/>
    <s v="LFCH-03060369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52"/>
    <s v="LFOT-03070932"/>
    <s v="ฉากกระจก 165x90 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280"/>
    <s v="LFOT-07121858"/>
    <s v="ม่านปรับแสง + ค่าติดตั้ง LPN 21FL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1572"/>
    <s v="LFTB-13040719"/>
    <s v="HW: Straight Desk Without Pedestal size 100W*60D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2599"/>
    <s v="MSCS-13081365-I"/>
    <s v="SW: 2504 Wireless Controller DTLS License"/>
    <m/>
    <m/>
    <n v="1"/>
    <s v="ทรัพย์สินไม่มีตัวตน (Software)"/>
    <x v="6"/>
  </r>
  <r>
    <s v="Active"/>
    <s v="LPN21"/>
    <m/>
    <s v="N/A"/>
    <s v="N/A"/>
    <s v="N/A"/>
    <x v="0"/>
    <m/>
    <n v="146985"/>
    <s v="LFTB-14102405"/>
    <s v="HW: โต๊ะตรง บังตา พิเศษขนาด 150X60 สี86+ฉากกั้นแบ่งส่วน+เพลท+เสาต่อปลาย+รางเดินสายไฟ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0304"/>
    <s v="LFCH-15091480"/>
    <s v="HW:เก้าอี่สีม่วงทั้งตัว, ตรงช่วงเบาะมีสีม่วงเข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6154"/>
    <s v="LCSV-11060923"/>
    <s v="HW : Catalyst 2960 24 10/100 (8 PoE) + 2 1000BT LAN Base Image"/>
    <s v="FOC1218Z4E9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36990"/>
    <s v="LEOT-11101459"/>
    <s v="HW: Projector Epson EB-X9 ANSI Lumes2500, 1024x768(XGA)"/>
    <s v="NDQF150046L"/>
    <m/>
    <n v="1"/>
    <s v="เครื่องคอมพิวเตอร์พร้อมอุปกรณ์"/>
    <x v="21"/>
  </r>
  <r>
    <s v="Active"/>
    <s v="LPN21"/>
    <m/>
    <s v="N/A"/>
    <s v="N/A"/>
    <s v="N/A"/>
    <x v="0"/>
    <m/>
    <n v="143851"/>
    <s v="MSCS-13091548BG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07"/>
    <s v="MSCS-13091549DI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63"/>
    <s v="MSCS-13091548EY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619"/>
    <s v="MSCS-13091550GO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1277"/>
    <s v="LCOT-08111435"/>
    <s v="Network Interface for Printer Canon IR1022IF (เป็น Card Network สำหรับต่อกับเครื่อง Printer)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03635"/>
    <s v="LFCB-03070775"/>
    <s v="HW:ตู้ข้างล้อเลื่อน 2 ลิ้นชัก 40*50*60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235"/>
    <s v="LFCH-03060370"/>
    <s v="HW:เก้าอีสีส้ม,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53"/>
    <s v="LFOT-03070933"/>
    <s v="ฉากกระจก 165x90 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1573"/>
    <s v="LFTB-13040720"/>
    <s v="HW: Straight Desk Without Pedestal size 100W*60D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2600"/>
    <s v="MSCS-13081365-G"/>
    <s v="SW: 5 AP License for 2504 WLAN Controller"/>
    <m/>
    <m/>
    <n v="1"/>
    <s v="ทรัพย์สินไม่มีตัวตน (Software)"/>
    <x v="6"/>
  </r>
  <r>
    <s v="Active"/>
    <s v="LPN21"/>
    <m/>
    <s v="N/A"/>
    <s v="N/A"/>
    <s v="N/A"/>
    <x v="0"/>
    <m/>
    <n v="150305"/>
    <s v="LFCH-15091481"/>
    <s v="HW:เก้าอี่สีม่วงทั้งตัว, ตรงช่วงเบาะมีสีม่วงเข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6155"/>
    <s v="LCSV-11060924"/>
    <s v="HW : Catalyst 2960 24 10/100 (8 PoE) + 2 1000BT LAN Base Image"/>
    <s v="FOC1218Z4DW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3852"/>
    <s v="MSCS-13091548BF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08"/>
    <s v="MSCS-13091549DH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64"/>
    <s v="MSCS-13091548EZ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637"/>
    <s v="LFCB-03070831"/>
    <s v="ตู้ 2 บานเลื่อน Band 80x60x74.5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238"/>
    <s v="LFCH-03060373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54"/>
    <s v="LFOT-03070934"/>
    <s v="ฉากกระจก 165x90 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5865"/>
    <s v="LFTB-11040749"/>
    <s v="โต๊ะพับเอนกประสงค์ ขนาด 150x60x73 cm.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1574"/>
    <s v="LFTB-13040721"/>
    <s v="HW: Straight Desk Without Pedestal size 100W*60D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2601"/>
    <s v="MSCS-13081365-F"/>
    <s v="SW: 5 AP License for 2504 WLAN Controller"/>
    <m/>
    <m/>
    <n v="1"/>
    <s v="ทรัพย์สินไม่มีตัวตน (Software)"/>
    <x v="6"/>
  </r>
  <r>
    <s v="Active"/>
    <s v="LPN21"/>
    <m/>
    <s v="N/A"/>
    <s v="N/A"/>
    <s v="N/A"/>
    <x v="0"/>
    <m/>
    <n v="150306"/>
    <s v="LFCH-15091482"/>
    <s v="HW:เก้าอี่สีม่วงทั้งตัว, ตรงช่วงเบาะมีสีม่วงเข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6156"/>
    <s v="LCSV-11060925"/>
    <s v="HW : Catalyst 2960 24 10/100 (8 PoE) + 2 1000BT LAN Base Image"/>
    <s v="FOC1218Z4D0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3853"/>
    <s v="MSCS-13091548BE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09"/>
    <s v="MSCS-13091548CP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65"/>
    <s v="MSCS-13091548FA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638"/>
    <s v="LFCB-03091454"/>
    <s v="HW:ตู้ข้างล้อเลื่อน 2 ลิ้นชัก 40*50*60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242"/>
    <s v="LFCH-03060377"/>
    <s v="HW:เก้าอีสีส้ม,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77"/>
    <s v="LFOT-03091114"/>
    <s v="ฉากกั้นมาตรฐาน 63x15(พิเศษ) หุ้มผ้า P189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5866"/>
    <s v="LFTB-11040750"/>
    <s v="โต๊ะพับเอนกประสงค์ ขนาด 150x60x73 cm.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1575"/>
    <s v="LFTB-13040722"/>
    <s v="HW: Straight Desk Without Pedestal size 100W*60D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2602"/>
    <s v="MSCS-13081365-E"/>
    <s v="SW: 5 AP License for 2504 WLAN Controller"/>
    <m/>
    <m/>
    <n v="1"/>
    <s v="ทรัพย์สินไม่มีตัวตน (Software)"/>
    <x v="6"/>
  </r>
  <r>
    <s v="Active"/>
    <s v="LPN21"/>
    <m/>
    <s v="N/A"/>
    <s v="N/A"/>
    <s v="N/A"/>
    <x v="0"/>
    <m/>
    <n v="150307"/>
    <s v="LFCH-15091441"/>
    <s v="HW:เก้าอี่สีม่วงทั้งตัว, ตรงช่วงเบาะมีสีม่วงเข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6157"/>
    <s v="LCSV-11060926"/>
    <s v="HW : Catalyst 2960 24 10/100 (8 PoE) + 2 1000BT LAN Base Image"/>
    <s v="FOC1218Z0TH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3854"/>
    <s v="MSCS-13091548BD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10"/>
    <s v="MSCS-13091548CO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66"/>
    <s v="MSCS-13091546EW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639"/>
    <s v="LFCB-03091455"/>
    <s v="ตู้ 2 ลิ้นชัก 1 ชั้น แขวนไฟล์ Band 42x60x74.5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249"/>
    <s v="LFCH-03060384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90"/>
    <s v="LFOT-03091127"/>
    <s v="เสาต่อปลายฉากกั้น15(พิเศษ)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5867"/>
    <s v="LFTB-11040753"/>
    <s v="โต๊ะพับเอนกประสงค์ ขนาด 150x60x73 cm.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1576"/>
    <s v="LFTB-13040723"/>
    <s v="HW: Straight Desk Without Pedestal size 100W*60D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4720"/>
    <m/>
    <s v="SW: Cisco Mobile for Android RTU"/>
    <m/>
    <m/>
    <n v="1"/>
    <s v="ทรัพย์สินไม่มีตัวตน (Software)"/>
    <x v="6"/>
  </r>
  <r>
    <s v="Active"/>
    <s v="LPN21"/>
    <m/>
    <s v="N/A"/>
    <s v="N/A"/>
    <s v="N/A"/>
    <x v="0"/>
    <m/>
    <n v="150308"/>
    <s v="LFCH-15091483"/>
    <s v="HW:เก้าอี่สีม่วงทั้งตัว, ตรงช่วงเบาะมีสีม่วงเข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6158"/>
    <s v="LCSV-11060927"/>
    <s v="HW : Catalyst 2960 10/100 + 2T/SFP LAN Base Image"/>
    <s v="FOC1130Z36K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3855"/>
    <s v="MSCS-13091548BC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11"/>
    <s v="MSCS-13091548CN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67"/>
    <s v="MSCS-13091546FN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640"/>
    <s v="LFCB-03091456"/>
    <s v="ตู้ 2 บานกระจก/2 ลิ้นชัก Band 90x40x156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256"/>
    <s v="LFCH-03060391"/>
    <s v="HW:เก้าอีสีส้ม,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91"/>
    <s v="LFOT-03091128"/>
    <s v="อุปกรณ์ปิดริม 120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5868"/>
    <s v="LFTB-11040752"/>
    <s v="โต๊ะพับเอนกประสงค์ ขนาด 150x60x73 cm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1577"/>
    <s v="LFTB-13040724"/>
    <s v="HW: Straight Desk Without Pedestal size 100W*60D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4721"/>
    <m/>
    <s v="SW: Jabber for Desktop Right to Use Certificate"/>
    <m/>
    <m/>
    <n v="1"/>
    <s v="ทรัพย์สินไม่มีตัวตน (Software)"/>
    <x v="6"/>
  </r>
  <r>
    <s v="Active"/>
    <s v="LPN21"/>
    <m/>
    <s v="N/A"/>
    <s v="N/A"/>
    <s v="N/A"/>
    <x v="0"/>
    <m/>
    <n v="150309"/>
    <s v="LFCH-15091442"/>
    <s v="HW:เก้าอี่สีม่วงทั้งตัว, ตรงช่วงเบาะมีสีม่วงเข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6841"/>
    <s v="LCSV-17040557-Q"/>
    <s v="CISCO:HW: Cisco ISR 4400 Series IOS XE Universal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36159"/>
    <s v="LCSV-11060928"/>
    <s v="HW : Catalyst 3750 24 10/100/1000T Standard Multilayar Image"/>
    <s v="CAT0933R1L4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3856"/>
    <s v="MSCS-13091548BB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12"/>
    <s v="MSCS-13091548CM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68"/>
    <s v="MSCS-13091546FO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641"/>
    <s v="LFCB-03091457"/>
    <s v="ตู้ 2 บานกระจก/2 ลิ้นชัก Band 90x40x156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258"/>
    <s v="LFCH-03060393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92"/>
    <s v="LFOT-03091129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5869"/>
    <s v="LFTB-11040751"/>
    <s v="โต๊ะพับเอนกประสงค์ ขนาด 150x60x73 cm.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1578"/>
    <s v="LFTB-13040725"/>
    <s v="HW: Straight Desk Without Pedestal size 100W*60D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4722"/>
    <m/>
    <s v="SW: Jabber for MAC Right to Use Certificate"/>
    <m/>
    <m/>
    <n v="1"/>
    <s v="ทรัพย์สินไม่มีตัวตน (Software)"/>
    <x v="6"/>
  </r>
  <r>
    <s v="Active"/>
    <s v="LPN21"/>
    <m/>
    <s v="N/A"/>
    <s v="N/A"/>
    <s v="N/A"/>
    <x v="0"/>
    <m/>
    <n v="150310"/>
    <s v="LFCH-15091443"/>
    <s v="HW:เก้าอี่สีม่วงทั้งตัว, ตรงช่วงเบาะมีสีม่วงเข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6160"/>
    <s v="LCSV-11060929"/>
    <s v="HW : Catalyst 3750 24 10/100/1000T Standard Multilayar Image"/>
    <s v="CAT0933R226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3857"/>
    <s v="MSCS-13091548BA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13"/>
    <s v="MSCS-13091548CL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69"/>
    <s v="MSCS-13091546FP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642"/>
    <s v="LFCB-03091458"/>
    <s v="HW:ตู้ 2 บานกระจก/2 ลิ้นชัก 90*40*156 สีเทา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259"/>
    <s v="LFCH-03060394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93"/>
    <s v="LFOT-03091130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9975"/>
    <s v="MFCB-05111252"/>
    <s v="ตู้ Smart Pedestal H60 300*600*600BodyMA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41579"/>
    <s v="LFTB-13040706"/>
    <s v="HW: Straight Desk Without Pedestal size 100W*60D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4723"/>
    <m/>
    <s v="SW: IME 8.5 Media Kit"/>
    <m/>
    <m/>
    <n v="1"/>
    <s v="ทรัพย์สินไม่มีตัวตน (Software)"/>
    <x v="6"/>
  </r>
  <r>
    <s v="Active"/>
    <s v="LPN21"/>
    <m/>
    <s v="N/A"/>
    <s v="N/A"/>
    <s v="N/A"/>
    <x v="0"/>
    <m/>
    <n v="150311"/>
    <s v="LFCH-15091444"/>
    <s v="HW:เก้าอี่สีม่วงทั้งตัว, ตรงช่วงเบาะมีสีม่วงเข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6843"/>
    <s v="LCSV-17040557-P"/>
    <s v="CISCO:HW: Tracker PID v03 Fnd Perpetual ISR4400S - no delivery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36161"/>
    <s v="LCSV-11060930"/>
    <s v="HW : Catalyst 3750 24 10/100/1000T Standard Multilayar Image"/>
    <s v="FDO1203X2T9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3858"/>
    <s v="MSCS-13091548AZ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14"/>
    <s v="MSCS-13091548CK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70"/>
    <s v="MSCS-13091549FZ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1307"/>
    <s v="LCOT-09111249"/>
    <s v="PCMCIA TO PCI Card  :  สำหรับ Training Room LPN 21fl.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03643"/>
    <s v="LFCB-03091459"/>
    <s v="ตู้ 2 บานกระจก/2 ลิ้นชัก Band 90x40x156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260"/>
    <s v="LFCH-03060395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94"/>
    <s v="LFOT-03091131"/>
    <s v="อุปกรณ์ปิดริม 165 สีเทาเงิน **(22-3=19)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1580"/>
    <s v="LFTB-13040705"/>
    <s v="HW: Straight Desk Without Pedestal size 100W*60D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4724"/>
    <m/>
    <s v="SW: IME 8.5 7845"/>
    <m/>
    <m/>
    <n v="1"/>
    <s v="ทรัพย์สินไม่มีตัวตน (Software)"/>
    <x v="6"/>
  </r>
  <r>
    <s v="Active"/>
    <s v="LPN21"/>
    <m/>
    <s v="N/A"/>
    <s v="N/A"/>
    <s v="N/A"/>
    <x v="0"/>
    <m/>
    <n v="150312"/>
    <s v="LFCH-15091445"/>
    <s v="HW:เก้าอี่สีม่วงทั้งตัว, ตรงช่วงเบาะมีสีม่วงเข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859"/>
    <s v="MSCS-13091548AY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15"/>
    <s v="MSCS-13091548CJ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71"/>
    <s v="MSCS-13091549GA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1308"/>
    <s v="LCOT-09111250"/>
    <s v="PCMCIA TO PCI Card  :  สำหรับ Training Room LPN 21fl.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02983"/>
    <s v="LEEM-07121845"/>
    <s v="เครื่องอ่านบัตร Soyal 721H4  - ส่วนกลาง สำหรับเพือนผ่านเข้า-ออกประตู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644"/>
    <s v="LFCB-03091460"/>
    <s v="ตู้ 2 ลิ้นชัก 1 ชั้น แขวนไฟล์ Band 42x60x74.5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261"/>
    <s v="LFCH-03060396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95"/>
    <s v="LFOT-03091132"/>
    <s v="อุปกรณ์ปิดริม 165 สีเทาเงิน **(22-3=19)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1581"/>
    <s v="LFTB-13040704"/>
    <s v="HW: Straight Desk Without Pedestal size 100W*60D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2625"/>
    <s v="LCOT-13091456"/>
    <s v="HW: DC5.3V, 2.4A for VS0202, VS0204-ใช้ที่ SERVER ฝั่ง LPN ชั้น 25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4725"/>
    <m/>
    <s v="SW: Cisco Unified Video Advantage Right to Use"/>
    <m/>
    <m/>
    <n v="1"/>
    <s v="ทรัพย์สินไม่มีตัวตน (Software)"/>
    <x v="6"/>
  </r>
  <r>
    <s v="Active"/>
    <s v="LPN21"/>
    <m/>
    <s v="N/A"/>
    <s v="N/A"/>
    <s v="N/A"/>
    <x v="0"/>
    <m/>
    <n v="150313"/>
    <s v="LFCH-15091446"/>
    <s v="HW : เก้าอี้ SL1RA6  หุ้มผ้าเบาะ F156/คาดเอว F161(สีม่วง,ท้าวแขน)-อยู่ที่ห้อง Training 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6845"/>
    <s v="LCSV-17040557-O"/>
    <s v="CISCO:HW: Cisco ONE OpenDNS Lic 1 YR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36164"/>
    <s v="LCSV-11060933"/>
    <s v="HW : Cisco 2911 Voice Sec, Bundle, PVDM3-16, UC and SEC License P + SW : Cisco 2901-2921 IOS Universal"/>
    <s v="FHK1420F11S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3860"/>
    <s v="MSCS-13091548AX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16"/>
    <s v="MSCS-13091548CI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72"/>
    <s v="MSCS-13091549GB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1309"/>
    <s v="LCOT-09111251"/>
    <s v="PCMCIA TO PCI Card  :  สำหรับ Training Room LPN 21fl.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02986"/>
    <s v="LEEM-08091199"/>
    <s v="นาฬิกาตั้งเวลา แบบดิจิตอล MICRO REX D22 พร้อมวัสดุและค่าแรงงานในการติดตั้งใน ห้อง Sever Room LPN 25FL.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645"/>
    <s v="LFCB-03091461"/>
    <s v="ตู้ 2 ลิ้นชัก 1 ชั้น แขวนไฟล์ Band 42x60x74.5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264"/>
    <s v="LFCH-03060399"/>
    <s v="HW:เก้าอีสีส้ม,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96"/>
    <s v="LFOT-03091133"/>
    <s v="อุปกรณ์ปิดริม 165 สีเทาเงิน **(22-3=19)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9980"/>
    <s v="MFCB-05121325"/>
    <s v="HW:ตู้ข้าง 2 ลิ้นชัก BAND41X46X55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41582"/>
    <s v="LFTB-13040695"/>
    <s v="HW: Straight Desk Without Pedestal size 100W*60D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4726"/>
    <m/>
    <s v="SW: Cisco Unified Personal Communicator Right to Use"/>
    <m/>
    <m/>
    <n v="1"/>
    <s v="ทรัพย์สินไม่มีตัวตน (Software)"/>
    <x v="6"/>
  </r>
  <r>
    <s v="Active"/>
    <s v="LPN21"/>
    <m/>
    <s v="N/A"/>
    <s v="N/A"/>
    <s v="N/A"/>
    <x v="0"/>
    <m/>
    <n v="150314"/>
    <s v="LFCH-15091447"/>
    <s v="HW:เก้าอี่สีม่วงทั้งตัว, ตรงช่วงเบาะมีสีม่วงเข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60703"/>
    <s v="LFCH-18050931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861"/>
    <s v="MSCS-13091549BV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17"/>
    <s v="MSCS-13091548CH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73"/>
    <s v="MSCS-13091549GC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1310"/>
    <s v="LCOT-09111252"/>
    <s v="PCMCIA TO PCI Card  :  สำหรับ Training Room LPN 21fl.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02987"/>
    <s v="LEEM-08091203"/>
    <s v="เครื่องถ่ายเอกสาร Canon IR3235 (Copy + Print + Color Scan) Ram 512MB + Tradein IR3300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647"/>
    <s v="LFCB-03091463"/>
    <s v="HW:ตู้ 2 บานเลื่อน Band80x40x81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275"/>
    <s v="LFCH-03060410"/>
    <s v="HW:เก้าอี้มีแขนเบาะหนังดำ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97"/>
    <s v="LFOT-03091134"/>
    <s v="อุปกรณ์ปิดริม 165 สีเทาเงิน **(22-3=19)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1583"/>
    <s v="LFTB-13040694"/>
    <s v="HW: Straight Desk Without Pedestal size 100W*60D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4727"/>
    <m/>
    <s v="SW: Cisco Unified Mobile Comm Right to Use and SW kit - WM6"/>
    <m/>
    <m/>
    <n v="1"/>
    <s v="ทรัพย์สินไม่มีตัวตน (Software)"/>
    <x v="6"/>
  </r>
  <r>
    <s v="Active"/>
    <s v="LPN21"/>
    <m/>
    <s v="N/A"/>
    <s v="N/A"/>
    <s v="N/A"/>
    <x v="0"/>
    <m/>
    <n v="150315"/>
    <s v="LFCH-15091448"/>
    <s v="HW : เก้าอี้ SL1RA6  หุ้มผ้าเบาะ F156/คาดเอว F161(สีม่วง,ท้าวแขน)-อยู่ที่ห้อง Training 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6847"/>
    <s v="LCSV-17040557-N"/>
    <s v="CISCO:HW: Cisco ONE Promo license to manage one WAAS node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60704"/>
    <s v="LFCH-18050895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6166"/>
    <s v="LCSV-11060935"/>
    <s v="HW : 4-Port Ethernet Switch HWIC with Power Over Ethernet"/>
    <s v="FOC141864TR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3862"/>
    <s v="MSCS-13091547BM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18"/>
    <s v="MSCS-13091548CG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74"/>
    <s v="MSCS-13091549GD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1311"/>
    <s v="LCOT-09111253"/>
    <s v="PCMCIA TO PCI Card  :  สำหรับ Training Room LPN 21fl.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03649"/>
    <s v="LFCB-03091465"/>
    <s v="ตู้ 2 ลิ้นชัก 1 ชั้น แขวนไฟล์ Band 42x60x74.5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278"/>
    <s v="LFCH-03060417"/>
    <s v="HW:เก้าอี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4998"/>
    <s v="LFOT-03091135"/>
    <s v="อุปกรณ์ปิดริม 165 สีเทาเงิน **(22-3=19)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1584"/>
    <s v="LFTB-13040692"/>
    <s v="HW: Straight Desk Without Pedestal size 140W*60D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4728"/>
    <m/>
    <s v="SW: Cisco IP Communicator Right to Use"/>
    <m/>
    <m/>
    <n v="1"/>
    <s v="ทรัพย์สินไม่มีตัวตน (Software)"/>
    <x v="6"/>
  </r>
  <r>
    <s v="Active"/>
    <s v="LPN21"/>
    <m/>
    <s v="N/A"/>
    <s v="N/A"/>
    <s v="N/A"/>
    <x v="0"/>
    <m/>
    <n v="150316"/>
    <s v="LFCH-15091449"/>
    <s v="HW:เก้าอี่สีม่วงทั้งตัว, ตรงช่วงเบาะมีสีม่วงเข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60705"/>
    <s v="LFCH-18050894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6167"/>
    <s v="LCSV-11060936"/>
    <s v="HW : Two-port Vocie Interface Card - FXO (Universal)"/>
    <s v="FOC14106LMS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3863"/>
    <s v="MSCS-13091547BN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19"/>
    <s v="MSCS-13091548CF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75"/>
    <s v="MSCS-13091549GE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1312"/>
    <s v="LCOT-09111254"/>
    <s v="PCMCIA TO PCI Card  :  สำหรับ Training Room LPN 21fl.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03650"/>
    <s v="LFCB-03091466"/>
    <s v="HW:ตู้ข้าง 3 ชั้นลิ้นชัก 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279"/>
    <s v="LFCH-03060418"/>
    <s v="HW:เก้าอี้เบาะหนังสีดำ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194"/>
    <s v="LFOT-03091331"/>
    <s v="ฉากกั้นมาตรฐาน 63x15(พิเศษ) หุ้มผ้า P189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1585"/>
    <s v="LFTB-13040693"/>
    <s v="HW: Straight Desk Without Pedestal size 140W*60D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4729"/>
    <m/>
    <s v="SW: Cisco IP Communicator 7.0 Right to Use"/>
    <m/>
    <m/>
    <n v="1"/>
    <s v="ทรัพย์สินไม่มีตัวตน (Software)"/>
    <x v="6"/>
  </r>
  <r>
    <s v="Active"/>
    <s v="LPN21"/>
    <m/>
    <s v="N/A"/>
    <s v="N/A"/>
    <s v="N/A"/>
    <x v="0"/>
    <m/>
    <n v="150317"/>
    <s v="LFCH-15091450"/>
    <s v="HW : เก้าอี้ SL1RA6  หุ้มผ้าเบาะ F156/คาดเอว F161(สีม่วง,ท้าวแขน)-อยู่ที่ห้อง Training 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6849"/>
    <s v="LCSV-17040557-M"/>
    <s v="CISCO:HW: Cisco ONE Energy Management - 100 DO End Points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7374"/>
    <s v="LEOT-17060877"/>
    <s v="HW:รางไฟชนิด 6 OUTLET UNIVERSAL มี SURGE-สำหรับห้องประชุมต่างๆ สำนักงานLPNชั้น21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60706"/>
    <s v="LFCH-18050930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6168"/>
    <s v="LCSV-11060937"/>
    <s v="HW : Cisco 2911 AC Power Supply with Power Over Ethernet"/>
    <s v="AZS13380054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3864"/>
    <s v="MSCS-13091547BO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20"/>
    <s v="MSCS-13091549CD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76"/>
    <s v="MSCS-13091549GF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1313"/>
    <s v="LCOT-09111255"/>
    <s v="PCMCIA TO PCI Card  :  สำหรับ Training Room LPN 21fl.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03651"/>
    <s v="LFCB-03121639"/>
    <s v="ตู้ 2 ลิ้นชัก 1 ชั้น แขวนไฟล์ Band 42x60x74.5 (5-M-EXT1-CB-1EB2102-W03)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281"/>
    <s v="LFCH-03060420"/>
    <s v="HW:เก้าอี้มีแขน เบาะหนัง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195"/>
    <s v="LFOT-03091332"/>
    <s v="เสาเข้ามุมฉากกั้น15(พิเศษ)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311"/>
    <s v="LFOT-08010256"/>
    <s v="สแตนใส่กระดาษ วิกตอรี่ เพื่อใส่ตารางการอบรม และ ป้ายปริษัท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53377"/>
    <s v="LCSV-16091450"/>
    <s v="SW :Migration to Cisco - 5520 100 licenses"/>
    <s v="FCH2034V0ZY"/>
    <m/>
    <n v="1"/>
    <s v="ทรัพย์สินไม่มีตัวตน (Software)"/>
    <x v="6"/>
  </r>
  <r>
    <s v="Active"/>
    <s v="LPN21"/>
    <m/>
    <s v="N/A"/>
    <s v="N/A"/>
    <s v="N/A"/>
    <x v="0"/>
    <m/>
    <n v="144730"/>
    <m/>
    <s v="SW: CCX 8.5 PAK and SW Kit"/>
    <m/>
    <m/>
    <n v="1"/>
    <s v="ทรัพย์สินไม่มีตัวตน (Software)"/>
    <x v="6"/>
  </r>
  <r>
    <s v="Active"/>
    <s v="LPN21"/>
    <m/>
    <s v="N/A"/>
    <s v="N/A"/>
    <s v="N/A"/>
    <x v="0"/>
    <m/>
    <n v="150318"/>
    <s v="LFCH-15091451"/>
    <s v="HW : เก้าอี้ SL1RA6  หุ้มผ้าเบาะ F156/คาดเอว F161(สีม่วง,ท้าวแขน)-อยู่ที่ห้อง Training 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5375"/>
    <s v="LBIM-17010103"/>
    <s v="งานกั้นผนังห้องเก็บของ-สำหรับแผนกNETWORK"/>
    <m/>
    <m/>
    <n v="1"/>
    <s v="ส่วนปรับปรุงอาคาร"/>
    <x v="24"/>
  </r>
  <r>
    <s v="Active"/>
    <s v="LPN21"/>
    <m/>
    <s v="N/A"/>
    <s v="N/A"/>
    <s v="N/A"/>
    <x v="0"/>
    <m/>
    <n v="157375"/>
    <s v="LEOT-17060880"/>
    <s v="HW:รางไฟชนิด 6 OUTLET UNIVERSAL มี SURGE-สำหรับห้องประชุมต่างๆ สำนักงานLPNชั้น21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60707"/>
    <s v="LFCH-18050896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7016"/>
    <s v="LEOT-11101513"/>
    <s v="LED TV LG 42 LV 3400"/>
    <s v="110THTZ00137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3865"/>
    <s v="MSCS-13091547BP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21"/>
    <s v="MSCS-13091548FM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77"/>
    <s v="MSCS-13091549GG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1314"/>
    <s v="LCOT-09111256"/>
    <s v="PCMCIA TO PCI Card  :  สำหรับ Training Room LPN 21fl.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03652"/>
    <s v="LFCB-03121640"/>
    <s v="ตู้เอกสาร31x53x210 (พิเศษแบบ สี ขนาด)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282"/>
    <s v="LFCH-03060421"/>
    <s v="HW:เก้าอี้มีแขน เบาะหนัง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196"/>
    <s v="LFOT-03091333"/>
    <s v="เสาเข้ามุมฉากกั้น15(พิเศษ)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313"/>
    <s v="LFOT-08050579"/>
    <s v="ม่านปรับแสง+ค่าแรงติดตั้งม่านปรับแสง+วอลล์เปเปอร์+ค่าติดตั้งวอลล์เปเปอร์  -ห้องทำงาน SVP คุณกาญจน์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7950"/>
    <m/>
    <s v="HW: 1YR ON-SITE SERVICE REPLACE WONSITENBDSB ใช้ใน SERVER FOR ERP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3378"/>
    <s v="LCSV-16091457"/>
    <s v="HW :240GB 2.5 inch Enterprise Value 6G SATA SSD"/>
    <s v="S35PNX0H703563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4731"/>
    <m/>
    <s v="SW: CCP Server"/>
    <m/>
    <m/>
    <n v="1"/>
    <s v="ทรัพย์สินไม่มีตัวตน (Software)"/>
    <x v="6"/>
  </r>
  <r>
    <s v="Active"/>
    <s v="LPN21"/>
    <m/>
    <s v="N/A"/>
    <s v="N/A"/>
    <s v="N/A"/>
    <x v="0"/>
    <m/>
    <n v="150319"/>
    <s v="LFCH-15091452"/>
    <s v="HW : เก้าอี้ SL1RA6  หุ้มผ้าเบาะ F156/คาดเอว F161(สีม่วง,ท้าวแขน)-อยู่ที่ห้อง Training 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5376"/>
    <s v="LEOT-17010104-1"/>
    <s v="HW : กลอนไฟฟ้า แบบ Magnetic Lock (กลอนแม่เหล็ก) เปิดสวิงได้ 1 ทาง (ชุดล็อคประตู)-สำหรับติดตั้ง ห้อง Spare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56851"/>
    <s v="LCSV-17040557-L"/>
    <s v="CISCO:HW: Cisco ONE PI Device License for LF, AS, &amp; IWAN App for ISR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7376"/>
    <s v="LEOT-17060879"/>
    <s v="HW:รางไฟชนิด 6 OUTLET UNIVERSAL มี SURGE-สำหรับห้องประชุมต่างๆ สำนักงานLPNชั้น21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60708"/>
    <s v="LFCH-18050897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866"/>
    <s v="MSCS-13091547BQ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22"/>
    <s v="MSCS-13091548FN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78"/>
    <s v="MSCS-13091549GH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1315"/>
    <s v="LCOT-09111257"/>
    <s v="PCMCIA TO PCI Card  :  สำหรับ Training Room LPN 21fl.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03653"/>
    <s v="LFCB-03121641"/>
    <s v="ตู้เอกสาร31x53x210 (พิเศษแบบ สี ขนาด)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283"/>
    <s v="LFCH-03060422"/>
    <s v="HW:เก้าอี้มีแขน เบาะหนัง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197"/>
    <s v="LFOT-03091334"/>
    <s v="เสาเข้ามุมฉากกั้น15(พิเศษ)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339"/>
    <s v="LFOT-10040495"/>
    <s v="เสาต่อมุมรูปตัว L , H = 165 พิเศษแบบ AMPE, สี LZ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7951"/>
    <m/>
    <s v="HW: 1YR ON-SITE SERVICE REPLACE WONSITENBDSB ใช้ใน SERVER FOR ERP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3379"/>
    <s v="LCSV-16091458"/>
    <s v="HW : Trusted Platform Module 1.2 for UCS (SPI-based)"/>
    <s v="FCH2032JAY4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4732"/>
    <m/>
    <s v="SW: CCX 8.5 Single Premium Agent"/>
    <m/>
    <m/>
    <n v="50"/>
    <s v="ทรัพย์สินไม่มีตัวตน (Software)"/>
    <x v="6"/>
  </r>
  <r>
    <s v="Active"/>
    <s v="LPN21"/>
    <m/>
    <s v="N/A"/>
    <s v="N/A"/>
    <s v="N/A"/>
    <x v="0"/>
    <m/>
    <n v="150320"/>
    <s v="LFCH-15091453"/>
    <s v="HW : เก้าอี้ SL1RA6  หุ้มผ้าเบาะ F156/คาดเอว F161(สีม่วง,ท้าวแขน)-อยู่ที่ห้อง Training 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5377"/>
    <s v="LEOT-17010104"/>
    <s v="HW : เครื่องสแกนลายนิ้วมือสำหรับลงเวลาทำงานและเปิด ปิด ประตู-สำหรับติดตั้ง ห้อง Spare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57377"/>
    <s v="LEOT-17060878"/>
    <s v="HW:รางไฟชนิด 6 OUTLET UNIVERSAL มี SURGE-สำหรับห้องประชุมต่างๆ สำนักงานLPNชั้น21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60709"/>
    <s v="LFCH-18050898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867"/>
    <s v="MSCS-13091547BR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23"/>
    <s v="MSCS-13091549EG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79"/>
    <s v="MSCS-13091549GI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1316"/>
    <s v="LCOT-09111258"/>
    <s v="PCMCIA TO PCI Card  :  สำหรับ Training Room LPN 21fl.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03654"/>
    <s v="LFCB-03121642"/>
    <s v="ตู้เอกสาร31x53x210 (พิเศษแบบ สี ขนาด)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284"/>
    <s v="LFCH-03060423"/>
    <s v="HW:เก้าอี้มีแขน เบาะหนัง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198"/>
    <s v="LFOT-03091335"/>
    <s v="เสาเข้ามุมฉากกั้น15(พิเศษ)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10384"/>
    <s v="MFCH-05101080"/>
    <s v="HW:เก้าอี้ไม่มีแขน เบาะสีน้ำตาล พนักพิง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5894"/>
    <m/>
    <s v="HW : 24-port Switch 10/100, Auto uplink, Rack"/>
    <s v="JS2414BCB283898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4733"/>
    <m/>
    <s v="SW: Cisco Mobile for iPhone"/>
    <m/>
    <m/>
    <n v="250"/>
    <s v="ทรัพย์สินไม่มีตัวตน (Software)"/>
    <x v="6"/>
  </r>
  <r>
    <s v="Active"/>
    <s v="LPN21"/>
    <m/>
    <s v="N/A"/>
    <s v="N/A"/>
    <s v="N/A"/>
    <x v="0"/>
    <m/>
    <n v="150321"/>
    <s v="LFCH-15091454"/>
    <s v="HW:เก้าอี่สีม่วงทั้งตัว, ตรงช่วงเบาะมีสีม่วงเข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6853"/>
    <s v="LCSV-17040557-K"/>
    <s v="CISCO:HW: ISRWAAS RTU for 1300 connections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60710"/>
    <s v="LFCH-18050899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868"/>
    <s v="MSCS-13091547BS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24"/>
    <s v="MSCS-13091549EH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80"/>
    <s v="MSCS-13091549GJ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1317"/>
    <s v="LCOT-09111259"/>
    <s v="PCMCIA TO PCI Card  :  สำหรับ Training Room LPN 21fl.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03655"/>
    <s v="LFCB-03121643"/>
    <s v="ตู้เอกสาร31x53x210 (พิเศษแบบ สี ขนาด)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285"/>
    <s v="LFCH-03060433"/>
    <s v="เก้าอี้ Orange Slice สีโคชเมียมผ้า UF111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199"/>
    <s v="LFOT-03091336"/>
    <s v="เสาต่อปลายฉากกั้น15(พิเศษ)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53381"/>
    <s v="LCSV-16091452"/>
    <s v="HW : PCIe Network Interface 20G"/>
    <s v="50G1539GB000651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4734"/>
    <m/>
    <s v="SW: Cisco Mobile for Android"/>
    <m/>
    <m/>
    <n v="250"/>
    <s v="ทรัพย์สินไม่มีตัวตน (Software)"/>
    <x v="6"/>
  </r>
  <r>
    <s v="Active"/>
    <s v="LPN21"/>
    <m/>
    <s v="N/A"/>
    <s v="N/A"/>
    <s v="N/A"/>
    <x v="0"/>
    <m/>
    <n v="150322"/>
    <s v="LFCH-15091455"/>
    <s v="HW:เก้าอี่สีม่วงทั้งตัว, ตรงช่วงเบาะมีสีม่วงเข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60711"/>
    <s v="LFCH-18050900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869"/>
    <s v="MSCS-13091547BT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25"/>
    <s v="MSCS-13091549EI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81"/>
    <s v="MSCS-13091549GK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1318"/>
    <s v="LCOT-09111260"/>
    <s v="PCMCIA TO PCI Card  :  สำหรับ Training Room LPN 21fl.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03656"/>
    <s v="LFCB-03121644"/>
    <s v="ตู้เอกสาร31x53x210 (พิเศษแบบ สี ขนาด)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286"/>
    <s v="LFCH-03060441"/>
    <s v="เก้าอี้ Orange Slice สีโคชเมียมผ้า UF111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00"/>
    <s v="LFOT-03091337"/>
    <s v="เสาต่อปลายฉากกั้น15(พิเศษ)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4735"/>
    <m/>
    <s v="SW: Jabber for Desktop 9.x for CUWP Only"/>
    <m/>
    <m/>
    <n v="250"/>
    <s v="ทรัพย์สินไม่มีตัวตน (Software)"/>
    <x v="6"/>
  </r>
  <r>
    <s v="Active"/>
    <s v="LPN21"/>
    <m/>
    <s v="N/A"/>
    <s v="N/A"/>
    <s v="N/A"/>
    <x v="0"/>
    <m/>
    <n v="150323"/>
    <s v="LFCH-15091456"/>
    <s v="HW : เก้าอี้ SL1RA6  หุ้มผ้าเบาะ F156/คาดเอว F161(สีม่วง,ท้าวแขน)-อยู่ที่ห้อง Training 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6855"/>
    <s v="LCSV-17040557-J"/>
    <s v="CISCO:HW: AppX License for Cisco ISR 4400 Series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60712"/>
    <s v="LFCH-18050901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870"/>
    <s v="MSCS-13091550CY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26"/>
    <s v="MSCS-13091549EJ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82"/>
    <s v="MSCS-13091549GL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019"/>
    <s v="LEOT-03070801"/>
    <s v="Sound system Toa Speker CM960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657"/>
    <s v="LFCB-03121645"/>
    <s v="ตู้เอกสาร31x53x210 (พิเศษแบบ สี ขนาด)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287"/>
    <s v="LFCH-03060442"/>
    <s v="เก้าอี้ Orange Slice สีโคชเมียมผ้า UF111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01"/>
    <s v="LFOT-03091338"/>
    <s v="เสาต่อปลายฉากกั้น15(พิเศษ)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53383"/>
    <s v="LCSV-16091461"/>
    <s v="HW : 770W AC Hot-Plug Power Supply for 5520 Controller"/>
    <s v="LIT202501SV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4736"/>
    <m/>
    <s v="SW: Jabber for Mac 8.x for CUWP Only"/>
    <m/>
    <m/>
    <n v="250"/>
    <s v="ทรัพย์สินไม่มีตัวตน (Software)"/>
    <x v="6"/>
  </r>
  <r>
    <s v="Active"/>
    <s v="LPN21"/>
    <m/>
    <s v="N/A"/>
    <s v="N/A"/>
    <s v="N/A"/>
    <x v="0"/>
    <m/>
    <n v="150324"/>
    <s v="LFCH-15091457"/>
    <s v="HW : เก้าอี้ SL1RA6  หุ้มผ้าเบาะ F156/คาดเอว F161(สีม่วง,ท้าวแขน)-อยู่ที่ห้อง Training 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60713"/>
    <s v="LFCH-18050902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615"/>
    <s v="MSCS-13091546AA"/>
    <s v="SW:UCSS for Partner Workspace Licensing - 3 years - 50 users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871"/>
    <s v="MSCS-13091550CX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27"/>
    <s v="MSCS-13091549EK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83"/>
    <s v="MSCS-13091549GM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020"/>
    <s v="LEOT-03070802"/>
    <s v="Sound system Toa Speker CM960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658"/>
    <s v="LFCB-03121646"/>
    <s v="ตู้เอกสาร31x53x210 (พิเศษแบบ สี ขนาด)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290"/>
    <s v="LFCH-03060445"/>
    <s v="เก้าอี้ Orange Slice สีโคชเมียมผ้า UF111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02"/>
    <s v="LFOT-03091339"/>
    <s v="เสาต่อปลายฉากกั้น15(พิเศษ)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7956"/>
    <m/>
    <s v="HW: PREVENTATIVE MAINTENANCE VISIT 7 X 24 FO ใช้ใน SERVER FOR ERP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4737"/>
    <m/>
    <s v="SW: Cisco Unified Video Advantage Single License"/>
    <m/>
    <m/>
    <n v="250"/>
    <s v="ทรัพย์สินไม่มีตัวตน (Software)"/>
    <x v="6"/>
  </r>
  <r>
    <s v="Active"/>
    <s v="LPN21"/>
    <m/>
    <s v="N/A"/>
    <s v="N/A"/>
    <s v="N/A"/>
    <x v="0"/>
    <m/>
    <n v="150325"/>
    <s v="LFCH-15091458"/>
    <s v="HW : เก้าอี้ SL1RA6  หุ้มผ้าเบาะ F156/คาดเอว F161(สีม่วง,ท้าวแขน)-อยู่ที่ห้อง Training 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6857"/>
    <s v="LCSV-17040557-I"/>
    <s v="CISCO:HW: Security License for Cisco ISR 4400 Series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60714"/>
    <s v="LFCH-18050903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616"/>
    <s v="MSCS-13091547AA"/>
    <s v="SW:UCSS for Partner Workspace Licensing - 3 years - 50 users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872"/>
    <s v="MSCS-13091550CW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28"/>
    <s v="MSCS-13091549EL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84"/>
    <s v="MSCS-13091549GN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021"/>
    <s v="LEOT-03070803"/>
    <s v="Sound system Toa Speker CM960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659"/>
    <s v="LFCB-03121647"/>
    <s v="ตู้เอกสาร31x53x210 (พิเศษแบบ สี ขนาด)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292"/>
    <s v="LFCH-03060459"/>
    <s v="HW:เก้าอี้ผู้บริหาร, ห้องคุณเล้ง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03"/>
    <s v="LFOT-03091340"/>
    <s v="เสาต่อปลายฉากกั้น15(พิเศษ)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354"/>
    <s v="LFTB-03070498"/>
    <s v="ขาโต๊ะประชุมใหญ่ ขนาด1500Wx4400Lx750H พร้อมกล่องไฟ S/S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7957"/>
    <m/>
    <s v="HW: PREVENTATIVE MAINTENANCE VISIT 7 X 24 FO ใช้ใน SERVER FOR ERP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3386"/>
    <s v="LCSV-16091459"/>
    <s v="HW : 32GB SD Card for UCS servers"/>
    <s v="BM6226D1XX03946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4738"/>
    <m/>
    <s v="SW: Cisco Unified Personal Communicator Single License"/>
    <m/>
    <m/>
    <n v="250"/>
    <s v="ทรัพย์สินไม่มีตัวตน (Software)"/>
    <x v="6"/>
  </r>
  <r>
    <s v="Active"/>
    <s v="LPN21"/>
    <m/>
    <s v="N/A"/>
    <s v="N/A"/>
    <s v="N/A"/>
    <x v="0"/>
    <m/>
    <n v="150326"/>
    <s v="LFCH-15091459"/>
    <s v="HW : เก้าอี้ SL1RA6  หุ้มผ้าเบาะ F156/คาดเอว F161(สีม่วง,ท้าวแขน)-อยู่ที่ห้อง Training 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60715"/>
    <s v="LFCH-18050904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617"/>
    <s v="MSCS-13091550AA"/>
    <s v="SW:UCSS for Partner Workspace Licensing - 3 years - 50 users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873"/>
    <s v="MSCS-13091550CV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29"/>
    <s v="MSCS-13091549EM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85"/>
    <s v="MSCS-13091549GO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1322"/>
    <s v="LCOT-09111264"/>
    <s v="PCMCIA TL-WN610G TP-LINK  :  สำหรับ Training Room LPN 21fl.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03022"/>
    <s v="LEOT-03070804"/>
    <s v="Sound system Toa Front Grill for CM-960(CP-93)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660"/>
    <s v="LFCB-03121648"/>
    <s v="ตู้เอกสาร31x53x210 (พิเศษแบบ สี ขนาด)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293"/>
    <s v="LFCH-03060469"/>
    <s v="HW:เก้าอี้ผู้บริหาร, ห้องคุณธนกร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04"/>
    <s v="LFOT-03091341"/>
    <s v="เสาต่อปลายฉากกั้น15(พิเศษ)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358"/>
    <s v="LFTB-03070520"/>
    <s v="HW:โต๊ะตรง บังตา 60x120*75 สีWO3 + รางสายไฟ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7958"/>
    <m/>
    <s v="HW: PREVENTATIVE MAINTENANCE VISIT 7 X 24 FO ใช้ใน SERVER FOR ERP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3387"/>
    <s v="LCSV-16091460"/>
    <s v="HW : 1.90 GHz E5-2609 v3/85W 6C/15MB Cache/DDR4 1600MHz"/>
    <s v="35621171A0400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4739"/>
    <m/>
    <s v="SW: Cisco Unified Mobile Communicator Single License - WM6"/>
    <m/>
    <m/>
    <n v="250"/>
    <s v="ทรัพย์สินไม่มีตัวตน (Software)"/>
    <x v="6"/>
  </r>
  <r>
    <s v="Active"/>
    <s v="LPN21"/>
    <m/>
    <s v="N/A"/>
    <s v="N/A"/>
    <s v="N/A"/>
    <x v="0"/>
    <m/>
    <n v="150327"/>
    <s v="LFCH-15091460"/>
    <s v="HW : เก้าอี้ SL1RA6  หุ้มผ้าเบาะ F156/คาดเอว F161(สีม่วง,ท้าวแขน)-อยู่ที่ห้อง Training 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6859"/>
    <s v="LCSV-17040557-H"/>
    <s v="CISCO : HW : Cisco ONE Foundation Perpetual License ISR 4400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60716"/>
    <s v="LFCH-18050905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618"/>
    <s v="MSCS-13091549AA"/>
    <s v="SW:UCSS for Partner Workspace Licensing - 3 years - 50 users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874"/>
    <s v="MSCS-13091550CU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30"/>
    <s v="MSCS-13091549EN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86"/>
    <s v="MSCS-13091549GP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1323"/>
    <s v="LCOT-09111265"/>
    <s v="PCMCIA TL-WN610G TP-LINK  :  สำหรับ Training Room LPN 21fl.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02389"/>
    <s v="LCRM-10060670"/>
    <s v="Ram 1GB for HP-Compaq Server ใส่เครื่อง MDF-CPC-08010051"/>
    <m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03023"/>
    <s v="LEOT-03070805"/>
    <s v="Sound system Toa Power Amplifier A-1061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664"/>
    <s v="LFCB-03121652"/>
    <s v="ตู้เอกสาร31x53x210 (พิเศษแบบ สี ขนาด)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294"/>
    <s v="LFCH-03060470"/>
    <s v="HW:เก้าอี้ผู้บริหาร, ห้องคุณธนกร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05"/>
    <s v="LFOT-03091342"/>
    <s v="เสาต่อปลายฉากกั้น15(พิเศษ)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360"/>
    <s v="LFTB-03070530"/>
    <s v="โต๊ะประชุมใหญ่ 1500x4400 MM หุ้มขอบ S/S I IL.1.5 MM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7959"/>
    <m/>
    <s v="HW: PREVENTATIVE MAINTENANCE VISIT 7 X 24 FO ใช้ใน SERVER FOR ERP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3388"/>
    <s v="LCSV-16091455"/>
    <s v="HW : 8GB DDR4-2133-MHz RDIMM/PC4-17000/single rank/x4/1.2v"/>
    <s v="SD7DA6062532AFB69C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4740"/>
    <m/>
    <s v="SW: Cisco IP Communicator Single License"/>
    <m/>
    <m/>
    <n v="250"/>
    <s v="ทรัพย์สินไม่มีตัวตน (Software)"/>
    <x v="6"/>
  </r>
  <r>
    <s v="Active"/>
    <s v="LPN21"/>
    <m/>
    <s v="N/A"/>
    <s v="N/A"/>
    <s v="N/A"/>
    <x v="0"/>
    <m/>
    <n v="150328"/>
    <s v="LFCH-15091461"/>
    <s v="HW : เก้าอี้ SL1RA6  หุ้มผ้าเบาะ F156/คาดเอว F161(สีม่วง,ท้าวแขน)-อยู่ที่ห้อง Training 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7401"/>
    <s v="LEOT-17060864"/>
    <s v="HW:สวิตซ์กดออกรุ่นASF-EN40-ติดตั้งที่ประตูทางเข้าสำนักงานLPN21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60717"/>
    <s v="LFCH-18050906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1766"/>
    <s v="LCRM-06010038"/>
    <s v="2GB PC3200 DDR2 SDRAM RDIMM"/>
    <s v="1X02WTR"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43619"/>
    <s v="MSCS-13091548AA"/>
    <s v="SW:UCSS for Partner Workspace Licensing - 3 years - 50 users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875"/>
    <s v="MSCS-13091550CT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31"/>
    <s v="MSCS-13091549EO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87"/>
    <s v="MSCS-13091549GQ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1324"/>
    <s v="LCOT-09111266"/>
    <s v="PCMCIA TL-WN610G TP-LINK  :  สำหรับ Training Room LPN 21fl.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03024"/>
    <s v="LEOT-03070806"/>
    <s v="Sound system Toa WT-4810 Wirless Tuner Panel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665"/>
    <s v="LFCB-03121653"/>
    <s v="ตู้เอกสาร31x53x210 (พิเศษแบบ สี ขนาด)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295"/>
    <s v="LFCH-03060471"/>
    <s v="HW:เก้าอี้มีแขน เบาะหนัง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06"/>
    <s v="LFOT-03091343"/>
    <s v="เสาต่อปลายฉากกั้น15(พิเศษ)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361"/>
    <s v="LFTB-03070531"/>
    <s v="โต๊ะประชุมเล็ก 1200x3000 MM หุ้มขอบ S/S I IL.1.5 MM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3389"/>
    <s v="LCSV-16091453"/>
    <s v="HW : 8GB DDR4-2133-MHz RDIMM/PC4-17000/single rank/x4/1.2v"/>
    <s v="SD7DA1062532AF4377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4741"/>
    <m/>
    <s v="SW: Cisco IP Communicator 7.0 Single License"/>
    <m/>
    <m/>
    <n v="250"/>
    <s v="ทรัพย์สินไม่มีตัวตน (Software)"/>
    <x v="6"/>
  </r>
  <r>
    <s v="Active"/>
    <s v="LPN21"/>
    <m/>
    <s v="N/A"/>
    <s v="N/A"/>
    <s v="N/A"/>
    <x v="0"/>
    <m/>
    <n v="150329"/>
    <s v="LFCH-15091462"/>
    <s v="HW : เก้าอี้ SL1RA6  หุ้มผ้าเบาะ F156/คาดเอว F161(สีม่วง,ท้าวแขน)-อยู่ที่ห้อง Training 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6865"/>
    <s v="LCSV-17040557-G"/>
    <s v="CISCO:HW: 8G DRAM (4G+4G) for Cisco ISR 4400, Spare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7402"/>
    <s v="LCOT-17060870"/>
    <s v="HW:เครื่องแสกนนิ้วมือทาบบัตรยี่ห้อHIPรุ่นCi690s(บันทึกข้อมูลได้)-ติดตั้งประตูทางเข้าสำนักงานLPN21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60718"/>
    <s v="LFCH-18050907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1767"/>
    <s v="LCRM-06010041"/>
    <s v="Memory 512 MB DDR 2 RoHS SDRAM DIMM"/>
    <s v="XD0228"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43620"/>
    <s v="MSCS-13091549BS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876"/>
    <s v="MSCS-13091550CS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32"/>
    <s v="MSCS-13091549EP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88"/>
    <s v="MSCS-13091549GR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1325"/>
    <s v="LCOT-09111267"/>
    <s v="PCMCIA TL-WN610G TP-LINK  :  สำหรับ Training Room LPN 21fl.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03025"/>
    <s v="LEOT-03070807"/>
    <s v="Sound system Toa WM-4210 Handheld(Vocal)  Wireless Microphone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666"/>
    <s v="LFCB-03121654"/>
    <s v="ตู้เอกสาร31x53x210 (พิเศษแบบ สี ขนาด)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13"/>
    <s v="LFCH-04050505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07"/>
    <s v="LFOT-03091344"/>
    <s v="เสาต่อปลายฉากกั้น15(พิเศษ)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7961"/>
    <m/>
    <s v="HW:APC Smart-UPS RT 10000VA/8000W 230V ใช้ใน SERVER FOR ERP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3390"/>
    <s v="LCSV-16091456"/>
    <s v="HW : 8GB DDR4-2133-MHz RDIMM/PC4-17000/single rank/x4/1.2v"/>
    <s v="SD7DA6062532AFB6C6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50330"/>
    <s v="LFCH-15091463"/>
    <s v="HW : เก้าอี้ SL1RA6  หุ้มผ้าเบาะ F156/คาดเอว F161(สีม่วง,ท้าวแขน)-อยู่ที่ห้อง Training 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7403"/>
    <s v="LEOT-17060872"/>
    <s v="HW:เครื่องแสกนนิ้วมือทาบบัตรยี่ห้อHIPรุ่นCi690s(บันทึกข้อมูลได้)-อยู่ที่แผนกHR (คุณพรหมวดี อยู่ในธรรม)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60719"/>
    <s v="LFCH-18050908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1769"/>
    <s v="LCRM-06010051"/>
    <s v="1GB PC3200 NonChipk III SDRAM"/>
    <s v="1X037WM"/>
    <m/>
    <n v="1"/>
    <s v="เครื่องคอมพิวเตอร์พร้อมอุปกรณ์"/>
    <x v="0"/>
  </r>
  <r>
    <s v="Active"/>
    <s v="LPN21"/>
    <m/>
    <s v="N/A"/>
    <s v="N/A"/>
    <s v="N/A"/>
    <x v="0"/>
    <m/>
    <n v="143621"/>
    <s v="MSCS-13091549BR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877"/>
    <s v="MSCS-13091550CR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33"/>
    <s v="MSCS-13091549EQ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89"/>
    <s v="MSCS-13091549GS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1326"/>
    <s v="LCOT-09111268"/>
    <s v="PCMCIA TL-WN610G TP-LINK  :  สำหรับ Training Room LPN 21fl.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03026"/>
    <s v="LEOT-03070808"/>
    <s v="ค่าติดตั้ง ที่ห้อง Training and Conference Room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667"/>
    <s v="LFCB-03121655"/>
    <s v="ตู้เอกสาร31x53x210 (พิเศษแบบ สี ขนาด)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18"/>
    <s v="LFCH-04050510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08"/>
    <s v="LFOT-03091345"/>
    <s v="เสาต่อปลายฉากกั้น15(พิเศษ)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53391"/>
    <s v="LCSV-16091454"/>
    <s v="HW : 8GB DDR4-2133-MHz RDIMM/PC4-17000/single rank/x4/1.2v"/>
    <s v="SD7DA6062532AFB694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50331"/>
    <s v="LFCH-15091464"/>
    <s v="HW : เก้าอี้ SL1RA6  หุ้มผ้าเบาะ F156/คาดเอว F161(สีม่วง,ท้าวแขน)-อยู่ที่ห้อง Training 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6867"/>
    <s v="LCSV-17040557-F"/>
    <s v="CISCO : HW : Blank faceplate for NIM slot on Cisco ISR 4400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7404"/>
    <s v="LCOT-17060863"/>
    <s v="HW:เครื่องแสกนนิ้วมือทาบบัตรยี่ห้อHIPรุ่นCi690s(บันทึกข้อมูลได้)-ประตูทางเข้าExcutive Zone LPN21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60720"/>
    <s v="LFCH-18050909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622"/>
    <s v="MSCS-13091549BQ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878"/>
    <s v="MSCS-13091550CQ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34"/>
    <s v="MSCS-13091549ER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90"/>
    <s v="MSCS-13091549GT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1327"/>
    <s v="LCOT-09111269"/>
    <s v="PCMCIA TL-WN610G TP-LINK  :  สำหรับ Training Room LPN 21fl.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03027"/>
    <s v="LEOT-03070809"/>
    <s v="ที่แขวนโปสเตอร์ Vertex Series No.S3608901-S3608913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668"/>
    <s v="LFCB-03121656"/>
    <s v="ตู้เอกสาร31x53x210 (พิเศษแบบ สี ขนาด)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19"/>
    <s v="LFCH-04050511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09"/>
    <s v="LFOT-03091346"/>
    <s v="เสาต่อปลายฉากกั้น15(พิเศษ)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414"/>
    <s v="LFTB-03070585"/>
    <s v="โต๊ะตรง บังตา 100x70(พิเศษขนาด) สีW0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7963"/>
    <m/>
    <s v="HW: APC START-UP SERVICES 7X24 FOR SMART UPS ใช้ใน SERVER FOR ERP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0332"/>
    <s v="LFCH-15091465"/>
    <s v="HW : เก้าอี้ SL1RA6  หุ้มผ้าเบาะ F156/คาดเอว F161(สีม่วง,ท้าวแขน)-อยู่ที่ห้อง Training 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7405"/>
    <s v="LEOT-17060871"/>
    <s v="HW: ตู้แปลงไฟ สำรองไฟ และจ่ายไฟ ของชุดคีย์การ์ด-ติดตั้งที่ห้อง Server LPNชั้น21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60721"/>
    <s v="LFCH-18050910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623"/>
    <s v="MSCS-13091549BP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879"/>
    <s v="MSCS-13091550CP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35"/>
    <s v="MSCS-13091549ES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91"/>
    <s v="MSCS-13091549GU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1328"/>
    <s v="LCOT-09111270"/>
    <s v="PCMCIA TL-WN610G TP-LINK  :  สำหรับ Training Room LPN 21fl.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03028"/>
    <s v="LEOT-03070811"/>
    <s v="จอรับภาพ Vertex 70x70 แบบแขวน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669"/>
    <s v="LFCB-03121657"/>
    <s v="ตู้เอกสาร31x53x210 (พิเศษแบบ สี ขนาด)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21"/>
    <s v="LFCH-04050513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10"/>
    <s v="LFOT-03091347"/>
    <s v="เสาต่อปลายฉากกั้น15(พิเศษ)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415"/>
    <s v="LFTB-03070586"/>
    <s v="โต๊ะตรง บังตา 100x70(พิเศษขนาด) สีW0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5989"/>
    <s v="LCBT-11050782"/>
    <s v="HW: &quot; LEOCH&quot; Battery Sealed Lead-Aoid ,Recharge Sealed Lead-Acid Battery , Model : Server LPN 21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0333"/>
    <s v="LFCH-15091466"/>
    <s v="HW:เก้าอี่สีม่วงทั้งตัว, ตรงช่วงเบาะมีสีม่วงเข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6869"/>
    <s v="LCSV-17040557-D"/>
    <s v="CISCO:HW:Tracker Eligibility SKU for DNA Offers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7406"/>
    <s v="LCOT-17060866"/>
    <s v="HW: เครื่องทาบบัตรยี่ห้อ HIP รุ่น Ci100s (บันทึกข้อมูลได้)-ติดตั้งที่ห้องDEV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60722"/>
    <s v="LFCH-18050911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624"/>
    <s v="MSCS-13091546AZ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880"/>
    <s v="MSCS-13091550CO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36"/>
    <s v="MSCS-13091549ET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92"/>
    <s v="MSCS-13091549GV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1329"/>
    <s v="LCOT-09111271"/>
    <s v="PCMCIA TL-WN610G TP-LINK  :  สำหรับ Training Room LPN 21fl.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03029"/>
    <s v="LEOT-03070812"/>
    <s v="Panaboard KX-B630(กระดาษความร้อน)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670"/>
    <s v="LFCB-03121658"/>
    <s v="ตู้เอกสาร31x53x210 (พิเศษแบบ สี ขนาด)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22"/>
    <s v="LFCH-04050514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11"/>
    <s v="LFOT-03091348"/>
    <s v="เสาต่อปลายฉากกั้น15(พิเศษ)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416"/>
    <s v="LFTB-03070587"/>
    <s v="โต๊ะตรง บังตา 100x70(พิเศษขนาด) สีW0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9009"/>
    <s v="LCOT-15060672"/>
    <s v="HW: VGA-to-HDMI Converter with audio,vedio quality -up to 1080p WUXGA(1920 x1200"/>
    <s v="A1F1-450AG-0180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35990"/>
    <s v="LCBT-11050785"/>
    <s v="HW: &quot; LEOCH&quot; Battery Sealed Lead-Aoid ,Recharge Sealed Lead-Acid Battery , Model : Server LPN 21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3394"/>
    <s v="LCSV-16091451"/>
    <s v="HW : 770W AC Hot-Plug Power Supply for 5520 Controller"/>
    <s v="LIT202501WC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50334"/>
    <s v="LFCH-15091467"/>
    <s v="HW : เก้าอี้ SL1RA6  หุ้มผ้าเบาะ F156/คาดเอว F161(สีม่วง,ท้าวแขน)-อยู่ที่ห้อง Training  LPN/ 21FL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7407"/>
    <s v="LCOT-17060865"/>
    <s v="HW: เครื่องทาบบัตรยี่ห้อ HIP รุ่น Ci100s (บันทึกข้อมูลได้)-ติดตั้งที่ห้องServer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60723"/>
    <s v="LFCH-18050912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625"/>
    <s v="MSCS-13091546BA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881"/>
    <s v="MSCS-13091550CN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37"/>
    <s v="MSCS-13091549EU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93"/>
    <s v="MSCS-13091549GW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1330"/>
    <s v="LCOT-09111272"/>
    <s v="PCMCIA TL-WN610G TP-LINK  :  สำหรับ Training Room LPN 21fl.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03030"/>
    <s v="LEOT-03070813"/>
    <s v="จอรับภาพ Vertex 70x70 Motor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671"/>
    <s v="LFCB-03121659"/>
    <s v="ตู้เอกสาร31x53x210 (พิเศษแบบ สี ขนาด)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23"/>
    <s v="LFCH-04050515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12"/>
    <s v="LFOT-03091349"/>
    <s v="เสาต่อปลายฉากกั้น15(พิเศษ)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417"/>
    <s v="LFTB-03070588"/>
    <s v="โต๊ะตรง บังตา 100x70(พิเศษขนาด) สีW0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10005"/>
    <s v="MFCB-07060846"/>
    <s v="โต๊ะทำงานไม่มีลิ้นชัก 120x80x75 สี 888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35991"/>
    <s v="LCBT-11050784"/>
    <s v="HW: &quot; LEOCH&quot; Battery Sealed Lead-Aoid ,Recharge Sealed Lead-Acid Battery , Model : Server LPN 21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0335"/>
    <s v="LFCH-15091468"/>
    <s v="HW:เก้าอี่สีม่วงทั้งตัว, ตรงช่วงเบาะมีสีม่วงเข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5437"/>
    <s v="LCOT-17020146"/>
    <s v="HW : กระติกน้ำร้อน"/>
    <m/>
    <m/>
    <n v="1"/>
    <s v="เครื่องตกแต่งและเครื่องใช้สำนักงาน"/>
    <x v="25"/>
  </r>
  <r>
    <s v="Active"/>
    <s v="LPN21"/>
    <m/>
    <s v="N/A"/>
    <s v="N/A"/>
    <s v="N/A"/>
    <x v="0"/>
    <m/>
    <n v="156871"/>
    <s v="LCSV-17040557-C"/>
    <s v="CISCO : HW : Cover for empty 2nd Power Supply slot on Cisco ISR 4430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7408"/>
    <s v="LCOT-17060867"/>
    <s v="HW: เครื่องทาบบัตรยี่ห้อ HIP รุ่น Ci100s(บันทึกข้อมูลได้)-ติดตั้งที่ประตูทางเข้าแผนกNetwork LPN21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60724"/>
    <s v="LFCH-18050913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626"/>
    <s v="MSCS-13091546BB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882"/>
    <s v="MSCS-13091550CM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38"/>
    <s v="MSCS-13091549EV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94"/>
    <s v="MSCS-13091549GX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1331"/>
    <s v="LCOT-09111273"/>
    <s v="PCMCIA TL-WN610G TP-LINK  :  สำหรับ Training Room LPN 21fl.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03031"/>
    <s v="LEOT-03070814"/>
    <s v="Sound system Toa WM-4310 Beltpack Lavaliere Wireless Microphone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672"/>
    <s v="LFCB-03121660"/>
    <s v="ตู้เอกสาร31x53x210 (พิเศษแบบ สี ขนาด)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24"/>
    <s v="LFCH-04050516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13"/>
    <s v="LFOT-03091350"/>
    <s v="เสาต่อปลายฉากกั้น15(พิเศษ)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418"/>
    <s v="LFTB-03070589"/>
    <s v="โต๊ะตรง บังตา 100x70(พิเศษขนาด) สีW0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5992"/>
    <s v="LCBT-11050783"/>
    <s v="HW: &quot; LEOCH&quot; Battery Sealed Lead-Aoid ,Recharge Sealed Lead-Acid Battery , Model : Server LPN 21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0336"/>
    <s v="LFCH-15091469"/>
    <s v="HW:เก้าอี่สีม่วงทั้งตัว, ตรงช่วงเบาะมีสีม่วงเข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7409"/>
    <s v="LCOT-17060869"/>
    <s v="HW:เครื่องทาบบัตรยี่ห้อHIPรุ่นCi100s(บันทึกข้อมูลได้)-ประตูทางเข้าห้องStockInfoemationSecurity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60725"/>
    <s v="LFCH-18050914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627"/>
    <s v="MSCS-13091546BC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883"/>
    <s v="MSCS-13091550CL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39"/>
    <s v="MSCS-13091550EC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95"/>
    <s v="MSCS-13091549GY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1332"/>
    <s v="LCOT-09111274"/>
    <s v="PCMCIA TL-WN610G TP-LINK  :  สำหรับ Training Room LPN 21fl.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03032"/>
    <s v="LEOT-03070815"/>
    <s v="Sound system Toa WT-4810 Wirless Tuner Panel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673"/>
    <s v="LFCB-03121661"/>
    <s v="ตู้เอกสาร31x53x210 (พิเศษแบบ สี ขนาด)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25"/>
    <s v="LFCH-04050517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14"/>
    <s v="LFOT-03091351"/>
    <s v="เสาต่อปลายฉากกั้น15(พิเศษ)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419"/>
    <s v="LFTB-03070590"/>
    <s v="โต๊ะตรง บังตา 100x70(พิเศษขนาด) สีW0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0337"/>
    <s v="LFCH-15091470"/>
    <s v="HW:เก้าอี่สีม่วงทั้งตัว, ตรงช่วงเบาะมีสีม่วงเข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6875"/>
    <s v="LCSV-17040557-B"/>
    <s v="CISCO : HW : IP Base License for Cisco ISR 4400 Series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7410"/>
    <s v="LCOT-17060868"/>
    <s v="HW: เครื่องทาบบัตรยี่ห้อ HIP รุ่น Ci100s(บันทึกข้อมูลได้)-ติดตั้งที่ห้องStockInfoemationSecurity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60726"/>
    <s v="LFCH-18050915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628"/>
    <s v="MSCS-13091546BD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884"/>
    <s v="MSCS-13091550CK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40"/>
    <s v="MSCS-13091550ED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96"/>
    <s v="MSCS-13091549GZ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1333"/>
    <s v="LCOT-09111275"/>
    <s v="PCMCIA TL-WN610G TP-LINK  :  สำหรับ Training Room LPN 21fl.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03033"/>
    <s v="LEOT-03070816"/>
    <s v="Sound system Toa Front Grill for CM-960(CP-93)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674"/>
    <s v="LFCB-03121662"/>
    <s v="ตู้เอกสาร31x53x210 (พิเศษแบบ สี ขนาด)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26"/>
    <s v="LFCH-04050518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15"/>
    <s v="LFOT-03091352"/>
    <s v="เสาต่อปลายฉากกั้น15(พิเศษ)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420"/>
    <s v="LFTB-03070591"/>
    <s v="HW:โต๊ะตรงพิเศษ140X70ขาSE รางเดินสายไฟ+ฉากกั้นแบ่งส่วน14X35+รางเดินสายไฟ+ฉากกั้นแบ่งส่วน14X35 ผ้า+เพลทยึดฉาก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0338"/>
    <s v="LFCH-15091484"/>
    <s v="HW:เก้าอี่สีม่วงทั้งตัว, ตรงช่วงเบาะมีสีม่วงเข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5448"/>
    <s v="LCOT-17020147"/>
    <s v="HW : หม้อหุ้งข้าว/หม้ออุ่นอาหาร ใช้สำหรับประชุดบอร์ด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60727"/>
    <s v="LFCH-18050916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629"/>
    <s v="MSCS-13091546BE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885"/>
    <s v="MSCS-13091550CJ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41"/>
    <s v="MSCS-13091550EE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97"/>
    <s v="MSCS-13091549HA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034"/>
    <s v="LEOT-03070817"/>
    <s v="Sound system Toa Front Grill for CM-960(CP-93)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675"/>
    <s v="LFCB-03121663"/>
    <s v="ตู้เอกสาร31x53x210 (พิเศษแบบ สี ขนาด)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27"/>
    <s v="LFCH-04050519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16"/>
    <s v="LFOT-03091353"/>
    <s v="เสาต่อปลายฉากกั้น15(พิเศษ)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423"/>
    <s v="LFTB-03070719"/>
    <s v="โต๊ะตรง บังตา 100x70(พิเศษขนาด) สีW0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4773"/>
    <m/>
    <s v="งานติดตั้งเดินระบบสาย POWER PLUG+งานติดตั้งเดินระบบสาย UTP CAT6 UP LINK RACK SERVER 8 RACK+ค่าติดตั้งอุปกรณ์ 13 จุด"/>
    <m/>
    <m/>
    <n v="13"/>
    <s v="ส่วนปรับปรุงอาคาร"/>
    <x v="24"/>
  </r>
  <r>
    <s v="Active"/>
    <s v="LPN21"/>
    <m/>
    <s v="N/A"/>
    <s v="N/A"/>
    <s v="N/A"/>
    <x v="0"/>
    <m/>
    <n v="150339"/>
    <s v="LFCH-15091439"/>
    <s v="HW:เก้าอี้ไม่มีแขน สี้ส้ม เบาะสีดำ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6877"/>
    <s v="LCSV-17040557-A"/>
    <s v="CISCO : HW : Cisco ONE Promo LIC Akamai Connect for 1300 connection WAAS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60728"/>
    <s v="LFCH-18050917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630"/>
    <s v="MSCS-13091546BF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886"/>
    <s v="MSCS-13091550CI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42"/>
    <s v="MSCS-13091550EF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98"/>
    <s v="MSCS-13091549HB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035"/>
    <s v="LEOT-03070818"/>
    <s v="Sound system Toa Speker CM960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676"/>
    <s v="LFCB-03121664"/>
    <s v="ตู้เอกสาร31x53x210 (พิเศษแบบ สี ขนาด)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28"/>
    <s v="LFCH-04050520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17"/>
    <s v="LFOT-03091354"/>
    <s v="เสาต่อปลายฉากกั้น15(พิเศษ) สี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424"/>
    <s v="LFTB-03070720"/>
    <s v="โต๊ะตรง บังตา 100x70(พิเศษขนาด) สีW0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60729"/>
    <s v="LFCH-18050918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631"/>
    <s v="MSCS-13091546BG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887"/>
    <s v="MSCS-13091550CH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43"/>
    <s v="MSCS-13091550EG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399"/>
    <s v="MSCS-13091549HC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038"/>
    <s v="LEOT-03070827"/>
    <s v="Sound system Toa Front Grill for CM-960(CP-93)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677"/>
    <s v="LFCB-03121665"/>
    <s v="ตู้เอกสาร31x53x210 (พิเศษแบบ สี ขนาด)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29"/>
    <s v="LFCH-04050521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20"/>
    <s v="LFOT-03091357"/>
    <s v="ฉากกั้นห้อง  180x15(พิเศษ) หุ้มผ้า P189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55453"/>
    <s v="LBIM-17020163"/>
    <s v="SV: จัดทำประตูบานเลื่อนปิดผิวลามิเนท ขนาด 1.00 x 2.40ม. พร้อมอุปกรณ์-ปรับปรุงห้องพยาบาล LPN21"/>
    <m/>
    <m/>
    <n v="1"/>
    <s v="ส่วนปรับปรุงอาคาร"/>
    <x v="24"/>
  </r>
  <r>
    <s v="Active"/>
    <s v="LPN21"/>
    <m/>
    <s v="N/A"/>
    <s v="N/A"/>
    <s v="N/A"/>
    <x v="0"/>
    <m/>
    <n v="156881"/>
    <s v="LCSV-17040557-E"/>
    <s v="CISCO:HW:AC Power Cord (North America), C13, NEMA 5-15P, 2.1m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60730"/>
    <s v="LFCH-18050919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632"/>
    <s v="MSCS-13091546BH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888"/>
    <s v="MSCS-13091550CG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44"/>
    <s v="MSCS-13091550EH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00"/>
    <s v="MSCS-13091549HD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044"/>
    <s v="LEOT-03101534"/>
    <s v="กรอบรูปกรอบอลูมิเนียมนอก-กระจกตัดแสง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678"/>
    <s v="LFCB-04050470"/>
    <s v="HW:ตู้ข้าง 3 ชั้นลิ้นชัก 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30"/>
    <s v="LFCH-04050522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21"/>
    <s v="LFOT-03091358"/>
    <s v="ฉากกั้นห้อง  180x15(พิเศษ) หุ้มผ้า P189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8135"/>
    <s v="LCBT-120610721"/>
    <s v="HW: &quot;LONG&quot; Battery Sealed Lead-Acid, Recharge Sealed Lead-Acid Battery ขนาด(L151 ใส่ในเครื่อง LCSV-06070964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0342"/>
    <s v="LFCH-15091440"/>
    <s v="HW:เก้าอี้มีแขน สีน้ำเงิ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5454"/>
    <s v="LBIM-17020159"/>
    <s v="SV: จัดทำผนังเบา 2 ด้าน โครงคร่าแผ่นยิปซั่มบอร์ด 12 มม. พร้อมทาสี-ปรับปรุงห้องพยาบาล LPN21"/>
    <m/>
    <m/>
    <n v="1"/>
    <s v="ส่วนปรับปรุงอาคาร"/>
    <x v="24"/>
  </r>
  <r>
    <s v="Active"/>
    <s v="LPN21"/>
    <m/>
    <s v="N/A"/>
    <s v="N/A"/>
    <s v="N/A"/>
    <x v="0"/>
    <m/>
    <n v="160731"/>
    <s v="LFCH-18050920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633"/>
    <s v="MSCS-13091546BI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889"/>
    <s v="MSCS-13091550CF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45"/>
    <s v="MSCS-13091550EI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01"/>
    <s v="MSCS-13091549HE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045"/>
    <s v="LEOT-03101535"/>
    <s v="กรอบรูปกรอบไม้สน-กระจกตัดแสง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679"/>
    <s v="LFCB-04050471"/>
    <s v="ตู้ 2บานเลื่อน Band80x40x81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31"/>
    <s v="LFCH-04050523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22"/>
    <s v="LFOT-03091359"/>
    <s v="ฉากกั้นห้อง  180x15(พิเศษ) หุ้มผ้า P189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427"/>
    <s v="LFTB-03070723"/>
    <s v="HW:โต๊ะตรงพิเศษ140X70ขาSE รางเดินสายไฟ+ฉากกั้นแบ่งส่วน14X35+รางเดินสายไฟ+ฉากกั้นแบ่งส่วน14X35 ผ้า+เพลทยึดฉาก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8136"/>
    <s v="LCBT-12060724"/>
    <s v="HW: &quot;LONG&quot; Battery Sealed Lead-Acid, Recharge Sealed Lead-Acid Battery ขนาด(L151 ใส่ในเครื่อง LCSV-06070964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4735"/>
    <m/>
    <s v="กระเบื้องยาง WM-E17MB/5 กล่อง=3.34 ตร.ม/ 3mm.6&quot;x36&quot;+ค่าสภาพพื้น1รอบ +ค่าแรงค่าติดตั้ง+เคลือบแว็กซ์2รอบ(บริเวณทางเดินหน้าห้องครัว โซน LPN ชั้น 21 )"/>
    <m/>
    <m/>
    <n v="1"/>
    <s v="ส่วนปรับปรุงอาคาร"/>
    <x v="24"/>
  </r>
  <r>
    <s v="Active"/>
    <s v="LPN21"/>
    <m/>
    <s v="N/A"/>
    <s v="N/A"/>
    <s v="N/A"/>
    <x v="0"/>
    <m/>
    <n v="155455"/>
    <s v="LBIM-17020161"/>
    <s v="SV: จัดทำประตูบานเปิดบานเดี่ยวติดลามิเนทลายไม้ ขนาด 0.90 x 2.40ม. พร้อมอุปกรณ์-ปรับปรุงห้องพยาบาล LPN21"/>
    <m/>
    <m/>
    <n v="1"/>
    <s v="ส่วนปรับปรุงอาคาร"/>
    <x v="24"/>
  </r>
  <r>
    <s v="Active"/>
    <s v="LPN21"/>
    <m/>
    <s v="N/A"/>
    <s v="N/A"/>
    <s v="N/A"/>
    <x v="0"/>
    <m/>
    <n v="160732"/>
    <s v="LFCH-18050921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634"/>
    <s v="MSCS-13091546BJ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890"/>
    <s v="MSCS-13091550CE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46"/>
    <s v="MSCS-13091550EJ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02"/>
    <s v="MSCS-13091547GC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681"/>
    <s v="LFCB-04050473"/>
    <s v="ตู้ ข้าง 2 ลิ้นชัก Band41x48x61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32"/>
    <s v="LFCH-04050524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23"/>
    <s v="LFOT-03091360"/>
    <s v="ฉากกั้นห้อง  180x15(พิเศษ) หุ้มผ้า P189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428"/>
    <s v="LFTB-03070724"/>
    <s v="โต๊ะตรง บังตา 100x70(พิเศษขนาด) สีW0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8137"/>
    <s v="LCBT-12060723"/>
    <s v="HW: &quot;LONG&quot; Battery Sealed Lead-Acid, Recharge Sealed Lead-Acid Battery ขนาด(L151 ใส่ในเครื่อง LCSV-06070964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4847"/>
    <s v="LEOT-12101246-A"/>
    <s v="ขาตั้งทีวี สำหรับติดตั้งที่ห้องประชุมชั้น 20 ทีม INFOSEC เป็นผู้ดูแล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54736"/>
    <s v="LEOT-16112544"/>
    <s v="HW: อุปกรณ์ Exi lighting,Fluorecet light 2X28W,BasketTray30mm,Steel,THW2.5sqmm,Accessories,Installlation Charge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55456"/>
    <s v="LBIM-17020160"/>
    <s v="SV: จัดทำผนังกระจกTEMPER 10มม. เฟรมอลูมิเนียม-ปรับปรุงห้องพยาบาล LPN21"/>
    <m/>
    <m/>
    <n v="1"/>
    <s v="ส่วนปรับปรุงอาคาร"/>
    <x v="24"/>
  </r>
  <r>
    <s v="Active"/>
    <s v="LPN21"/>
    <m/>
    <s v="N/A"/>
    <s v="N/A"/>
    <s v="N/A"/>
    <x v="0"/>
    <m/>
    <n v="160733"/>
    <s v="LFCH-18050922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3473"/>
    <s v="LETE-06091305"/>
    <s v="KX-TC2100BXB โทรศัพท์ไร้สายสีดำ (Panasonic)"/>
    <s v="6EBGB412993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3635"/>
    <s v="MSCS-13091546BK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891"/>
    <s v="MSCS-13091550DO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47"/>
    <s v="MSCS-13091550EK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03"/>
    <s v="MSCS-13091547GB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683"/>
    <s v="LFCB-04050591"/>
    <s v="ตู้2ลิ้นชักแขวนไฟล์ Band42x60x74.5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33"/>
    <s v="LFCH-04050525"/>
    <s v="HW:เก้าอีสีส้ม,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24"/>
    <s v="LFOT-03091361"/>
    <s v="ฉากกั้นแบ่งสัดส่วน  120x15(พิเศษ) หุ้มผ้า P189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8138"/>
    <s v="LCBT-12060722"/>
    <s v="HW: &quot;LONG&quot; Battery Sealed Lead-Acid, Recharge Sealed Lead-Acid Battery ขนาด(L151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1183"/>
    <s v="LFCB-15122215"/>
    <s v="HW:ตู้เอกสารสไลด์หน้า 2 ชั้น 40x80x8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54737"/>
    <s v="LEOT-16112542"/>
    <s v="HW:ตู้บานเปิด 2 บาน 80x40x80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55457"/>
    <s v="LBIM-17020162"/>
    <s v="SV: งานติดตั้งโคมไฟใหม่รวมอุปกรณ์ประกอบ ขนาด 0.60x1.20ม.-ปรับปรุงห้องพยาบาล LPN21"/>
    <m/>
    <m/>
    <n v="1"/>
    <s v="ส่วนปรับปรุงอาคาร"/>
    <x v="24"/>
  </r>
  <r>
    <s v="Active"/>
    <s v="LPN21"/>
    <m/>
    <s v="N/A"/>
    <s v="N/A"/>
    <s v="N/A"/>
    <x v="0"/>
    <m/>
    <n v="160734"/>
    <s v="LFCH-18050923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636"/>
    <s v="MSCS-13091546BL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892"/>
    <s v="MSCS-13091550DN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48"/>
    <s v="MSCS-13091550EL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04"/>
    <s v="MSCS-13091547GA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048"/>
    <s v="LEOT-03111574"/>
    <s v="กระดานฟลิปชาร์ท 80x100 cm.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687"/>
    <s v="LFCB-04050595"/>
    <s v="HW:ตู้ 2บานเลื่อน Band80x40x81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35"/>
    <s v="LFCH-04050527"/>
    <s v="HW:เก้าอีสีส้ม,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25"/>
    <s v="LFOT-03091362"/>
    <s v="ฉากกั้นแบ่งสัดส่วน  120x15(พิเศษ) หุ้มผ้า P189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430"/>
    <s v="LFTB-03070726"/>
    <s v="โต๊ะตรง บังตา 100x70(พิเศษขนาด) สีW0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10421"/>
    <s v="MFCH-09111243"/>
    <s v="HW:เก้าอี้ไม่มีแขน เบาะสีเทา พนักผิง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1184"/>
    <s v="LFCB-15122219"/>
    <s v="HW:ตู้เอกสารสไลด์หน้า 2 ชั้น 40x80x8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54738"/>
    <s v="LEOT-16112541"/>
    <s v="HW:ตู้บานเปิด 2 บาน 80x40x80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55458"/>
    <s v="LBIM-17020164"/>
    <s v="SV: แผ่นอคริลิคสีขาวโปร่งแสง เพื่อใช้บังไฟ ขนาด 0.60x1.20ม.-ปรับปรุงห้องพยาบาล LPN21"/>
    <m/>
    <m/>
    <n v="1"/>
    <s v="ส่วนปรับปรุงอาคาร"/>
    <x v="24"/>
  </r>
  <r>
    <s v="Active"/>
    <s v="LPN21"/>
    <m/>
    <s v="N/A"/>
    <s v="N/A"/>
    <s v="N/A"/>
    <x v="0"/>
    <m/>
    <n v="160735"/>
    <s v="LFCH-18050924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637"/>
    <s v="MSCS-13091546BM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893"/>
    <s v="MSCS-13091550DM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49"/>
    <s v="MSCS-13091550EM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05"/>
    <s v="MSCS-13091547FZ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049"/>
    <s v="LEOT-03111580"/>
    <s v="Fan Toshiba SF-98H7   8854182011233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688"/>
    <s v="LFCB-04050596"/>
    <s v="ตู้ 2บานเลื่อน Band80x40x81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36"/>
    <s v="LFCH-04050528"/>
    <s v="HW:เก้าอีสีส้ม,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26"/>
    <s v="LFOT-03091363"/>
    <s v="ฉากกั้นแบ่งสัดส่วน  120x15(พิเศษ) หุ้มผ้า P189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431"/>
    <s v="LFTB-03070727"/>
    <s v="โต๊ะ Lซ้าย บังตา 180x120x80x60  สีW0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3407"/>
    <s v="LCOT-16091488"/>
    <s v="HW : PWR SPLY,250W,DT,APFC,HIPRO -ใส่ในเครื่อง LCPC-12101176"/>
    <s v="0181-A00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4739"/>
    <s v="LEOT-16112540"/>
    <s v="HW:ตู้บานเปิด 2 บาน 80x40x80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55459"/>
    <s v="LBIM-17020166"/>
    <s v="SV: แผ่นอคริลิคสีขาวโปร่งแสง เพื่อใช้บังไฟ ขนาด 0.60x1.20ม.-ปรับปรุงห้องพยาบาล LPN21"/>
    <m/>
    <m/>
    <n v="1"/>
    <s v="ส่วนปรับปรุงอาคาร"/>
    <x v="24"/>
  </r>
  <r>
    <s v="Active"/>
    <s v="LPN21"/>
    <m/>
    <s v="N/A"/>
    <s v="N/A"/>
    <s v="N/A"/>
    <x v="0"/>
    <m/>
    <n v="160736"/>
    <s v="LFCH-18050925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638"/>
    <s v="MSCS-13091546BN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894"/>
    <s v="MSCS-13091550DL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50"/>
    <s v="MSCS-13091550EN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06"/>
    <s v="MSCS-13091547FY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050"/>
    <s v="LEOT-03111581"/>
    <s v="Fan Toshiba SF-98G8   8854182011222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705"/>
    <s v="LFCB-04050613"/>
    <s v="ตู้ ข้าง 2 ลิ้นชัก Band41x48x61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37"/>
    <s v="LFCH-04050529"/>
    <s v="HW:เก้าอีสีส้ม,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27"/>
    <s v="LFOT-03091364"/>
    <s v="ฉากกั้นแบ่งสัดส่วน  81.5x15(พิเศษ) หุ้มผ้า P189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478"/>
    <s v="LFTB-03070777"/>
    <s v="โต๊ะตรง บังตา 100x70(พิเศษขนาด) สีW0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3408"/>
    <s v="LCOT-16091491"/>
    <s v="HW : PWR SPLY,250W,DT,APFC,HIPRO -ใส่ในเครื่อง LCPC-12101175"/>
    <s v="0646-A00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4740"/>
    <s v="LEOT-16112543"/>
    <s v="HW:ตู้บานเปิด 2 บาน 80x40x80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55460"/>
    <s v="LBIM-17020165"/>
    <s v="SV: แผ่นอคริลิคสีขาวโปร่งแสง เพื่อใช้บังไฟ ขนาด 0.60x1.20ม.-ปรับปรุงห้องพยาบาล LPN21"/>
    <m/>
    <m/>
    <n v="1"/>
    <s v="ส่วนปรับปรุงอาคาร"/>
    <x v="24"/>
  </r>
  <r>
    <s v="Active"/>
    <s v="LPN21"/>
    <m/>
    <s v="N/A"/>
    <s v="N/A"/>
    <s v="N/A"/>
    <x v="0"/>
    <m/>
    <n v="157421"/>
    <s v="MEOT-17060873-A"/>
    <s v="HW:ชุดหน่วงเวลา1-30S(ปรับค่าได้)หน้าห้องผู้บริหารLPN-F21+ค่าเดินทางและค่าติดตั้ง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60737"/>
    <s v="LFCH-18050926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639"/>
    <s v="MSCS-13091546BO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895"/>
    <s v="MSCS-13091550DK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51"/>
    <s v="MSCS-13091550EO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07"/>
    <s v="MSCS-13091547FX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051"/>
    <s v="LEOT-03111582"/>
    <s v="Fan Imerflex IF-944 8851443000025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706"/>
    <s v="LFCB-04050614"/>
    <s v="ตู้ ข้าง 2 ลิ้นชัก Band41x48x61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38"/>
    <s v="LFCH-04050530"/>
    <s v="HW:เก้าอีสีส้ม,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28"/>
    <s v="LFOT-03091365"/>
    <s v="ฉากกั้นมาตรฐาน 80x15(พิเศษ) หุ้มผ้า P189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517"/>
    <s v="LFTB-04050475"/>
    <s v="โต๊ะ Lซ้าย 180x120x60x60 ขา6050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3409"/>
    <s v="LCOT-16091490"/>
    <s v="HW : PWR SPLY,250W,DT,APFC,HIPRO -ใส่ในเครื่อง LCPC-12101174"/>
    <s v="0531-A00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0349"/>
    <s v="LFCH-15091423"/>
    <s v="HW : เก้าอี้ SL1RA6  หุ้มผ้าเบาะ F156/คาดเอว F161(สีเขียว,ท้าวแขน)-อยู่ที่แผนกPartner Alliance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4741"/>
    <m/>
    <s v="SV: ค่าปรับปรุงอาคารและสำนักงาน (Raised floor)"/>
    <m/>
    <m/>
    <n v="1"/>
    <s v="ส่วนปรับปรุงอาคาร"/>
    <x v="24"/>
  </r>
  <r>
    <s v="Active"/>
    <s v="LPN21"/>
    <m/>
    <s v="N/A"/>
    <s v="N/A"/>
    <s v="N/A"/>
    <x v="0"/>
    <m/>
    <n v="155461"/>
    <s v="LBIM-17020168"/>
    <s v="SV: งานทำผนังปิดประตูส่วนทางเดินห้องทานอาหารพร้อมปิดวอลเปเปอร์"/>
    <m/>
    <m/>
    <n v="1"/>
    <s v="ส่วนปรับปรุงอาคาร"/>
    <x v="24"/>
  </r>
  <r>
    <s v="Active"/>
    <s v="LPN21"/>
    <m/>
    <s v="N/A"/>
    <s v="N/A"/>
    <s v="N/A"/>
    <x v="0"/>
    <m/>
    <n v="160738"/>
    <s v="LFCH-18050927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8869"/>
    <s v="LEOT-12101246"/>
    <s v="Plasma TV 43&quot;, E490, 3D, 600Hz, 2HDMI, USB สำหรับติดตั้งที่ห้องประชุมชั้น 20 ทีม INFOSEC เป็นผู้ดูแล"/>
    <s v="LETF3DHCA00195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3640"/>
    <s v="MSCS-13091546BP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896"/>
    <s v="MSCS-13091550DJ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52"/>
    <s v="MSCS-13091550EP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08"/>
    <s v="MSCS-13091547FW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052"/>
    <s v="LEOT-03111583"/>
    <s v="Fan Toshiba SF-98H7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708"/>
    <s v="LFCB-04050616"/>
    <s v="ตู้ ข้าง 2 ลิ้นชัก Band41x48x61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40"/>
    <s v="LFCH-04050532"/>
    <s v="HW:เก้าอีสีส้ม,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29"/>
    <s v="LFOT-03091366"/>
    <s v="ฉากกั้นมาตรฐาน 80x15(พิเศษ) หุ้มผ้า P189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518"/>
    <s v="LFTB-04050476"/>
    <s v="โต๊ะ Lซ้าย 180x120x60x60 ขา6050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3410"/>
    <s v="LCOT-16091489"/>
    <s v="HW : PWR SPLY,250W,DT,APFC,HIPRO -ใส่ในเครื่อง LCPC-12101172"/>
    <s v="0427-A00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4742"/>
    <m/>
    <s v="SV: ค่าปรับปรุงอาคารและสำนักงาน (Air cooling system)"/>
    <m/>
    <m/>
    <n v="1"/>
    <s v="ส่วนปรับปรุงอาคาร"/>
    <x v="24"/>
  </r>
  <r>
    <s v="Active"/>
    <s v="LPN21"/>
    <m/>
    <s v="N/A"/>
    <s v="N/A"/>
    <s v="N/A"/>
    <x v="0"/>
    <m/>
    <n v="155462"/>
    <s v="LFCH-17020171"/>
    <s v="HW:งานจัดซื้อเก้าอี้ทานอาหาร: เก้าอี้บาร์แบบอินดัสเตรียลสไตล์ W45*L45*H98 CM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7423"/>
    <s v="LBIM-17060836"/>
    <s v="SV:Installation UTP CAT6[IU10600],Installation Power Plug 220V. [IP10200]+Service+Accessories"/>
    <m/>
    <m/>
    <n v="1"/>
    <s v="ส่วนปรับปรุงอาคาร"/>
    <x v="24"/>
  </r>
  <r>
    <s v="Active"/>
    <s v="LPN21"/>
    <m/>
    <s v="N/A"/>
    <s v="N/A"/>
    <s v="N/A"/>
    <x v="0"/>
    <m/>
    <n v="160739"/>
    <s v="LFCH-18050928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38870"/>
    <s v="LEOT-12101246-1"/>
    <s v="3D Glasses 3D TV from 2011 onwards (แว่นตา 3 มิติใช้กับทีวีพลาสม่า LEOT-12101246)"/>
    <s v="G412X4GC8650070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3641"/>
    <s v="MSCS-13091548AW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897"/>
    <s v="MSCS-13091550DI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53"/>
    <s v="MSCS-13091550EQ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09"/>
    <s v="MSCS-13091547FV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053"/>
    <s v="LEOT-03111584"/>
    <s v="Fan Toshiba SF-98G8   8854182011222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713"/>
    <s v="LFCB-04050621"/>
    <s v="HW:ตู้ 2บานเลื่อน Band80x40x81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45"/>
    <s v="LFCH-04050537"/>
    <s v="HW:เก้าอีสีส้ม,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30"/>
    <s v="LFOT-03091367"/>
    <s v="อุปกรณ์ต่อ L 90/120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519"/>
    <s v="LFTB-04050477"/>
    <s v="โต๊ะ Lซ้าย 180x120x60x60 ขา6050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4743"/>
    <s v="LEOT-16112543-1"/>
    <s v="HW:ตู้บานเปิด 2 บาน 80x40x80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55463"/>
    <s v="LFCH-17020172"/>
    <s v="HW:งานจัดซื้อเก้าอี้ทานอาหาร: เก้าอี้บาร์แบบอินดัสเตรียลสไตล์ W45*L45*H98 CM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60740"/>
    <s v="LFCH-18050929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642"/>
    <s v="MSCS-13091548AV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898"/>
    <s v="MSCS-13091550DH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54"/>
    <s v="MSCS-13091550ER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10"/>
    <s v="MSCS-13091546HS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714"/>
    <s v="LFCB-04050622"/>
    <s v="HW:ตู้ 2บานเลื่อน Band80x40x81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47"/>
    <s v="LFCH-04050539"/>
    <s v="HW:เก้าอีสีส้ม,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31"/>
    <s v="LFOT-03091368"/>
    <s v="อุปกรณ์ต่อ L 90/120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50352"/>
    <s v="LFCH-15091427"/>
    <s v="HW : เก้าอี้ SL1RA6  หุ้มผ้าเบาะ F156/คาดเอว F161(สีเขียว,ท้าวแขน)-อยู่ที่แผนกPartner Alliance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5464"/>
    <s v="LFCH-17020169"/>
    <s v="HW:งานจัดซื้อเก้าอี้ทานอาหาร: เก้าอี้บาร์แบบอินดัสเตรียลสไตล์ W45*L45*H98 CM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643"/>
    <s v="MSCS-13091548AU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899"/>
    <s v="MSCS-13091550DG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55"/>
    <s v="MSCS-13091550ES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11"/>
    <s v="MSCS-13091546HR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716"/>
    <s v="LFCB-04050624"/>
    <s v="ตู้ ข้าง 2 ลิ้นชัก Band41x48x61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48"/>
    <s v="LFCH-04050540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38"/>
    <s v="LFOT-03091375"/>
    <s v="อุปกรณ์ต่อ T 120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51694"/>
    <s v="LEOT-16020343"/>
    <s v="HW : LG LED TV 55&quot;55LX341C-ติดตั้งอยู่ที่ LPN/25FL. ห้องประชุม Earth"/>
    <s v="510INAR07232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9956"/>
    <s v="LFOT-15081261"/>
    <s v="HW : ฉากกั้นบนโต๊ะ (120*35)  (สีฟ้า)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50353"/>
    <s v="LFCH-15091426"/>
    <s v="HW:เก้าอี้มีแขน สีน้ำเงิ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5465"/>
    <s v="LFCH-17020170"/>
    <s v="HW:งานจัดซื้อเก้าอี้ทานอาหาร: เก้าอี้บาร์แบบอินดัสเตรียลสไตล์ W45*L45*H98 CM.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644"/>
    <s v="MSCS-13091548AT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00"/>
    <s v="MSCS-13091550DF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56"/>
    <s v="MSCS-13091550ET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12"/>
    <s v="MSCS-13091546HQ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719"/>
    <s v="LFCB-04050627"/>
    <s v="HW:ตู้ 2บานเลื่อน Band80x40x81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51"/>
    <s v="LFCH-04050543"/>
    <s v="HW:เก้าอีสีส้ม,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39"/>
    <s v="LFOT-03091376"/>
    <s v="อุปกรณ์ต่อ L 120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9957"/>
    <s v="LFOT-15081256"/>
    <s v="HW : ฉากกั้นบนโต๊ะ (120*35)  (สีฟ้า)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50354"/>
    <s v="LFCH-15091425"/>
    <s v="HW:เก้าอี้มีแขน สีน้ำเงิ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5466"/>
    <s v="LBIM-17020173"/>
    <s v="SV: งานเปลี่ยนพื้น Carpet Tile ส่วนห้องประชุมใหญ่, ห้องประชุมเล็กและห้องสัมมนา"/>
    <m/>
    <m/>
    <n v="1"/>
    <s v="ส่วนปรับปรุงอาคาร"/>
    <x v="24"/>
  </r>
  <r>
    <s v="Active"/>
    <s v="LPN21"/>
    <m/>
    <s v="N/A"/>
    <s v="N/A"/>
    <s v="N/A"/>
    <x v="0"/>
    <m/>
    <n v="143645"/>
    <s v="MSCS-13091548AS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01"/>
    <s v="MSCS-13091550DE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57"/>
    <s v="MSCS-13091550EU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13"/>
    <s v="MSCS-13091546HP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720"/>
    <s v="LFCB-04050628"/>
    <s v="HW:ตู้ 2บานเลื่อน Band80x40x81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55"/>
    <s v="LFCH-04050547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40"/>
    <s v="LFOT-03091377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621"/>
    <s v="LFTB-04121765"/>
    <s v="โต๊ะLขวา BAND 180X120X60X80 ขา5060 สี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9436"/>
    <s v="LCHD-15070951"/>
    <s v="HW : 2TB Western SATA-III Purple 64MB-ใส่ใน LCOT-15070956"/>
    <m/>
    <m/>
    <n v="1"/>
    <s v="เครื่องคอมพิวเตอร์พร้อมอุปกรณ์"/>
    <x v="4"/>
  </r>
  <r>
    <s v="Active"/>
    <s v="LPN21"/>
    <m/>
    <s v="N/A"/>
    <s v="N/A"/>
    <s v="N/A"/>
    <x v="0"/>
    <m/>
    <n v="149958"/>
    <s v="LFOT-15081255"/>
    <s v="HW : ฉากกั้นบนโต๊ะ (120*35)  (สีฟ้า)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50355"/>
    <s v="LFCH-15091424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2968"/>
    <s v="LEOT-16071249"/>
    <s v="กระติกน้ำสแตนเลสสุญญกาศ-สำหรับประชุมคณะกรรมการบริษัท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3646"/>
    <s v="MSCS-13091548AR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02"/>
    <s v="MSCS-13091550DD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58"/>
    <s v="MSCS-13091550EV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14"/>
    <s v="MSCS-13091546HO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725"/>
    <s v="LFCB-04050633"/>
    <s v="HW:ตู้ 2บานเลื่อน Band80x40x81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56"/>
    <s v="LFCH-04050548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41"/>
    <s v="LFOT-03091378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9437"/>
    <s v="LCOT-15070956"/>
    <s v="HW : IP Camera 16 ch.720P Real Time Reccording Support HDCVI,Analog Input HDMI/V(กล่อง DVRบันทึกข้อมูลกล้องวงจรปิด LPN 20,21/FL.)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9959"/>
    <s v="LFOT-15081254"/>
    <s v="HW : ฉากกั้นบนโต๊ะ (120*35)  (สีฟ้า)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52969"/>
    <s v="LEOT-16071250"/>
    <s v="กระติกน้ำสแตนเลสสุญญกาศ-สำหรับประชุมคณะกรรมการบริษัท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62864"/>
    <s v="162864|SV: งานติดตั้งเดินระบบไฟฟ้าเข้าโต๊ะทำงานพร้อม|A-CABLING|Wire Link World Wide Service Co.,Ltd|14/12/2018|14/12/2018|"/>
    <s v="SV: งานติดตั้งเดินระบบไฟฟ้าเข้าโต๊ะทำงานพร้อมอุปกรณ์ติดตั้ง (LPN-F21)"/>
    <m/>
    <m/>
    <n v="1"/>
    <s v="ส่วนปรับปรุงอาคาร"/>
    <x v="24"/>
  </r>
  <r>
    <s v="Active"/>
    <s v="LPN21"/>
    <m/>
    <s v="N/A"/>
    <s v="N/A"/>
    <s v="N/A"/>
    <x v="0"/>
    <m/>
    <n v="143647"/>
    <s v="MSCS-13091548AQ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03"/>
    <s v="MSCS-13091550DC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59"/>
    <s v="MSCS-13091550EW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15"/>
    <s v="MSCS-13091546HN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726"/>
    <s v="LFCB-04050634"/>
    <s v="HW:ตู้ 2บานเลื่อน Band80x40x81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57"/>
    <s v="LFCH-04050549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42"/>
    <s v="LFOT-03091379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9960"/>
    <s v="LFOT-15081262"/>
    <s v="HW : ฉากกั้นบนโต๊ะ (80*35)  (สีฟ้า)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52970"/>
    <s v="LEOT-16071251"/>
    <s v="กาต้มน้ำไฟฟ้า CL1.7L -สำหรับประชุมคณะกรรมการบริษัท"/>
    <m/>
    <m/>
    <n v="1"/>
    <s v="เครื่องตกแต่งและเครื่องใช้สำนักงาน"/>
    <x v="25"/>
  </r>
  <r>
    <s v="Active"/>
    <s v="LPN21"/>
    <m/>
    <s v="N/A"/>
    <s v="N/A"/>
    <s v="N/A"/>
    <x v="0"/>
    <m/>
    <n v="162865"/>
    <s v="162865|SV: งานค่าติดตั้งเดินระบบสายUTP CAT6 LAN OUTLET พร้อม|A-CABLING|Wire Link World Wide Service Co.,Ltd|14/12/2018|14/12/2018|"/>
    <s v="SV: งานค่าติดตั้งเดินระบบสายUTP CAT6 LAN OUTLET พรอุปกรณ์ติดตั้ง  (LPN-F21)"/>
    <m/>
    <s v="13/12/2019"/>
    <n v="1"/>
    <s v="ส่วนปรับปรุงอาคาร"/>
    <x v="24"/>
  </r>
  <r>
    <s v="Active"/>
    <s v="LPN21"/>
    <m/>
    <s v="N/A"/>
    <s v="N/A"/>
    <s v="N/A"/>
    <x v="0"/>
    <m/>
    <n v="143648"/>
    <s v="MSCS-13091548AP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04"/>
    <s v="MSCS-13091550DB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60"/>
    <s v="MSCS-13091550EX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16"/>
    <s v="MSCS-13091546HM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077"/>
    <s v="LEOT-04121665"/>
    <s v="DX-Z600 ระบบเสียงตอบรับอัตโนมัติ Forth Model DAT-800 ขนาด 2 พอร์ท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729"/>
    <s v="LFCB-04050637"/>
    <s v="HW:ตู้ 2บานเลื่อน Band80x40x81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58"/>
    <s v="LFCH-04050550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43"/>
    <s v="LFOT-03091380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62866"/>
    <s v="162866|SV: ค่าติดตั้งและเดินสายของ MFEC  (LPN-F21)|A-CABLING|Wire Link World Wide Service Co.,Ltd|14/12/2018|14/12/2018|"/>
    <s v="SV: ค่าติดตั้งและเดินสายของ MFEC  (LPN-F21)"/>
    <m/>
    <s v="13/12/2019"/>
    <n v="1"/>
    <s v="ส่วนปรับปรุงอาคาร"/>
    <x v="24"/>
  </r>
  <r>
    <s v="Active"/>
    <s v="LPN21"/>
    <m/>
    <s v="N/A"/>
    <s v="N/A"/>
    <s v="N/A"/>
    <x v="0"/>
    <m/>
    <n v="143649"/>
    <s v="MSCS-13091548AO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05"/>
    <s v="MSCS-13091550DA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61"/>
    <s v="MSCS-13091550EY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17"/>
    <s v="MSCS-13091546HL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078"/>
    <s v="LEOT-04121666"/>
    <s v="DX-Z600 ระบบเสียงตอบรับอัตโนมัติ Forth Model DAT-800 ขนาด 2 พอร์ท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732"/>
    <s v="LFCB-04050640"/>
    <s v="HW:ตู้ 2บานเลื่อน Band80x40x81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61"/>
    <s v="LFCH-04050553"/>
    <s v="HW:เก้าอีสีส้ม,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44"/>
    <s v="LFOT-03091381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3650"/>
    <s v="MSCS-13091548AN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06"/>
    <s v="MSCS-13091550CZ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62"/>
    <s v="MSCS-13091550EZ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18"/>
    <s v="MSCS-13091546HK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739"/>
    <s v="LFCB-04050647"/>
    <s v="HW:ตู้ 2บานเลื่อน Band80x40x81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62"/>
    <s v="LFCH-04050554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45"/>
    <s v="LFOT-03091382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721"/>
    <s v="LFTB-06122133"/>
    <s v="NATHAN-โต๊ะกลาง 60*60*42-Top ขาว/ลายไม้ 5-L-CT-NATH-S6060-TWH/WD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3651"/>
    <s v="MSCS-13091548AM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07"/>
    <s v="MSCS-13091549DG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63"/>
    <s v="MSCS-13091550FA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19"/>
    <s v="MSCS-13091546HJ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5076"/>
    <s v="LEOT-14010377"/>
    <s v="HW: เครื่องโทรสารกระดาษธรรมดา สีดำ Panasonic KX-FL422CX-B"/>
    <s v="3GBWH006400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085"/>
    <s v="LEOT-05060659"/>
    <s v="เครื่องเจาะ กระดาษ CARL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742"/>
    <s v="LFCB-04050650"/>
    <s v="ตู้ ข้าง 2 ลิ้นชัก Band41x48x61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63"/>
    <s v="LFCH-04050555"/>
    <s v="HW:เก้าอีสีส้ม,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46"/>
    <s v="LFOT-03091383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732"/>
    <s v="LFTB-07091388"/>
    <s v="โต๊ะตรง บังตา 180x60 (พิเศษขนาด) สีWO3   -T.R&amp;D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02894"/>
    <s v="LCSV-09060681"/>
    <s v="H/W Upgrade IronPort C10 to C150 Bundle,100 users,inc.3 yrs Sophos Anti-Virus,Iron Port Anti-Spam and Iron Port Encryption"/>
    <s v="001D09FBF663-8LJFVG1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3652"/>
    <s v="MSCS-13091548AL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08"/>
    <s v="MSCS-13091549DF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64"/>
    <s v="MSCS-13091550FB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20"/>
    <s v="MSCS-13091546HI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746"/>
    <s v="LFCB-04050654"/>
    <s v="HW:ตู้ 2บานเลื่อน Band80x40x81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64"/>
    <s v="LFCH-04050556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47"/>
    <s v="LFOT-03091384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733"/>
    <s v="LFTB-07091389"/>
    <s v="โต๊ะตรง บังตา 120x60 สีWO3   -T.R&amp;D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9965"/>
    <s v="LFOT-15081269"/>
    <s v="HW : ฉากกั้นบนโต๊ะ (80*35)  (สีฟ้า)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02896"/>
    <s v="LCSV-09090991"/>
    <s v="802.11g AP, Single MPCI Radio, Int Ant, ETSI Cnfg"/>
    <s v="FCZ1218V0B7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3653"/>
    <s v="MSCS-13091548AK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09"/>
    <s v="MSCS-13091549DE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65"/>
    <s v="MSCS-13091550FC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21"/>
    <s v="MSCS-13091546HH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751"/>
    <s v="LFCB-04050659"/>
    <s v="ตู้ ข้าง 2 ลิ้นชัก Band41x48x61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65"/>
    <s v="LFCH-04050557"/>
    <s v="HW:เก้าอีสีส้ม,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59"/>
    <s v="LFOT-03091396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9966"/>
    <s v="LFOT-15081268"/>
    <s v="HW : ฉากกั้นบนโต๊ะ (80*35)  (สีฟ้า)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02897"/>
    <s v="LCSV-09090992"/>
    <s v="802.11g AP, Single MPCI Radio, Int Ant, ETSI Cnfg"/>
    <s v="FCZ1218V0B8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3654"/>
    <s v="MSCS-13091548AJ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10"/>
    <s v="MSCS-13091549DD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66"/>
    <s v="MSCS-13091550FD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22"/>
    <s v="MSCS-13091546HG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752"/>
    <s v="LFCB-04050660"/>
    <s v="HW:ตู้ 2บานเลื่อน Band80x40x81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66"/>
    <s v="LFCH-04050558"/>
    <s v="HW:เก้าอีสีส้ม,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60"/>
    <s v="LFOT-03091397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743"/>
    <s v="LFTB-08050571"/>
    <s v="โต๊ะตรง บังตา 120x60 สีWO3  -ห้องทำงานSVP คุณกาจญน์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6242"/>
    <s v="LEOT-14060841"/>
    <s v="HW: กระดานไวท์บอร์ดธรรมาดารุ่นพิเศษเลื่อนไป-มา 2 แผ่น ขนาด 183x137ซม. ติดในห้องประชุม Mar LPN 21FL.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9967"/>
    <s v="LFOT-15081267"/>
    <s v="HW : ฉากกั้นบนโต๊ะ (80*35)  (สีฟ้า)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37829"/>
    <s v="LCOT-12040513"/>
    <s v="HW: Projector Epson EB-X9 ANSI Lumes2500, 1024x768(XGA)"/>
    <s v="NDQF150037L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3655"/>
    <s v="MSCS-13091548AI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11"/>
    <s v="MSCS-13091549DC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67"/>
    <s v="MSCS-13091550FE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23"/>
    <s v="MSCS-13091546HF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753"/>
    <s v="LFCB-04050661"/>
    <s v="ตู้ ข้าง 2 ลิ้นชัก Band41x48x61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67"/>
    <s v="LFCH-04050559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61"/>
    <s v="LFOT-03091398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744"/>
    <s v="LFTB-08050575"/>
    <s v="โต๊ะกลม BAND 100DX75 สี WO3  -ห้องทำงาน SVP คุณกาญจน์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9968"/>
    <s v="LFOT-15081266"/>
    <s v="HW : ฉากกั้นบนโต๊ะ (80*35)  (สีฟ้า)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43656"/>
    <s v="MSCS-13091548AH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12"/>
    <s v="MSCS-13091549DB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68"/>
    <s v="MSCS-13091550FF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24"/>
    <s v="MSCS-13091546HE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757"/>
    <s v="LFCB-04050665"/>
    <s v="ตู้2ลิ้นชักแขวนไฟล์ Band90x40x81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68"/>
    <s v="LFCH-04050560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62"/>
    <s v="LFOT-03091399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3657"/>
    <s v="MSCS-13091548AG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13"/>
    <s v="MSCS-13091549DA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69"/>
    <s v="MSCS-13091550FG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25"/>
    <s v="MSCS-13091546HD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758"/>
    <s v="LFCB-04050666"/>
    <s v="HW:ตู้บานเปิด 2 ลิ้นชัก 40x90x15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71"/>
    <s v="LFCH-04050563"/>
    <s v="HW:เก้าอีสีส้ม,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63"/>
    <s v="LFOT-03091400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12253"/>
    <s v="MSCS-08020262"/>
    <s v="Unified CM 6.0 7835-H2 Appliance, 0 Seats"/>
    <s v="SJAB1203039K"/>
    <m/>
    <n v="1"/>
    <s v="เครื่องคอมพิวเตอร์ เครื่องมือ (Spare Part)"/>
    <x v="10"/>
  </r>
  <r>
    <s v="Active"/>
    <s v="LPN21"/>
    <m/>
    <s v="N/A"/>
    <s v="N/A"/>
    <s v="N/A"/>
    <x v="0"/>
    <m/>
    <n v="143658"/>
    <s v="MSCS-13091548AF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14"/>
    <s v="MSCS-13091549CZ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70"/>
    <s v="MSCS-13091550FH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26"/>
    <s v="MSCS-13091546HC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763"/>
    <s v="LFCB-04050671"/>
    <s v="ตู้ ข้าง 2 ลิ้นชัก Band41x48x61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72"/>
    <s v="LFCH-04050564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64"/>
    <s v="LFOT-03091401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752"/>
    <s v="LFTB-09040434"/>
    <s v="โต๊ะทำงาน W100/D60/H75 (ประกอบด้วย ฉากกั้นบนโต๊ะ+เสา+เพลทยึดเสา+รางไฟ)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9971"/>
    <s v="LFOT-15081263"/>
    <s v="HW : ฉากกั้นบนโต๊ะ (80*35)  (สีฟ้า)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43659"/>
    <s v="MSCS-13091548AE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15"/>
    <s v="MSCS-13091549CY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71"/>
    <s v="MSCS-13091550FI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27"/>
    <s v="MSCS-13091546HB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770"/>
    <s v="LFCB-04050678"/>
    <s v="HW:ตู้ข้างลิ้นชัก 3 ชั้น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73"/>
    <s v="LFCH-04050565"/>
    <s v="HW:เก้าอีสีส้ม,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65"/>
    <s v="LFOT-03091402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754"/>
    <s v="LFTB-09090969"/>
    <s v="โต๊ะพับอเนกประสงค์ เฟอร์ราเดค 180*75*75 cm.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1356"/>
    <s v="LETE - 13040479"/>
    <s v="HW : Cisco IP Phone รุ่น CP-7906G"/>
    <s v="INM111013JD"/>
    <m/>
    <n v="1"/>
    <s v="เครื่องตกแต่งและเครื่องใช้สำนักงาน"/>
    <x v="7"/>
  </r>
  <r>
    <s v="Active"/>
    <s v="LPN21"/>
    <m/>
    <s v="N/A"/>
    <s v="N/A"/>
    <s v="N/A"/>
    <x v="0"/>
    <m/>
    <n v="143660"/>
    <s v="MSCS-13091548AD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16"/>
    <s v="MSCS-13091549CX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72"/>
    <s v="MSCS-13091550FJ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28"/>
    <s v="MSCS-13091546HA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096"/>
    <s v="LEOT-05111261"/>
    <s v="เครื่องเจาะ คาร์ล 120N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771"/>
    <s v="LFCB-04050679"/>
    <s v="HW:ตู้ข้างลิ้นชัก 3 ชั้น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74"/>
    <s v="LFCH-04050566"/>
    <s v="HW:เก้าอีสีส้ม,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66"/>
    <s v="LFOT-03091403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755"/>
    <s v="LFTB-09090970"/>
    <s v="โต๊ะพับอเนกประสงค์ เฟอร์ราเดค 180*75*75 cm.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9973"/>
    <s v="LFOT-15081274"/>
    <s v="HW : ฉากกั้นบนโต๊ะ (80*35)  (สีฟ้า)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43661"/>
    <s v="MSCS-13091548AC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17"/>
    <s v="MSCS-13091549CW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73"/>
    <s v="MSCS-13091550FK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29"/>
    <s v="MSCS-13091546GZ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098"/>
    <s v="LEOT-06020135"/>
    <s v="จอรับภาพ 60x60 (แบบดึงมือ) 153CMx153CM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773"/>
    <s v="LFCB-04050681"/>
    <s v="HW:ตู้ข้างลิ้นชัก 3 ชั้น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75"/>
    <s v="LFCH-04050567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67"/>
    <s v="LFOT-03091404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771"/>
    <s v="LFTB-09101200"/>
    <s v="โต๊ะตรง บังตา 100x60 สีWO3 + รางเดินสายไฟแบบ B กว้าง 3.5 ซม. สีดำ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3662"/>
    <s v="MSCS-13091548AB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18"/>
    <s v="MSCS-13091549CC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74"/>
    <s v="MSCS-13091550FL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30"/>
    <s v="MSCS-13091546GY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099"/>
    <s v="LEOT-06040448"/>
    <s v="เครื่องเจาะกระดาษ Carl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774"/>
    <s v="LFCB-04050682"/>
    <s v="HW:ตู้ข้างลิ้นชัก 3 ชั้น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76"/>
    <s v="LFCH-04050568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68"/>
    <s v="LFOT-03091405"/>
    <s v="อุปกรณ์ต่อ L 90/165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772"/>
    <s v="LFTB-09101201"/>
    <s v="โต๊ะตรง บังตา 100x60 สีWO3 + รางเดินสายไฟแบบ B กว้าง 3.5 ซม. สีดำ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0402"/>
    <s v="MFTB-05080789-A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663"/>
    <s v="MSCS-13091547BY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19"/>
    <s v="MSCS-13091549CB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75"/>
    <s v="MSCS-13091550FM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31"/>
    <s v="MSCS-13091546GX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101"/>
    <s v="LEOT-06050470"/>
    <s v="แท่นตัด อโรม่า (คอร์โค่) M1815A 18x15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775"/>
    <s v="LFCB-04050683"/>
    <s v="HW:ตู้ข้างลิ้นชัก 3 ชั้น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77"/>
    <s v="LFCH-04050569"/>
    <s v="HW:เก้าอีสีส้ม,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69"/>
    <s v="LFOT-03091406"/>
    <s v="อุปกรณ์ต่อ L 90/165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50403"/>
    <s v="MFTB-05080798-A"/>
    <s v="HW:เก้าอี้ไม่มีแขนเบาะน้ำตาลเข้มพนักผิงน้ำตาลอ่อ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664"/>
    <s v="MSCS-13091547BX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20"/>
    <s v="MSCS-13091549CA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76"/>
    <s v="MSCS-13091550FN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32"/>
    <s v="MSCS-13091546GW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102"/>
    <s v="LEOT-06050471"/>
    <s v="บอร์ดติดประกาศไม้ก๊อก บิ๊กไบร์ท 60x90 ซ.ม.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776"/>
    <s v="LFCB-04050684"/>
    <s v="HW:ตู้ข้างลิ้นชัก 3 ชั้น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78"/>
    <s v="LFCH-04050570"/>
    <s v="HW:เก้าอีสีส้ม,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70"/>
    <s v="LFOT-03091407"/>
    <s v="อุปกรณ์ต่อ L 165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782"/>
    <s v="LFTB-10010042"/>
    <s v="โต๊ะตรง บังตา 100*60 สี WO3 + รางคีย์บอร์ดพร้อมที่วางเม้าส์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3665"/>
    <s v="MSCS-13091547BW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21"/>
    <s v="MSCS-13091549BZ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77"/>
    <s v="MSCS-13091550FO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33"/>
    <s v="MSCS-13091546GV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777"/>
    <s v="LFCB-04050685"/>
    <s v="HW:ตู้ข้างลิ้นชัก 3 ชั้น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79"/>
    <s v="LFCH-04050571"/>
    <s v="HW:เก้าอีสีส้ม,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71"/>
    <s v="LFOT-03091408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787"/>
    <s v="LFTB-10010050"/>
    <s v="โต๊ะตรง บังตา 100*60 สี WO3 + รางคีย์บอร์ดพร้อมที่วางเม้าส์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9978"/>
    <s v="LFOT-15081281"/>
    <s v="HW : ฉากกั้นบนโต๊ะ (60*35)  (สีฟ้า)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62496"/>
    <s v="LFOT-18101889"/>
    <s v="HW:TV Stand on the tableS5/ขาตั้งทีวีแบบตั้งโต๊ะS5+ค่าขนส่งสินค้า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3666"/>
    <s v="MSCS-13091547BV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22"/>
    <s v="MSCS-13091548DW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78"/>
    <s v="MSCS-13091550FP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34"/>
    <s v="MSCS-13091546GU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110"/>
    <s v="LEOT-06070947"/>
    <s v="เครื่องเจาะกระดาษ CARL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380"/>
    <s v="LFCH-04050572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72"/>
    <s v="LFOT-03091409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788"/>
    <s v="LFTB-10010051"/>
    <s v="โต๊ะตรง บังตา 120*60 สี WO3 + รางคีย์บอร์ดพร้อมที่วางเม้าส์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9979"/>
    <s v="LFOT-15081282"/>
    <s v="HW : ฉากกั้นบนโต๊ะ (60*35)  (สีฟ้า)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43667"/>
    <s v="MSCS-13091547BU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23"/>
    <s v="MSCS-13091548DV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79"/>
    <s v="MSCS-13091550FQ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35"/>
    <s v="MSCS-13091546GT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779"/>
    <s v="LFCB-04050687"/>
    <s v="ตู้ 2บานเลื่อน Band80x40x81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83"/>
    <s v="LFCH-04050575"/>
    <s v="เก้าอี้ KH3A2 หุ้มผ้าเบาะ F124/พนักF247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73"/>
    <s v="LFOT-03091410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789"/>
    <s v="LFTB-10010061"/>
    <s v="HW:โต๊ะตรง บังตา 60x80*75 สีWO3 + รางสายไฟ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9980"/>
    <s v="LFOT-15081283"/>
    <s v="HW : ฉากกั้นบนโต๊ะ (60*35)  (สีฟ้า)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43668"/>
    <s v="MSCS-13091549BK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24"/>
    <s v="MSCS-13091548DU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80"/>
    <s v="MSCS-13091550FR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36"/>
    <s v="MSCS-13091546GS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781"/>
    <s v="LFCB-04050689"/>
    <s v="ตู้ 2บานเลื่อน Band80x40x81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84"/>
    <s v="LFCH-04050576"/>
    <s v="HW:เก้าอีสีส้ม,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74"/>
    <s v="LFOT-03091411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791"/>
    <s v="LFTB-10010063"/>
    <s v="โต๊ะตรง บังตา 100*60 สี WO3 + รางคีย์บอร์ดพร้อมที่วางเม้าส์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9981"/>
    <s v="LFOT-15081284"/>
    <s v="HW : ฉากกั้นบนโต๊ะ (60*35)  (สีฟ้า)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53783"/>
    <s v="LFCB-16091819"/>
    <s v="HW:ตู้บานเปิด 2 บาน 80x40x8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43669"/>
    <s v="MSCS-13091549BJ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25"/>
    <s v="MSCS-13091548DT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81"/>
    <s v="MSCS-13091550FS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37"/>
    <s v="MSCS-13091546GR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782"/>
    <s v="LFCB-04050690"/>
    <s v="HW:ตู้ข้างลิ้นชัก 3 ชั้น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85"/>
    <s v="LFCH-04050577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75"/>
    <s v="LFOT-03091412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801"/>
    <s v="LFTB-10020139"/>
    <s v="โต๊ะตรง บังตา 100x60 สี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6163"/>
    <s v="LCSV-11060932"/>
    <s v="SW : Communications Manager Express License for One 7945G Phone"/>
    <m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0373"/>
    <s v="LFCH-13040451"/>
    <s v="HW:เก้าอี้หนังสีขาว ขาเหล็ก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9982"/>
    <s v="LFOT-15081280"/>
    <s v="HW : ฉากกั้นบนโต๊ะ (60*35)  (สีฟ้า)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43670"/>
    <s v="MSCS-13091549BI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26"/>
    <s v="MSCS-13091548DS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82"/>
    <s v="MSCS-13091550FT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38"/>
    <s v="MSCS-13091546GQ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126"/>
    <s v="LEOT-06101701"/>
    <s v="เครื่องเย็บอโลม่า HD-1224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783"/>
    <s v="LFCB-04050691"/>
    <s v="HW:ตู้ข้างลิ้นชัก 3 ชั้น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87"/>
    <s v="LFCH-04050579"/>
    <s v="HW:เก้าอีสีส้ม,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76"/>
    <s v="LFOT-03091413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802"/>
    <s v="LFTB-10020140"/>
    <s v="โต๊ะตรง บังตา 100x60 สี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6165"/>
    <s v="LCSV-11060934"/>
    <s v="SW : Cisco Communications Manager Express License, Communication Manager Express or SRST-5 Seat Licens"/>
    <m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40378"/>
    <s v="LFCH-13040456"/>
    <s v="HW: เก้าอี้พนักเตี้ย หุ้มผ้า UF1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671"/>
    <s v="MSCS-13091549BH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27"/>
    <s v="MSCS-13091548DR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83"/>
    <s v="MSCS-13091550FU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39"/>
    <s v="MSCS-13091546GP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784"/>
    <s v="LFCB-04050692"/>
    <s v="ตู้ 2บานเลื่อน Band80x40x81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89"/>
    <s v="LFCH-04050581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82"/>
    <s v="LFOT-03091419"/>
    <s v="อุปกรณ์ต่อ T 165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805"/>
    <s v="LFTB-10020143"/>
    <s v="โต๊ะตรง บังตา 100x60 สี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0379"/>
    <s v="LFCH-13040457"/>
    <s v="HW: เก้าอี้พนักเตี้ย หุ้มผ้า UF1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672"/>
    <s v="MSCS-13091549BG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28"/>
    <s v="MSCS-13091548DQ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84"/>
    <s v="MSCS-13091549CE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40"/>
    <s v="MSCS-13091546GO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785"/>
    <s v="LFCB-04050693"/>
    <s v="HW:ตู้บานเปิดสีขาว 40x40x8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90"/>
    <s v="LFCH-04050582"/>
    <s v="HW:เก้าอีสีส้ม,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83"/>
    <s v="LFOT-03091420"/>
    <s v="อุปกรณ์ต่อ T 165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806"/>
    <s v="LFTB-10020144"/>
    <s v="HW:โต๊ะตรง บังตา 100x60 สี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0380"/>
    <s v="LFCH-13040461"/>
    <s v="HW:เก้าอี้หนังสีขาว ขาเหล็ก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673"/>
    <s v="MSCS-13091549BF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29"/>
    <s v="MSCS-13091548DP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85"/>
    <s v="MSCS-13091549CF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41"/>
    <s v="MSCS-13091546GN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786"/>
    <s v="LFCB-04050694"/>
    <s v="HW:ตู้บานเปิด 2 บาน 40x80x12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91"/>
    <s v="LFCH-04050583"/>
    <s v="เก้าอี้ KP2 หุ้มผ้าเบาะ F124/พนักF126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84"/>
    <s v="LFOT-03091421"/>
    <s v="อุปกรณ์ต่อ T 165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807"/>
    <s v="LFTB-10020145"/>
    <s v="โต๊ะตรง บังตา 100x60 สี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0381"/>
    <s v="LFCH-13040459"/>
    <s v="HW: เก้าอี้พนักเตี้ย หุ้มผ้า UF1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43674"/>
    <s v="MSCS-13091549BE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30"/>
    <s v="MSCS-13091548DO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86"/>
    <s v="MSCS-13091548EE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42"/>
    <s v="MSCS-13091546GM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787"/>
    <s v="LFCB-04050695"/>
    <s v="HW:ตู้ 2บานเลื่อน Band80x40x81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92"/>
    <s v="LFCH-04050584"/>
    <s v="HW:เก้าอีสีส้ม,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85"/>
    <s v="LFOT-03091422"/>
    <s v="อุปกรณ์ต่อ T 165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808"/>
    <s v="LFTB-10020146"/>
    <s v="HW:โต๊ะตรง บังตา 100x60 สี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0382"/>
    <s v="LFCH-13040460"/>
    <s v="HW: เก้าอี้พนักเตี้ย หุ้มผ้า UF1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50004"/>
    <s v="LFTB-15091314"/>
    <s v="HW:โต๊ะตรงบังตา 100x60 สีWO3+รางเดินสายไฟบังตา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3675"/>
    <s v="MSCS-13091549BD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31"/>
    <s v="MSCS-13091548DN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87"/>
    <s v="MSCS-13091548EF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43"/>
    <s v="MSCS-13091546GL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788"/>
    <s v="LFCB-04050696"/>
    <s v="HW:ตู้ 2บานเลื่อน Band80x40x81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93"/>
    <s v="LFCH-04050585"/>
    <s v="HW:เก้าอีสีส้ม,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93"/>
    <s v="LFOT-03091430"/>
    <s v="ขา T-Foot(พิเศษแบบ)(8-1=7)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809"/>
    <s v="LFTB-10020147"/>
    <s v="โต๊ะตรง บังตา 100x60 สี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0384"/>
    <s v="LFTB-13040440"/>
    <s v="HW;โต๊ะทำงานตรงขนาด100W*60D*74.5H + รางเดินสายไฟ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0005"/>
    <s v="LFTB-15091313"/>
    <s v="HW:โต๊ะตรงบังตา 100x60 สีWO3+รางเดินสายไฟบังตา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3676"/>
    <s v="MSCS-13091549BC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32"/>
    <s v="MSCS-13091548DM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88"/>
    <s v="MSCS-13091548EG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44"/>
    <s v="MSCS-13091546GK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139"/>
    <s v="LEOT-07060786"/>
    <s v="HW:ตู้บานเปิด 2 บาน 80x40x80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789"/>
    <s v="LFCB-04050697"/>
    <s v="HW:ตู้ 2บานเลื่อน Band80x40x81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395"/>
    <s v="LFCH-04050587"/>
    <s v="HW:เก้าอีสีส้ม,เบาะนั่งสีน้ำตาล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94"/>
    <s v="LFOT-03091431"/>
    <s v="ขา T-Foot(พิเศษแบบ)(8-1=7)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810"/>
    <s v="LFTB-10020148"/>
    <s v="โต๊ะตรง บังตา 100x60 สี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0385"/>
    <s v="LFTB-13040441"/>
    <s v="HW:โต๊ะทำงานตรงขนาด100W*60D*74.5H +รางเดินสายไฟ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2606"/>
    <s v="LEOT-13081421"/>
    <s v="HW: Canon Image Color Runner Digital Multi-functionรุ่น iRC3308IF Copier-ห้อง Copy Room 2,LPN21"/>
    <s v="450090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3677"/>
    <s v="MSCS-13091549BB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33"/>
    <s v="MSCS-13091548DL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89"/>
    <s v="MSCS-13091548EH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45"/>
    <s v="MSCS-13091546GJ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142"/>
    <s v="LEOT-07071018"/>
    <s v="Vented Fix Shelf 550mm  (Heavy)  For Server Room LPN 25FL.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790"/>
    <s v="LFCB-04050698"/>
    <s v="HW:ตู้ 2บานเลื่อน Band80x40x81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481"/>
    <s v="LFCH-04121838"/>
    <s v="เก้าอี้ KH3A2 หุ้มผ้าเบาะ F124/พนักF247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95"/>
    <s v="LFOT-03091432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812"/>
    <s v="LFTB-10040496"/>
    <s v="โต๊ะทำงานตรง ไม่มีบังตา ขนาด100*60*74.5 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0386"/>
    <s v="LFTB-13040442"/>
    <s v="HW:โต๊ะทำงานตรงขนาด100W*60D*74.5H +รางเดินสายไฟ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1420"/>
    <s v="LETE - 13040539"/>
    <s v="HW : Cisco IP Phone รุ่น CP-7906G"/>
    <s v="INM11091HBD"/>
    <m/>
    <n v="1"/>
    <s v="เครื่องตกแต่งและเครื่องใช้สำนักงาน"/>
    <x v="7"/>
  </r>
  <r>
    <s v="Active"/>
    <s v="LPN21"/>
    <m/>
    <s v="N/A"/>
    <s v="N/A"/>
    <s v="N/A"/>
    <x v="0"/>
    <m/>
    <n v="143678"/>
    <s v="MSCS-13091549BA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34"/>
    <s v="MSCS-13091548DK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90"/>
    <s v="MSCS-13091548EI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46"/>
    <s v="MSCS-13091546GI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143"/>
    <s v="LEOT-07071019"/>
    <s v="Vented Fix Shelf 550mm  (Heavy)  For Server Room LPN 25FL.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791"/>
    <s v="LFCB-04050699"/>
    <s v="HW:ตู้ 2บานเลื่อน Band80x40x81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484"/>
    <s v="LFCH-04121841"/>
    <s v="HW:เก้าอี้ไม่มีแขน เบาะสีเทา พนักพิง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96"/>
    <s v="LFOT-03091433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813"/>
    <s v="LFTB-10040497"/>
    <s v="โต๊ะทำงานตรง ไม่มีบังตา ขนาด100*60*74.5 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6254"/>
    <s v="LFTB-11071058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0387"/>
    <s v="LFTB-13040443"/>
    <s v="HW:โต๊ะทำงานตรงขนาด100W*60D*74.5H +รางเดินสายไฟ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3679"/>
    <s v="MSCS-13091549AZ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35"/>
    <s v="MSCS-13091548DJ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91"/>
    <s v="MSCS-13091548EJ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47"/>
    <s v="MSCS-13091546GH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144"/>
    <s v="LEOT-07071020"/>
    <s v="Vented Fix Shelf 550mm  (Heavy)  For Server Room LPN 25FL.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792"/>
    <s v="LFCB-04050700"/>
    <s v="HW:ตู้บานสไลด์  80x60x75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489"/>
    <s v="LFCH-04121846"/>
    <s v="เก้าอี้ KH3A2 หุ้มผ้าเบาะ F124/พนักF247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97"/>
    <s v="LFOT-03091434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814"/>
    <s v="LFTB-10040498"/>
    <s v="โต๊ะทำงานตรง ไม่มีบังตา ขนาด100*60*74.5 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7481"/>
    <s v="LCOT-15010003"/>
    <s v="HW : Projector Toshiba NPW15A,DLP,3000 lm,1,280x800WXGA,10000:1, จอภาพ 70&quot;x70&quot;,1024x768 (XGA),HDMI 1.4a-ติดตั้งที่ห้องประชุม Jupiter"/>
    <s v="W159E012522DQ"/>
    <m/>
    <n v="1"/>
    <s v="เครื่องคอมพิวเตอร์พร้อมอุปกรณ์"/>
    <x v="21"/>
  </r>
  <r>
    <s v="Active"/>
    <s v="LPN21"/>
    <m/>
    <s v="N/A"/>
    <s v="N/A"/>
    <s v="N/A"/>
    <x v="0"/>
    <m/>
    <n v="136255"/>
    <s v="LFTB-11071059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0388"/>
    <s v="LFTB-13040444"/>
    <s v="HW:โต๊ะทำงานตรงขนาด100W*60D*74.5H +รางเดินสายไฟ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3680"/>
    <s v="MSCS-13091549AY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36"/>
    <s v="MSCS-13091548DI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92"/>
    <s v="MSCS-13091548EK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48"/>
    <s v="MSCS-13091546GG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150"/>
    <s v="LEOT-07101554"/>
    <s v="เครื่องเจาะกระดาษ CARL 3 รู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490"/>
    <s v="LFCH-04121847"/>
    <s v="HW:เก้าอี้มีแขน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98"/>
    <s v="LFOT-03091435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815"/>
    <s v="LFTB-10040499"/>
    <s v="HW:โต๊ะตรงบังตา 100x60 สีWO3+รางเดินสายไฟบังตา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6256"/>
    <s v="LFTB-11071060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0389"/>
    <s v="LFTB-13040445"/>
    <s v="HW:โต๊ะตรงบังตา 100x60 สีWO3+รางเดินสายไฟบังตา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3681"/>
    <s v="MSCS-13091549AX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37"/>
    <s v="MSCS-13091548DH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93"/>
    <s v="MSCS-13091548EL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49"/>
    <s v="MSCS-13091546GF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157"/>
    <s v="LEOT-07111642"/>
    <s v="ค่าติดตั้งกล้อง Infrared 4mm Chipset Sony 480 TV Line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794"/>
    <s v="LFCB-04050702"/>
    <s v="HW:ตู้บานเปิด 40x80x117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492"/>
    <s v="LFCH-04121849"/>
    <s v="HW:เก้าอี่พนักพิงสีเขียว, เบาะสีเทา,มีที่พักแขน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299"/>
    <s v="LFOT-03091436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816"/>
    <s v="LFTB-10040500"/>
    <s v="HW:โต๊ะตรงบังตา 100x60 สีWO3+รางเดินสายไฟบังตา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6257"/>
    <s v="LFTB-11071061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0390"/>
    <s v="LFTB-13040446"/>
    <s v="HW:โต๊ะตรงบังตา 100x60 สีWO3+รางเดินสายไฟบังตา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3682"/>
    <s v="MSCS-13091549AW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38"/>
    <s v="MSCS-13091548DG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94"/>
    <s v="MSCS-13091548EM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50"/>
    <s v="MSCS-13091546GE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164"/>
    <s v="LEOT-07111649"/>
    <s v="ค่าติดตั้งกล้อง CCTV Color 4mm. Chipset Sony 480 TV Line day/night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795"/>
    <s v="LFCB-04061104"/>
    <s v="HW:ตู้บานเปิด 40x80x117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4493"/>
    <s v="LFCH-04121850"/>
    <s v="เก้าอี้ KH3A2 (พิเศษขาโครเมี่ยม) เบาะ F251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300"/>
    <s v="LFOT-03091437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817"/>
    <s v="LFTB-10040501"/>
    <s v="HW:โต๊ะตรงบังตา 100x60 สีWO3+รางเดินสายไฟบังตา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6258"/>
    <s v="LFTB-11071062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0391"/>
    <s v="LFTB-13040447"/>
    <s v="HW:โต๊ะทำงานตรงขนาด100W*60D*74.5H +รางเดินสายไฟ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3683"/>
    <s v="MSCS-13091549AV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39"/>
    <s v="MSCS-13091548DF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95"/>
    <s v="MSCS-13091548EN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51"/>
    <s v="MSCS-13091546GD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165"/>
    <s v="LEOT-07111650"/>
    <s v="ค่าติดตั้งกล้อง CCTV Color 4mm. Chipset Sony 480 TV Line day/night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796"/>
    <s v="LFCB-04061105"/>
    <s v="HW:ตู้บานเปิด 40x80x117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5301"/>
    <s v="LFOT-03091438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06818"/>
    <s v="LFTB-10040502"/>
    <s v="โต๊ะทำงานตรง ไม่มีบังตา ขนาด100*60*74.5 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6259"/>
    <s v="LFTB-11071063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0392"/>
    <s v="LFTB-13040448"/>
    <s v="HW:โต๊ะทำงานตรงขนาด100W*60D*74.5H +รางเดินสายไฟ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06255"/>
    <s v="LFOT-07060639"/>
    <s v="เครื่องปรับอากาศ &quot;Central Air&quot; Portable Air ขนาด 12000 BTU 220V. Model:CTP 12 มีบัตรรับประกัน -ห้องประขุม LPN  21Fl."/>
    <s v="12070417"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43684"/>
    <s v="MSCS-13091549AU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40"/>
    <s v="MSCS-13091548DE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96"/>
    <s v="MSCS-13091548EO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52"/>
    <s v="MSCS-13091546GC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166"/>
    <s v="LEOT-07111651"/>
    <s v="ค่าติดตั้งกล้อง CCTV Color 4mm. Chipset Sony 480 TV Line day/night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797"/>
    <s v="LFCB-04061106"/>
    <s v="HW:ตู้บานเปิด 40x80x117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5302"/>
    <s v="LFOT-03091439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260"/>
    <s v="LFTB-11071064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0393"/>
    <s v="LFTB-13040449"/>
    <s v="HW:โต๊ะทำงานตรงขนาด100W*60D*74.5H +รางเดินสายไฟ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7530"/>
    <s v="LEOT-12030281"/>
    <s v="HW: Emergency Light"/>
    <s v="6737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3685"/>
    <s v="MSCS-13091549AT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41"/>
    <s v="MSCS-13091548DD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97"/>
    <s v="MSCS-13091548EP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53"/>
    <s v="MSCS-13091546GB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167"/>
    <s v="LEOT-07111652"/>
    <s v="ค่าติดตั้งกล้อง CCTV Color 4mm. Chipset Sony 480 TV Line day/night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798"/>
    <s v="LFCB-04061107"/>
    <s v="HW:ตู้ลิ้นชัก 2 ชั้น 90x40x8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5303"/>
    <s v="LFOT-03091440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261"/>
    <s v="LFTB-11071065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0394"/>
    <s v="LFTB-13040450"/>
    <s v="HW:โต๊ะทำงานตรงขนาด100W*60D*74.5H +รางเดินสายไฟ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7531"/>
    <s v="LEOT-12030282"/>
    <s v="HW: Emergency Light"/>
    <s v="6738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3686"/>
    <s v="MSCS-13091549AS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42"/>
    <s v="MSCS-13091548DC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98"/>
    <s v="MSCS-13091548EQ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54"/>
    <s v="MSCS-13091546GA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168"/>
    <s v="LEOT-07111653"/>
    <s v="ค่าติดตั้งกล้อง CCTV Color 4mm. Chipset Sony 480 TV Line day/night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799"/>
    <s v="LFCB-04061108"/>
    <s v="HW:ตู้ลิ้นชัก 2 ชั้น 90x40x8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5304"/>
    <s v="LFOT-03091441"/>
    <s v="อุปกรณ์ปิดริม 165 สีเทาเงิน **(22-3=19)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262"/>
    <s v="LFTB-11071066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7532"/>
    <s v="LEOT-12030283"/>
    <s v="HW: Emergency Light"/>
    <s v="6746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3687"/>
    <s v="MSCS-13091549AR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43"/>
    <s v="MSCS-13091548DB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199"/>
    <s v="MSCS-13091548ER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55"/>
    <s v="MSCS-13091546FZ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169"/>
    <s v="LEOT-07111654"/>
    <s v="ค่าติดตั้งกล้อง CCTV Color 4mm. Chipset Sony 480 TV Line day/night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800"/>
    <s v="LFCB-04061109"/>
    <s v="HW:ตู้ลิ้นชัก 2 ชั้น 90x40x8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5305"/>
    <s v="LFOT-03091442"/>
    <s v="อุปกรณ์ปิดริม 165 สีเทาเงิน **(22-3=19)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263"/>
    <s v="LFTB-11071067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9652"/>
    <s v="LFOT-15081068"/>
    <s v="HW : ฉากกั้นแบ่งส่วน 120x35 หุ้มผ้า F182(สีฟ้า)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56861"/>
    <s v="LCSV-17040560"/>
    <s v="CISCO:HW:8G eUSB Flash Memory for Cisco ISR 4430-ใส่ในเครื่องLCSV-17040557"/>
    <s v="VIR2110B8AE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37533"/>
    <s v="LEOT-12030284"/>
    <s v="HW: Emergency Light"/>
    <s v="6747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3688"/>
    <s v="MSCS-13091549AQ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44"/>
    <s v="MSCS-13091548DA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00"/>
    <s v="MSCS-13091548ES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56"/>
    <s v="MSCS-13091546FY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173"/>
    <s v="LEOT-07111660"/>
    <s v="ค่าติดตั้งกล้องโดม Infrared Chipset Sony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5676"/>
    <s v="LCSV-14040598"/>
    <s v="HW: Power supply 2320W P/S-ใช้กับเครื่อง LCSV-14040598 S/N:S99AFW31  SERVER IBM eServer BladeCenter(tm) ห้องSERVER LPN 25FL."/>
    <s v="11S69Y5842YK12511322C5"/>
    <m/>
    <n v="1"/>
    <s v="เครื่องคอมพิวเตอร์พร้อมอุปกรณ์"/>
    <x v="15"/>
  </r>
  <r>
    <s v="Active"/>
    <s v="LPN21"/>
    <m/>
    <s v="N/A"/>
    <s v="N/A"/>
    <s v="N/A"/>
    <x v="0"/>
    <m/>
    <n v="103801"/>
    <s v="LFCB-04061110"/>
    <s v="HW:ตู้ลิ้นชัก 2 ชั้น 90x40x8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5306"/>
    <s v="LFOT-03091443"/>
    <s v="อุปกรณ์ปิดริม 165 สีเทาเงิน **(22-3=19)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264"/>
    <s v="LFTB-11071068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9653"/>
    <s v="LFOT-15081069"/>
    <s v="HW : ฉากกั้นแบ่งส่วน 120x35 หุ้มผ้า F182(สีฟ้า)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37534"/>
    <s v="LEOT-12030285"/>
    <s v="HW: Emergency Light"/>
    <s v="6749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3689"/>
    <s v="MSCS-13091548BW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45"/>
    <s v="MSCS-13091548CZ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01"/>
    <s v="MSCS-13091548ET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57"/>
    <s v="MSCS-13091546FX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174"/>
    <s v="LEOT-07111661"/>
    <s v="ค่าติดตั้งกล้องโดม Infrared Chipset Sony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802"/>
    <s v="LFCB-04061111"/>
    <s v="HW:ตู้ลิ้นชัก 2 ชั้น 90x40x80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5307"/>
    <s v="LFOT-03091444"/>
    <s v="อุปกรณ์ปิดริม 165 สีเทาเงิน **(22-3=19)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265"/>
    <s v="LFTB-11071069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9654"/>
    <s v="LFOT-15081070"/>
    <s v="HW : ฉากกั้นแบ่งส่วน 120x35 หุ้มผ้า F182(สีฟ้า)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56863"/>
    <s v="LCSV-17040559"/>
    <s v="CISCO:HW:2GDRAM(1DIMM)forCisco ISR4400 Data Plane-ใส่ในเครื่องLCSV-17040557"/>
    <s v="SPT21110X4V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37535"/>
    <s v="LEOT-12030286"/>
    <s v="HW: Emergency Light"/>
    <s v="6753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3690"/>
    <s v="MSCS-13091548BV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46"/>
    <s v="MSCS-13091548CY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02"/>
    <s v="MSCS-13091548FO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58"/>
    <s v="MSCS-13091546FW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175"/>
    <s v="LEOT-07111662"/>
    <s v="ค่าติดตั้งกล้องโดม Infrared Chipset Sony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803"/>
    <s v="LFCB-04061112"/>
    <s v="HW: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5308"/>
    <s v="LFOT-03091445"/>
    <s v="อุปกรณ์ปิดริม 165 สีเทาเงิน **(22-3=19)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266"/>
    <s v="LFTB-11071070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9655"/>
    <s v="LFOT-15081074"/>
    <s v="HW : ฉากกั้นแบ่งส่วน 120x35 หุ้มผ้า F182(สีฟ้า)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02993"/>
    <s v="LEEM-09070724"/>
    <s v="เครื่องฟอกอากาศ &quot;Medkilinn Air Sterilizer&quot;"/>
    <s v="C27522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37536"/>
    <s v="LEOT-12030287"/>
    <s v="HW: Emergency Light"/>
    <s v="6758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3691"/>
    <s v="MSCS-13091548BU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47"/>
    <s v="MSCS-13091548CX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03"/>
    <s v="MSCS-13091548FP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59"/>
    <s v="MSCS-13091546FV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176"/>
    <s v="LEOT-07111663"/>
    <s v="ค่าติดตั้งกล้องโดม Infrared Chipset Sony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804"/>
    <s v="LFCB-04061113"/>
    <s v="HW: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5309"/>
    <s v="LFOT-03091446"/>
    <s v="อุปกรณ์ปิดริม 165 สีเทาเงิน **(22-3=19)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267"/>
    <s v="LFTB-11071071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9656"/>
    <s v="LFOT-15081072"/>
    <s v="HW : ฉากกั้นแบ่งส่วน 120x35 หุ้มผ้า F182(สีฟ้า)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57945"/>
    <s v="LEOT-17081074"/>
    <s v="HW:โต๊ะปิงปอง STIGA PREMIUM ROLLER 25mm.(สีฟ้า)+เสาพร้อมเน็ทPREMIUM CLIP(ITTF)-ใช้สำหรับพนักงานMFEC อาคารLPNชั้น21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37537"/>
    <s v="LEOT-12030288"/>
    <s v="HW: Emergency Light"/>
    <s v="6759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3692"/>
    <s v="MSCS-13091548BT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48"/>
    <s v="MSCS-13091548CW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04"/>
    <s v="MSCS-13091548FQ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60"/>
    <s v="MSCS-13091548GQ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177"/>
    <s v="LEOT-07111664"/>
    <s v="ค่าติดตั้งกล้องโดม Infrared Chipset Sony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5310"/>
    <s v="LFOT-03091447"/>
    <s v="อุปกรณ์ปิดริม 165 สีเทาเงิน **(22-3=19)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268"/>
    <s v="LFTB-11071072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9657"/>
    <s v="LFOT-15081073"/>
    <s v="HW : ฉากกั้นแบ่งส่วน 120x35 หุ้มผ้า F182(สีฟ้า)"/>
    <m/>
    <m/>
    <n v="1"/>
    <s v="เครื่องตกแต่งและเครื่องใช้สำนักงาน"/>
    <x v="27"/>
  </r>
  <r>
    <s v="Active"/>
    <s v="LPN21"/>
    <m/>
    <s v="N/A"/>
    <s v="N/A"/>
    <s v="N/A"/>
    <x v="0"/>
    <m/>
    <n v="142622"/>
    <s v="LEOT-13091542"/>
    <s v="HW: เครื่องฟอกอากาศ SHARP FU-A80TA-W (ติดตั้งที่ LPN ชั้น20 )"/>
    <s v="130502988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3693"/>
    <s v="MSCS-13091548BS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49"/>
    <s v="MSCS-13091548CV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05"/>
    <s v="MSCS-13091548FR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61"/>
    <s v="MSCS-13091548GP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188"/>
    <s v="LEOT-09050378"/>
    <s v="รถเข็นของ ซูโม่ HB-210A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853"/>
    <s v="LFCB-04121898"/>
    <s v="ตู้ข้าง 2 ลิ้นชัก BAND41 x 48 x 61 สีWO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5311"/>
    <s v="LFOT-03091448"/>
    <s v="อุปกรณ์ปิดริม 165 สีเทาเงิน **(22-3=19)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269"/>
    <s v="LFTB-11071073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3694"/>
    <s v="MSCS-13091548BR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50"/>
    <s v="MSCS-13091546EG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06"/>
    <s v="MSCS-13091548FS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62"/>
    <s v="MSCS-13091548GO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854"/>
    <s v="LFCB-04121899"/>
    <s v="ตู้ข้าง 2 ลิ้นชัก BAND41 x 48 x 61 สีWO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5312"/>
    <s v="LFOT-03091449"/>
    <s v="อุปกรณ์ปิดริม 165 สีเทาเงิน **(22-3=19)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271"/>
    <s v="LFTB-11071075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1695"/>
    <s v="LEOT-16020343-1"/>
    <s v="HW : ขาตั้งล้อเลื่อนสูง 1.80 เมตร-ติดตั้งอยู่ที่ LPN/25FL. ห้องประชุม Earth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3695"/>
    <s v="MSCS-13091548BQ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51"/>
    <s v="MSCS-13091546EH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07"/>
    <s v="MSCS-13091548FT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63"/>
    <s v="MSCS-13091548GN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5313"/>
    <s v="LFOT-03091450"/>
    <s v="อุปกรณ์ปิดริม 165 สีเทาเงิน **(22-3=19)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273"/>
    <s v="LFTB-11071077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3696"/>
    <s v="MSCS-13091548BP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52"/>
    <s v="MSCS-13091546EI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08"/>
    <s v="MSCS-13091548FU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64"/>
    <s v="MSCS-13091548GM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5314"/>
    <s v="LFOT-03091451"/>
    <s v="อุปกรณ์ปิดริม 165 สีเทาเงิน **(22-3=19)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274"/>
    <s v="LFTB-11071078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3697"/>
    <s v="MSCS-13091548BO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53"/>
    <s v="MSCS-13091546EJ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09"/>
    <s v="MSCS-13091549DX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65"/>
    <s v="MSCS-13091548GL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857"/>
    <s v="LFCB-04121902"/>
    <s v="ตู้ข้าง 2 ลิ้นชัก BAND41 x 48 x 61 สีWO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5315"/>
    <s v="LFOT-03091452"/>
    <s v="อุปกรณ์ปิดริม 165 สีเทาเงิน **(22-3=19)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276"/>
    <s v="LFTB-11071080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3698"/>
    <s v="MSCS-13091548BN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54"/>
    <s v="MSCS-13091546EP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10"/>
    <s v="MSCS-13091549DY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66"/>
    <s v="MSCS-13091548GK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195"/>
    <s v="LEOT-09070803"/>
    <s v="เครื่องพ่นแอลกอฮอล์อัตโนมัติ 1100ml./Wall Mounted Automatic Alcohol Dispenser 1100ml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860"/>
    <s v="LFCB-04121905"/>
    <s v="ตู้ข้าง 2 ลิ้นชัก BAND41 x 48 x 61 สีWO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5316"/>
    <s v="LFOT-03091453"/>
    <s v="อุปกรณ์ปิดริม 165 สีเทาเงิน **(22-3=19)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10098"/>
    <s v="MFCB-97080250"/>
    <s v="เก้าอี้ S1/NA UF2 #51-159-4-02-12-99 SERIES-S UF1214/UF1201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36277"/>
    <s v="LFTB-11071081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9319"/>
    <s v="LBIM-18010250"/>
    <s v="HW:งาน Counter Bar โครงไม้เนื้อแข็งกรุไม้อัด ปิดผิวลามิเนต Formica รหัส 6487NTขนาด1.00*0.65*1.10ม.-ติดตั้งที่ห้องSale(ห้องTrainingชั้น21เดิม)"/>
    <m/>
    <m/>
    <n v="1"/>
    <s v="ส่วนปรับปรุงอาคาร"/>
    <x v="24"/>
  </r>
  <r>
    <s v="Active"/>
    <s v="LPN21"/>
    <m/>
    <s v="N/A"/>
    <s v="N/A"/>
    <s v="N/A"/>
    <x v="0"/>
    <m/>
    <n v="143699"/>
    <s v="MSCS-13091550BX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55"/>
    <s v="MSCS-13091546EL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11"/>
    <s v="MSCS-13091549DZ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67"/>
    <s v="MSCS-13091548GJ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862"/>
    <s v="LFCB-04121907"/>
    <s v="ตู้ข้าง 2 ลิ้นชัก BAND41 X 48 X 61 สีWO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5317"/>
    <s v="LFOT-04030073"/>
    <s v="AR701HP5L Proximity Card Readerระบบสัญญาญเข้าออกประตู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278"/>
    <s v="LFTB-11071082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0083"/>
    <m/>
    <s v="งานติดตั้งเดินระบบสาย UTP CAT6 - LPN 21/FL.ห้องคุณธนกร"/>
    <m/>
    <m/>
    <n v="1"/>
    <s v="ส่วนปรับปรุงอาคาร"/>
    <x v="24"/>
  </r>
  <r>
    <s v="Active"/>
    <s v="LPN21"/>
    <m/>
    <s v="N/A"/>
    <s v="N/A"/>
    <s v="N/A"/>
    <x v="0"/>
    <m/>
    <n v="156873"/>
    <s v="LCSV-17040558"/>
    <s v="CISCO:HW:AC Power Supply for Cisco ISR 4430-ใส่ในเครื่องLCSV-17040557"/>
    <s v="LIT21133XYL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8325"/>
    <s v="LCMN-17101344"/>
    <s v="HW:Samsung LCD TV 32&quot;"/>
    <s v="LBIH3DAB208848N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38965"/>
    <s v="LEOT-12111315"/>
    <s v="เครื่องพิมพ์ดีดไฟฟ้า โอลิมเปีย แคร์ รุ่น Compact 5"/>
    <s v="23002974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3700"/>
    <s v="MSCS-13091550BW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56"/>
    <s v="MSCS-13091546EM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12"/>
    <s v="MSCS-13091549EA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68"/>
    <s v="MSCS-13091548GI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863"/>
    <s v="LFCB-04121908"/>
    <s v="ตู้ข้าง 2 ลิ้นชัก BAND41 X 48 X 61 สีWO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5318"/>
    <s v="LFOT-04030074"/>
    <s v="DB1200M-LDR Electric Drop Boltระบบสัญญาญเข้าออกประตู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279"/>
    <s v="LFTB-11071083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57978"/>
    <s v="LBIM-17081148"/>
    <s v="งานติดตั้งเดินระบบสาย UTP CAT6 ระยะ 70m. [IU06000]+ค่าติดตั้งเดินระบบ(Service Accesories ACC 10200)"/>
    <m/>
    <m/>
    <n v="2"/>
    <s v="ส่วนปรับปรุงอาคาร"/>
    <x v="24"/>
  </r>
  <r>
    <s v="Active"/>
    <s v="LPN21"/>
    <m/>
    <s v="N/A"/>
    <s v="N/A"/>
    <s v="N/A"/>
    <x v="0"/>
    <m/>
    <n v="143701"/>
    <s v="MSCS-13091550BV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57"/>
    <s v="MSCS-13091546EN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13"/>
    <s v="MSCS-13091549EB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69"/>
    <s v="MSCS-13091548GH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864"/>
    <s v="LFCB-04121909"/>
    <s v="ตู้ข้าง 2 ลิ้นชัก BAND41 X 48 X 61 สีWO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5319"/>
    <s v="LFOT-04030075"/>
    <s v="L-200 Stainless  U-bracketระบบสัญญาญเข้าออกประตู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281"/>
    <s v="LFTB-11071085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01219"/>
    <s v="LCOT-07030292"/>
    <s v="Office Connect Dual Speed Switch 5"/>
    <s v="9E6C7U0006749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3702"/>
    <s v="MSCS-13091550BU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58"/>
    <s v="MSCS-13091546EO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14"/>
    <s v="MSCS-13091549EC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70"/>
    <s v="MSCS-13091548GG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865"/>
    <s v="LFCB-04121910"/>
    <s v="ตู้ข้าง 2 ลิ้นชัก BAND41 X 48 X 61 สีWO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5320"/>
    <s v="LFOT-04030076"/>
    <s v="PS-3112 Switching Power Supply w/t Batteryระบบสัญญาญเข้าออกประตู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282"/>
    <s v="LFTB-11071086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3703"/>
    <s v="MSCS-13091550BT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59"/>
    <s v="MSCS-13091546EK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15"/>
    <s v="MSCS-13091549ED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71"/>
    <s v="MSCS-13091548GF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204"/>
    <s v="LEOT-10060666"/>
    <s v="เครื่องเจาะกระดาษ คาร์ล No.122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866"/>
    <s v="LFCB-04121911"/>
    <s v="ตู้ข้าง 2 ลิ้นชัก BAND41 X 48 X 61 สีWO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5323"/>
    <s v="LFOT-04050412"/>
    <s v="ม่านปรับแสง 84027 11 ชุด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283"/>
    <s v="LFTB-11071087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3704"/>
    <s v="MSCS-13091550BS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60"/>
    <s v="MSCS-13091546EF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16"/>
    <s v="MSCS-13091549EE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72"/>
    <s v="MSCS-13091548GE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205"/>
    <s v="LEOT-10060667"/>
    <s v="เครื่องเจาะกระดาษ คาร์ล No.123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867"/>
    <s v="LFCB-04121912"/>
    <s v="ตู้ข้าง 2 ลิ้นชัก BAND41 X 48 X 61 สีWO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5324"/>
    <s v="LFOT-04050421"/>
    <s v="ภาพเขียนสีน้ำมัน 60X80 Cm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284"/>
    <s v="LFTB-11071088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3705"/>
    <s v="MSCS-13091550BR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61"/>
    <s v="MSCS-13091546EE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17"/>
    <s v="MSCS-13091549EF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73"/>
    <s v="MSCS-13091548GD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869"/>
    <s v="LFCB-04121914"/>
    <s v="ตู้ข้าง 2 ลิ้นชัก BAND41 X 48 X 61 สีWO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5325"/>
    <s v="LFOT-04050422"/>
    <s v="ภาพเขียนสีน้ำมัน 60X80 Cm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289"/>
    <s v="LFTB-11071093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8407"/>
    <s v="LCBT-12080946"/>
    <s v="HW: &quot; LEOCH&quot; Battery Sealed Lead-Aoid ,Recharge Sealed Lead-Acid Battery , Model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50535"/>
    <m/>
    <s v="งานกั้นห้องกระจกขาวใสหนา 6มม  ชั้น 20 Network Room LPN"/>
    <m/>
    <m/>
    <n v="1"/>
    <s v="ส่วนปรับปรุงอาคาร"/>
    <x v="24"/>
  </r>
  <r>
    <s v="Active"/>
    <s v="LPN21"/>
    <m/>
    <s v="N/A"/>
    <s v="N/A"/>
    <s v="N/A"/>
    <x v="0"/>
    <m/>
    <n v="156879"/>
    <s v="LCSV-17040557"/>
    <s v="CISCO : HW : Cisco ONE ISR 4431 (4GE,3NIM,8G FLASH,4G DRAM,IPB)"/>
    <s v="FGL2116110E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3706"/>
    <s v="MSCS-13091550BQ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62"/>
    <s v="MSCS-13091546ED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18"/>
    <s v="MSCS-13091550EA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74"/>
    <s v="MSCS-13091548GC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241"/>
    <s v="LETE-03060227"/>
    <s v="โทรศัพท์มีสายสีขาว Panasonic แบบธรรมดา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870"/>
    <s v="LFCB-04121915"/>
    <s v="HW: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5333"/>
    <s v="LFOT-04050703"/>
    <s v="รางเดินสายไฟ กว้าง 115 ซม. 23เส้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290"/>
    <s v="LFTB-11071094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8408"/>
    <s v="LCBT-12080949"/>
    <s v="HW: &quot; LEOCH&quot; Battery Sealed Lead-Aoid ,Recharge Sealed Lead-Acid Battery , Model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60896"/>
    <s v="LBIM-18060130"/>
    <s v="HW:กลอนไฟฟ้า แบบ Magnetic Lock(กลอนแม่เหล็ก)-ติดตั้งทางเข้าทีมNetwork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43707"/>
    <s v="MSCS-13091550BP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63"/>
    <s v="MSCS-13091546EC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19"/>
    <s v="MSCS-13091550EB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75"/>
    <s v="MSCS-13091548GB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242"/>
    <s v="LETE-03060228"/>
    <s v="โทรศัพท์มีสายสีขาว Panasonic แบบธรรมดา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871"/>
    <s v="LFCB-04121916"/>
    <s v="HW: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5349"/>
    <s v="LFOT-04050719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291"/>
    <s v="LFTB-11071095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8409"/>
    <s v="LCBT-12080948"/>
    <s v="HW: &quot; LEOCH&quot; Battery Sealed Lead-Aoid ,Recharge Sealed Lead-Acid Battery , Model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01237"/>
    <s v="LCOT-07081182"/>
    <s v="10/100 Desktop 8-Port Switch  -ใช้ในการกระจายเสียง Network  K.อโนชา"/>
    <s v="REG10G621180"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3708"/>
    <s v="MSCS-13091550BO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64"/>
    <s v="MSCS-13091546EB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20"/>
    <s v="MSCS-13091547EY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76"/>
    <s v="MSCS-13091548GA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243"/>
    <s v="LETE-03060229"/>
    <s v="โทรศัพท์มีสายสีขาว Panasonic แบบธรรมดา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872"/>
    <s v="LFCB-04121917"/>
    <s v="HW: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5350"/>
    <s v="LFOT-04050720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292"/>
    <s v="LFTB-11071096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8410"/>
    <s v="LCBT-12080947"/>
    <s v="HW: &quot; LEOCH&quot; Battery Sealed Lead-Aoid ,Recharge Sealed Lead-Acid Battery , Model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3709"/>
    <s v="MSCS-13091550BN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65"/>
    <s v="MSCS-13091546EA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21"/>
    <s v="MSCS-13091547EZ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77"/>
    <s v="MSCS-13091548FZ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5390"/>
    <s v="LCOT-14010392"/>
    <s v="HW: เครื่องถ่ายเอกสาร ฟูจิ DocuCentre-V C7780CPS (Copy,Print,Scan)"/>
    <s v="780037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244"/>
    <s v="LETE-03060230"/>
    <s v="โทรศัพท์มีสายสีขาว Panasonic แบบธรรมดา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3873"/>
    <s v="LFCB-04121918"/>
    <s v="HW: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LPN21"/>
    <m/>
    <s v="N/A"/>
    <s v="N/A"/>
    <s v="N/A"/>
    <x v="0"/>
    <m/>
    <n v="105351"/>
    <s v="LFOT-04050721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293"/>
    <s v="LFTB-11071097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38411"/>
    <s v="LCBT-12080990"/>
    <s v="HW: Battery for UPS APC 1500 VA ใส่เครื่อง LPN-CSV-08030302"/>
    <m/>
    <m/>
    <n v="1"/>
    <s v="เครื่องคอมพิวเตอร์พร้อมอุปกรณ์"/>
    <x v="2"/>
  </r>
  <r>
    <s v="Active"/>
    <s v="LPN21"/>
    <m/>
    <s v="N/A"/>
    <s v="N/A"/>
    <s v="N/A"/>
    <x v="0"/>
    <m/>
    <n v="143710"/>
    <s v="MSCS-13091550BM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66"/>
    <s v="MSCS-13091546DZ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22"/>
    <s v="MSCS-13091547FA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78"/>
    <s v="MSCS-13091548FY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245"/>
    <s v="LETE-03060231"/>
    <s v="โทรศัพท์มีสายสีขาว Panasonic แบบธรรมดา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644"/>
    <s v="LFCH-06071029"/>
    <s v="เก้าอี้ MS92A2 พิเศษหุ้มผ้า F251/F424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352"/>
    <s v="LFOT-04050722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294"/>
    <s v="LFTB-11071098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3711"/>
    <s v="MSCS-13091550BL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67"/>
    <s v="MSCS-13091546DY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23"/>
    <s v="MSCS-13091547FB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79"/>
    <s v="MSCS-13091548FX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246"/>
    <s v="LETE-03060232"/>
    <s v="โทรศัพท์มีสายสีขาว Panasonic แบบธรรมดา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645"/>
    <s v="LFCH-06071032"/>
    <s v="HW:เก้าอี้มีแขนสีส้ม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353"/>
    <s v="LFOT-04050723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295"/>
    <s v="LFTB-11071099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3712"/>
    <s v="MSCS-13091550BK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68"/>
    <s v="MSCS-13091546DX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24"/>
    <s v="MSCS-13091547FC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80"/>
    <s v="MSCS-13091548FW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247"/>
    <s v="LETE-03060233"/>
    <s v="โทรศัพท์มีสายสีขาว Panasonic แบบธรรมดา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646"/>
    <s v="LFCH-06071033"/>
    <s v="เก้าอี้ MS92A2 พิเศษหุ้มผ้า F251/F424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354"/>
    <s v="LFOT-04050724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296"/>
    <s v="LFTB-11071100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3713"/>
    <s v="MSCS-13091550BJ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69"/>
    <s v="MSCS-13091550DW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25"/>
    <s v="MSCS-13091547FD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81"/>
    <s v="MSCS-13091548FV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248"/>
    <s v="LETE-03060234"/>
    <s v="โทรศัพท์มีสายสีขาว Panasonic แบบธรรมดา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647"/>
    <s v="LFCH-06071034"/>
    <s v="เก้าอี้ MS92A2 พิเศษหุ้มผ้า F251/F424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355"/>
    <s v="LFOT-04050725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58322"/>
    <s v="LCMN-17101341"/>
    <s v="HW:Samsung LCD TV 32&quot;"/>
    <s v="LBIH3DAB208506N"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36297"/>
    <s v="LFTB-11071101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1"/>
    <m/>
    <s v="N/A"/>
    <s v="N/A"/>
    <s v="N/A"/>
    <x v="0"/>
    <m/>
    <n v="143714"/>
    <s v="MSCS-13091550BI"/>
    <s v="SW:WebEx EE 200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3970"/>
    <s v="MSCS-13091550DV"/>
    <s v="SW:Cisco Partner Workspace CUWL Professional Unity Connection U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226"/>
    <s v="MSCS-13091547FE"/>
    <s v="SW:Cisco Partner Workspace CUWL Professional UC Manager User Li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44482"/>
    <s v="MSCS-13091547HS"/>
    <s v="SW: WebEx EIM for CUWP"/>
    <s v="N/A"/>
    <m/>
    <n v="1"/>
    <s v="ทรัพย์สินไม่มีตัวตน (Software)"/>
    <x v="6"/>
  </r>
  <r>
    <s v="Active"/>
    <s v="LPN21"/>
    <m/>
    <s v="N/A"/>
    <s v="N/A"/>
    <s v="N/A"/>
    <x v="0"/>
    <m/>
    <n v="103249"/>
    <s v="LETE-03060235"/>
    <s v="โทรศัพท์มีสายสีขาว Panasonic แบบธรรมดา"/>
    <m/>
    <m/>
    <n v="1"/>
    <s v="เครื่องตกแต่งและเครื่องใช้สำนักงาน"/>
    <x v="9"/>
  </r>
  <r>
    <s v="Active"/>
    <s v="LPN21"/>
    <m/>
    <s v="N/A"/>
    <s v="N/A"/>
    <s v="N/A"/>
    <x v="0"/>
    <m/>
    <n v="104648"/>
    <s v="LFCH-06071035"/>
    <s v="HW:เก้าอี้มีแขน สีเทา"/>
    <m/>
    <m/>
    <n v="1"/>
    <s v="เครื่องตกแต่งและเครื่องใช้สำนักงาน"/>
    <x v="20"/>
  </r>
  <r>
    <s v="Active"/>
    <s v="LPN21"/>
    <m/>
    <s v="N/A"/>
    <s v="N/A"/>
    <s v="N/A"/>
    <x v="0"/>
    <m/>
    <n v="105356"/>
    <s v="LFOT-04050726"/>
    <s v="อุปกรณ์ต่อL 165 สีเทาเงิน"/>
    <m/>
    <m/>
    <n v="1"/>
    <s v="เครื่องตกแต่งและเครื่องใช้สำนักงาน"/>
    <x v="16"/>
  </r>
  <r>
    <s v="Active"/>
    <s v="LPN21"/>
    <m/>
    <s v="N/A"/>
    <s v="N/A"/>
    <s v="N/A"/>
    <x v="0"/>
    <m/>
    <n v="136298"/>
    <s v="LFTB-11071102"/>
    <s v="HW : โต๊ะทำงานตรง ขนาด 80W*60D*74.5H สี WO3"/>
    <m/>
    <m/>
    <n v="1"/>
    <s v="เครื่องตกแต่งและเครื่องใช้สำนักงาน"/>
    <x v="18"/>
  </r>
  <r>
    <s v="Active"/>
    <s v="LPN27"/>
    <m/>
    <s v="N/A"/>
    <s v="N/A"/>
    <s v="N/A"/>
    <x v="0"/>
    <m/>
    <n v="162756"/>
    <s v="162756|HW:4K HDMI Splitter1x4 SUPPORT 4Kx2K @60Hz |A-LH-104|Macrocare Co., Ltd.|43454|43454|"/>
    <s v="HW:4K HDMI Splitter1x4 SUPPORT 4Kx2K @60Hz HDCP 1.4,HDCP2.2"/>
    <m/>
    <n v="43818"/>
    <n v="1"/>
    <s v="เครื่องคอมพิวเตอร์พร้อมอุปกรณ์"/>
    <x v="2"/>
  </r>
  <r>
    <s v="Active"/>
    <s v="LPN27"/>
    <m/>
    <s v="N/A"/>
    <s v="N/A"/>
    <s v="N/A"/>
    <x v="0"/>
    <m/>
    <n v="161666"/>
    <s v="LFCB-18081623"/>
    <s v="HW:Locker WELDO WLK-12 Green/ ตู้ล็อคเกอร์ WELOO รุ่น WLK-12 สีเขียว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1667"/>
    <s v="LFCB-18081625"/>
    <s v="HW: Locker WELDO WLK-12 Green/ ตู้ล็อคเกอร์ WELOO รุ่น WLK-12 สีเขียว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2342"/>
    <m/>
    <s v="HW: Exit Switch-สำหรับเครื่องแสกนนิ้วมือและกลอนไฟฟ้า LEOT-18091801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1668"/>
    <s v="LFCB-18081624"/>
    <s v="HW: Locker WELDO WLK-12 Green/ ตู้ล็อคเกอร์ WELOO รุ่น WLK-12 สีเขียว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2343"/>
    <m/>
    <s v="HW: Battery-สำหรับเครื่องแสกนนิ้วมือและกลอนไฟฟ้า LEOT-18091801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2344"/>
    <m/>
    <s v="HW: Power Supply 12V2A-สำหรับเครื่องแสกนนิ้วมือและกลอนไฟฟ้า LEOT-18091801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2345"/>
    <m/>
    <s v="HW: U Bracket-สำหรับเครื่องแสกนนิ้วมือและกลอนไฟฟ้า LEOT-18091801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2346"/>
    <m/>
    <s v="HW: กลอนไฟฟ้า แบบ Magnetic Lock ( กลอนแม่เหล็ก ) เปิดสวิงได้ 1ทาง 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2347"/>
    <s v="LEOT-18091801"/>
    <s v="HW: เครื่องแสกนนิ้วมือ ทาบบัตร ยี่ห้อ HIP รุ่น Ci690s (บันทึกข้อมูลได้)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1741"/>
    <s v="LFCH-18081535"/>
    <s v="HW:Armchair,NL,BlackY2263,TY-8-6"/>
    <m/>
    <m/>
    <n v="1"/>
    <s v="เครื่องตกแต่งและเครื่องใช้สำนักงาน"/>
    <x v="20"/>
  </r>
  <r>
    <s v="Active"/>
    <s v="LPN27"/>
    <m/>
    <s v="N/A"/>
    <s v="N/A"/>
    <s v="N/A"/>
    <x v="0"/>
    <m/>
    <n v="162867"/>
    <s v="162867|SV: งานติดตั้งเดินระบบไฟฟ้าเข้าโต๊ะทำงาน พร้อม|A-CABLING|Wire Link World Wide Service Co.,Ltd|14/12/2018|14/12/2018|"/>
    <s v="SV: งานติดตั้งเดินระบบไฟฟ้าเข้าโต๊ะทำงาน พร้อมอุปกรณ์ติดตั้ง(งานติดตั้งไฟฟ้าชั้น27)"/>
    <m/>
    <s v="13/12/2019"/>
    <n v="1"/>
    <s v="ส่วนปรับปรุงอาคาร"/>
    <x v="24"/>
  </r>
  <r>
    <s v="Active"/>
    <s v="LPN27"/>
    <m/>
    <s v="N/A"/>
    <s v="N/A"/>
    <s v="N/A"/>
    <x v="0"/>
    <m/>
    <n v="161742"/>
    <s v="LFCH-18081538"/>
    <s v="HW:Armchair,NL,BlackY2263,TY-8-6"/>
    <m/>
    <m/>
    <n v="1"/>
    <s v="เครื่องตกแต่งและเครื่องใช้สำนักงาน"/>
    <x v="20"/>
  </r>
  <r>
    <s v="Active"/>
    <s v="LPN27"/>
    <m/>
    <s v="N/A"/>
    <s v="N/A"/>
    <s v="N/A"/>
    <x v="0"/>
    <m/>
    <n v="162868"/>
    <s v="162868|SV: งานติดตั้งเดินระบบสายUTP CAT6 LAN OUTLET พร้อม|A-CABLING|Wire Link World Wide Service Co.,Ltd|14/12/2018|14/12/2018|"/>
    <s v="SV: งานติดตั้งเดินระบบสายUTP CAT6 LAN OUTLET พร้อมอุปกรณ์ติดตั้ง(งานติดตั้ง LAN ชั้น 21)"/>
    <m/>
    <s v="13/12/2019"/>
    <n v="1"/>
    <s v="ส่วนปรับปรุงอาคาร"/>
    <x v="24"/>
  </r>
  <r>
    <s v="Active"/>
    <s v="LPN27"/>
    <m/>
    <s v="N/A"/>
    <s v="N/A"/>
    <s v="N/A"/>
    <x v="0"/>
    <m/>
    <n v="161743"/>
    <s v="LFCH-18081537"/>
    <s v="HW:Armchair,NL,BlackY2263,TY-8-6"/>
    <m/>
    <m/>
    <n v="1"/>
    <s v="เครื่องตกแต่งและเครื่องใช้สำนักงาน"/>
    <x v="20"/>
  </r>
  <r>
    <s v="Active"/>
    <s v="LPN27"/>
    <m/>
    <s v="N/A"/>
    <s v="N/A"/>
    <s v="N/A"/>
    <x v="0"/>
    <m/>
    <n v="162869"/>
    <s v="162869|SV: ค่าติดตั้งและเดินสายของ MFEC|A-CABLING|Wire Link World Wide Service Co.,Ltd|14/12/2018|14/12/2018|"/>
    <s v="SV: ค่าติดตั้งและเดินสายของ MFEC"/>
    <m/>
    <s v="13/12/2019"/>
    <n v="1"/>
    <s v="ส่วนปรับปรุงอาคาร"/>
    <x v="24"/>
  </r>
  <r>
    <s v="Active"/>
    <s v="LPN27"/>
    <m/>
    <s v="N/A"/>
    <s v="N/A"/>
    <s v="N/A"/>
    <x v="0"/>
    <m/>
    <n v="161744"/>
    <s v="LFCH-18081536"/>
    <s v="HW:Armchair,NL,BlackY2263,TY-8-6"/>
    <m/>
    <m/>
    <n v="1"/>
    <s v="เครื่องตกแต่งและเครื่องใช้สำนักงาน"/>
    <x v="20"/>
  </r>
  <r>
    <s v="Active"/>
    <s v="LPN27"/>
    <m/>
    <s v="N/A"/>
    <s v="N/A"/>
    <s v="N/A"/>
    <x v="0"/>
    <m/>
    <n v="161745"/>
    <s v="LFCH-18081534"/>
    <s v="HW:Armchair,NL,BlackY2263,TY-8-6"/>
    <m/>
    <m/>
    <n v="1"/>
    <s v="เครื่องตกแต่งและเครื่องใช้สำนักงาน"/>
    <x v="20"/>
  </r>
  <r>
    <s v="Active"/>
    <s v="LPN27"/>
    <m/>
    <s v="N/A"/>
    <s v="N/A"/>
    <s v="N/A"/>
    <x v="0"/>
    <m/>
    <n v="161746"/>
    <s v="LFCH-18081533"/>
    <s v="HW:Armchair,NL,BlackY2263,TY-8-6"/>
    <m/>
    <m/>
    <n v="1"/>
    <s v="เครื่องตกแต่งและเครื่องใช้สำนักงาน"/>
    <x v="20"/>
  </r>
  <r>
    <s v="Active"/>
    <s v="LPN27"/>
    <m/>
    <s v="N/A"/>
    <s v="N/A"/>
    <s v="N/A"/>
    <x v="0"/>
    <m/>
    <n v="161747"/>
    <s v="LFCH-18081532"/>
    <s v="HW:Armchair,NL,BlackY2263,TY-8-6"/>
    <m/>
    <m/>
    <n v="1"/>
    <s v="เครื่องตกแต่งและเครื่องใช้สำนักงาน"/>
    <x v="20"/>
  </r>
  <r>
    <s v="Active"/>
    <s v="LPN27"/>
    <m/>
    <s v="N/A"/>
    <s v="N/A"/>
    <s v="N/A"/>
    <x v="0"/>
    <m/>
    <n v="161748"/>
    <s v="LFCH-18081531"/>
    <s v="HW:Armchair,NL,BlackY2263,TY-8-6"/>
    <m/>
    <m/>
    <n v="1"/>
    <s v="เครื่องตกแต่งและเครื่องใช้สำนักงาน"/>
    <x v="20"/>
  </r>
  <r>
    <s v="Active"/>
    <s v="LPN27"/>
    <m/>
    <s v="N/A"/>
    <s v="N/A"/>
    <s v="N/A"/>
    <x v="0"/>
    <m/>
    <n v="161749"/>
    <s v="LFCH-18081530"/>
    <s v="HW:Armchair,NL,BlackY2263,TY-8-6"/>
    <m/>
    <m/>
    <n v="1"/>
    <s v="เครื่องตกแต่งและเครื่องใช้สำนักงาน"/>
    <x v="20"/>
  </r>
  <r>
    <s v="Active"/>
    <s v="LPN27"/>
    <m/>
    <s v="N/A"/>
    <s v="N/A"/>
    <s v="N/A"/>
    <x v="0"/>
    <m/>
    <n v="161750"/>
    <s v="LFCH-18081529"/>
    <s v="HW:Armchair,NL,BlackY2263,TY-8-6"/>
    <m/>
    <m/>
    <n v="1"/>
    <s v="เครื่องตกแต่งและเครื่องใช้สำนักงาน"/>
    <x v="20"/>
  </r>
  <r>
    <s v="Active"/>
    <s v="LPN27"/>
    <m/>
    <s v="N/A"/>
    <s v="N/A"/>
    <s v="N/A"/>
    <x v="0"/>
    <m/>
    <n v="161751"/>
    <s v="LFTB-18081523-2"/>
    <s v="HW:Plug box 2 Channels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1752"/>
    <s v="LFTB-18081523-1"/>
    <s v="HW:Plug box 2 Channels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1753"/>
    <s v="LFTB-18081522-2"/>
    <s v="HW:Plug box 2 Channels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2131"/>
    <m/>
    <s v="HW:Partition Felt+partition equipment, Size for table width 100/ ฉากกั้น แบ่งส่"/>
    <m/>
    <m/>
    <n v="1"/>
    <s v="เครื่องตกแต่งและเครื่องใช้สำนักงาน"/>
    <x v="27"/>
  </r>
  <r>
    <s v="Active"/>
    <s v="LPN27"/>
    <m/>
    <s v="N/A"/>
    <s v="N/A"/>
    <s v="N/A"/>
    <x v="0"/>
    <m/>
    <n v="161754"/>
    <s v="LFTB-18081522-1"/>
    <s v="HW:Plug box 2 Channels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2132"/>
    <m/>
    <s v="HW:Partition Felt+partition equipment, Size for table width 100/ ฉากกั้น แบ่งส่"/>
    <m/>
    <m/>
    <n v="1"/>
    <s v="เครื่องตกแต่งและเครื่องใช้สำนักงาน"/>
    <x v="27"/>
  </r>
  <r>
    <s v="Active"/>
    <s v="LPN27"/>
    <m/>
    <s v="N/A"/>
    <s v="N/A"/>
    <s v="N/A"/>
    <x v="0"/>
    <m/>
    <n v="161755"/>
    <s v="LFTB-18081521-2"/>
    <s v="HW:Plug box 2 Channels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2133"/>
    <m/>
    <s v="HW:Partition Felt+partition equipment, Size for table width 100/ ฉากกั้น แบ่งส่"/>
    <m/>
    <m/>
    <n v="1"/>
    <s v="เครื่องตกแต่งและเครื่องใช้สำนักงาน"/>
    <x v="27"/>
  </r>
  <r>
    <s v="Active"/>
    <s v="LPN27"/>
    <m/>
    <s v="N/A"/>
    <s v="N/A"/>
    <s v="N/A"/>
    <x v="0"/>
    <m/>
    <n v="161756"/>
    <s v="LFTB-18081521-1"/>
    <s v="HW:Plug box 2 Channels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2134"/>
    <m/>
    <s v="HW:Partition Felt+partition equipment, Size for table width 100/ ฉากกั้น แบ่งส่"/>
    <m/>
    <m/>
    <n v="1"/>
    <s v="เครื่องตกแต่งและเครื่องใช้สำนักงาน"/>
    <x v="27"/>
  </r>
  <r>
    <s v="Active"/>
    <s v="LPN27"/>
    <m/>
    <s v="N/A"/>
    <s v="N/A"/>
    <s v="N/A"/>
    <x v="0"/>
    <m/>
    <n v="161757"/>
    <s v="LFTB-18081520-4"/>
    <s v="HW:Plug box 2 Channels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2135"/>
    <m/>
    <s v="HW:Partition Felt+partition equipment, Size for table width 100/ ฉากกั้น แบ่งส่"/>
    <m/>
    <m/>
    <n v="1"/>
    <s v="เครื่องตกแต่งและเครื่องใช้สำนักงาน"/>
    <x v="27"/>
  </r>
  <r>
    <s v="Active"/>
    <s v="LPN27"/>
    <m/>
    <s v="N/A"/>
    <s v="N/A"/>
    <s v="N/A"/>
    <x v="0"/>
    <m/>
    <n v="161758"/>
    <s v="LFTB-18081520-3"/>
    <s v="HW:Plug box 2 Channels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2136"/>
    <m/>
    <s v="HW:Partition Felt+partition equipment, Size for table width 100/ ฉากกั้น แบ่งส่"/>
    <m/>
    <m/>
    <n v="1"/>
    <s v="เครื่องตกแต่งและเครื่องใช้สำนักงาน"/>
    <x v="27"/>
  </r>
  <r>
    <s v="Active"/>
    <s v="LPN27"/>
    <m/>
    <s v="N/A"/>
    <s v="N/A"/>
    <s v="N/A"/>
    <x v="0"/>
    <m/>
    <n v="161759"/>
    <s v="LFTB-18081520-2"/>
    <s v="HW:Plug box 2 Channels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2137"/>
    <s v="LFTB-18091758"/>
    <s v="HW:Table2sides with2seats+plug,Size100*120White/โต๊ะต่อตรง2ด้าน2ที่นั่ง+ฝาปลั๊กพิเศษขนาด100X120ท็อปขาว ขากลางขาว-ใช้คู่กับLFTB-18091755"/>
    <m/>
    <m/>
    <n v="1"/>
    <s v="เครื่องตกแต่งและเครื่องใช้สำนักงาน"/>
    <x v="18"/>
  </r>
  <r>
    <s v="Active"/>
    <s v="LPN27"/>
    <m/>
    <s v="N/A"/>
    <s v="N/A"/>
    <s v="N/A"/>
    <x v="0"/>
    <m/>
    <n v="162498"/>
    <s v="LEOT-18101828"/>
    <s v="HW:Shelf 4 Layers,Adjust Layer/ชั้นวางของ 4 ชั้นแบบปรับชั้นวางได้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1760"/>
    <s v="LFTB-18081520-1"/>
    <s v="HW:Plug box 2 Channels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2138"/>
    <s v="LFTB-18091757"/>
    <s v="HW:Table2sides with2seats+plug,Size100*120White/โต๊ะต่อตรง2ด้าน2ที่นั่ง+ฝาปลั๊กพิเศษขนาด100X120ท็อปขาว ขากลางขาว-ใช้คู่กับLFTB-18091756"/>
    <m/>
    <m/>
    <n v="1"/>
    <s v="เครื่องตกแต่งและเครื่องใช้สำนักงาน"/>
    <x v="18"/>
  </r>
  <r>
    <s v="Active"/>
    <s v="LPN27"/>
    <m/>
    <s v="N/A"/>
    <s v="N/A"/>
    <s v="N/A"/>
    <x v="0"/>
    <m/>
    <n v="162499"/>
    <s v="LFCB-18101830"/>
    <s v="HW:Cabinet 2 Layers,Adjust Layer/ตู้ใส่ของ 2 ชั้น แบบปรับชั้นวางได้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1761"/>
    <s v="LFTB-18081528"/>
    <s v="HW:Partition Felt cover by F1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2139"/>
    <s v="LFTB-18091756"/>
    <s v="HW:Table 2 sides with 4 seats + plug, Size 200*120 White/ โต๊ะตรง2ด้าน4ที่นั่ง+"/>
    <m/>
    <m/>
    <n v="1"/>
    <s v="เครื่องตกแต่งและเครื่องใช้สำนักงาน"/>
    <x v="18"/>
  </r>
  <r>
    <s v="Active"/>
    <s v="LPN27"/>
    <m/>
    <s v="N/A"/>
    <s v="N/A"/>
    <s v="N/A"/>
    <x v="0"/>
    <m/>
    <n v="162637"/>
    <s v="162637|HW: Recorder NVR4208-8P-4KS2/เครื่องบันทึกNVR4208|A-NVR4208-8P-4KS2|SK GROUP (THAILAND) CO.,LTD.|43426|43426|"/>
    <s v="HW: Recorder NVR4208-8P-4KS2/เครื่องบันทึกNVR4208-8P-4KS2"/>
    <s v="4D02CFAPAZ794EB"/>
    <m/>
    <n v="1"/>
    <s v="เครื่องตกแต่งและเครื่องใช้สำนักงาน"/>
    <x v="9"/>
  </r>
  <r>
    <s v="Active"/>
    <s v="LPN27"/>
    <m/>
    <s v="N/A"/>
    <s v="N/A"/>
    <s v="N/A"/>
    <x v="0"/>
    <m/>
    <n v="161762"/>
    <s v="LFTB-18081527"/>
    <s v="HW:Partition Felt cover by F1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2140"/>
    <s v="LFTB-18091755"/>
    <s v="HW:Table 2 sides with 4 seats + plug, Size 200*120 White/ โต๊ะตรง2ด้าน4ที่นั่ง+"/>
    <m/>
    <m/>
    <n v="1"/>
    <s v="เครื่องตกแต่งและเครื่องใช้สำนักงาน"/>
    <x v="18"/>
  </r>
  <r>
    <s v="Active"/>
    <s v="LPN27"/>
    <m/>
    <s v="N/A"/>
    <s v="N/A"/>
    <s v="N/A"/>
    <x v="0"/>
    <m/>
    <n v="162638"/>
    <s v="162638|HW: กล้องโดมIPC-HDBW1431E|A-IPC-HDBW1431E|SK GROUP (THAILAND) CO.,LTD.|43426|43426|"/>
    <s v="HW: กล้องโดมIPC-HDBW1431E"/>
    <s v="4E0314FPAGC85FD"/>
    <m/>
    <n v="1"/>
    <s v="เครื่องตกแต่งและเครื่องใช้สำนักงาน"/>
    <x v="9"/>
  </r>
  <r>
    <s v="Active"/>
    <s v="LPN27"/>
    <m/>
    <s v="N/A"/>
    <s v="N/A"/>
    <s v="N/A"/>
    <x v="0"/>
    <m/>
    <n v="161763"/>
    <s v="LFTB-18081526"/>
    <s v="HW:Partition Felt cover by F1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2141"/>
    <s v="LFCH-18091766"/>
    <s v="HW:Armchair, NL, BlackY2263, TY-8-6/ เก้าอี้พนักกลาง แขนปรับไม่ได้ ขาNL เบาะผ้า"/>
    <m/>
    <m/>
    <n v="1"/>
    <s v="เครื่องตกแต่งและเครื่องใช้สำนักงาน"/>
    <x v="20"/>
  </r>
  <r>
    <s v="Active"/>
    <s v="LPN27"/>
    <m/>
    <s v="N/A"/>
    <s v="N/A"/>
    <s v="N/A"/>
    <x v="0"/>
    <m/>
    <n v="162639"/>
    <s v="162639|HW: กล้องโดมIPC-HDBW1431E|A-IPC-HDBW1431E|SK GROUP (THAILAND) CO.,LTD.|43426|43426|"/>
    <s v="HW: กล้องโดมIPC-HDBW1431E"/>
    <s v="4F01A9DPAG94541"/>
    <m/>
    <n v="1"/>
    <s v="เครื่องตกแต่งและเครื่องใช้สำนักงาน"/>
    <x v="9"/>
  </r>
  <r>
    <s v="Active"/>
    <s v="LPN27"/>
    <m/>
    <s v="N/A"/>
    <s v="N/A"/>
    <s v="N/A"/>
    <x v="0"/>
    <m/>
    <n v="161764"/>
    <s v="LFTB-18081525"/>
    <s v="HW:Partition Felt cover by F1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2142"/>
    <s v="LFCH-18091767"/>
    <s v="HW:Armchair, NL, BlackY2263, TY-8-6/ เก้าอี้พนักกลาง แขนปรับไม่ได้ ขาNL เบาะผ้า"/>
    <m/>
    <m/>
    <n v="1"/>
    <s v="เครื่องตกแต่งและเครื่องใช้สำนักงาน"/>
    <x v="20"/>
  </r>
  <r>
    <s v="Active"/>
    <s v="LPN27"/>
    <m/>
    <s v="N/A"/>
    <s v="N/A"/>
    <s v="N/A"/>
    <x v="0"/>
    <m/>
    <n v="162640"/>
    <s v="162640|HW: กล้องโดมIPC-HDBW1431E|A-IPC-HDBW1431E|SK GROUP (THAILAND) CO.,LTD.|43426|43426|"/>
    <s v="HW: กล้องโดมIPC-HDBW1431E"/>
    <s v="4F01A9DPAGA437E"/>
    <m/>
    <n v="1"/>
    <s v="เครื่องตกแต่งและเครื่องใช้สำนักงาน"/>
    <x v="9"/>
  </r>
  <r>
    <s v="Active"/>
    <s v="LPN27"/>
    <m/>
    <s v="N/A"/>
    <s v="N/A"/>
    <s v="N/A"/>
    <x v="0"/>
    <m/>
    <n v="161765"/>
    <s v="LFTB-18081524"/>
    <s v="HW:Partition Felt cover by F1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2143"/>
    <s v="LFCH-18091768"/>
    <s v="HW:Armchair, NL, BlackY2263, TY-8-6/ เก้าอี้พนักกลาง แขนปรับไม่ได้ ขาNL เบาะผ้า"/>
    <m/>
    <m/>
    <n v="1"/>
    <s v="เครื่องตกแต่งและเครื่องใช้สำนักงาน"/>
    <x v="20"/>
  </r>
  <r>
    <s v="Active"/>
    <s v="LPN27"/>
    <m/>
    <s v="N/A"/>
    <s v="N/A"/>
    <s v="N/A"/>
    <x v="0"/>
    <m/>
    <n v="162641"/>
    <s v="162641|HW: HDD 4TB/ST|A-HDD-4TB/ST|SK GROUP (THAILAND) CO.,LTD.|43426|43426|"/>
    <s v="HW: HDD 4TB/ST"/>
    <s v="WCC7K4DE7644"/>
    <m/>
    <n v="1"/>
    <s v="เครื่องตกแต่งและเครื่องใช้สำนักงาน"/>
    <x v="9"/>
  </r>
  <r>
    <s v="Active"/>
    <s v="LPN27"/>
    <m/>
    <s v="N/A"/>
    <s v="N/A"/>
    <s v="N/A"/>
    <x v="0"/>
    <m/>
    <n v="161766"/>
    <s v="LFTB-18081523"/>
    <s v="HW:Table for 2 seats+plug, Size: 100x100 White"/>
    <m/>
    <m/>
    <n v="1"/>
    <s v="เครื่องตกแต่งและเครื่องใช้สำนักงาน"/>
    <x v="18"/>
  </r>
  <r>
    <s v="Active"/>
    <s v="LPN27"/>
    <m/>
    <s v="N/A"/>
    <s v="N/A"/>
    <s v="N/A"/>
    <x v="0"/>
    <m/>
    <n v="162144"/>
    <s v="LFCH-18091769"/>
    <s v="HW:Armchair, NL, BlackY2263, TY-8-6/ เก้าอี้พนักกลาง แขนปรับไม่ได้ ขาNL เบาะผ้า"/>
    <m/>
    <m/>
    <n v="1"/>
    <s v="เครื่องตกแต่งและเครื่องใช้สำนักงาน"/>
    <x v="20"/>
  </r>
  <r>
    <s v="Active"/>
    <s v="LPN27"/>
    <m/>
    <s v="N/A"/>
    <s v="N/A"/>
    <s v="N/A"/>
    <x v="0"/>
    <m/>
    <n v="162642"/>
    <s v="162642|HW: HDD 4TB/ST|A-HDD-4TB/ST|SK GROUP (THAILAND) CO.,LTD.|43426|43426|"/>
    <s v="HW: HDD 4TB/ST"/>
    <s v="WCC7K4SLL9DK"/>
    <m/>
    <n v="1"/>
    <s v="เครื่องตกแต่งและเครื่องใช้สำนักงาน"/>
    <x v="9"/>
  </r>
  <r>
    <s v="Active"/>
    <s v="LPN27"/>
    <m/>
    <s v="N/A"/>
    <s v="N/A"/>
    <s v="N/A"/>
    <x v="0"/>
    <m/>
    <n v="161767"/>
    <s v="LFTB-18081522"/>
    <s v="HW:Table for 2 seats+plug, Size: 100x100 White"/>
    <m/>
    <m/>
    <n v="1"/>
    <s v="เครื่องตกแต่งและเครื่องใช้สำนักงาน"/>
    <x v="18"/>
  </r>
  <r>
    <s v="Active"/>
    <s v="LPN27"/>
    <m/>
    <s v="N/A"/>
    <s v="N/A"/>
    <s v="N/A"/>
    <x v="0"/>
    <m/>
    <n v="162145"/>
    <s v="LFCH-18091770"/>
    <s v="HW:Armchair, NL, BlackY2263, TY-8-6/ เก้าอี้พนักกลาง แขนปรับไม่ได้ ขาNL เบาะผ้า"/>
    <m/>
    <m/>
    <n v="1"/>
    <s v="เครื่องตกแต่งและเครื่องใช้สำนักงาน"/>
    <x v="20"/>
  </r>
  <r>
    <s v="Active"/>
    <s v="LPN27"/>
    <m/>
    <s v="N/A"/>
    <s v="N/A"/>
    <s v="N/A"/>
    <x v="0"/>
    <m/>
    <n v="161768"/>
    <s v="LFTB-18081521"/>
    <s v="HW:Table for 2 seats+plug, Size: 100x100 White"/>
    <m/>
    <m/>
    <n v="1"/>
    <s v="เครื่องตกแต่งและเครื่องใช้สำนักงาน"/>
    <x v="18"/>
  </r>
  <r>
    <s v="Active"/>
    <s v="LPN27"/>
    <m/>
    <s v="N/A"/>
    <s v="N/A"/>
    <s v="N/A"/>
    <x v="0"/>
    <m/>
    <n v="162146"/>
    <s v="LFCH-18091765"/>
    <s v="HW:Armchair, NL, BlackY2263, TY-8-6/ เก้าอี้พนักกลาง แขนปรับไม่ได้ ขาNL เบาะผ้า"/>
    <m/>
    <m/>
    <n v="1"/>
    <s v="เครื่องตกแต่งและเครื่องใช้สำนักงาน"/>
    <x v="20"/>
  </r>
  <r>
    <s v="Active"/>
    <s v="LPN27"/>
    <m/>
    <s v="N/A"/>
    <s v="N/A"/>
    <s v="N/A"/>
    <x v="0"/>
    <m/>
    <n v="161769"/>
    <s v="LFTB-18081520"/>
    <s v="HW:Table Working desk 4 seats+plug,Size: 200x120 White"/>
    <m/>
    <m/>
    <n v="1"/>
    <s v="เครื่องตกแต่งและเครื่องใช้สำนักงาน"/>
    <x v="18"/>
  </r>
  <r>
    <s v="Active"/>
    <s v="LPN27"/>
    <m/>
    <s v="N/A"/>
    <s v="N/A"/>
    <s v="N/A"/>
    <x v="0"/>
    <m/>
    <n v="162147"/>
    <s v="LFCH-18091772"/>
    <s v="HW:Armchair, NL, BlackY2263, TY-8-6/ เก้าอี้พนักกลาง แขนปรับไม่ได้ ขาNL เบาะผ้า"/>
    <m/>
    <m/>
    <n v="1"/>
    <s v="เครื่องตกแต่งและเครื่องใช้สำนักงาน"/>
    <x v="20"/>
  </r>
  <r>
    <s v="Active"/>
    <s v="LPN27"/>
    <m/>
    <s v="N/A"/>
    <s v="N/A"/>
    <s v="N/A"/>
    <x v="0"/>
    <m/>
    <n v="162148"/>
    <s v="LFCH-18091773"/>
    <s v="HW:Armchair, NL, BlackY2263, TY-8-6/ เก้าอี้พนักกลาง แขนปรับไม่ได้ ขาNL เบาะผ้า"/>
    <m/>
    <m/>
    <n v="1"/>
    <s v="เครื่องตกแต่งและเครื่องใช้สำนักงาน"/>
    <x v="20"/>
  </r>
  <r>
    <s v="Active"/>
    <s v="LPN27"/>
    <m/>
    <s v="N/A"/>
    <s v="N/A"/>
    <s v="N/A"/>
    <x v="0"/>
    <m/>
    <n v="162149"/>
    <s v="LFCH-18091774"/>
    <s v="HW:Armchair, NL, BlackY2263, TY-8-6/ เก้าอี้พนักกลาง แขนปรับไม่ได้ ขาNL เบาะผ้า"/>
    <m/>
    <m/>
    <n v="1"/>
    <s v="เครื่องตกแต่งและเครื่องใช้สำนักงาน"/>
    <x v="20"/>
  </r>
  <r>
    <s v="Active"/>
    <s v="LPN27"/>
    <m/>
    <s v="N/A"/>
    <s v="N/A"/>
    <s v="N/A"/>
    <x v="0"/>
    <m/>
    <n v="162150"/>
    <s v="LFCH-18091775"/>
    <s v="HW:Armchair, NL, BlackY2263, TY-8-6/ เก้าอี้พนักกลาง แขนปรับไม่ได้ ขาNL เบาะผ้า"/>
    <m/>
    <m/>
    <n v="1"/>
    <s v="เครื่องตกแต่งและเครื่องใช้สำนักงาน"/>
    <x v="20"/>
  </r>
  <r>
    <s v="Active"/>
    <s v="LPN27"/>
    <m/>
    <s v="N/A"/>
    <s v="N/A"/>
    <s v="N/A"/>
    <x v="0"/>
    <m/>
    <n v="162151"/>
    <s v="LFCH-18091776"/>
    <s v="HW:Armchair, NL, BlackY2263, TY-8-6/ เก้าอี้พนักกลาง แขนปรับไม่ได้ ขาNL เบาะผ้า"/>
    <m/>
    <m/>
    <n v="1"/>
    <s v="เครื่องตกแต่งและเครื่องใช้สำนักงาน"/>
    <x v="20"/>
  </r>
  <r>
    <s v="Active"/>
    <s v="LPN27"/>
    <m/>
    <s v="N/A"/>
    <s v="N/A"/>
    <s v="N/A"/>
    <x v="0"/>
    <m/>
    <n v="162152"/>
    <s v="LFCH-18091771"/>
    <s v="HW:Armchair, NL, BlackY2263, TY-8-6/ เก้าอี้พนักกลาง แขนปรับไม่ได้ ขาNL เบาะผ้า"/>
    <m/>
    <m/>
    <n v="1"/>
    <s v="เครื่องตกแต่งและเครื่องใช้สำนักงาน"/>
    <x v="20"/>
  </r>
  <r>
    <s v="Active"/>
    <s v="LPN27"/>
    <m/>
    <s v="N/A"/>
    <s v="N/A"/>
    <s v="N/A"/>
    <x v="0"/>
    <m/>
    <n v="162153"/>
    <m/>
    <s v="HW:Plug box 3 channel/ กล่องปลั๊กไฟ 3 ช่อง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2154"/>
    <m/>
    <s v="HW:Plug box 3 channel/ กล่องปลั๊กไฟ 3 ช่อง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2155"/>
    <m/>
    <s v="HW:Plug box 3 channel/ กล่องปลั๊กไฟ 3 ช่อง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2156"/>
    <m/>
    <s v="HW:Plug box 3 channel/ กล่องปลั๊กไฟ 3 ช่อง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2157"/>
    <m/>
    <s v="HW:Plug box 3 channel/ กล่องปลั๊กไฟ 3 ช่อง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2158"/>
    <m/>
    <s v="HW:Plug box 3 channel/ กล่องปลั๊กไฟ 3 ช่อง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2408"/>
    <s v="LEOT-18101825"/>
    <s v="HW:HITACHI Refrigerator 2 doors HITACHI R-H230PD BSL 8.7Q Grey INVERTER/ตู้เย็น2ประตูHITACHI R-H230PD BSL 8.7QเงินINVERTER"/>
    <s v="4180801091"/>
    <m/>
    <n v="1"/>
    <s v="เครื่องตกแต่งและเครื่องใช้สำนักงาน"/>
    <x v="23"/>
  </r>
  <r>
    <s v="Active"/>
    <s v="LPN27"/>
    <m/>
    <s v="N/A"/>
    <s v="N/A"/>
    <s v="N/A"/>
    <x v="0"/>
    <m/>
    <n v="162159"/>
    <m/>
    <s v="HW:Plug box 3 channel/ กล่องปลั๊กไฟ 3 ช่อง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2160"/>
    <m/>
    <s v="HW:Plug box 3 channel/ กล่องปลั๊กไฟ 3 ช่อง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2161"/>
    <m/>
    <s v="HW:Plug box 3 channel/ กล่องปลั๊กไฟ 3 ช่อง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2162"/>
    <m/>
    <s v="HW:Plug box 3 channel/ กล่องปลั๊กไฟ 3 ช่อง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2163"/>
    <m/>
    <s v="HW:Plug box 3 channel/ กล่องปลั๊กไฟ 3 ช่อง"/>
    <m/>
    <m/>
    <n v="1"/>
    <s v="เครื่องตกแต่งและเครื่องใช้สำนักงาน"/>
    <x v="16"/>
  </r>
  <r>
    <s v="Active"/>
    <s v="LPN27"/>
    <m/>
    <s v="N/A"/>
    <s v="N/A"/>
    <s v="N/A"/>
    <x v="0"/>
    <m/>
    <n v="162164"/>
    <m/>
    <s v="HW:Plug box 3 channel/ กล่องปลั๊กไฟ 3 ช่อง"/>
    <m/>
    <m/>
    <n v="1"/>
    <s v="เครื่องตกแต่งและเครื่องใช้สำนักงาน"/>
    <x v="16"/>
  </r>
  <r>
    <s v="Active"/>
    <s v="MDF-IT"/>
    <m/>
    <s v="N/A"/>
    <s v="N/A"/>
    <s v="N/A"/>
    <x v="0"/>
    <m/>
    <n v="135603"/>
    <s v="MCNB-11030099"/>
    <s v="HW: Notebook Lenovo X201i,0, 12.1 WXGA LED BL, Intel Core i5-460M Processor (2.53GHz, 3MB l3),Ram 4GB(2X2GB),HDD 500GB"/>
    <s v="R9B00YN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10964"/>
    <s v="MNET-10030253"/>
    <s v="Cisco Unified IP Phone 7962,spare"/>
    <s v="FCH14069EBB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37909"/>
    <s v="LCRM-12050575"/>
    <s v="HW: RAM 4GB"/>
    <s v="613332-0033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8606"/>
    <s v="LCRM-12091077"/>
    <s v="HW: RAM 4GB"/>
    <s v="622648-3000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0245"/>
    <s v="MCNB-15091406"/>
    <s v="Notebook HP  4420S DVD RW.14.0&quot; HDD 500GB/8GB  VM118AV#DH1"/>
    <s v="CNF0337LC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07826"/>
    <s v="MCNB-07101522"/>
    <s v="Notebook MacBook 13&quot; 2.0GHz. 2x512MB, HDD 80GB, Combo,AP/BT"/>
    <s v="W8736GWQZ5V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01883"/>
    <s v="LCRM-06122090"/>
    <s v="TS128MSD64V3A Ram 1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07828"/>
    <s v="MCNB-07101560-2"/>
    <s v="Apple Wireless Might Mouse"/>
    <s v="SW8739E0FX92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5614"/>
    <s v="LCNB-11030444"/>
    <s v="HW: Notebook Lenovo X201 iIntel Core i3-380M Processor (2.53GHz, 3MB L3, 1066MHz, Split HDD 500GB,Ram 4GB"/>
    <s v="R9B00PX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7917"/>
    <s v="LCNB-12050538"/>
    <s v="HW: Notebook Dell Latitude E5420 - N-series, Intel Corei5-2430M Processor (2.4GH RAM 4 GB. (1*4GB) 500GB.7200rpm Hard Drive"/>
    <s v="HG276S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5615"/>
    <s v="MCNB-12030304-2"/>
    <s v="RAM 4 GB ใส่ใน MCNB-13030213"/>
    <s v="MCDX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1495"/>
    <s v="LCRM-13040635"/>
    <s v="HW: RAM 4GB"/>
    <s v="645586-1137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1496"/>
    <s v="LCRM-13040634"/>
    <s v="HW: RAM 4GB"/>
    <s v="645586-1130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8496"/>
    <m/>
    <s v="HW: LVNB Carrying Case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7331"/>
    <s v="LCNB-14122611-1"/>
    <s v="RAM 4 GB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8453"/>
    <s v="LCNB-15040408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4386"/>
    <s v="LCNB-16101882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1782"/>
    <s v="LCRM-13060871"/>
    <s v="HW: RAM 4GB Transcend"/>
    <s v="646655-7231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7921"/>
    <s v="LCNB-12050542"/>
    <s v="HW: Notebook Dell Latitude E5420 - N-series, Intel Corei5-2430M Processor (2.4GH RAM 4 GB. (1*4GB) 500GB.7200rpm Hard Drive"/>
    <s v="HG236S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8454"/>
    <s v="LCNB-15040404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07970"/>
    <s v="MCNB-10100976"/>
    <s v="Notebook Apple Macbook Pro 15.4&quot; 2.4GHz Intel Core i5,Ram 4GB (2*2GB) DDR3, HDD 320GB SATA 5400rpm, Optical Drive 8x SuperDrive,Mac OS"/>
    <s v="SW8037B7XAGU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7329"/>
    <s v="LCOT-12020074"/>
    <s v="HW: Lenovo Slim USB Portable DVD Burner"/>
    <s v="E105401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1799"/>
    <s v="LCNB-13061000"/>
    <s v="HW: Lenovo ThinkPad T430 //14.Oinch HD AG, WWAN Capable/Intel Core i5-3230MProcessor ,RAM 4 GBx1,HDD 500 GB ,"/>
    <s v="PB3XF0G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7968"/>
    <s v="LCNB-15020246"/>
    <s v="HW :Notebook HP Probook 440G2-504TX, i7-5500U,Dos,RAM 4GB(1x4GB),HDD 1 TB,14 HD,AMD Radeon R5 M255 2GB DDR3 dedicated,-Split RAM 4GB(1x4GB),HDD1TB"/>
    <s v="CND50326N9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8455"/>
    <s v="LCNB-15040402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1785"/>
    <s v="LCNB-13060978"/>
    <s v="HW:Lenovo ThinkPad X230/12.5&quot;HD,WWAN Capable,2x2 WLANi5-3230M Processor,RAM 4 GBx1,HDD 500 GB SATA,No Optical Drive,"/>
    <s v="R9YNYF9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02127"/>
    <s v="LCRM-08070760"/>
    <s v="Ram 1GB For Apple MacBook"/>
    <s v="508198-0694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7924"/>
    <s v="LCNB-12050549"/>
    <s v="HW: Notebook X220 Intel Corei5-2540M Processor RAM 1x4GB DDR3 SDRAM ,HDD 500 GB SATA"/>
    <s v="R9MAXAF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8456"/>
    <s v="LCNB-15040406-1"/>
    <s v="RAM 4 GB-ใส่ใน LCNB-13061060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7331"/>
    <s v="LCRM-12020073"/>
    <s v="HW: 4GB PC3-10600 DDR3-1333 Memory"/>
    <s v="R8KTV4M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02128"/>
    <s v="LCRM-08070766"/>
    <s v="Ram 1GB For Apple MacBook"/>
    <s v="508198-0687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7925"/>
    <s v="LCRM-12050572"/>
    <s v="HW: RAM 4GB"/>
    <s v="615143-1346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1801"/>
    <s v="LCNB-13060988"/>
    <s v="HW: Lenovo ThinkPad T430 //14.Oinch HD AG, WWAN Capable/Intel Core i5-3230MProcessor ,RAM 4 GBx1,HDD 500 GB -Split HDD 500 GB, RAM 4 GB"/>
    <s v="PB3XE9D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07879"/>
    <s v="MCNB-08101256"/>
    <s v="Fujitsu Notebook S6410 ,T8100 (2.1GHz,800MHZ),Ram 1GB,HDD 160GB,Finger Print,Buletooth ,Vista Home Premium + WA 3 Year-Split Ram1 GB, Split HDD 160 GB"/>
    <s v="C080703197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5413"/>
    <s v="LCNB-14010374-1"/>
    <s v="Ram 4 GB"/>
    <s v="X3B52HP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7305"/>
    <s v="MCBT-12010058"/>
    <s v="HW: CP330492-XX BATTERY 6 CELL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1804"/>
    <s v="LCOT-13060997"/>
    <s v="HW: ThikPad Ultrabay 12.7mm DVD EnhDrive III"/>
    <s v="PB4AL1N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2947"/>
    <s v="LCRM-13101711"/>
    <s v="HW: RAM 4GB-ใส่ในเครื่อง LCNB-10111029"/>
    <s v="655214-1650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2948"/>
    <s v="LCOT-13101793"/>
    <s v="HW: Lenovo Slim USB Portable DVD Burner"/>
    <s v="G546367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4895"/>
    <s v="LCNB-14010001"/>
    <s v="HW:NotebookToshibaPortagR930-2057IntelCorei5-3340M2.7GHz,RAM8GB(4GB+4GB),HDD640GB,Chipset:IntelQM77,WLAN:Intel802.11agnJacksonPeak+BT,SplitHDD640GB,RAM4GB*2"/>
    <s v="5D043576H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5422"/>
    <s v="LCNB-14020416"/>
    <s v="HW: NB Dell Latitude 3440, CTO Intel Core i5-4200,EPEAT Bronze Registerd/Energy Star 5.2 Qualified,14.0&quot;HD,RAM 8 GB(2X4GB),HDD 500GB 5400PRM SATA"/>
    <s v="1M973Z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07916"/>
    <s v="MCNB-09080855"/>
    <s v="Notebook HP Pavilion dv3-2145TX,Intel Core 2 Duo processor P8800,Ram 2048MB DDR2,HDD 320GB 7200rpm Serial ATA,DVD+/-RW ,Integrated 10/100/1000 LAN Eth"/>
    <s v="SCND9311NL3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1674"/>
    <s v="LCNB-13050822"/>
    <s v="HW: Notebook Toshiba Portag R930-2057 Intel Corei5-3340M2.7GHz,RAM 8 GB(4GB+4GB), HDD 640GB,Chipset:Intel QM77, WLAN:Intel 802.11 agn Jackson Peak+BT,"/>
    <s v="2D127520H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2950"/>
    <s v="LCNB-13101792"/>
    <s v="HW: Lenovo ThinkPad X230/12.5&quot;HD,WWAN Capable,2x2 WLANi5-3230M Processor,RAM 4 GB(4x1GB),HDD 500 GBSATA-Split RAM 4 GB,HDD 500 GB"/>
    <s v="R9ZW21T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51164"/>
    <s v="LCRM-15122212"/>
    <s v="HW: RAM 8GB  Module: TS1GSK64W6H-ใส่ใน LCNB-15040532"/>
    <s v="700069-0837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8361"/>
    <s v="LCHD-17111438"/>
    <s v="HW: 250 Gb Ssd (เอสเอสดี) Samsung 850 Evo-ใส่ในเครื่อง S/N:R9K7H24"/>
    <s v="S3NYNF0JA02001"/>
    <m/>
    <n v="1"/>
    <s v="เครื่องคอมพิวเตอร์พร้อมอุปกรณ์"/>
    <x v="4"/>
  </r>
  <r>
    <s v="Active"/>
    <s v="MDF-IT"/>
    <m/>
    <s v="N/A"/>
    <s v="N/A"/>
    <s v="N/A"/>
    <x v="0"/>
    <m/>
    <n v="134984"/>
    <s v="MCNB-11010018"/>
    <s v="Notebook Dell Vostro 3300BT System Chassis / Core i5-560M Processor, Ram 6GB (1x2GB, 2x4GB) DDR3-1066MHz,  HDD 500GB 7200rpm, DVD+/-RW Drive +"/>
    <s v="D4291N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6481"/>
    <s v="LCNB-11071044"/>
    <s v="HW : Notebook Lenovo Thinkpad X220, Intel Core i5-2520M Processor, Ram 4GB DDR3 SDRAM, HDD 320GB SATA 7200rpm, OS Windows 7 Processional-Split Ram 4GB"/>
    <s v="R9EHZVL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1808"/>
    <s v="LCOT-13060989"/>
    <s v="HW: ThikPad Ultrabay 12.7mm DVD EnhDrive III"/>
    <s v="PB4AL1H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7415"/>
    <s v="LCNB-14122683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3882"/>
    <s v="LCNB-15101671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07596"/>
    <s v="MCMN-06030257"/>
    <s v="จอ LCD 17 &quot; Al1711Fb Monitor Acer"/>
    <s v="ETL170A303608000D1PY25"/>
    <m/>
    <n v="1"/>
    <s v="เครื่องคอมพิวเตอร์พร้อมอุปกรณ์"/>
    <x v="5"/>
  </r>
  <r>
    <s v="Active"/>
    <s v="MDF-IT"/>
    <m/>
    <s v="N/A"/>
    <s v="N/A"/>
    <s v="N/A"/>
    <x v="0"/>
    <m/>
    <n v="110986"/>
    <s v="MNET-10030275"/>
    <s v="Cisco Unified IP Phone 7962,spare"/>
    <s v="FCH14078G9V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7416"/>
    <s v="LCNB-14122684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1513"/>
    <s v="LCRM-13040667"/>
    <s v="HW: RAM 4GB Transcend"/>
    <s v="646185-3704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s v="135766-1"/>
    <s v="LCNB-11040721-1"/>
    <s v="HW: Ram 4 GB"/>
    <s v="M471B5273DH0CH9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6483"/>
    <s v="LCNB-11071046"/>
    <s v="HW : Notebook Lenovo Thinkpad X220, Intel Core i5-2520M Processor, Ram 4GB DDR3 SDRAM, HDD 320GB SATA 7200rpm, OS Windows 7 Processional"/>
    <s v="R9EHZW3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6617"/>
    <s v="LCNB-14092117-1"/>
    <s v="RAM 4 GB"/>
    <s v="PB039XFZ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37315"/>
    <s v="MEOT-05030340-1"/>
    <s v="Sim AIS No. 089-202-0804"/>
    <m/>
    <m/>
    <n v="1"/>
    <s v="เครื่องตกแต่งและเครื่องใช้สำนักงาน"/>
    <x v="9"/>
  </r>
  <r>
    <s v="Active"/>
    <s v="MDF-IT"/>
    <m/>
    <s v="N/A"/>
    <s v="N/A"/>
    <s v="N/A"/>
    <x v="0"/>
    <m/>
    <n v="147417"/>
    <s v="LCNB-14122686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1511"/>
    <s v="LCRM-13040665"/>
    <s v="HW: RAM 4GB Transcend"/>
    <s v="646185-1730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7326"/>
    <m/>
    <s v="HW: LVNB Carrying Case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7418"/>
    <s v="LCNB-14122632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6861"/>
    <s v="MCRM-14102307"/>
    <s v="HW: RAM 8GB  Module: TS1GSK64W6H for ThinkPad X240"/>
    <s v="675548-0358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1512"/>
    <s v="LCRM-13040669"/>
    <s v="HW: RAM 4GB Transcend"/>
    <s v="646185-5982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9394"/>
    <s v="LCOT-15070942"/>
    <s v="HW: USB to Serial (RS-232) Converter"/>
    <s v="Z3F1-113BP-1280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7419"/>
    <s v="LCNB-14122634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01303"/>
    <s v="LCOT-09090997"/>
    <s v="Aircard Sierra Wireless Aircard AC 875  IMEI : 352822013430096 + SIM DTAC No.#081-343-1389"/>
    <s v="D290588042811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37328"/>
    <m/>
    <s v="HW: LVNB Carrying Case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39291"/>
    <s v="MCBT-13020006"/>
    <s v="LGC Mocha Pecan 6 Cell ใส่ในเครื่อง MCNB-11050760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54424"/>
    <s v="LCNB-16101876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4997"/>
    <s v="MCPC-11010020"/>
    <s v="PC Dell OptiPlex(TM) 980DT, Intel(R) Core(TM) i7-870, Ram 8GB (2x4GB) DDR3 1333MHz, HDD 500GB SATA + Keyboard + Mouse"/>
    <s v="JHSX72S"/>
    <m/>
    <n v="1"/>
    <s v="เครื่องคอมพิวเตอร์พร้อมอุปกรณ์"/>
    <x v="14"/>
  </r>
  <r>
    <s v="Active"/>
    <s v="MDF-IT"/>
    <m/>
    <s v="N/A"/>
    <s v="N/A"/>
    <s v="N/A"/>
    <x v="0"/>
    <m/>
    <n v="154425"/>
    <s v="LCNB-16101877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4426"/>
    <s v="LCNB-16101880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5970"/>
    <s v="LCNB-11050840"/>
    <s v="HW: Apple MacBookPro 13.3&quot; Alu Unibody, Processor 2.3GHz Dual-core Intel Core i5, Ram 4GB (2x2GB) 1333MHz DDR3, HDD 320GB,- Split RAM 4 GB(2X2GB)"/>
    <s v="SC02FP59GDH2G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07964"/>
    <s v="MCNB-10060647"/>
    <s v="Notebook ThinkPad X201 with Touchpad &amp; WWAN Gobi 2000 ready IntelCore i5-520M Processor,Ram 2GB DDR3 PC8500,HDD 320GB 5400rpm,12.1&quot; WXGA LED BL,Camera"/>
    <s v="SR93LHWG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7610"/>
    <s v="MCNB-12030319"/>
    <s v="Notebook Dell Vostro 3350 Intel Corei5-2450 RAM 4 GB(4GBx1) DDR3 1333 MHz ,HDD 500 GB 7200 rpm"/>
    <s v="45QFNR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54428"/>
    <s v="LCNB-16101878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8906"/>
    <s v="MCOT-12101248-3"/>
    <s v="MOUSE"/>
    <s v="0A11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35976"/>
    <s v="CCSV-11050821"/>
    <s v="HW: Dell(TM) PowerEdge(TM) T110 Server, Intel Xeon X3430 Xeon CPU, 2.4GHz,Ram 8GB (4x2GB), 1333MHz,HDD 500GB 3.5-inch 7.2K SATA II"/>
    <s v="SBDX82X"/>
    <m/>
    <n v="1"/>
    <s v="เครื่องคอมพิวเตอร์พร้อมอุปกรณ์"/>
    <x v="15"/>
  </r>
  <r>
    <s v="Active"/>
    <s v="MDF-IT"/>
    <m/>
    <s v="N/A"/>
    <s v="N/A"/>
    <s v="N/A"/>
    <x v="0"/>
    <m/>
    <n v="142237"/>
    <s v="MCNB-13071226"/>
    <s v="HW: Lenovo ThinkPad T430 //14.Oinch HD AG, WWAN Capable/Intel Core i5-3230MProcessor ,RAM 4 GBx1,HDD 500 GB ,"/>
    <s v="B9GXHE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56921"/>
    <s v="MCOT-17050599"/>
    <s v="HW: PWR SPLY,250W,DT,APFC,HIPRO S/N: 2GSWB2S"/>
    <s v="195-0455-A00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07968"/>
    <s v="MCNB-10090826"/>
    <s v="Notebook Thinkpad X201 with Touchpad,12.1' WXGA LED Intel Core,Ram 2GB, HDD 320GB 5400rpm,-Split HDD 320GB"/>
    <s v="R94AG6F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2240"/>
    <s v="MCOT-13071227"/>
    <s v="HW: ThikPad Ultrabay 12.7mm DVD EnhDrive III"/>
    <s v="B9BKXA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07969"/>
    <s v="MCNB-10090845"/>
    <s v="Notebook Lenovo Think EDGE 14&quot;,Intel Core i5-430M 2.26GHz, Ram 2GB PC3-8500 DDR3, HDD 500GB 5400rpm, Operatin System DOS"/>
    <s v="LRZVHH4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8357"/>
    <s v="MCNB-12080873"/>
    <s v="HW: Toshiba Portege Z930-2001, Corei5-3317U,Memory  2GOB+2G DDR (1600), HDD 128G SSD, Silver (KIT-TSB1200) / Notebook Toshiba - Split TOSHIBA SSD 128 GB"/>
    <s v="5C117288H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8548"/>
    <s v="LCNB-15040532"/>
    <s v="HW : Notebook ThinkPad X250 i5-5200u Proc (3M Cache, up to 2.7 GHz.),RAM 4GB(1X4GB),HDD 1TB, 12.5 HD,-Split RAM 4 GB, HDD 1TB"/>
    <s v="PC03Z9J4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7846"/>
    <s v="LCNB-12050569"/>
    <s v="Notebook ThinkpadX220,Intel Corei5-2540M Processor RAM 1X4GB DDR3 SDRAM ,HDD 500 GB SATA"/>
    <s v="R9MAX8A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5981"/>
    <s v="MCNB-11050760"/>
    <s v="HW: Notebook Lenovo X201 iIntel Core i3-380M Processor (2.53GHz, 3MB L3, 1066MHz), Ram 4GB DDR3 (2x2GB), HDD 500GB, OS DOS, Intel Graphics Media,Bluet"/>
    <s v="R9CCX94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s v="148548-1"/>
    <s v="LCNB-15040532-2"/>
    <s v="HW : HDD TOSHIBA 1 TB"/>
    <s v="Z42NT2DYT"/>
    <m/>
    <n v="1"/>
    <s v="เครื่องคอมพิวเตอร์พร้อมอุปกรณ์"/>
    <x v="4"/>
  </r>
  <r>
    <s v="Active"/>
    <s v="MDF-IT"/>
    <m/>
    <s v="N/A"/>
    <s v="N/A"/>
    <s v="N/A"/>
    <x v="0"/>
    <m/>
    <n v="107973"/>
    <s v="MCNB-10111065"/>
    <s v="Notebook Lenovo ThinkPad X201i, Core i5-430M, Ram 4GB(2*2GB) DDR3 PC8500, HDD 500GB 7200rpm,WXGA LED BL OS-Split Ram 4GB(2*2GB)"/>
    <s v="R94ZZ1G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5442"/>
    <s v="MCNB-14020439-1"/>
    <s v="Ram 4 GB"/>
    <s v="11S0C40973ZVJ80X3B21XZ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07975"/>
    <s v="MCNB-10111069"/>
    <s v="Notebook Lenovo ThinkPad X201i, Intel Core i3-350M Processor,Ram 2GB DDR3 PC8500,HDD 320GB 7200rpm, Intel Graphics-Split RAM 2 GB"/>
    <s v="R95LEVH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2621"/>
    <s v="LCNB-13091540"/>
    <s v="HW: Lenovo ThinkPad T430 //14.Oinch HD AG, WWAN Capable/Intel Core i5-3230MProcessor ,RAM 4 GBx1,HDD 500 GB ,"/>
    <s v="PBE30WH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4995"/>
    <s v="LCRM-11010008"/>
    <s v="RAM 4GB (1066) Transcend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4996"/>
    <s v="LCRM-11010008A"/>
    <s v="RAM 4GB (1066) Transcend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1833"/>
    <s v="LCOT-13061007"/>
    <s v="HW: Lenovo Slim USB Portable DVD Burner"/>
    <s v="G40166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50239"/>
    <s v="LCNB-15091412"/>
    <s v="Notebook LENOVO THINKPAD T430 CI3-3110M (2.40)MULTI-BURNER, 14&quot;,HDD  500GB/RAM 4GB"/>
    <s v="PBCPTEH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2640"/>
    <s v="LCRM-13091442"/>
    <s v="HW: RAM 8GB  Module: JM1600KSH-8G"/>
    <s v="647801-2253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2641"/>
    <s v="LCRM-13091443"/>
    <s v="HW: RAM 8GB  Module: JM1600KSH-8G"/>
    <s v="647801-2254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2236"/>
    <m/>
    <s v="HW: LVNB Carrying case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37277"/>
    <s v="LCHD-12010035"/>
    <s v="HW: HDD NB 500GB, 5400RPM, CAHCE 8MB, SATAII CARVIA BLUE, 3YEAR WRT-ใส่ในเครื่อง MCNB-11040627"/>
    <s v="WX31E1107238"/>
    <m/>
    <n v="1"/>
    <s v="เครื่องคอมพิวเตอร์พร้อมอุปกรณ์"/>
    <x v="4"/>
  </r>
  <r>
    <s v="Active"/>
    <s v="MDF-IT"/>
    <m/>
    <s v="N/A"/>
    <s v="N/A"/>
    <s v="N/A"/>
    <x v="0"/>
    <m/>
    <n v="146647"/>
    <s v="MSSN-14092099"/>
    <s v="HITACHI : HW : AMS2000 600GB 15K SAS Disk"/>
    <s v="LXXYPJ2L"/>
    <m/>
    <n v="1"/>
    <s v="เครื่องคอมพิวเตอร์ เครื่องมือ (Spare Part)"/>
    <x v="10"/>
  </r>
  <r>
    <s v="Active"/>
    <s v="MDF-IT"/>
    <m/>
    <s v="N/A"/>
    <s v="N/A"/>
    <s v="N/A"/>
    <x v="0"/>
    <m/>
    <n v="161187"/>
    <s v="LCSV-05080764-1"/>
    <s v="HW : Harddisk 160GB external USB 3.0 (แทนเครื่องสูญหายLCSV-05080764)"/>
    <s v="WCAP97560981"/>
    <m/>
    <n v="1"/>
    <s v="เครื่องคอมพิวเตอร์พร้อมอุปกรณ์"/>
    <x v="15"/>
  </r>
  <r>
    <s v="Active"/>
    <s v="MDF-IT"/>
    <m/>
    <s v="N/A"/>
    <s v="N/A"/>
    <s v="N/A"/>
    <x v="0"/>
    <m/>
    <n v="137975"/>
    <s v="MCNB-12050611"/>
    <s v="HW: ThinkPad X220, 12.5HD, WWAN Capable, 2x2 WLAN Intel Core i5-2450M Processor 8GB DDR3 (1333) 4+4,500 GB SATA HDD"/>
    <s v="R9NBABB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61188"/>
    <s v="LCNB-12091073-2"/>
    <s v="HW : Hard Disk 500 GB"/>
    <s v="Y6KUHBEM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7908"/>
    <s v="LCRM-12050592"/>
    <s v="HW: RAM 4GB"/>
    <s v="615143-0857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6551"/>
    <s v="LCNB-11081166"/>
    <s v="HW: Notebook Lenovo Thinkpad X220, Intel Core i3-2310M,Ram 4GB DDR3 SDRAM, HDD 320GB SATA 7200rpm, DOS"/>
    <s v="R9F23M7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1841"/>
    <s v="LCNB-13061024"/>
    <s v="HW:Lenovo ThinkPad X230/12.5&quot;HD,WWAN Capable,2x2 WLANi5-3230M Processor,RAM 4 GBx1,HDD 500 GB SATA,No Optical Drive,-Split Battery 6 Cell"/>
    <s v="R9YNYEE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9591"/>
    <s v="LCNB-15081060"/>
    <s v="HW :NB Lenovo ThinkPad X250 i5-5200u Proc (3M Cache, up to 2.7 GHz.), RAM 4GB(1X4GB),HDD 1TB, 12.5 HD,Ntel 7265 BT ACBGN.-Split RAM 4GB(1X4GB)"/>
    <s v="PC050PFC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7980"/>
    <s v="MCNB-12050621"/>
    <s v="HW: ThinkPad X220, 12.5HD, WWAN Capable, 2x2 WLAN Intel Core i5-2450M Processor 8 GB DDR3(1333) 4+4,500GB SATA HDD"/>
    <s v="R9NBAAE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6550"/>
    <s v="MCRM-11081168"/>
    <s v="HW: RAM 4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09072"/>
    <s v="MCRM-10090827"/>
    <s v="Ram 2GB SO DDR3 2GB/1066 for Notebook"/>
    <s v="562487-0785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7982"/>
    <s v="MCOT-12050623"/>
    <s v="HW: Lenovo Slim USB Portable DVD Burner"/>
    <s v="E149534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08210"/>
    <s v="MCOT-06010074"/>
    <s v="PIX66-MHz four-port 10/100 Fast Ethernet int. RJ45"/>
    <s v="P05537025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7489"/>
    <s v="LCNB-15010009-2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9600"/>
    <s v="LCRM-15081063"/>
    <s v="HW: RAM 8GB  Module: TS1GSK64W6H -ใส่ใน LCNB-15081060"/>
    <s v="694291-2960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5552"/>
    <s v="LCOT-11020438"/>
    <s v="HW: Mainboard 4DIM-1600(DDR3) / 4SATA / 1 1PCI-E for PC : ในเครื่อง LCPC-07050583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s v="142950-1"/>
    <s v="LCNB-13101792"/>
    <s v="HW: 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7490"/>
    <s v="LCNB-15010013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s v="135614-1"/>
    <s v="LCNB-11030444-1"/>
    <s v="HW: HDD SEAGATE 500 GB"/>
    <s v="5VJANCGD"/>
    <m/>
    <n v="1"/>
    <s v="เครื่องคอมพิวเตอร์พร้อมอุปกรณ์"/>
    <x v="4"/>
  </r>
  <r>
    <s v="Active"/>
    <s v="MDF-IT"/>
    <m/>
    <s v="N/A"/>
    <s v="N/A"/>
    <s v="N/A"/>
    <x v="0"/>
    <m/>
    <n v="137976"/>
    <s v="MCOT-12050612"/>
    <s v="HW: Lenovo Slim USB Portable DVD Burner"/>
    <s v="E149531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s v="142950-2"/>
    <s v="LCNB-13101792"/>
    <s v="HW: Hard Disk 500 GB"/>
    <m/>
    <m/>
    <n v="1"/>
    <s v="เครื่องคอมพิวเตอร์พร้อมอุปกรณ์"/>
    <x v="4"/>
  </r>
  <r>
    <s v="Active"/>
    <s v="MDF-IT"/>
    <m/>
    <s v="N/A"/>
    <s v="N/A"/>
    <s v="N/A"/>
    <x v="0"/>
    <m/>
    <n v="147491"/>
    <s v="LCNB-15010014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s v="135614-2"/>
    <s v="LCNB-11030444-2"/>
    <s v="HW: Ram 4 GB"/>
    <s v="M471B5273DH0CK0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s v="158971-1"/>
    <s v="LCNB-17121800-1"/>
    <s v="HW : Ram 2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s v="158971-2"/>
    <s v="LCNB-17121800-2"/>
    <s v="HW : Ram 2 GB6GHz,DVD,HDD320TB,Ram4GB)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6602"/>
    <s v="LCNB-14082067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s v="146587-1"/>
    <s v="MCNB-14082061-2"/>
    <s v="HW: HDD WD 1 TB"/>
    <s v="WX61E14MH889"/>
    <m/>
    <n v="1"/>
    <s v="เครื่องคอมพิวเตอร์พร้อมอุปกรณ์"/>
    <x v="4"/>
  </r>
  <r>
    <s v="Active"/>
    <s v="MDF-IT"/>
    <m/>
    <s v="N/A"/>
    <s v="N/A"/>
    <s v="N/A"/>
    <x v="0"/>
    <m/>
    <n v="146603"/>
    <s v="LCNB-14082065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s v="146589-1"/>
    <s v="MCNB-14082059-2"/>
    <s v="HW: HDD WD 1 TB"/>
    <s v="WX61E14MF911"/>
    <m/>
    <n v="1"/>
    <s v="เครื่องคอมพิวเตอร์พร้อมอุปกรณ์"/>
    <x v="4"/>
  </r>
  <r>
    <s v="Active"/>
    <s v="MDF-IT"/>
    <m/>
    <s v="N/A"/>
    <s v="N/A"/>
    <s v="N/A"/>
    <x v="0"/>
    <m/>
    <n v="136032"/>
    <s v="MCNB-11050780"/>
    <s v="HW: Notebook X201i , Display 12.1 WXGA LED, Intel Core i5-480M,Ram 4GB DDR3 SDR(2x2GB), HDD 500GB 7200rpm,Bluetooth,Y-Cam,DOS 3 Years"/>
    <s v="R9CFTXR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6604"/>
    <s v="MCNB-14082057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6033"/>
    <s v="MCNB-11050781"/>
    <s v="HW: Notebook X201i , Display 12.1 WXGA LED, Intel Core i5-480M,Ram 4GB DDR3 SDR(2x2GB), HDD 500GB 7200rpm,Bluetooth,Y-Cam,DOS3Years-SplitHDD500GB,Ram4GB*2"/>
    <s v="R9CFTY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6605"/>
    <s v="MCNB-14082061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6606"/>
    <s v="MCNB-14082059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2590"/>
    <s v="LCBT-16060736"/>
    <s v="HW : Battery Dell Vostro 3300 8-Cell-ใส่ใน LCNB-12020169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36040"/>
    <s v="LCNB-11050876"/>
    <s v="HW: Notebook Dell Vostro 3450 directbase, 14.0&quot; HD,Intel Core i5-2410,Ram 4GB DIMM, HDD 500GB 7200rpm, AMD Radeon HD6630M, DOS"/>
    <s v="73H60Q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02134"/>
    <s v="LCRM-08080894"/>
    <s v="Ram 1 GB for NoteBook Acer TM 4001tCi SO DDR 1 GB/333 Transcend Brand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00392"/>
    <s v="LCMN-06030244"/>
    <s v="จอ LCD 17 &quot; Al1711Fb Monitor"/>
    <s v="ETL170A30360800269PY25"/>
    <m/>
    <n v="1"/>
    <s v="เครื่องคอมพิวเตอร์พร้อมอุปกรณ์"/>
    <x v="5"/>
  </r>
  <r>
    <s v="Active"/>
    <s v="MDF-IT"/>
    <m/>
    <s v="N/A"/>
    <s v="N/A"/>
    <s v="N/A"/>
    <x v="0"/>
    <m/>
    <n v="138000"/>
    <s v="MCNB-12050624"/>
    <s v="HW: ThinkPad X220, 12.5 HD, WWAN Capable, 2x2 WLAN, Intel Core i3-2370M Processo RAM 4 GB HDD 500 GB Up Grade CPU เป็น Corei5-2540M"/>
    <s v="R9NLW1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s v="145541-1"/>
    <s v="LCNB-14030535-1"/>
    <s v="HW: HDD TOSHIBA 640 GB"/>
    <s v="Z2RMT3D6T"/>
    <m/>
    <n v="1"/>
    <s v="เครื่องคอมพิวเตอร์พร้อมอุปกรณ์"/>
    <x v="4"/>
  </r>
  <r>
    <s v="Active"/>
    <s v="MDF-IT"/>
    <m/>
    <s v="N/A"/>
    <s v="N/A"/>
    <s v="N/A"/>
    <x v="0"/>
    <m/>
    <n v="147014"/>
    <s v="MCNB-14112435"/>
    <s v="HW :Notebook Lenovo ThinkPad X240 HD WW / Intel Core i5-4210U Processor,RAM 4 GB,HDD 1 TB,Split RAM 4 GB"/>
    <s v="PC017QV0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s v="145541-2"/>
    <s v="LCNB-14030535-2"/>
    <s v="HW: Ram 4GB"/>
    <s v="M1357108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8002"/>
    <s v="MCNB-12050625"/>
    <s v="HW: ThinkPad X220, 12.5 HD, WWAN Capable, 2x2 WLAN, Intel Core i3-2370M Processo RAM 4 GB HDD 500 GB"/>
    <s v="R9NLW1H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s v="145541-3"/>
    <s v="LCNB-14030535-3"/>
    <s v="HW: Ram 4GB"/>
    <s v="M1357105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8004"/>
    <s v="MCOT12050629"/>
    <s v="HW: Lenovo Slim USB Portable DVD Burner"/>
    <s v="E149540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50704"/>
    <s v="LCNB-15111819-1"/>
    <s v="RAM 4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1867"/>
    <s v="LCNB-16030432-1"/>
    <s v="RAM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s v="140071-1"/>
    <s v="MCNB-13030209-1"/>
    <s v="HW: HDD TOSHIBA 640 GB"/>
    <s v="Z2RMT3D1T"/>
    <m/>
    <n v="1"/>
    <s v="เครื่องคอมพิวเตอร์พร้อมอุปกรณ์"/>
    <x v="4"/>
  </r>
  <r>
    <s v="Active"/>
    <s v="MDF-IT"/>
    <m/>
    <s v="N/A"/>
    <s v="N/A"/>
    <s v="N/A"/>
    <x v="0"/>
    <m/>
    <n v="136599"/>
    <s v="MCRM-11081216"/>
    <s v="HW: RAM 4GB (1066) Transcend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s v="140071-2"/>
    <s v="MCNB-13030209-2"/>
    <s v="HW: Ram 4 GB"/>
    <s v="M132H601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6600"/>
    <s v="MCRM-11081215"/>
    <s v="HW: RAM 4GB (1066) Transcend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s v="140071-3"/>
    <s v="MCNB-13030209-3"/>
    <s v="HW: Ram 4 GB"/>
    <s v="M132H602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6900"/>
    <s v="LCNB-11091442"/>
    <s v="HW: Notebook Lenovo ThinkPad X220, 12.5&quot;,Intel Core i5-2520M (2.50GHz, 3MBL3, 1333MHzFSB), Ram 4GB, HDD 320GB"/>
    <s v="R9FKZ99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50712"/>
    <s v="LCNB-15111822-1"/>
    <s v="RAM4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2626"/>
    <s v="LCNB-16060784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s v="136033-1"/>
    <s v="MCNB-11050781-1"/>
    <s v="HW: HDD SEAGATE 500 GB"/>
    <s v="5VJB4C53"/>
    <m/>
    <n v="1"/>
    <s v="เครื่องคอมพิวเตอร์พร้อมอุปกรณ์"/>
    <x v="4"/>
  </r>
  <r>
    <s v="Active"/>
    <s v="MDF-IT"/>
    <m/>
    <s v="N/A"/>
    <s v="N/A"/>
    <s v="N/A"/>
    <x v="0"/>
    <m/>
    <s v="136033-2"/>
    <s v="MCNB-11050781-2"/>
    <s v="HW: Ram 4 GB"/>
    <s v="11S41R0631ZVJ65X13WLNA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9190"/>
    <s v="LCRM-15070808"/>
    <s v="HW: RAM 4 GB TS512MSK64V3N Transcend HQ"/>
    <s v="690223-0920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s v="136033-3"/>
    <s v="MCNB-11050781-3"/>
    <s v="HW: Ram 4 GB"/>
    <s v="11S41R0631ZVJ65X13WLNB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6905"/>
    <s v="MCPC-11091431"/>
    <s v="HW: OptiPlex(TM) 990DT Base - N-Series Base/Intel Core i7-2600,RAM 8GB(2x4GB), HDD 1TB 7200rpm 3.5&quot; SATA,16X Max DVD+/-RW"/>
    <s v="7GH1B2S"/>
    <m/>
    <n v="1"/>
    <s v="เครื่องคอมพิวเตอร์พร้อมอุปกรณ์"/>
    <x v="14"/>
  </r>
  <r>
    <s v="Active"/>
    <s v="MDF-IT"/>
    <m/>
    <s v="N/A"/>
    <s v="N/A"/>
    <s v="N/A"/>
    <x v="0"/>
    <m/>
    <n v="149471"/>
    <s v="LCOT-15070884"/>
    <s v="HW :Tablet Surface3 64GB-2GB Intel Atom X7-Z8700 1.6GHz,Ram 2GB Dual-Channel, Windows 8.1,USB3.0/Mini-Display Port/Micro SD,กล้องหน้า3.5M,กล้องหลัง5M"/>
    <s v="74977151552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8860"/>
    <s v="LCNB-15050567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9472"/>
    <s v="LCOT-15070885"/>
    <s v="HW :Tablet Surface3 64GB-2GB Intel Atom X7-Z8700 1.6GHz,Ram 2GB Dual-Channel, Windows 8.1,USB3.0/Mini-Display Port/Micro SD,กล้องหน้า3.5M,กล้องหลัง5M"/>
    <s v="75583751552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2361"/>
    <s v="LCBT-13081411"/>
    <s v="HW: 6-cell 48 WHr Lithium Ion Battery-ใส่ในเครื่อง LCNB-11111524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s v="138143-1"/>
    <s v="LCNB-12060731-1"/>
    <s v="HW: HDD HITACHI 500 GB"/>
    <s v="GZJ3G8SV"/>
    <m/>
    <n v="1"/>
    <s v="เครื่องคอมพิวเตอร์พร้อมอุปกรณ์"/>
    <x v="4"/>
  </r>
  <r>
    <s v="Active"/>
    <s v="MDF-IT"/>
    <m/>
    <s v="N/A"/>
    <s v="N/A"/>
    <s v="N/A"/>
    <x v="0"/>
    <m/>
    <n v="149473"/>
    <s v="LCOT-15070886"/>
    <s v="HW :Tablet Surface3 64GB-2GB Intel Atom X7-Z8700 1.6GHz,Ram 2GB Dual-Channel, Windows 8.1,USB3.0/Mini-Display Port/Micro SD,กล้องหน้า3.5M,กล้องหลัง5M"/>
    <s v="45863251352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8882"/>
    <s v="LCNB-15050602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9475"/>
    <s v="LCOT-15070893"/>
    <s v="HW :Tablet Surface3 64GB-2GB Intel Atom X7-Z8700 1.6GHz,Ram 2GB Dual-Channel, Windows 8.1,USB3.0/Mini-Display Port/Micro SD,กล้องหน้า3.5M,กล้องหลัง5M"/>
    <s v="580151652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6745"/>
    <s v="LCBT-14092227"/>
    <s v="HW : BTRY,PRI,48WHR,6C,LITH,SIMPLO ใส่ในเครื่อง LCNB-11040721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8883"/>
    <s v="LCNB-15050601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6601"/>
    <s v="MCRM-11081214"/>
    <s v="HW: RAM 4GB (1066) Transcend"/>
    <s v="596099-0329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7945"/>
    <s v="LCRM-12050603"/>
    <s v="HW: RAM 4GB"/>
    <s v="615143-2920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02167"/>
    <s v="LCRM-08101343"/>
    <s v="Ram 2GB Transcend Brand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08572"/>
    <s v="MCPT-07070916"/>
    <s v="HP LaserJet 1160 Printer"/>
    <s v="SCNM1H94667"/>
    <m/>
    <n v="1"/>
    <s v="เครื่องคอมพิวเตอร์พร้อมอุปกรณ์"/>
    <x v="8"/>
  </r>
  <r>
    <s v="Active"/>
    <s v="MDF-IT"/>
    <m/>
    <s v="N/A"/>
    <s v="N/A"/>
    <s v="N/A"/>
    <x v="0"/>
    <m/>
    <n v="137946"/>
    <s v="LCRM-12050602"/>
    <s v="HW: RAM 4GB"/>
    <s v="613332-0805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1997"/>
    <s v="LCNB-13061066"/>
    <s v="HW: Lenovo ThinkPad X230/12.5&quot;HD,WWAN Capable,2x2 WLANi5-3230M Processor,RAM 4 GBx1,HDD 500 GB-Split RAM 4 GBx1,"/>
    <s v="R9YNYF0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8412"/>
    <s v="LCRM-12080989"/>
    <s v="HW: RAM 4GB for Lenovo ThinkPad X200 (4290HT9)"/>
    <s v="613332-1212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1592"/>
    <s v="LCOT-13050768"/>
    <s v="HW: ThikPad Ultrabay 12.7mm DVD EnhDrive III"/>
    <s v="PB4AL0X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07308"/>
    <s v="MCAS-03030072"/>
    <s v="USB-Serial Converter  ใช้กับ Notebook รุ่น Dell Latitude CPX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38740"/>
    <m/>
    <s v="HW: PTG Z930-2006, Core i7-3667U, 2GOB+2G, 128G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1641"/>
    <s v="LCNB-13050806"/>
    <s v="HW:Lenovo ThinkPad X230/12.5&quot;HD,WWAN Capable,2x2 WLANi5-3230M Processor,RAM 4 GBx1,HDD 500 GB SATA,No Optical Drive,"/>
    <s v="R9Y9932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s v="144895-1"/>
    <s v="LCNB-14010001-1"/>
    <s v="HW: HDD TOSHIBA 640 GB"/>
    <s v="Z2RMT3DBT"/>
    <m/>
    <n v="1"/>
    <s v="เครื่องคอมพิวเตอร์พร้อมอุปกรณ์"/>
    <x v="4"/>
  </r>
  <r>
    <s v="Active"/>
    <s v="MDF-IT"/>
    <m/>
    <s v="N/A"/>
    <s v="N/A"/>
    <s v="N/A"/>
    <x v="0"/>
    <m/>
    <n v="141593"/>
    <s v="LCOT-13050766"/>
    <s v="HW: ThikPad Ultrabay 12.7mm DVD EnhDrive III"/>
    <s v="PB4AL0W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9479"/>
    <s v="LCOT-15070892"/>
    <s v="HW :Tablet Surface3 64GB-2GB Intel Atom X7-Z8700 1.6GHz,Ram 2GB Dual-Channel, Windows 8.1,USB3.0/Mini-Display Port/Micro SD,กล้องหน้า3.5M,กล้องหลัง5M"/>
    <s v="53872351552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55438"/>
    <s v="LCRM-17020155"/>
    <s v="HW: RAM 8GB  Module: TS1GSK64W6H-ใส่ในเครื่อง LCNB-13050797"/>
    <s v="712702-1680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s v="144895-2"/>
    <s v="LCNB-14010001-2"/>
    <s v="HW: Ram 4 GB"/>
    <s v="M13571CD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9480"/>
    <s v="LCOT-15070888"/>
    <s v="HW :Tablet Surface3 64GB-2GB Intel Atom X7-Z8700 1.6GHz,Ram 2GB Dual-Channel, Windows 8.1,USB3.0/Mini-Display Port/Micro SD,กล้องหน้า3.5M,กล้องหลัง5M"/>
    <s v="48522751352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38742"/>
    <m/>
    <s v="HW: TOSHIBA MICROFIBER CASE 14.1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s v="144895-3"/>
    <s v="LCNB-14010001-3"/>
    <s v="HW: Ram 4 GB"/>
    <s v="M13571CA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8103"/>
    <s v="LCHD-12060706"/>
    <s v="HW: HD N/B 500GB, 7200RPM, WESTERN,SATA 2 BLACK, 5Y WARRANTY"/>
    <s v="WXD1E91PSJZ6"/>
    <m/>
    <n v="1"/>
    <s v="เครื่องคอมพิวเตอร์พร้อมอุปกรณ์"/>
    <x v="4"/>
  </r>
  <r>
    <s v="Active"/>
    <s v="MDF-IT"/>
    <m/>
    <s v="N/A"/>
    <s v="N/A"/>
    <s v="N/A"/>
    <x v="0"/>
    <m/>
    <n v="145823"/>
    <s v="LCOT-14060695"/>
    <s v="HW: Lenovo Slim USB Portable DVD Burner"/>
    <s v="G712548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09073"/>
    <s v="MCRM-10090844"/>
    <s v="Ram 2GB (SO DDR 2GB/1066) for Notebook ใส่ในเครื่อง MCNB-10090845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00413"/>
    <s v="LCMN-09070786"/>
    <s v="Monitor HP w17e  : สำหรับ Training Center Room LPN 21fl."/>
    <s v="CNC914Q4YM"/>
    <m/>
    <n v="1"/>
    <s v="เครื่องคอมพิวเตอร์พร้อมอุปกรณ์"/>
    <x v="5"/>
  </r>
  <r>
    <s v="Active"/>
    <s v="MDF-IT"/>
    <m/>
    <s v="N/A"/>
    <s v="N/A"/>
    <s v="N/A"/>
    <x v="0"/>
    <m/>
    <n v="102184"/>
    <s v="LCRM-08121506"/>
    <s v="Ram 2GB For Notebook IBM ThinkPad R61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9482"/>
    <s v="LCOT-15070895"/>
    <s v="HW : Surface Type Cover Surfase 3 Black"/>
    <s v="85481250754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55441"/>
    <s v="LCRM-17020156"/>
    <s v="HW: RAM 8GB  Module: TS1GSK64W6H-ใส่ในเครื่อง LCNB-13050797"/>
    <s v="712702-2618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8420"/>
    <s v="LCRM-12080987"/>
    <s v="HW: RAM 4GB for Lenovo TinkPad X201i"/>
    <s v="613332-1206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7352"/>
    <s v="LCRM-12020089"/>
    <s v="HW: 4GB PC3-10600 DDR3-1333 Memory"/>
    <s v="IS55Y3711R8RB8VF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7694"/>
    <s v="LCRM-12040387"/>
    <s v="HW: RAM 4GB"/>
    <s v="611897-0244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8106"/>
    <s v="MCRM-12060681"/>
    <s v="RAM 4 GB ใส่ในเครื่อง MCNB-12050524"/>
    <s v="617608-3136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09079"/>
    <s v="MCRM-10111102"/>
    <s v="Ram 2GB For Notebook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9484"/>
    <s v="LCOT-15070896"/>
    <s v="HW : Surface Type Cover Surfase 3 Black"/>
    <s v="85044750754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5656"/>
    <s v="LCBT-14040586"/>
    <s v="HW: BTRY,PRI,40WHR,4C,2.8AH,SIMP ใส่ใน MCNB-11030544 S/N:8BQZQP1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s v="139153-1"/>
    <s v="LCNB-13011457-1"/>
    <s v="HW: TOSHIBA SSD 128 GB"/>
    <s v="42FS11KJTWRZ"/>
    <m/>
    <n v="1"/>
    <s v="เครื่องคอมพิวเตอร์พร้อมอุปกรณ์"/>
    <x v="4"/>
  </r>
  <r>
    <s v="Active"/>
    <s v="MDF-IT"/>
    <m/>
    <s v="N/A"/>
    <s v="N/A"/>
    <s v="N/A"/>
    <x v="0"/>
    <m/>
    <n v="138107"/>
    <s v="MCRM-12060682"/>
    <s v="HW: RAM 4GB Transcend"/>
    <s v="617608-3140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9485"/>
    <s v="LCOT-15070899"/>
    <s v="HW : Surface Type Cover Surface 3 Bright Blue"/>
    <s v="56497450954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36720"/>
    <s v="LCRM-11081238"/>
    <s v="HW: RAM 4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1309"/>
    <m/>
    <s v="HW: LVNB Carrying case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58974"/>
    <s v="LCNB-17121803"/>
    <s v="HW:NotebookLenovoThinkPadT410 IntelCorei5-560M(2.66GHz,DVD,HDD320TB,Ram4GB)"/>
    <s v="R81PB9X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07328"/>
    <s v="MCAS-05061415"/>
    <s v="USB - Serial port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9486"/>
    <s v="LCOT-15070900"/>
    <s v="HW : Surface Type Cover Surface 3 Bright Blue"/>
    <s v="55855750954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1312"/>
    <m/>
    <s v="HW: LVNB Carrying case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6787"/>
    <s v="LCNB-13061078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8975"/>
    <s v="LCNB-17121804"/>
    <s v="HW:NotebookLenovoThinkPadT410 IntelCorei5-560M(2.66GHz,DVD,HDD320TB,Ram4GB)"/>
    <s v="R8T90EM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02748"/>
    <s v="LCSV-06030270"/>
    <s v="LCD 17&quot; AL1711Fb Monitor-ใช้งานที่ K-Bank ราษฎณ์บูรณะ"/>
    <s v="ETL170A3036080027EPY25"/>
    <m/>
    <n v="1"/>
    <s v="เครื่องคอมพิวเตอร์พร้อมอุปกรณ์"/>
    <x v="15"/>
  </r>
  <r>
    <s v="Active"/>
    <s v="MDF-IT"/>
    <m/>
    <s v="N/A"/>
    <s v="N/A"/>
    <s v="N/A"/>
    <x v="0"/>
    <m/>
    <n v="107967"/>
    <s v="MCNB-10070713"/>
    <s v="Notebook Sony vpc-z116-Black,Inter Core i5-540M Processor 2.53GHz,Ram 6GB DDR3 SDRAM,HDD 128GB SATA 5400rpm,DVD+/-RW,NVIDIA GeForce GT 330M GPU with C"/>
    <s v="S0170001846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9487"/>
    <s v="LCOT-15070898"/>
    <s v="HW : Surface Type Cover Surface 3 Bright Blue"/>
    <s v="55903650954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5687"/>
    <s v="LCNB-10020100-2"/>
    <s v="RAM 4 GB"/>
    <s v="M471B5273 BH1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63116"/>
    <s v="163116|HW: LENOVO MONITOR L197 WIDE|A-4434HE1|Prain Fintech Co.,Ltd.|02/28/19|02/13/19-02/13/19"/>
    <s v="HW:LENOVO MONITOR L197 WIDE"/>
    <s v="V3MY963"/>
    <s v="02/13/19-02/13/19"/>
    <n v="1"/>
    <s v="เครื่องคอมพิวเตอร์พร้อมอุปกรณ์"/>
    <x v="5"/>
  </r>
  <r>
    <s v="Active"/>
    <s v="MDF-IT"/>
    <m/>
    <s v="N/A"/>
    <s v="N/A"/>
    <s v="N/A"/>
    <x v="0"/>
    <m/>
    <n v="108276"/>
    <s v="MCOT-08050504"/>
    <s v="Syndome UPS 750VA (Star-750) Innovative"/>
    <s v="281080464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8989"/>
    <s v="LCNB-15060683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01494"/>
    <s v="LCPC-07050583"/>
    <s v="Computer n6089L Core2 Duol,8GHz, 1024MB, 250GB Super Intel processor E4300 ,Cache 800MHz."/>
    <s v="CNX7170N01"/>
    <m/>
    <n v="1"/>
    <s v="เครื่องคอมพิวเตอร์พร้อมอุปกรณ์"/>
    <x v="14"/>
  </r>
  <r>
    <s v="Active"/>
    <s v="MDF-IT"/>
    <m/>
    <s v="N/A"/>
    <s v="N/A"/>
    <s v="N/A"/>
    <x v="0"/>
    <m/>
    <n v="139108"/>
    <s v="LCRM-12121368"/>
    <s v="RAM 4GB (1066) Transcend สำหรับใส่ในเครื่อง MCNB-11050760"/>
    <s v="632350-0587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1604"/>
    <s v="LCNB-13050765"/>
    <s v="HW: Lenovo ThinkPad T430 //14.Oinch HD AG, WWAN Capable/Intel Core i5-3230MProcessor ,RAM 4 GB,HDD 500 GB ,"/>
    <s v="PB3XE8Y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7571"/>
    <s v="LCNB-14092163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8115"/>
    <s v="LCNB-12060710"/>
    <s v="HW: Vostro 1450 Direct base Core i5-2450M Processor (2.50 GHz with Turbo Boost 2 RAM 4 GB 1DIMM(4GB*1) DDR3 1333Mhz 500GB 5400RPM SATA Hard Drive"/>
    <s v="4J35MT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9109"/>
    <s v="LCRM-12121367"/>
    <s v="RAM 4GB (1066) Transcend สำหรับใส่ในเครื่อง MCNB-11050760"/>
    <s v="632350-0576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7347"/>
    <s v="LCNB-14122683"/>
    <s v="HW : HP probook 440G2-391TX/Intel core i7-4510U,RAM 4 GB(1x4GB),HDD 1 TB/14 inch/AMD Radeon R5 M255 2 GB DDR3-Split RAM 4GB(1x4GB)"/>
    <s v="CND4482QJB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9011"/>
    <s v="MCBT-15060659"/>
    <s v="HW : BTRY,PRI,48WHR,6C,LITH,SIMPLO-ใส่ใน CCNB-11101476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37701"/>
    <s v="LCRM-12040388"/>
    <s v="HW: RAM 4GB"/>
    <s v="611897-0733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5146"/>
    <s v="LCNB-11020076"/>
    <s v="Notebook Dell Vostro 3300BT System Chassis / Core i5-560M Processor, Ram 6GB (1x2GB,1x4GB) DDR3-1066Mhzs, HDD 500GB 7200rpm, 8X DVD+/-RW-Split Ram 2GB"/>
    <s v="BBYY2N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6816"/>
    <s v="MCNB-14102267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4565"/>
    <s v="LCNB-15121908-1"/>
    <s v="HW : 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5147"/>
    <s v="LCNB-11020075"/>
    <s v="Notebook Dell Vostro 3300BT System Chassis / Core i5-560M Processor, Ram 6GB (1x2GB,1x4GB) DDR3-1066Mhzs, HDD 500GB 7200rpm, 8X DVD+/-RW"/>
    <s v="9BYY2N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52246"/>
    <s v="MCBT-16060781"/>
    <s v="HW: ThinkPad X220, X230 9 Cell Battery-ใส่ใน MCNB-12050611"/>
    <s v="1S0A36307PC638VM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6877"/>
    <s v="LCNB-14102313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4567"/>
    <s v="LCNB-15121906-1"/>
    <s v="HW : 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9290"/>
    <s v="LCRM-13020002"/>
    <s v="RAM 4 GB ใส่ในเครื่อง MCNB-11071131"/>
    <s v="638845-2470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8201"/>
    <s v="LCBT-17101320"/>
    <s v="HW: Battery Lenovo x230 9-cell-ใส่ในเครื่องLCNB-13101792"/>
    <m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00428"/>
    <s v="LCNB-03040116"/>
    <s v="Acer TravelMate 653XC P4 2.0GHz/40GB Ram 256MB"/>
    <s v="LXT230500831400215EF0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6884"/>
    <s v="LCNB-14102270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8987"/>
    <s v="LCNB-17121816"/>
    <s v="HW:NotebookLenovoThinkPadX220 Intel Corei5-2520M 2.50GHz Ram4GB,SplitHDD320GB,SSD512GB"/>
    <s v="R9K7H3V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9532"/>
    <s v="MCBT-15071000"/>
    <s v="HW : Lenovo Battery 9-Cell for Thinkpad X200,X201-ใส่ใน MCNB-11040673"/>
    <s v="PCBPTFP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01519"/>
    <s v="LCPC-09060613"/>
    <s v="PC Pavilion P6072L,Intel Core 2 Duo processor E7400,2.8GHz,Ram 2GB DDR2 with 800MHz FSB,HDD 320GB SATA 7200rpm,DVD RW/R Super multldrive with Lightscr"/>
    <s v="CNX9140N3G"/>
    <m/>
    <n v="1"/>
    <s v="เครื่องคอมพิวเตอร์พร้อมอุปกรณ์"/>
    <x v="14"/>
  </r>
  <r>
    <s v="Active"/>
    <s v="MDF-IT"/>
    <m/>
    <s v="N/A"/>
    <s v="N/A"/>
    <s v="N/A"/>
    <x v="0"/>
    <m/>
    <n v="137711"/>
    <s v="MCOT-12040377"/>
    <s v="HW: Lenovo Slim USB Portable DVD Burner"/>
    <s v="E156664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36470"/>
    <s v="MCNB-11071131"/>
    <s v="HW : Notebook Dell Vostro 3350, Inter Core i5-2410, Ram 4GB DDR3 1333Mhz, HDD 500GB 7200rpm SATA, DVD+/-RW, Optical Mouse"/>
    <s v="449MKP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7362"/>
    <s v="LCNB-14122688"/>
    <s v="HW : ThinkPad X240 HD WW / Intel Core i5-4210U Processor,RAM 4GB (1x4GB) PC3-12800 DDR3L SDRAM 1600MHz.SODIMM,HDD 1 TB 5400RPM/3"/>
    <s v="PC01PFZM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9535"/>
    <s v="MCBT-15070998"/>
    <s v="HW :Battery 6-Cell for Thinkpad T430 -ใส่ใน MCNB-10090845"/>
    <s v="PCBLLLA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52014"/>
    <s v="MCNB-15091411-1"/>
    <s v="RAM 4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3324"/>
    <s v="LCNB-16091427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8859"/>
    <s v="LCRM-12101210"/>
    <s v="HW: Ram 4GB DDR3-1600"/>
    <s v="622800-1681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0779"/>
    <s v="LCNB-15111825-1"/>
    <s v="RAM4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2023"/>
    <s v="LCNB-16040527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4627"/>
    <s v="MCNB-12030302-1"/>
    <s v="RAM 4 GB -ใส่ในเครื่อง MCNB-13030214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7720"/>
    <s v="LCOT-12040417"/>
    <s v="HW: Lenovo Slim USB Portable DVD Burner"/>
    <s v="E075215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38786"/>
    <s v="LCMN-12101169-A"/>
    <s v="Monitor LCD 20&quot;"/>
    <s v="1YQS"/>
    <m/>
    <n v="1"/>
    <s v="เครื่องคอมพิวเตอร์พร้อมอุปกรณ์"/>
    <x v="5"/>
  </r>
  <r>
    <s v="Active"/>
    <s v="MDF-IT"/>
    <m/>
    <s v="N/A"/>
    <s v="N/A"/>
    <s v="N/A"/>
    <x v="0"/>
    <m/>
    <n v="138860"/>
    <s v="LCNB-12101211"/>
    <s v="Notebook ThinkPad X230/12.5 HD, WWAN Capable, 2x2 WLAN/Intel Core i5-3210M Processor 4 GB DDR3(1333)X1/500GB  SATA HDD-Split Ram 4GB"/>
    <s v="R9T0FLM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54628"/>
    <s v="MCNB-12030302-2"/>
    <s v="RAM 4 GB-ใส่ในเครื่อง MCNB-13030214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01533"/>
    <s v="LCPC-09111384-1"/>
    <s v="PC HP Compaq dx2810 Microtower,Intel Core 2 Quad Q8300 Processor ,Intel G45 Express Chipset,Windows Vista Custom Downgrade,Ram 2GB PC2-6400  DDR2-800,"/>
    <s v="SSGH93109Q2"/>
    <m/>
    <n v="1"/>
    <s v="เครื่องคอมพิวเตอร์พร้อมอุปกรณ์"/>
    <x v="14"/>
  </r>
  <r>
    <s v="Active"/>
    <s v="MDF-IT"/>
    <m/>
    <s v="N/A"/>
    <s v="N/A"/>
    <s v="N/A"/>
    <x v="0"/>
    <m/>
    <n v="136116"/>
    <s v="LCNB-11060901"/>
    <s v="HW: Notebook Dell Vostro 3450 , Intel Core i5-2410M , 14.0&quot; HD WLED Anti-Glare (1366x768) ,Ram 4GB DDR3 1333Mhz, HDD 500GB 7200rpm, DVD+/-RW, OS DOS"/>
    <s v="JLBP0Q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8863"/>
    <s v="LCOT-12101212"/>
    <s v="HW: Lenovo Slim USB Portable DVD Burner"/>
    <s v="G280293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36117"/>
    <s v="LCNB-11060899"/>
    <s v="HW: Notebook Dell Vostro 3450 , Intel Core i5-2410M , 14.0&quot; HD WLED Anti-Glare (1366x768) ,Ram 4GB DDR3 1333Mhz, HDD 500GB 7200rpm, DVD+/-RW, OS DOS"/>
    <s v="4MBP0Q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7725"/>
    <s v="LCNB-12040422"/>
    <s v="Notebook ThinkPad X220, 12.5HD, WWAN Capable, 2x2 WLAN Intel Core i5-2450M Processor RAM 8 GB DDR3(1333)4+4 ,HDD 500 GB SATA,Split HDD500GB, RAM4GBx2"/>
    <s v="R9MXP13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7598"/>
    <m/>
    <s v="HW: LVNB Carrying Case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50812"/>
    <s v="LCBT-15121983"/>
    <s v="HW: Battery for Thinkpad X220 6 cells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35737"/>
    <s v="LCNB-11030439"/>
    <s v="Notebook ThinkpadX201i , Core i3-380M HDD 500GB Display 12.1&quot; WXGA LED BL RA split ram 2 gb. = 2 แผง"/>
    <s v="R9B00HW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5738"/>
    <s v="LCNB-11030440"/>
    <s v="HW: Notebook ThinkpadX201i,Corei3-380MHDD500GB Display 12.1&quot; WXGA LED BL RA -SPLIT RAM4GB.-Split Battery 6 Cell"/>
    <s v="R9B00LZ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6954"/>
    <s v="CCNB-11101472"/>
    <s v="HW: Note book DellVostro 1450 Direct,Intel Core i5-2410 Processor2.30GHz, Ram 4GB DDR3 1333, HDD 500GB SATA"/>
    <s v="36M4BR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8143"/>
    <s v="LCNB-12060731"/>
    <s v="Notebook X220,12.5''HD Permium Intel Corei5-2540M RAM 1x4GB DDR3 SDRAM ,HDD 500GB SATA-SplitHDD500GB"/>
    <s v="R9MAX8T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1630"/>
    <s v="LCOT-13050794"/>
    <s v="HW: ThikPad Ultrabay 12.7mm DVD EnhDrive III"/>
    <s v="PB4AL2N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53346"/>
    <s v="LCNB-16091437-1"/>
    <s v="RAM 1x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6955"/>
    <s v="CCNB-11101476"/>
    <s v="HW: Note book DellVostro 1450 Direct,Intel Core i5-2410 Processor2.30GHz, Ram 4GB DDR3 1333, HDD 500GB SATA-Split Ram 4GB"/>
    <s v="76M4BR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50816"/>
    <s v="LCBT-15121986"/>
    <s v="HW: Battery for Thinkpad X220 6 cells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38146"/>
    <s v="LCNB-12060733"/>
    <s v="Notebook X220,12.5''HD Permium Intel Corei5-2540M RAM 1x4GB DDR3 SDRAM ,HDD 500GB SATA-Split Battery6Cell,HDD500GB"/>
    <s v="R9MAXB9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s v="137725-1"/>
    <s v="LCNB-12040422-1"/>
    <s v="HW: HDD HGST 500 GB"/>
    <s v="39H2V9WS"/>
    <m/>
    <n v="1"/>
    <s v="เครื่องคอมพิวเตอร์พร้อมอุปกรณ์"/>
    <x v="4"/>
  </r>
  <r>
    <s v="Active"/>
    <s v="MDF-IT"/>
    <m/>
    <s v="N/A"/>
    <s v="N/A"/>
    <s v="N/A"/>
    <x v="0"/>
    <m/>
    <n v="136957"/>
    <s v="CCNB-11101475"/>
    <s v="HW: Note book DellVostro 1450 Direct,Intel Core i5-2410 Processor2.30GHz, Ram 4GB DDR3 1333, HDD 500GB SATA"/>
    <s v="66M4BR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8149"/>
    <s v="LCNB-12060751"/>
    <s v="HW: ThinkPad X220, 12.5HD, WWAN Capable, 2x2 WLAN Intel Core i5-2450M Processor RAM 8 GB DDR3(1333) 4+4,500GB SATA HDD"/>
    <s v="R9P5NXD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53985"/>
    <s v="LINA-16102006"/>
    <s v="SW: WinPro 10 SNGL OLP NL Legalization GetGenuine"/>
    <m/>
    <m/>
    <n v="1"/>
    <s v="ทรัพย์สินไม่มีตัวตน (Software)"/>
    <x v="6"/>
  </r>
  <r>
    <s v="Active"/>
    <s v="MDF-IT"/>
    <m/>
    <s v="N/A"/>
    <s v="N/A"/>
    <s v="N/A"/>
    <x v="0"/>
    <m/>
    <s v="137725-2"/>
    <s v="LCNB-12040422-2"/>
    <s v="HW: Ram 4 GB"/>
    <s v="11S41R0642ZVJ6S223N1TN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6958"/>
    <s v="CCNB-11101473"/>
    <s v="HW: Note book DellVostro 1450 Direct,Intel Core i5-2410 Processor2.30GHz, Ram 4GB DDR3 1333, HDD 500GB SATA"/>
    <s v="46M4BR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7375"/>
    <s v="LCRM-14122641"/>
    <s v="HW: RAM 8GB  Module: TS1GSK64W6H-ใส่ใน LCNB-14122683"/>
    <s v="681518-1422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s v="137725-3"/>
    <s v="LCNB-12040422-3"/>
    <s v="HW: Ram 4 GB"/>
    <s v="11S41R0642ZVJ6S223N1TP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6959"/>
    <s v="LCNB-11101456"/>
    <s v="Dell Notebook, 2nd generation Intel Core i5-2430M processor 2.4GHz,Ram 4GB DDR3 1333Mhz, HDD 640GB"/>
    <s v="738BSQ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5537"/>
    <s v="CCNB-10100996-1"/>
    <s v="HDD 320 GB"/>
    <s v="WXQ1A80J2514"/>
    <m/>
    <n v="1"/>
    <s v="เครื่องคอมพิวเตอร์พร้อมอุปกรณ์"/>
    <x v="4"/>
  </r>
  <r>
    <s v="Active"/>
    <s v="MDF-IT"/>
    <m/>
    <s v="N/A"/>
    <s v="N/A"/>
    <s v="N/A"/>
    <x v="0"/>
    <m/>
    <n v="147376"/>
    <s v="LCRM-14122640"/>
    <s v="HW: RAM 8GB  Module: TS1GSK64W6H-ใส่ใน LCNB-14122683"/>
    <s v="681518-0916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2053"/>
    <s v="LCBT-16040559"/>
    <s v="HW : Battery Dell Vostro 3300 8-Cell-ใส่ใน MCNB-12030320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36140"/>
    <s v="MCPC-11060912"/>
    <s v="HW: PC HP Pavilion P6786L Intel Core i7-870 2.93GHz , RAM 4GB/1333 DDR3 HDD 1TB SATA, DOS"/>
    <s v="4CE1110KSK"/>
    <m/>
    <n v="1"/>
    <s v="เครื่องคอมพิวเตอร์พร้อมอุปกรณ์"/>
    <x v="14"/>
  </r>
  <r>
    <s v="Active"/>
    <s v="MDF-IT"/>
    <m/>
    <s v="N/A"/>
    <s v="N/A"/>
    <s v="N/A"/>
    <x v="0"/>
    <m/>
    <n v="137688"/>
    <s v="LCRM-12040400"/>
    <s v="RAM 4 GB ใส่ในเครื่อง LCNB-11050840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5541"/>
    <s v="LCNB-14030535"/>
    <s v="HW: Notebook Toshiba Portag R930-2057 Intel Core i5-3340M2.7GHz, Ram2*4GB DDR3 , HDD 640GB (SATA7200), Win 7DG+Win8Pro,Split HDD640GB,Ram2*4GB"/>
    <s v="5D043550H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7713"/>
    <m/>
    <s v="HW: LVNB Carrying Case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7511"/>
    <s v="LCBT-15010040"/>
    <s v="HW: BATTERY FOR TP X220,X230 (0B47143) 9 CELLS For Lenovo ThinkPad X240-ใส่ใน MCNB-12050625"/>
    <s v="PCAYMW4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36970"/>
    <s v="LCNB-11101464"/>
    <s v="HW: Notebook Apple MacBookPro 13.3&quot; Alu Unibody, Processor 2.3GHz Dual-core Intel Core i5, Ram 8GB(2x4GB), HDD 320GB SATA 5400rpm, DVD+/-RW"/>
    <s v="SC17GD2U2DRJ7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5767"/>
    <m/>
    <s v="HW: Dell(TM) MS111 USB Optical Mouse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07382"/>
    <s v="MCAS-07060823"/>
    <s v="USB TO MODEM CONVERTER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9066"/>
    <m/>
    <s v="SW :McAfee Card AntiVirus -ใช้งานกับ LCNB-15060748(เลขบัตร 508861)"/>
    <m/>
    <m/>
    <n v="1"/>
    <s v="ทรัพย์สินไม่มีตัวตน (Software)"/>
    <x v="6"/>
  </r>
  <r>
    <s v="Active"/>
    <s v="MDF-IT"/>
    <m/>
    <s v="N/A"/>
    <s v="N/A"/>
    <s v="N/A"/>
    <x v="0"/>
    <m/>
    <n v="100664"/>
    <s v="LCNB-06070998-1"/>
    <s v="Notebook Acer Aspire 5562 NWXMI_X1600 ,  Intel Core Duo Processor T2300E, (1.66 GHz, 2MB, L2 cache, 667 MHz FSB) RAM 512MB , HDD 80GB -Split RAM 512MB"/>
    <s v="LXADR0C0146210188220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6972"/>
    <s v="LCNB-11101477"/>
    <s v="HW: Notebook Thinkpad Edge Black E220s 12.5&quot; HD, Intel Core i7-2617M Processor, Ram 4GB DDR3, HDD 320GB 7200rpm+ 80GB SSD"/>
    <s v="1S50383JTMP03Y6Z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7740"/>
    <s v="MCOT-12040496"/>
    <s v="HW: USB to Serial (RS-232) Converter"/>
    <s v="Z3C1A010BOG4917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1642"/>
    <s v="LCNB-13050810"/>
    <s v="HW:Lenovo ThinkPad X230/12.5&quot;HD,WWAN Capable,2x2 WLANi5-3230M Processor,RAM 4 GBx1,HDD 500 GB SATA,No Optical Drive,-Split HDD 500GB"/>
    <s v="R9Y9939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59009"/>
    <s v="LCNB-17121866"/>
    <s v="HW:NotebookLenovoThinkPadX220 Intel Core i5-2520M 2.50GHz Ram 4 GB"/>
    <s v="R9K7H40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07496"/>
    <s v="MCHD-07101531"/>
    <s v="EXT. HD 2.5&quot;, 160GB, 5400RPM, 8MB, US2.0, 5YR WARRANTY"/>
    <s v="5MA2NNSW"/>
    <m/>
    <n v="1"/>
    <s v="เครื่องคอมพิวเตอร์พร้อมอุปกรณ์"/>
    <x v="4"/>
  </r>
  <r>
    <s v="Active"/>
    <s v="MDF-IT"/>
    <m/>
    <s v="N/A"/>
    <s v="N/A"/>
    <s v="N/A"/>
    <x v="0"/>
    <m/>
    <n v="141644"/>
    <s v="LCNB-13050802"/>
    <s v="HW:Lenovo ThinkPad X230/12.5&quot;HD,WWAN Capable,2x2 WLANi5-3230M Processor,RAM 4 GBx1,HDD 500 GB SATA,No Optical Drive,"/>
    <s v="R9Y992B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5548"/>
    <s v="MCNB-14030545"/>
    <s v="HW: Notebook Toshiba Portag R930-2057 Intel Core i5-3340M2.7GHz, Ram 8 GB(4GB+4GB) DDR3 , HDD 640GB (SATA7200), Win 7DG+Win8Pro"/>
    <s v="5D043542H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5652"/>
    <s v="MCRM-14040584"/>
    <s v="HW: RAM 8GB  Module: TS1GSK64W6H"/>
    <s v="665724-1050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5645"/>
    <s v="MCOT-14040575"/>
    <s v="HW: USB to Serial (RS-232) Converter"/>
    <s v="Z3E1012BP3865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5551"/>
    <s v="MCRM-14030543"/>
    <s v="HW: RAM 8GB  Module: TS1GSK64W6H"/>
    <s v="667413-0247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9086"/>
    <s v="LCNB-15060735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2087"/>
    <s v="MCNB-13030214-1"/>
    <s v="RAM 4 GB-ใส่ใน MCNB-12030304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2736"/>
    <s v="LCNB-16061050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5762"/>
    <s v="LCOT-11040630"/>
    <s v="HW: Apple USB Ethernet Adapter"/>
    <s v="EITS110301030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2231"/>
    <s v="LCNB-13071221"/>
    <s v="HW: Notebook Toshiba Portag R930-2057 Intel Corei5-3340M2.7GHz,RAM 8 GB(4GB+4GB), HDD 640GB,Chipset:Intel QM77, WLAN:Intel 802.11 agn Jackson Peak+BT,"/>
    <s v="5D043573H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5552"/>
    <s v="MCRM-14030542"/>
    <s v="HW: RAM 8GB  Module: TS1GSK64W6H"/>
    <s v="667413-0238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9087"/>
    <s v="LCNB-15060738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2088"/>
    <s v="MCNB-13030214-2"/>
    <s v="RAM 4 GB-ใส่ใน MCNB-12030304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2737"/>
    <s v="LCNB-16061051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5763"/>
    <s v="LCNB-11040631"/>
    <s v="HW: Apple MacBook Air 11&quot; Intel Core 2 Duo Precision Aluminium Unibody , Process"/>
    <s v="SC02FG05DDDR0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s v="137854-1"/>
    <s v="LCNB-12050561-1"/>
    <s v="HW : Hard Disk 500 GB"/>
    <m/>
    <m/>
    <n v="1"/>
    <s v="เครื่องคอมพิวเตอร์พร้อมอุปกรณ์"/>
    <x v="4"/>
  </r>
  <r>
    <s v="Active"/>
    <s v="MDF-IT"/>
    <m/>
    <s v="N/A"/>
    <s v="N/A"/>
    <s v="N/A"/>
    <x v="0"/>
    <m/>
    <n v="149107"/>
    <s v="LCNB-15060768-1"/>
    <s v="RAN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62373"/>
    <m/>
    <s v="SW:WinPro10SNGL OLP NL Legalization GetGenuine-ใส่อยู่ในLCNB-18091786"/>
    <m/>
    <m/>
    <n v="1"/>
    <s v="ทรัพย์สินไม่มีตัวตน (Software)"/>
    <x v="6"/>
  </r>
  <r>
    <s v="Active"/>
    <s v="MDF-IT"/>
    <m/>
    <s v="N/A"/>
    <s v="N/A"/>
    <s v="N/A"/>
    <x v="0"/>
    <m/>
    <n v="135765"/>
    <s v="MCNB-11040685"/>
    <s v="HW : Notebook Fujitsu Lifebook SH561 , i5-2520M , RAM 4GB , HDD 640GB Display 13"/>
    <s v="R13011357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9151"/>
    <s v="LCRM-13011399"/>
    <s v="RAM 4GB Transcend ใส่ในเครื่อง LCNB-12050541"/>
    <s v="638845-2485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6002"/>
    <s v="LCNB-14060836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2739"/>
    <s v="LCNB-16061053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5766"/>
    <s v="LCNB-11040721"/>
    <s v="HW: Notebook Vostro 3450 direct base , Intel Core i5-2410M , 14.0&quot; HD WLED Anti-,Ram 4GB,HDD 500GB-Split Ram 4GB"/>
    <s v="GYB9ZP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7750"/>
    <s v="LCNB-12040499"/>
    <s v="Notebook Dell Latitude E5420-N-series,Intel Corei5-2430 Processor RAM 8 GB(2X4GB) ,HDD 500 GB 7200 rpm"/>
    <s v="D4CX5S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5555"/>
    <s v="MCRM-14030539"/>
    <s v="HW: RAM 8GB  Module: TS1GSK64W6H"/>
    <s v="667413-0209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6889"/>
    <m/>
    <s v="HW: Lenovo USB Portable DVD Burner (Adapterless)"/>
    <s v="C002WJL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52740"/>
    <s v="LCNB-16061054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61279"/>
    <s v="MCSV-12040507-1"/>
    <s v="HW : Hard Disk 600 GB 15K"/>
    <s v="J9WY3SRL"/>
    <m/>
    <n v="1"/>
    <s v="เครื่องคอมพิวเตอร์พร้อมอุปกรณ์"/>
    <x v="15"/>
  </r>
  <r>
    <s v="Active"/>
    <s v="MDF-IT"/>
    <m/>
    <s v="N/A"/>
    <s v="N/A"/>
    <s v="N/A"/>
    <x v="0"/>
    <m/>
    <n v="162375"/>
    <m/>
    <s v="SW:WinPro10SNGL OLP NL Legalization GetGenuine-  ใส่อยู่ในLCNB-18091787"/>
    <m/>
    <m/>
    <n v="1"/>
    <s v="ทรัพย์สินไม่มีตัวตน (Software)"/>
    <x v="6"/>
  </r>
  <r>
    <s v="Active"/>
    <s v="MDF-IT"/>
    <m/>
    <s v="N/A"/>
    <s v="N/A"/>
    <s v="N/A"/>
    <x v="0"/>
    <m/>
    <n v="145704"/>
    <s v="MCNB-14050617"/>
    <s v="HW:ThinkPad X240 Non-Touch/Intel  Corei5-4200U Processor ,Ram 4 GB (1X4GB)PC3-12800DDR3L SDRAM 1600MHzSODIMM ,HDD 1 TB-Split Ram 4 GB (1X4GB)"/>
    <s v="PF01BU1M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8807"/>
    <s v="MCNB-12101160"/>
    <s v="Notebook Dell Latitude E6430 Intel Corei5-3210M Processor 8GB,(2*4GB),1600MHz,DDR3 SDRAM ,500GB 7200 RPM Hard Drive"/>
    <s v="3D3CHV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9153"/>
    <s v="LCNB-13011457"/>
    <s v="Notebook Toshiba Microfiber Case Corei5-3317U 1.7GHz,13.3HD Memory 2GOB+2G DDR3(1600),HDD 128G SSD-Split SSD 128 GB"/>
    <s v="5C117297H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52741"/>
    <s v="LCNB-16061055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61280"/>
    <s v="MCSV-12040507-2"/>
    <s v="HW : Hard Disk 600 GB 15K"/>
    <s v="J9WXUGKL"/>
    <m/>
    <n v="1"/>
    <s v="เครื่องคอมพิวเตอร์พร้อมอุปกรณ์"/>
    <x v="15"/>
  </r>
  <r>
    <s v="Active"/>
    <s v="MDF-IT"/>
    <m/>
    <s v="N/A"/>
    <s v="N/A"/>
    <s v="N/A"/>
    <x v="0"/>
    <m/>
    <n v="135770"/>
    <s v="LCAS-11040657"/>
    <s v="HW: Apple Remote"/>
    <s v="EITS12080425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38808"/>
    <s v="MCNB-12101161"/>
    <s v="Notebook Dell Latitude E6430 Intel Corei5-3210M Processor 8GB,(2*4GB),1600MHz,DDR3 SDRAM ,500GB 7200 RPM Hard Drive"/>
    <s v="4C3CHV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1654"/>
    <s v="LCOT-13050803"/>
    <s v="HW: Lenovo Slim USB Portable DVD Burner"/>
    <s v="G385215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4712"/>
    <s v="MCNB-13101869"/>
    <s v="HW: Notebook Toshiba Portag R930-2057 Intel Corei5-3340M2.7GHz,RAM 8 GB(4GB+4GB), HDD 640GB,Chipset:Intel QM77, Split RAM 8 GB(4GB+4GB)"/>
    <s v="2D127544H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6891"/>
    <m/>
    <s v="HW: Lenovo USB Portable DVD Burner (Adapterless)"/>
    <s v="C002WK1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52742"/>
    <s v="LCNB-16061056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8809"/>
    <s v="MCNB-12101164"/>
    <s v="Notebook Dell Latitude E6430 Intel Corei5-3210M Processor 8GB,(2*4GB),1600MHz,DDR3 SDRAM ,500GB 7200 RPM Hard Drive"/>
    <s v="J75CHV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4713"/>
    <s v="LCNB-13101871"/>
    <s v="HW: Apple 13-inch Macbook Air *New Processor 1.3GHz dual-core Intel Core i5 Memory 4GB ,HDD 128 GB"/>
    <s v="SC02LJEL1F5V7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s v="147002-1"/>
    <s v="LCNB-14112433-1"/>
    <s v="HW : Hard Disk 1 TB"/>
    <m/>
    <m/>
    <n v="1"/>
    <s v="เครื่องคอมพิวเตอร์พร้อมอุปกรณ์"/>
    <x v="4"/>
  </r>
  <r>
    <s v="Active"/>
    <s v="MDF-IT"/>
    <m/>
    <s v="N/A"/>
    <s v="N/A"/>
    <s v="N/A"/>
    <x v="0"/>
    <m/>
    <n v="152743"/>
    <s v="LCNB-16061057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5772"/>
    <s v="LCAS-11040655"/>
    <s v="HW: Apple Mini Displayport to VGA Adapter"/>
    <s v="EITS201104531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38810"/>
    <s v="MCNB-12101163"/>
    <s v="Notebook Dell Latitude E6430 Intel Corei5-3210M Processor 8GB,(2*4GB),1600MHz,DDR3 SDRAM ,500GB 7200 RPM Hard Drive"/>
    <s v="9D3CHV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52744"/>
    <s v="LCNB-16061058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00791"/>
    <s v="LCNB-07121693"/>
    <s v="Notebook Apple MacBook 13.3&quot;,Process2.2GHz Intel Core 2Duo, FSB 800MHZ, Ram 2*512MB up to 4GB, HDD 120GB ATA, Included Setup &amp; Installation,"/>
    <s v="3474398AZ63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8811"/>
    <s v="MCNB-12101162"/>
    <s v="Notebook Dell Latitude E6430 Intel Corei5-3210M Processor 8GB,(2*4GB),1600MHz,DDR3 SDRAM ,500GB 7200 RPM Hard Drive"/>
    <s v="4D3CHV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52745"/>
    <s v="LCNB-16061059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62380"/>
    <m/>
    <s v="HW : BISmart Carry case Design by Dicota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00799"/>
    <s v="LCNB-07121723"/>
    <s v="Notebook MacBook Pro C2D 2.2GHz,RaM 2GB 667DDR2,HDD 120GB ATA,Display 15.4&quot;,Builtin iSinght,- Split RAM 2 GB.Waranty 1Y-Split HDD 120GB"/>
    <s v="W8746JTMX9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6901"/>
    <s v="LCRM-11091441"/>
    <s v="HW: RAM 4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2746"/>
    <s v="LCNB-16061060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62381"/>
    <m/>
    <s v="HW : BISmart Carry case Design by Dicota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7012"/>
    <s v="LCNB-14112429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2747"/>
    <s v="LCNB-16061061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62382"/>
    <m/>
    <s v="HW : BISmart Carry case Design by Dicota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00815"/>
    <s v="LCNB-08030369"/>
    <s v="Notebook Apple MacBook 13.3&quot; Processor 2.4GHz Intel Core 2Duo,FSB 800MHZ, Ram 2x1GB 667MHZ DDR2 PC2-5300, HDD 160GB ATA/100 5400RPM,Built-in Camera,Bl"/>
    <s v="W88091MYP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2620"/>
    <m/>
    <s v="HW: LVNB Carrying case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52748"/>
    <s v="LCNB-16061062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62383"/>
    <m/>
    <s v="HW : BISmart Carry case Design by Dicota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00816"/>
    <s v="LCNB-08030370"/>
    <s v="Notebook Apple MacBook 13.3&quot; Processor 2.4GHz Intel Core 2Duo,FSB 800MHZ, Ram 2x1GB 667MHZ DDR2 PC2-5300, HDD 160GB ATA/100 5400RPM,Built-in Camera,Bl"/>
    <s v="W8809AGK0P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7766"/>
    <s v="LCRM-12040510"/>
    <s v="HW: RAM 4GB (1066) Transcend"/>
    <s v="613029-0076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8477"/>
    <s v="MINA-12081041"/>
    <s v="SW: Win Pro 7 SPI 64-bit English 1pk DSP OEI DVD (Downgrade Win Vista Bus, XP Pr"/>
    <s v="180456838800"/>
    <m/>
    <n v="1"/>
    <s v="ทรัพย์สินไม่มีตัวตน (Software)"/>
    <x v="6"/>
  </r>
  <r>
    <s v="Active"/>
    <s v="MDF-IT"/>
    <m/>
    <s v="N/A"/>
    <s v="N/A"/>
    <s v="N/A"/>
    <x v="0"/>
    <m/>
    <n v="138818"/>
    <s v="MCPT-12101191"/>
    <s v="HW: HP LaserJet P1102 Printer"/>
    <s v="VNC6X37120"/>
    <m/>
    <n v="1"/>
    <s v="เครื่องคอมพิวเตอร์พร้อมอุปกรณ์"/>
    <x v="8"/>
  </r>
  <r>
    <s v="Active"/>
    <s v="MDF-IT"/>
    <m/>
    <s v="N/A"/>
    <s v="N/A"/>
    <s v="N/A"/>
    <x v="0"/>
    <m/>
    <n v="145564"/>
    <s v="MCNB-14030529"/>
    <s v="HW:ThinkPad X240 Non-Touch/Intel  Corei5-4200U Processor ,Ram 4 GB (1X4GB)PC3-12800DDR3L SDRAM 1600MHzSODIMM ,HDD 1 TB,Split Ram 4 GB (1X4GB)"/>
    <s v="PF0030G5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52749"/>
    <s v="LCNB-16061063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8479"/>
    <s v="MINA-12081047"/>
    <s v="SW: Win Pro 7 SPI 64-bit English 1pk DSP OEI DVD (Downgrade Win Vista Bus, XP Pr"/>
    <s v="180456838802"/>
    <m/>
    <n v="1"/>
    <s v="ทรัพย์สินไม่มีตัวตน (Software)"/>
    <x v="6"/>
  </r>
  <r>
    <s v="Active"/>
    <s v="MDF-IT"/>
    <m/>
    <s v="N/A"/>
    <s v="N/A"/>
    <s v="N/A"/>
    <x v="0"/>
    <m/>
    <n v="138820"/>
    <s v="MCRM-12101199"/>
    <s v="RAM 2GB  Trancend ใส่ในเครื่อง MCNB-08101256"/>
    <s v="613689-4189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1286"/>
    <s v="MCPC-13040427"/>
    <s v="HW: OptiPlex(TM) 9010 DT Base, IntelCorei7-3770 Processor(3.90GHz,HD Graphics4000) RAM(2x4GB),HDD 1TB,7200RPM3.5&quot;512/e/4k.16XDVD+RW Drive"/>
    <s v="6ZBCNW1"/>
    <m/>
    <n v="1"/>
    <s v="เครื่องคอมพิวเตอร์พร้อมอุปกรณ์"/>
    <x v="14"/>
  </r>
  <r>
    <s v="Active"/>
    <s v="MDF-IT"/>
    <m/>
    <s v="N/A"/>
    <s v="N/A"/>
    <s v="N/A"/>
    <x v="0"/>
    <m/>
    <n v="142250"/>
    <s v="LCBT-13071243"/>
    <s v="HW: ThinkPad X200 9 Cell Li-on Battery ใส่เครื่อง MDF-CNB-10060647"/>
    <s v="S1133J0H3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35881"/>
    <m/>
    <s v="HW: Lenovo USB DVD Burner"/>
    <s v="C0013AF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52750"/>
    <s v="LCNB-16061064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7763"/>
    <s v="LCNB-17071004-1"/>
    <s v="HW : Ram 4x1 GB"/>
    <m/>
    <m/>
    <n v="1"/>
    <s v="เครื่องคอมพิวเตอร์พร้อมอุปกรณ์"/>
    <x v="21"/>
  </r>
  <r>
    <s v="Active"/>
    <s v="MDF-IT"/>
    <m/>
    <s v="N/A"/>
    <s v="N/A"/>
    <s v="N/A"/>
    <x v="0"/>
    <m/>
    <n v="135781"/>
    <s v="LCNB-11040644"/>
    <s v="HW: Apple MacBookPro 13.3&quot; Alu Unibody , Processor 2.3GHz Dual-core Intel Core i"/>
    <s v="SC17FFLHSDH2G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8480"/>
    <s v="MINA-12081062"/>
    <s v="SW: Win Pro 7 SPI 64-bit English 1pk DSP OEI DVD (Downgrade Win Vista Bus, XP Pr"/>
    <s v="180456838815"/>
    <m/>
    <n v="1"/>
    <s v="ทรัพย์สินไม่มีตัวตน (Software)"/>
    <x v="6"/>
  </r>
  <r>
    <s v="Active"/>
    <s v="MDF-IT"/>
    <m/>
    <s v="N/A"/>
    <s v="N/A"/>
    <s v="N/A"/>
    <x v="0"/>
    <m/>
    <n v="138821"/>
    <s v="MCRM-12101198"/>
    <s v="RAM 2GB  Trancend ใส่ในเครื่อง MCNB-08101256"/>
    <s v="A34673-0005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6912"/>
    <s v="LCBT-17050668"/>
    <s v="HW: FRU LGC Nozomi 6cell / 2.6Ah battery-ใส่ในเครื่อง LCNB-15091412"/>
    <s v="PBCPTEH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35784"/>
    <s v="MCNB-11040635"/>
    <s v="Notebook ThinkPad X201 with Touchpad,RAM 1*2GB DDR3 PC8500,HDD 500GB 7200rpm,DOS"/>
    <s v="R9BAGB8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5569"/>
    <s v="MCOT-14030530"/>
    <s v="HW: Lenovo Slim USB Portable DVD Burner"/>
    <s v="G636920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1612"/>
    <m/>
    <s v="HW: LVNB Carrying case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7027"/>
    <s v="MCNB-14112437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62022"/>
    <s v="LCNB-17030196-2"/>
    <s v="HW : Hard disk 1 T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5786"/>
    <s v="MCNB-11040633"/>
    <s v="HW: Notebook ThinkPad X201 with Touchpad,RAM 1*2GB DDR3 PC8500,HDD 500GB 7200rpm,DOS"/>
    <s v="R3BAGAC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00860"/>
    <s v="LCNB-08060625"/>
    <s v="Notebook Apple MacBook 13.3&quot; Processor 2.4GHz Intel Core 2Duo,FSB 800MHZ, Ram 2x1GB 667MHZ DDR2 PC2-5300, HDD 250GBล"/>
    <s v="W882304M0P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5789"/>
    <s v="MCNB-11040638"/>
    <s v="HW: Notebook ThinkPad X201 with Touchpad,RAM 1*2GB DDR3 PC8500,HDD 500GB 7200rpm,DOS Split RAM 2 GB"/>
    <s v="R9BAGAF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1617"/>
    <m/>
    <s v="HW: LVNB Carrying case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7029"/>
    <s v="MCNB-14112441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1960"/>
    <s v="LCNB-13061040"/>
    <s v="HW: Notebook Toshiba Portag R930-2057 Intel Corei5-3340M2.7GHz,RAM 8 GB(4GB+4GB), HDD 640GB,Chipset:Intel QM77, WLAN:Intel 802.11 agn Jackson Peak+BT,"/>
    <s v="2D127543H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1961"/>
    <s v="LCBT-13061039"/>
    <s v="HW: BTRY,PRI,40WHR,4C,2.8AH,SIMP - ใส่ในเครื่อง LCNB-11020075"/>
    <s v="9BYY2N1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2260"/>
    <s v="LCRM-13071249"/>
    <s v="HW: RAM 4GB Transcend"/>
    <s v="646655-1343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1672"/>
    <s v="LCNB-13050823"/>
    <s v="HW: Notebook Toshiba Portag R930-2057 Intel Corei5-3340M2.7GHz,RAM 8 GB(4GB+4GB), HDD 640GB,Chipset:Intel QM77, WLAN:Intel 802.11 agn Jackson Peak+BT,"/>
    <s v="2D127525H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5808"/>
    <s v="MCRM-11040789"/>
    <s v="HW: RAM 2GB PC3-8500 DDR-1066 Low-Halogen SODIMM"/>
    <s v="N/A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1673"/>
    <s v="LCNB-13050824"/>
    <s v="HW: Notebook Toshiba Portag R930-2057 Intel Corei5-3340M2.7GHz,RAM 8 GB(4GB+4GB), HDD 640GB,Chipset:Intel QM77, WLAN:Intel 802.11 agn Jackson Peak+BT,"/>
    <s v="2D127549H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1622"/>
    <m/>
    <s v="HW: LVNB Carrying case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35810"/>
    <s v="MCRM-11040795"/>
    <s v="HW: RAM 2GB PC3-8500 DDR-1066 Low-Halogen SODIMM"/>
    <s v="N/A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6181"/>
    <s v="MCNB-11070944"/>
    <s v="HW : Notebook Lenovo Thinkpad X220,12.5&quot;, Inter Core i5-2520M, Ram 4GB DDR3 SDRAM, HDD 320GB SATA 7200rpm, OS Windows 7 Professional"/>
    <s v="R9E9WHX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1636"/>
    <m/>
    <s v="HW: LVNB Carrying case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1967"/>
    <s v="MCNB-13061086"/>
    <s v="HW:ThinkPadX230,i7-3520M Processor,4GB(1600)x1/500GB SATAHDD,Windows7Professional64preinstalledd through downgrade rightsin Windows8Pro-Split HDD500GB"/>
    <s v="R9Z1HDY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7030"/>
    <s v="LCPC-11111520"/>
    <s v="HW: Dell Precision T1600 Workstation Base TPM N-series, Ram 8GB(2x4GB), HDD 6GB"/>
    <s v="6HTDB2S"/>
    <m/>
    <n v="1"/>
    <s v="เครื่องคอมพิวเตอร์พร้อมอุปกรณ์"/>
    <x v="14"/>
  </r>
  <r>
    <s v="Active"/>
    <s v="MDF-IT"/>
    <m/>
    <s v="N/A"/>
    <s v="N/A"/>
    <s v="N/A"/>
    <x v="0"/>
    <m/>
    <n v="141679"/>
    <s v="LCNB-13050797"/>
    <s v="HW:Notebook MSI GT70 0ND-672TH/i7-3630QM, RAM 8 GB DDR3,HDD 1 TBSATA,17.3 FHD Anti-Glare(1920-1080)nVidia GeForce GTX 675M with 4 GB DDR5 Windows 8"/>
    <s v="672THK1303000018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5585"/>
    <s v="MCNB-14030519-1"/>
    <s v="RAM 4 GB"/>
    <s v="X3B21ZM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2800"/>
    <s v="LCBT-16071102"/>
    <s v="HW : Battery Vostro 3450 9-Cell,Capacity: 90Wh,Type:Li-on,Voltage: 11.1V-ใส่ใน MCNB-11111550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5586"/>
    <s v="MCNB-14030517-1"/>
    <s v="RAM 4 GB"/>
    <s v="X3B21ZT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1161"/>
    <s v="LCNB-14060853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7637"/>
    <s v="LCOT-17070915"/>
    <s v="HW:TranscendSolidState Drives256GB2.5&quot;SATAIII6Gb/sSSD370-ใส่เครื่องLCNB-13101700"/>
    <s v="065313-1830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58241"/>
    <s v="LCOT-17101347"/>
    <s v="HW: PWR SPLY 250W DT APFC 5KM LTON-ใส่ในเครื่องLCPC-12101208"/>
    <s v="0031-A01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00910"/>
    <s v="LCNB-08101229"/>
    <s v="Fujitsu Notebook S6410 ,Intel Core2 Duo(T8100) 2.1GHz,Ram 1GB (DDR 2 Bus 667),HDD 160GB,DVD/RW-Split Ram1GB,-Split HDD 160GB"/>
    <s v="C080703143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8203"/>
    <s v="LCOT-12070787"/>
    <s v="HW: RAM 8GB"/>
    <s v="617595-0133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5587"/>
    <s v="MCNB-14030521-1"/>
    <s v="RAM 4 GB"/>
    <s v="B21Z9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1649"/>
    <m/>
    <s v="HW: LVNB Carrying case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54708"/>
    <s v="LCBT-16112525"/>
    <s v="HW : Battery ThinkPad X220, X230 9 Cell - ใส่ในเครื่อง LCNB-13050802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5588"/>
    <s v="MCNB-14030523-1"/>
    <s v="RAM 4 GB"/>
    <s v="B21X4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4751"/>
    <s v="LCBT-13111884"/>
    <s v="HW: BTRY,PRI,48WHR,6C,LITH,SANYO .ใส่ในเครื่อง LCNB-10111029(S/N:H51VDN1)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5589"/>
    <s v="MCNB-14030525-1"/>
    <s v="RAM 4 GB"/>
    <s v="B21X9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1652"/>
    <m/>
    <s v="HW: LVNB Carrying case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52808"/>
    <s v="LCNB-16060997-1"/>
    <s v="RAM 4 GB PC3-12800 DDR3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63055"/>
    <s v="163055|HW: FRU LGC Nozomi 6cell / 2.6Ah battery|A-IBM-Z-45N1005|SIS Distribution(THAILAND) Public Co.,Ltd.|11/02/19|11/02/19-11/02/20"/>
    <s v="HW: FRU LGC Nozomi 6cell / 2.6Ah battery"/>
    <s v="8S5B10H54717P1SG55W01YE"/>
    <s v="11/02/19-11/02/20"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1306"/>
    <s v="LCOT-13040589"/>
    <s v="HW: Lenovo Slim USB Portable DVD Burner"/>
    <s v="G392822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5590"/>
    <s v="MCNB-14030527-1"/>
    <s v="RAM 4 GB"/>
    <s v="B21XP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2809"/>
    <s v="LCNB-16060996-1"/>
    <s v="RAM 4 GB PC3-12800 DDR3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00935"/>
    <s v="LCNB-08121488"/>
    <s v="Notebook LENOVO Thinkpad R61i,14&quot; WXGA,T8100 ,Ram 1GB,HDD 160GB,DVD Recordable,OS-DOS,Split-Ram 1GB"/>
    <s v="SL3W6893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7042"/>
    <s v="LCMN-11111528"/>
    <s v="จอ Monitor 20&quot; Dell"/>
    <s v="CN-OFHOXK-74261-18G-461U"/>
    <m/>
    <n v="1"/>
    <s v="เครื่องคอมพิวเตอร์พร้อมอุปกรณ์"/>
    <x v="5"/>
  </r>
  <r>
    <s v="Active"/>
    <s v="MDF-IT"/>
    <m/>
    <s v="N/A"/>
    <s v="N/A"/>
    <s v="N/A"/>
    <x v="0"/>
    <m/>
    <n v="137448"/>
    <s v="MCPC-12020189"/>
    <s v="OPTIPLEX(TM)990DT BASE-N-SERIES BASE/INTEL CORE I7-2600 RAM 8GB 500GB.HDD"/>
    <s v="8W89C2S"/>
    <m/>
    <n v="1"/>
    <s v="เครื่องคอมพิวเตอร์พร้อมอุปกรณ์"/>
    <x v="14"/>
  </r>
  <r>
    <s v="Active"/>
    <s v="MDF-IT"/>
    <m/>
    <s v="N/A"/>
    <s v="N/A"/>
    <s v="N/A"/>
    <x v="0"/>
    <m/>
    <n v="145591"/>
    <s v="MCNB-14030529-1"/>
    <s v="RAM 4 GB"/>
    <s v="B21VX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00940"/>
    <s v="LCNB-08121527"/>
    <s v="Notebook HP Compaq 6530S T5870 14.1 Core 2 Duo 2.0GHz,Ram 1GB,HDD 250GB  5400RPM + WA 1 Year"/>
    <s v="SCNU8472J3R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5592"/>
    <s v="MCNB-14030531-1"/>
    <s v="RAM 4 GB"/>
    <s v="B21Y7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6793"/>
    <s v="LCNB-14102269"/>
    <s v="HW : HP Probook 440G1-375TX, Gen Intel Core i7-4702MQ, 2.2 GHz.RAM 4 GB 1600 DDR3L,HDD 1 TB,Split RAM 4 GB"/>
    <s v="8CG43500ZZ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7984"/>
    <m/>
    <s v="HW: LVNB Carrying Case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9179"/>
    <s v="LCNB-15020246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8209"/>
    <s v="LCOT-12070781"/>
    <s v="HW: RAM 4GB ใส่ใน LCNB-12060731"/>
    <s v="615249-1384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02403"/>
    <s v="LCRM-10111030"/>
    <s v="Ram 4GB (1066) Transcend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9181"/>
    <s v="LCNB-12020167-1"/>
    <s v="RAM 2 GB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38210"/>
    <s v="LCOT-12070782"/>
    <s v="HW: RAM 4GB"/>
    <s v="615249-1389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9184"/>
    <s v="LCNB-15020247-1"/>
    <s v="RAm 4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6507"/>
    <s v="LCBT-14081216"/>
    <s v="HW : Battery for Thinkpad X201 series 9 cells-ใส่ในเครื่อง MCNB-11040627"/>
    <s v="PBBR5MV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38007"/>
    <m/>
    <s v="HW: LVNB Carrying Case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9186"/>
    <s v="LCNB-15020245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8858"/>
    <s v="LCPC-12101208"/>
    <s v="PC OptiPlex(TM) 9010 DT Base, Intel Core i3-2120 Processor 4 GB(1x4GB) Non-ECC DDR3,500GB 7200 rpm"/>
    <s v="5LBDF2S"/>
    <m/>
    <n v="1"/>
    <s v="เครื่องคอมพิวเตอร์พร้อมอุปกรณ์"/>
    <x v="14"/>
  </r>
  <r>
    <s v="Active"/>
    <s v="MDF-IT"/>
    <m/>
    <s v="N/A"/>
    <s v="N/A"/>
    <s v="N/A"/>
    <x v="0"/>
    <m/>
    <n v="138214"/>
    <s v="LCOT-12070783"/>
    <s v="HW: RAM 4GB"/>
    <s v="618574-1155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6799"/>
    <s v="LCRM-14102233"/>
    <s v="HW: RAM 8GB  Module: TS1GSK64W6H"/>
    <s v="675548-1764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9191"/>
    <s v="LCBT-15070872"/>
    <s v="HW : BTRY,PRI,48WHR,6C,LITH,SIMPLO-ใส่ใน LCNB-11101467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6800"/>
    <s v="LCRM-14102232"/>
    <s v="HW: RAM 8GB  Module: TS1GSK64W6H"/>
    <s v="675548-1651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9395"/>
    <s v="LCBT-15070919"/>
    <s v="HW : BTRY,PRI,48WHR,6C,LITH,SIMPLO-ใส่ใน MCNB-11111522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1989"/>
    <s v="LCRM-13061083"/>
    <s v="HW: RAM 4GB Transcend-ใส่ในเครื่อง LCNB-12050542"/>
    <s v="646655-8680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9396"/>
    <s v="LCBT-15070920"/>
    <s v="HW : BTRY,PRI,48WHR,6C,LITH,SIMPLO-ใส่ในMCNB-11111523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52591"/>
    <s v="MCBT-16060780"/>
    <s v="HW: ThinkPad X220, X230 6 Cell Battery-ใส่ใน LCNB-12050556"/>
    <s v="PC468CK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9401"/>
    <s v="LCNB-15070946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1321"/>
    <s v="LCRM-13040583"/>
    <s v="HW: RAM 4GB Transcend"/>
    <s v="641685-2837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2919"/>
    <s v="MCOT-16071235"/>
    <s v="HW : Adpater 20V,3.25A,65 Watt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38152"/>
    <m/>
    <s v="HW: LVNB Carrying Case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52593"/>
    <s v="LCBT-16060782"/>
    <s v="HW : Battery ThinkPad X220, X230 9 Cell-ใส่ใน LCNB-13061070"/>
    <s v="PC656MV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1993"/>
    <s v="LCNB-13061060"/>
    <s v="HW: Lenovo ThinkPad X230/12.5&quot;HD,WWAN Capable,2x2 WLANi5-3230M Processor,RAM 4 GBx1,HDD 500 GB"/>
    <s v="R9YNYDZ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01512"/>
    <s v="LCPC-08060743-2"/>
    <s v="Ram 1GB"/>
    <m/>
    <m/>
    <n v="1"/>
    <s v="เครื่องคอมพิวเตอร์พร้อมอุปกรณ์"/>
    <x v="14"/>
  </r>
  <r>
    <s v="Active"/>
    <s v="MDF-IT"/>
    <m/>
    <s v="N/A"/>
    <s v="N/A"/>
    <s v="N/A"/>
    <x v="0"/>
    <m/>
    <n v="136036"/>
    <m/>
    <s v="HW: Lenovo USB DVD Burner"/>
    <s v="11S43N3265ZVJ5ZM00144T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1995"/>
    <s v="LCNB-13061056"/>
    <s v="HW: Lenovo ThinkPad X230/12.5&quot;HD,WWAN Capable,2x2 WLANi5-3230M Processor,RAM 4 GBx1,HDD 500 GB"/>
    <s v="R9YNYDR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01513"/>
    <s v="LCPC-08060743-3"/>
    <s v="Ram 1GB"/>
    <m/>
    <m/>
    <n v="1"/>
    <s v="เครื่องคอมพิวเตอร์พร้อมอุปกรณ์"/>
    <x v="14"/>
  </r>
  <r>
    <s v="Active"/>
    <s v="MDF-IT"/>
    <m/>
    <s v="N/A"/>
    <s v="N/A"/>
    <s v="N/A"/>
    <x v="0"/>
    <m/>
    <n v="144899"/>
    <s v="MCBT-14010096"/>
    <s v="HW: BTRY,PRI,80WHR,8C,2.8AH,SIMP- ใส่ในเครื่อง MCNB-11010018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9426"/>
    <s v="LCNB-14092165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08372"/>
    <s v="MCOT-10070702"/>
    <s v="Aircard Sierra 885 USB (IMEI : 356673031534187)"/>
    <s v="D603009183911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7954"/>
    <s v="LCNB-15020206-1"/>
    <s v="RAM 4GB-ใส่ใน LCNB-12020167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1250"/>
    <s v="LCBT-16010008"/>
    <s v="HW : Battery Lenovo x230 9-cell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01060"/>
    <s v="LCNB-09111381"/>
    <s v="Apple MacBook pro 15.4inch,Processor 2.53GHz Intel Core 2 Duo,Ram 2*2GB 1066MHz DDR3,HDD 250GB Serial ATA/100 5400 rpm,Mini Display Port support to DV"/>
    <s v="SW8942AMX7XJ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51271"/>
    <s v="LCNB-15101700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1273"/>
    <s v="LCNB-14102271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2619"/>
    <s v="LCOT-13091540-1"/>
    <s v="HW: Lenovo Slim USB Portable DVD Burner"/>
    <s v="PBR74D2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53413"/>
    <s v="LCBT-16091487"/>
    <s v="HW: Battery for Thinkpad X220 6 cells-ใส่ในเครื่อง LCNB-13060982"/>
    <s v="1S0A36306PC80H0Z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51274"/>
    <s v="LCNB-13061074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9191"/>
    <m/>
    <s v="HW : BISmart Carry case Design by Dicota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07603"/>
    <s v="MCMN-07060717"/>
    <s v="HP PC Pavilion VP 17&quot; LCD"/>
    <s v="SCNC7160MLX"/>
    <m/>
    <n v="1"/>
    <s v="เครื่องคอมพิวเตอร์พร้อมอุปกรณ์"/>
    <x v="5"/>
  </r>
  <r>
    <s v="Active"/>
    <s v="MDF-IT"/>
    <m/>
    <s v="N/A"/>
    <s v="N/A"/>
    <s v="N/A"/>
    <x v="0"/>
    <m/>
    <s v="147968-1"/>
    <s v="LCNB-15020246-2"/>
    <s v="HW : Hard Disk 1 TB"/>
    <m/>
    <m/>
    <n v="1"/>
    <s v="เครื่องคอมพิวเตอร์พร้อมอุปกรณ์"/>
    <x v="4"/>
  </r>
  <r>
    <s v="Active"/>
    <s v="MDF-IT"/>
    <m/>
    <s v="N/A"/>
    <s v="N/A"/>
    <s v="N/A"/>
    <x v="0"/>
    <m/>
    <n v="162114"/>
    <s v="MCNB-10111069-2"/>
    <s v="Hard disk 320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01078"/>
    <s v="LCNB-10010039"/>
    <s v="Notebook HP Pavillion dv3-2222TX,Intel Core 2 Duo Processor P8800,Ram 2048MB DDR2,HDD 500GB 7200rpm Serial ATA,DVD+/-RW DL LightScribe Super Multi,OS "/>
    <s v="SCND9430KBN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9154"/>
    <m/>
    <s v="Toshiba Microfiber Case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01083"/>
    <s v="LCNB-10020083"/>
    <s v="Notebook Lenovo B450,Intel Dual core T4400,Ram 2GB,HDD 320GB,OS DOS"/>
    <s v="EB17016714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5328"/>
    <s v="LCOT-14010384"/>
    <s v="HW: Lenovo Slim USB Portable DVD Burner"/>
    <s v="G617157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56920"/>
    <s v="LCNB-17050575-1"/>
    <s v="HW : Ram 8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7432"/>
    <s v="MCBT-17060824"/>
    <s v="HW: BATRYO internal,6c,47Wh,LiIon, LGC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37072"/>
    <s v="LCNB-11111553"/>
    <s v="HW: Vostro 3450 direct base, 2nd generation, 14.0&quot; HD WLED Anti-Glare (1366x768),RAM 6GB(2GBX1+4GBX1), HDD 500GB"/>
    <s v="6DKT2S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1338"/>
    <s v="LCRM-13040606"/>
    <s v="HW: RAM 4GB Transcend"/>
    <s v="646185-5053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5329"/>
    <s v="LCOT-14010380"/>
    <s v="HW: Lenovo Slim USB Portable DVD Burner"/>
    <s v="G617155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39175"/>
    <m/>
    <s v="Carrying case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54793"/>
    <s v="LCBT-16122953"/>
    <s v="HW: ThinkPad X240 6 Cell Battery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35849"/>
    <s v="LCNB-11040680"/>
    <s v="HW: Notebook Lenovo X201i,Display 12.1 WXGA LED,Intel Core i5-480M,RAM 4GB DDR3, HDD 500GB 7200 rpm, DOS"/>
    <s v="R9CFTY0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9464"/>
    <s v="LCNB-15070986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4794"/>
    <s v="LCBT-16122954"/>
    <s v="HW : Battery Toshiba-ใส่ในเครื่อง MCNB-12080873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62366"/>
    <s v="LCNB-18091785"/>
    <s v="HW:LenovoThinkPadE470,I7-7500U,4G,1T,Geforce 2GB,DOS,6C"/>
    <s v="1S20H10035TAPF0S23XL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60818"/>
    <s v="LCRM-18060980"/>
    <s v="HW:RAM 8GB  Module: TS1GSK64W6H"/>
    <s v="E40743-1358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62367"/>
    <s v="LCNB-18091786"/>
    <s v="HW:LenovoThinkPadE470,I7-7500U,4G,1T,Geforce 2GB,DOS,6C"/>
    <s v="1S20H10035TAPF0S26FU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2009"/>
    <s v="LCOT-13061061"/>
    <s v="HW: Lenovo Slim USB Portable DVD Burner"/>
    <s v="G319136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07472"/>
    <s v="MCHD-05091381"/>
    <s v="Box 2.5&quot; External for USB 2.0"/>
    <m/>
    <m/>
    <n v="1"/>
    <s v="เครื่องคอมพิวเตอร์พร้อมอุปกรณ์"/>
    <x v="4"/>
  </r>
  <r>
    <s v="Active"/>
    <s v="MDF-IT"/>
    <m/>
    <s v="N/A"/>
    <s v="N/A"/>
    <s v="N/A"/>
    <x v="0"/>
    <m/>
    <n v="137063"/>
    <s v="MCOT-11111545"/>
    <s v="HW: USB to Serial (RS-232) Converter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60819"/>
    <s v="LCRM-18060981"/>
    <s v="HW:RAM 8GB  Module: TS1GSK64W6H"/>
    <s v="E40743-1370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9559"/>
    <s v="MCHD-15071009"/>
    <s v="External HDD 2.5&quot; 1 TB HGST TouroB -สำหรับเก็บข้อมูลที่ Site TG ดูแลโดย คุณเพิ่มศักดิ์ พงศ์ลิมากร"/>
    <s v="CC3AVB8V"/>
    <m/>
    <n v="1"/>
    <s v="เครื่องคอมพิวเตอร์พร้อมอุปกรณ์"/>
    <x v="4"/>
  </r>
  <r>
    <s v="Active"/>
    <s v="MDF-IT"/>
    <m/>
    <s v="N/A"/>
    <s v="N/A"/>
    <s v="N/A"/>
    <x v="0"/>
    <m/>
    <n v="162369"/>
    <s v="LCNB-18091788"/>
    <s v="HW:LenovoThinkPadE470,I7-7500U,4G,1T,Geforce 2GB,DOS,6C"/>
    <s v="1S20H1S07100PF0VHWUH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2011"/>
    <s v="LCOT-13061063"/>
    <s v="HW: Lenovo Slim USB Portable DVD Burner"/>
    <s v="G319137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1305"/>
    <s v="LCOT-13040591"/>
    <s v="HW: Lenovo Slim USB Portable DVD Burner"/>
    <s v="G392823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4779"/>
    <s v="LCBT-13121903"/>
    <s v="HW: Battery for Thinkpad X200/X201 series 6 cells"/>
    <s v="PBM5FM6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6245"/>
    <s v="LCOT-14060844"/>
    <s v="USB2.0 to Gigabit Ethernet Adaptor(10/100/1000)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35858"/>
    <s v="MCNB-11040627"/>
    <s v="HW: Notebook X201i,0, 12.1 WXGA LED BL, Intel Core i5-460M Processor, Ram 4GB (2*2GB), HDD 500GB SATA (7200rpm)-Split HDD 500GB"/>
    <s v="R9B626X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8244"/>
    <s v="LCNB-12070836"/>
    <s v="HW: Apple 13-inch Macbook Air, RAM 8 GB. HDD 128 GB."/>
    <s v="SC02J21ZFDRVF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7079"/>
    <s v="MFOT-11111554"/>
    <s v="HW: Keyboard"/>
    <m/>
    <m/>
    <n v="1"/>
    <s v="เครื่องตกแต่งและเครื่องใช้สำนักงาน"/>
    <x v="16"/>
  </r>
  <r>
    <s v="Active"/>
    <s v="MDF-IT"/>
    <m/>
    <s v="N/A"/>
    <s v="N/A"/>
    <s v="N/A"/>
    <x v="0"/>
    <m/>
    <n v="141323"/>
    <s v="LCRM-13040581"/>
    <s v="HW: Ram 4GB DDR3-1600"/>
    <s v="639069-0093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8001"/>
    <s v="MCNB-11030100-3"/>
    <s v="HDD 500 GB"/>
    <m/>
    <m/>
    <n v="1"/>
    <s v="เครื่องคอมพิวเตอร์พร้อมอุปกรณ์"/>
    <x v="4"/>
  </r>
  <r>
    <s v="Active"/>
    <s v="MDF-IT"/>
    <m/>
    <s v="N/A"/>
    <s v="N/A"/>
    <s v="N/A"/>
    <x v="0"/>
    <m/>
    <n v="156946"/>
    <m/>
    <s v="HW : BISmart Carry case Design by Dicota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07622"/>
    <s v="MCMN-08101370"/>
    <s v="HP Pavilion 17&quot; wide LCD with integrated speaker   - ห้อง Train MDF 27FL. T.Suppotr"/>
    <s v="SCNC8192SBP"/>
    <m/>
    <n v="1"/>
    <s v="เครื่องคอมพิวเตอร์พร้อมอุปกรณ์"/>
    <x v="5"/>
  </r>
  <r>
    <s v="Active"/>
    <s v="MDF-IT"/>
    <m/>
    <s v="N/A"/>
    <s v="N/A"/>
    <s v="N/A"/>
    <x v="0"/>
    <m/>
    <n v="137094"/>
    <s v="LCNB-11122255"/>
    <s v="HW: Dell Latitude E6220 - N-series (ODM CTO) , Intel(R) Core(TM) i5-2520M (2.5GHz,3M cache),Ram 4GB(2x2GB),HDD 320GB"/>
    <s v="705RGT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01145"/>
    <s v="LCNB-10111029"/>
    <s v="Notebook Dell Inspiron N4010, Core i5-460M, Ram 2GB DDR3, HDD 500GB, DVD+/-RW Optical Drive, ATI Mobility Radeon HD550v Wireless-Split Ram 2GB"/>
    <s v="H51VDN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7096"/>
    <s v="MCNB-11122256"/>
    <s v="HW: Notebook Dell Latitude E6420 - N-series Intel Core i5-2430M (2.4 GHz, 3M cache),Ram 8GB(2x4GB),HDD 500GB"/>
    <s v="3FBD6R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6268"/>
    <s v="LCNB-14071037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01150"/>
    <s v="LCNB-10121142"/>
    <s v="Notebook Lenovo ThinkPad X201i, Intel Core i3-350M Processor,Ram 2GB DDR3 ,HDD 320GB 7200rpm, Intel 6200 AGN,Gobi 2000, DOS"/>
    <s v="R961X6T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7097"/>
    <s v="MCNB-11122257"/>
    <s v="HW: Notebook Dell Latitude E6420 - N-series Intel Core i5-2430M (2.4 GHz, 3M cache),Ram 8GB(2x4GB),HDD 500GB"/>
    <s v="4TFD6R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0038"/>
    <s v="LCNB-13030200"/>
    <s v="Notebook Toshiba Portag R930-2057 Intel Corei5-3340M 2.7GHz RAM 4G+4G DDR3(1600) HDD 640G(SATA7200)"/>
    <s v="2D127533H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6269"/>
    <s v="LCNB-14071038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01152"/>
    <s v="LCNB-10121162"/>
    <s v="Notebook Dell Vostro 3300BT System Chassis, Core i5-560M Processor 13.3&quot;, Ram 4GB (2x2GB) DDR3-1066MHZ, HDD 320GB 7200rpm,DVD+/-RW"/>
    <s v="2SDRYM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7098"/>
    <s v="MCNB-11122258"/>
    <s v="HW: Notebook Dell Latitude E6420 - N-series Intel Core i5-2430M (2.4 GHz, 3M cache),Ram 8GB(2x4GB),HDD 500GB"/>
    <s v="5GBD6R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1792"/>
    <m/>
    <s v="HW: LVNB Carrying case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6270"/>
    <s v="LCNB-14071039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09255"/>
    <s v="MEAM-05060656"/>
    <s v="เครื่องคิดเลขชาร์ป CS-2194 12 หลัก โปร"/>
    <s v="CD00287Y"/>
    <m/>
    <n v="1"/>
    <s v="เครื่องตกแต่งและเครื่องใช้สำนักงาน"/>
    <x v="9"/>
  </r>
  <r>
    <s v="Active"/>
    <s v="MDF-IT"/>
    <m/>
    <s v="N/A"/>
    <s v="N/A"/>
    <s v="N/A"/>
    <x v="0"/>
    <m/>
    <n v="137099"/>
    <s v="MCNB-11122259"/>
    <s v="HW: Notebook Dell Latitude E6420 - N-series Intel Core i5-2430M (2.4 GHz, 3M cache),Ram 8GB(2x4GB),HDD 500GB"/>
    <s v="5MBD6R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7100"/>
    <s v="MCNB-11122265"/>
    <s v="HW: Notebook Dell Latitude E6420 - N-series Intel Core i5-2430M (2.4 GHz, 3M cache),Ram 8GB(2x4GB),HDD 500GB"/>
    <s v="JFBD6R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0043"/>
    <s v="MCRM-13030191"/>
    <s v="RAM 8GB ใส่ในเครื่อง MCNB-13030211"/>
    <s v="643646-0036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6257"/>
    <s v="LCOT-14071045"/>
    <s v="HW : ThinkPad UltraSlim USB DVD Burner"/>
    <s v="T4016610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7467"/>
    <s v="LCRM-15010005"/>
    <s v="HW: RAM 8GB  Module: TS1GSK64W6H"/>
    <s v="681518-2292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6277"/>
    <s v="MCBT-14071053"/>
    <s v="HW : BTRY,PRI,60WHR,6C,SDI-ใส่ในเครื่อง MCNB-11050822 S/N:9FPX1Q1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50408"/>
    <s v="LCNB-15101613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7101"/>
    <s v="MCNB-11122261"/>
    <s v="HW: Notebook Dell Latitude E6420 - N-series Intel Core i5-2430M (2.4 GHz, 3M cache),Ram 8GB(2x4GB),HDD 500GB"/>
    <s v="6GBD6R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0044"/>
    <s v="MCRM-13030190"/>
    <s v="RAM 8GB ใส่ในเครื่อง MCNB-13030211"/>
    <s v="643646-0032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7468"/>
    <s v="LCRM-15010006"/>
    <s v="HW: RAM 8GB  Module: TS1GSK64W6H"/>
    <s v="681518-2330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6144"/>
    <m/>
    <s v="HW: Battery (Primary) -4-cell lithium-ion (Li-lon) , 14.4 VDC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37136"/>
    <s v="MCOT-11121585"/>
    <s v="Optical Mouse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9562"/>
    <s v="LCNB-14071051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5870"/>
    <s v="MCNB-11040673"/>
    <s v="HW: Notebook Lenovo X201i,Display 12.1 WXGA LED,Intel Core i5-480M,RAM 4GB DDR3, HDD 500GB 7200 rpm, DOS"/>
    <s v="R9CFTV2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7102"/>
    <s v="MCNB-11122262"/>
    <s v="HW: Notebook Dell Latitude E6420 - N-series Intel Core i5-2430M (2.4 GHz, 3M cache),Ram 8GB(2x4GB),HDD 500GB"/>
    <s v="9FBD6R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0045"/>
    <s v="MCRM-13030193"/>
    <s v="RAM 4GB Transcend ใส่ในเครื่อง MCNB-11030548"/>
    <s v="640213-4556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6259"/>
    <s v="LCNB-14071044"/>
    <s v="HW:ThinkPad X240 Non-Touch/Intel  Corei5-4200U Processor ,Ram 4 GB (1X4GB)PC3-12800DDR3L SDRAM 1600MHzSODIMM ,HDD 1 TB"/>
    <s v="PB02983V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1811"/>
    <m/>
    <s v="HW: LVNB Carrying case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s v="141801-1"/>
    <s v="LCNB-13060988-1"/>
    <s v="HW: HDD HGST 500 GB"/>
    <s v="WHGWDLWL"/>
    <m/>
    <n v="1"/>
    <s v="เครื่องคอมพิวเตอร์พร้อมอุปกรณ์"/>
    <x v="4"/>
  </r>
  <r>
    <s v="Active"/>
    <s v="MDF-IT"/>
    <m/>
    <s v="N/A"/>
    <s v="N/A"/>
    <s v="N/A"/>
    <x v="0"/>
    <m/>
    <n v="135871"/>
    <s v="LCNB-11040674"/>
    <s v="HW: Notebook Lenovo X201i,Display 12.1 WXGA LED,Intel Core i5-480M,RAM 4GB DDR3, HDD 500GB 7200 rpm, DOS"/>
    <s v="R9CFTVE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7103"/>
    <s v="MCNB-11122263"/>
    <s v="HW: Notebook Dell Latitude E6420 - N-series Intel Core i5-2430M (2.4 GHz, 3M cache),Ram 8GB(2x4GB),HDD 500GB"/>
    <s v="C8BD6R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0046"/>
    <s v="MCRM-13030192"/>
    <s v="RAM 4GB Transcend ใส่ในเครื่อง MCNB-11030548"/>
    <s v="6402132069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1351"/>
    <s v="MCOT-13040608-2"/>
    <s v="Keyboard"/>
    <s v="000x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54075"/>
    <s v="LINA-16102096"/>
    <s v="SW: WinPro 10 SNGL OLP NL Legalization GetGenuine"/>
    <m/>
    <m/>
    <n v="1"/>
    <s v="ทรัพย์สินไม่มีตัวตน (Software)"/>
    <x v="6"/>
  </r>
  <r>
    <s v="Active"/>
    <s v="MDF-IT"/>
    <m/>
    <s v="N/A"/>
    <s v="N/A"/>
    <s v="N/A"/>
    <x v="0"/>
    <m/>
    <s v="141801-2"/>
    <s v="LCNB-13060988-2"/>
    <s v="HW: Ram 4 GB"/>
    <s v="03X6561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7104"/>
    <s v="MCNB-11122264"/>
    <s v="HW: Notebook Dell Latitude E6420 - N-series Intel Core i5-2430M (2.4 GHz, 3M cache),Ram 8GB(2x4GB),HDD 500GB"/>
    <s v="GGBD6R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7105"/>
    <s v="MCNB-11122260"/>
    <s v="HW: Notebook Dell Latitude E6420 - N-series Intel Core i5-2430M (2.4 GHz, 3M cache),Ram 8GB(2x4GB),HDD 500GB"/>
    <s v="5WBD6R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8554"/>
    <s v="LCRM-12081063"/>
    <s v="Memory for Dell Optiplex 390 4 GB DDR3-1333 ใช้ใน Prj. BFSI120099 FOR TMB"/>
    <s v="625106-3564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6289"/>
    <s v="LCNB-14071059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8028"/>
    <s v="LCNB-15030263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3797"/>
    <s v="LCNB-16101848-1"/>
    <s v="RAM 4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8555"/>
    <s v="LCRM-12081064"/>
    <s v="Memory for Dell Optiplex 390 4 GB DDR3-1333  ใช้ใน Prj. BFSI120099 FOR TMB"/>
    <s v="625106-3576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1817"/>
    <m/>
    <s v="HW: LVNB Carrying case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8029"/>
    <s v="LCNB-15030265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9582"/>
    <s v="LCNB-15081028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5566"/>
    <s v="LCNB-11040653-1"/>
    <s v="HW: Ram 8 (4GBX2)GB Apple MacBookPro 13.3&quot; Alu Unibody , Processor 2.3GHz Dual-core Intel Core i"/>
    <s v="582647-052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7854"/>
    <s v="LCNB-12050561"/>
    <s v="Notebook ThinkpadX220,Intel Corei5-2540M Processor RAM 1X4GB DDR3 SDRAM ,HDD 500 GB SATASplit HDD 500 GB"/>
    <s v="R9MAX9W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6291"/>
    <s v="MCNB-14050621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9583"/>
    <s v="LCNB-15081030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0002"/>
    <s v="LCNB-15091322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5567"/>
    <s v="LCNB-11040653-2"/>
    <s v="HW: Ram 8 (4GBX2)GB Apple MacBookPro 13.3&quot; Alu Unibody"/>
    <s v="582647-0526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1820"/>
    <m/>
    <s v="HW: LVNB Carrying case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9584"/>
    <s v="LCNB-15081032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3802"/>
    <s v="LCNB-16101839-1"/>
    <s v="RAM 4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2802"/>
    <m/>
    <s v="ชุดโปรแกรมทำฐานข้อมูลเสียง"/>
    <m/>
    <m/>
    <n v="1"/>
    <s v="ทรัพย์สินไม่มีตัวตน (Software)"/>
    <x v="6"/>
  </r>
  <r>
    <s v="Active"/>
    <s v="MDF-IT"/>
    <m/>
    <s v="N/A"/>
    <s v="N/A"/>
    <s v="N/A"/>
    <x v="0"/>
    <m/>
    <n v="153803"/>
    <s v="LCNB-16101840-1"/>
    <s v="RAM 4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4805"/>
    <s v="LCOT-13121954"/>
    <s v="HW: Lenovo Slim USB Portable DVD Burner"/>
    <s v="G595242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1825"/>
    <m/>
    <s v="HW: LVNB Carrying case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6296"/>
    <s v="LCNB-14050623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2217"/>
    <s v="LCNB-16050707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8562"/>
    <s v="MCRM-12091080"/>
    <s v="HW: RAM 4GB Transcend"/>
    <s v="626788-5742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1831"/>
    <m/>
    <s v="HW: LVNB Carrying case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6297"/>
    <s v="LCNB-14050609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7859"/>
    <s v="LCNB-12050556"/>
    <s v="Notebook ThinkpadX220,Intel Corei5-2540M Processor RAM 1X4GB DDR3 SDRAM ,HDD 500 GB SATA"/>
    <s v="R9MAXAD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6298"/>
    <s v="LCNB-14050611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9598"/>
    <s v="LCNB-15081060-1"/>
    <s v="RAM 4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2220"/>
    <s v="LCNB-16050708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0059"/>
    <s v="MCNB-13030211"/>
    <s v="Notebook Toshiba Portag R930-2057 Intel Corei5-3340M 2.7GHZ ,RAM 4G+4G DDR3(1600), HDD 640G (SATA7200) - Split RAM 4 GB 2ตัว"/>
    <s v="2D127568H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5663"/>
    <s v="LCBT-14040590"/>
    <s v="HW: ThinkPad X201i 6-Cell Li-ion Battery (1-Year Carry-in Warranty)"/>
    <s v="PBCR2FV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1838"/>
    <m/>
    <s v="HW: LVNB Carrying case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6299"/>
    <s v="LCNB-14050613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7012"/>
    <s v="LCNB-14092166-1"/>
    <s v="HW  : 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7133"/>
    <s v="MCPC-11121582"/>
    <s v="HW: OptiPlex(TM) 990DT Base - N-Series Base/ Intel Core i7-2600 RAM 8GB (2x4GB),HDD 500GB"/>
    <s v="2GSWB2S"/>
    <m/>
    <n v="1"/>
    <s v="เครื่องคอมพิวเตอร์พร้อมอุปกรณ์"/>
    <x v="14"/>
  </r>
  <r>
    <s v="Active"/>
    <s v="MDF-IT"/>
    <m/>
    <s v="N/A"/>
    <s v="N/A"/>
    <s v="N/A"/>
    <x v="0"/>
    <m/>
    <n v="146300"/>
    <s v="LCNB-14050629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7013"/>
    <s v="LCNB-16122965-1"/>
    <s v="HW  : 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6301"/>
    <s v="LCNB-14050630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7014"/>
    <s v="LCNB-14092172-1"/>
    <s v="HW  : 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4811"/>
    <s v="MCOT-13121964"/>
    <s v="HW: SYNDOME UPS Line Interactive with stabilizer, Power Rating 800 VA 300 Watt,"/>
    <s v="1000513110740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6302"/>
    <s v="LCNB-14050631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9606"/>
    <s v="LCNB-15081109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2245"/>
    <s v="LCNB-16060783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7015"/>
    <s v="LCNB-14092170-1"/>
    <s v="HW  : 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08267"/>
    <s v="MCOT-08050465"/>
    <s v="CPU dc5700 Core2Duo 2.0GHz 1024MB 250MB"/>
    <s v="SGH81406F8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6303"/>
    <s v="LCNB-14050625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7016"/>
    <s v="LCNB-14122702-1"/>
    <s v="HW  : 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6855"/>
    <s v="MCOT-14102285"/>
    <s v="HW: SYNDOME UPS Line Interactive with stabilizer, Power Rating 800 VA 300 Watt,Sealed Lead Acid Maintenance Free"/>
    <s v="10051400324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6304"/>
    <s v="LCNB-14050624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9617"/>
    <s v="LCNB-15081111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7017"/>
    <s v="LCNB-16091496-1"/>
    <s v="HW  : 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0067"/>
    <s v="MCNB-13030205"/>
    <s v="Notebook Toshiba Portag R930-2057 Intel Corei5-3340M 2.7GHZ ,RAM 4G+4G DDR3(1600), HDD 640G (SATA7200)"/>
    <s v="2D127532H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9618"/>
    <s v="LCNB-15081112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0028"/>
    <s v="LCNB-15091357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2615"/>
    <s v="MCRM-13091498"/>
    <s v="HW: RAM 8GB  Module: TS1GSK64W6H ใส่ใน MCNB-13101869"/>
    <s v="652695-2098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2616"/>
    <s v="MCRM-13091497"/>
    <s v="HW: RAM 8GB  Module: TS1GSK64W6H ใส่ใน MCNB-13101869"/>
    <s v="652695-2092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0234"/>
    <s v="MCMN-15091417"/>
    <s v="HW : HP LCE MONITOR 17&quot;"/>
    <s v="CNC023S816"/>
    <m/>
    <n v="1"/>
    <s v="เครื่องคอมพิวเตอร์พร้อมอุปกรณ์"/>
    <x v="5"/>
  </r>
  <r>
    <s v="Active"/>
    <s v="MDF-IT"/>
    <m/>
    <s v="N/A"/>
    <s v="N/A"/>
    <s v="N/A"/>
    <x v="0"/>
    <m/>
    <n v="140071"/>
    <s v="MCNB-13030209"/>
    <s v="Notebook Toshiba Portag R930-2057 Intel Corei5-3340M 2.7GHZ ,RAM 4G+4G DDR3(1600), HDD 640G (SATA7200)-Split HDD640GB, RAM2*4GB"/>
    <s v="2D127563H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61243"/>
    <m/>
    <s v="HW : BISmart Carry case Design by Dicota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s v="138357-1"/>
    <s v="MCNB-12080873-1"/>
    <s v="HW: TOSHIBA SSD 128 GB"/>
    <s v="42FS11KLTWRZ"/>
    <m/>
    <n v="1"/>
    <s v="เครื่องคอมพิวเตอร์พร้อมอุปกรณ์"/>
    <x v="4"/>
  </r>
  <r>
    <s v="Active"/>
    <s v="MDF-IT"/>
    <m/>
    <s v="N/A"/>
    <s v="N/A"/>
    <s v="N/A"/>
    <x v="0"/>
    <m/>
    <n v="145684"/>
    <s v="MCNB-10040456-1"/>
    <s v="RAM 4 GB"/>
    <s v="1014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61244"/>
    <m/>
    <s v="HW : BISmart Carry case Design by Dicota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6324"/>
    <s v="LCNB-14071066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7024"/>
    <s v="LCNB-17040507-1"/>
    <s v="HW  : RAM 8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61245"/>
    <m/>
    <s v="HW : BISmart Carry case Design by Dicota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37883"/>
    <s v="LCPC-12050519"/>
    <s v="HW: OptiPlex(TM) 990DT Base - N-Series Base/ Intel Core i7-2600 RAM 8GB (2x4GB) 1 TB HDD,20''LCD"/>
    <s v="JTGXC2S"/>
    <m/>
    <n v="1"/>
    <s v="เครื่องคอมพิวเตอร์พร้อมอุปกรณ์"/>
    <x v="14"/>
  </r>
  <r>
    <s v="Active"/>
    <s v="MDF-IT"/>
    <m/>
    <s v="N/A"/>
    <s v="N/A"/>
    <s v="N/A"/>
    <x v="0"/>
    <m/>
    <n v="146572"/>
    <s v="MCRM-14082056"/>
    <s v="HW: RAM 8GB  Module: TS1GSK64W6H-ใส่ในเครื่อง MCNB-14082063"/>
    <s v="673926-1144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6325"/>
    <s v="LCNB-14071068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61246"/>
    <m/>
    <s v="HW : BISmart Carry case Design by Dicota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5820"/>
    <s v="LCNB-14060694"/>
    <s v="HW:ThinkPad X240 Non-Touch/Intel  Corei5-4200U Processor ,Ram 4 GB (1X4GB)PC3-12800DDR3L SDRAM 1600MHzSODIMM ,HDD 1 TB"/>
    <s v="PB01Y60A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1766"/>
    <s v="LCRM-13060891"/>
    <s v="HW: RAM 4GB"/>
    <s v="646661-1960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1693"/>
    <s v="LCBT-16020349"/>
    <s v="HW : Battery Lenovo X201i 9 Cell-ใส่ในเครื่อง MCNB-11050777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35562"/>
    <s v="MCNB-11030543"/>
    <s v="HW: Notebook Dell Vostro 3300BT,System Chassis,Core i5-560M Processor,Ram 4GB(2*2GB), HDD 500GB 7200rpm,DVD+/-RW  Sprit  RAM 2 GB"/>
    <s v="7BQZQP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0076"/>
    <s v="MCNB-13030216"/>
    <s v="Notebook Toshiba Portag R930-2057 Intel Correi5-3340M 2.7GHz ,RAM 4G+4G DDR3 (1600),HDD 640G (SATA7200)"/>
    <s v="2D127547H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51697"/>
    <s v="LCNB-16020351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7029"/>
    <s v="MCOT-17050694"/>
    <s v="HW: AC ADAPTER 45W,20VDC,3P,WW,CHY-ใส่ในเครื่องMCNB-14050617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61250"/>
    <m/>
    <s v="HW : BISmart Carry case Design by Dicota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1462"/>
    <s v="LCNB-13040672"/>
    <s v="HW: Notebook Toshiba Portag R930-2057Intel Corei5-3340m2.7Gz,RAM 8 GB(4GB+4GB)DDR3(1600),HDD 640 GB,Chipset:IntelQM77,WLAN:Intel802.11agn Jackson Peak"/>
    <s v="2D127541H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6396"/>
    <s v="LCBT-14071102"/>
    <s v="HW: M-Kit-8-cell 80 WHr Lithium Ion Battery-ใส่ในเครื่อง LCNB-11070940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61251"/>
    <m/>
    <s v="HW : BISmart Carry case Design by Dicota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07784"/>
    <s v="MCNB-07050586-1"/>
    <s v="Macbook 2.0GHz. Intel Core 2Duo 13.3&quot; RAM 1GB HDD 120GB/SD/AP/BT-Black  - Split Ram 2x512MB"/>
    <s v="SW87173EYWGM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0080"/>
    <s v="MCNB-13030213"/>
    <s v="Notebook Toshiba Portag R930-2057 Intel Corei5-3340M 2.7GHz ,RAM 4G+4G DDR3(1600) ,HDD 640G (SATA7200)-Split RAM 4 GB 2 แถว"/>
    <s v="2D127529H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1771"/>
    <s v="LCRM-13060897"/>
    <s v="HW: RAM 4GB"/>
    <s v="646661-7741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3072"/>
    <s v="LCNB-16081387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61252"/>
    <m/>
    <s v="HW : BISmart Carry case Design by Dicota"/>
    <m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35573"/>
    <s v="MCNB-11030529"/>
    <s v="HW: Notebook Dell Vostro 3300BTSystem Chassis,Core i5-560M Processor,Ram 4GB (2*2GB), HDD 500GB 7200rpm,DVD+/-RW"/>
    <s v="3DSZQP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0081"/>
    <s v="MCNB-13030214"/>
    <s v="Notebook Toshiba Portag R930-2057 Intel Corei5-3340M 2.7GHz ,RAM 4G+4G DDR3(1600) ,HDD 640G (SATA7200)-Split RAM 4GB+4GB"/>
    <s v="2D127539H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6398"/>
    <s v="CCNB-11101476-1"/>
    <s v="RAM 4 GB DDR3 1333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1773"/>
    <s v="MCRM-13061013"/>
    <s v="HW: RAM 4GB Transcend"/>
    <s v="646655-0207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6399"/>
    <s v="LCNB-11081139-1"/>
    <s v="RAM 4 GB DIMM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5578"/>
    <s v="MCNB-11030534"/>
    <s v="HW: Notebook Dell Vostro 3300BTSystem Chassis,Core i5-560M Processor,Ram 4GB (2*2GB), HDD 500GB 7200rpm,DVD+/-RW"/>
    <s v="GCSZQP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8586"/>
    <s v="LCRM-12091076"/>
    <s v="HW: RAM 4GB Trancend Premium Class"/>
    <s v="622648-2577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1774"/>
    <s v="LCRM-13060973"/>
    <s v="HW: RAM 4GB"/>
    <s v="646661-3888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8587"/>
    <s v="LCRM-12091075"/>
    <s v="HW: RAM 4GB Trancend Premium Class"/>
    <s v="622648-1446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6295"/>
    <s v="MCNB-14050605-1"/>
    <s v="RAM 4 GB"/>
    <s v="X4490VM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5580"/>
    <s v="MCNB-11030536"/>
    <s v="HW: Notebook Dell Vostro 3300BTSystem Chassis,Core i5-560M Processor,Ram 4GB (2*2GB), HDD 500GB 7200rpm,DVD+/-RW"/>
    <s v="HCSZQP1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7895"/>
    <s v="LCRM-12050579"/>
    <s v="HW: RAM 4GB"/>
    <s v="613332-2309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8588"/>
    <s v="MCPC-12091115"/>
    <s v="Optiplex (TM) 990DT Base - N-Series Base RAM 8 GB (2*4)Non-ECC DDR3 1333 MHz SDRAM Memory 500GB 7200 RPM 3.5' SATA Hard Drive  สำหรับ Run Batch File"/>
    <s v="8BS2F2S"/>
    <m/>
    <n v="1"/>
    <s v="เครื่องคอมพิวเตอร์พร้อมอุปกรณ์"/>
    <x v="14"/>
  </r>
  <r>
    <s v="Active"/>
    <s v="MDF-IT"/>
    <m/>
    <s v="N/A"/>
    <s v="N/A"/>
    <s v="N/A"/>
    <x v="0"/>
    <m/>
    <n v="138970"/>
    <s v="MCHD-12111263"/>
    <s v="HDD N/B 320GB (7200 RPM) WESTERN ใส่ในเครื่อง MCNB-08101256"/>
    <s v="WX51C6228795"/>
    <m/>
    <n v="1"/>
    <s v="เครื่องคอมพิวเตอร์พร้อมอุปกรณ์"/>
    <x v="4"/>
  </r>
  <r>
    <s v="Active"/>
    <s v="MDF-IT"/>
    <m/>
    <s v="N/A"/>
    <s v="N/A"/>
    <s v="N/A"/>
    <x v="0"/>
    <m/>
    <n v="100263"/>
    <s v="LCAS-07070939"/>
    <s v="Adapter for Notebook"/>
    <s v="3301716814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6432"/>
    <s v="LCNB-14071150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7557"/>
    <s v="LCRM-12030317"/>
    <s v="RAM 4 GB ใส่ในเครื่อง LCNB-11050840"/>
    <s v="611897-0242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8595"/>
    <s v="MCPC-12091111"/>
    <s v="Optiplex(TM)990 DT Base-N-Series Base RAM 8 GB (2*4) Non-ECC DDR3 1333MHz SDRAM Memory 500GB 7200 RPM 3.5&quot; SATA Hard Drive สำหรับ RUN BatchFile ของ Pr"/>
    <s v="7BS2F2S"/>
    <m/>
    <n v="1"/>
    <s v="เครื่องคอมพิวเตอร์พร้อมอุปกรณ์"/>
    <x v="14"/>
  </r>
  <r>
    <s v="Active"/>
    <s v="MDF-IT"/>
    <m/>
    <s v="N/A"/>
    <s v="N/A"/>
    <s v="N/A"/>
    <x v="0"/>
    <m/>
    <n v="142637"/>
    <s v="LCOT-13091447"/>
    <s v="HW: ThikPad Ultrabay 12.7mm DVD EnhDrive III"/>
    <s v="PBR74M3"/>
    <m/>
    <n v="1"/>
    <s v="เครื่องคอมพิวเตอร์พร้อมอุปกรณ์"/>
    <x v="2"/>
  </r>
  <r>
    <s v="Active"/>
    <s v="MDF-IT"/>
    <m/>
    <s v="N/A"/>
    <s v="N/A"/>
    <s v="N/A"/>
    <x v="0"/>
    <m/>
    <n v="146433"/>
    <s v="LCNB-14071151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0090"/>
    <s v="LCNB-13030240"/>
    <s v="Notebook Toshiba Portag R930-2057 Intel Corei5-3340M 2.7GHz,RAM 4G+4G DDR3(1600),HDD 640G (SATA7200)"/>
    <s v="2D127519H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6587"/>
    <s v="MCNB-14082061"/>
    <s v="HW : ThinkPad X240 HD WW / Intel Core i5-4210U Processor RAM 4GB (1X4GB),HDD 1TB,Split Ram 4 GB, HDD1TB"/>
    <s v="PB039XFR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6434"/>
    <s v="LCNB-14071152-1"/>
    <s v="RAM 4 GB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07974"/>
    <s v="MCNB-10111067"/>
    <s v="Notebook Lenovo ThinkPad X201i, Core i5-430M, Ram 4GB(2*2GB) DDR3 PC8500, HDD 500GB 7200rpm,WXGA LED BL OS Windows 7 Pro-Split RAM 2 GB 1 แถว"/>
    <s v="R94ZZ1L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62624"/>
    <s v="162624|SW:Bartender Professional 2016 Barcode Software|A-BT16-PRO|MPI1801797|43427|43427|"/>
    <s v="SW:Bartender Professional 2016 Barcode Software"/>
    <s v="10010321"/>
    <m/>
    <n v="1"/>
    <s v="ทรัพย์สินไม่มีตัวตน (Software)"/>
    <x v="6"/>
  </r>
  <r>
    <s v="Active"/>
    <s v="MDF-IT"/>
    <m/>
    <s v="N/A"/>
    <s v="N/A"/>
    <s v="N/A"/>
    <x v="0"/>
    <m/>
    <n v="146589"/>
    <s v="MCNB-14082059"/>
    <s v="HW : ThinkPad X240 HD WW / Intel Core i5-4210U Processor RAM 4GB (1X4GB),HDD 1TB,Split Ram 4 GB, HDD1TB"/>
    <s v="PB039XFQ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6439"/>
    <s v="LCNB-14060855-1"/>
    <s v="RAM 4 GB -ใส่ใน MCNB-13081290 S/N:R9ZBZPA"/>
    <m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1484"/>
    <s v="LCRM-13040621"/>
    <s v="HW: RAM 4GB"/>
    <s v="645586-3807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6590"/>
    <s v="MCNB-14082063"/>
    <s v="HW : ThinkPad X240 HD WW / Intel Core i5-4210U Processor RAM 4GB (1X4GB),HDD 1TB,Split Ram 4 GB"/>
    <s v="PB039XFW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50238"/>
    <s v="MCNB-15091413"/>
    <s v="Notebook HP NB8460P, C-I5-2520M,14&quot;0WEBCAM, DVE WINPRO'HDD 320GB/RAM 4GB/WX558AV#B1-Split RAM 4 GB(2X2GB)"/>
    <s v="CNU151026G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07943"/>
    <s v="MCNB-10010026"/>
    <s v="Notebook HP4311s Merlot Red,Intel Core 2Duo Processor P8700,Ram 2GB 1333DDR3 1DIMM,HDD 500GB 7200rpm,DVD+/-RW Super Multi DL,Webcam integreted 2MP,OS"/>
    <s v="SCNU0015GHS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37563"/>
    <s v="MCNB-12030305"/>
    <s v="HW: ThinkPad X220 12.5 in HD, WWAN Capable, 2x2 WLAN, Intel Core i5-2450M Processor (2.5GHz,3MB L3,1333MHzFSB) ,8 GB DDR3(1333)4+4,320 GB SATA HDD (72"/>
    <s v="R9M3TD8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59343"/>
    <s v="LINA-18010239"/>
    <s v="SW: Visio Std Dev SL-ใส่ในLCNB-14112429"/>
    <m/>
    <m/>
    <n v="1"/>
    <s v="ทรัพย์สินไม่มีตัวตน (Software)"/>
    <x v="6"/>
  </r>
  <r>
    <s v="Active"/>
    <s v="MDF-IT"/>
    <m/>
    <s v="N/A"/>
    <s v="N/A"/>
    <s v="N/A"/>
    <x v="0"/>
    <m/>
    <n v="137904"/>
    <s v="LCRM-12050588"/>
    <s v="HW: RAM 4GB"/>
    <s v="615143-0846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41486"/>
    <s v="LCRM-13040628"/>
    <s v="HW: RAM 4GB"/>
    <s v="645586-4576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50240"/>
    <s v="MCNB-15091411"/>
    <s v="LENOVO NOTEBOOK THINKPAD X220I CCI3-2310M (2.100DVD,HDD 320 GB /RAM 4GB,Split RAM 4GB"/>
    <s v="R9GK2LB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08984"/>
    <s v="MCRM-09010043"/>
    <s v="Ram 2GB For Notebook HP-Pavillion dv2538tx-ใส่ในเครื่อง LCNB-08121488"/>
    <s v="240363-6867"/>
    <m/>
    <n v="1"/>
    <s v="เครื่องคอมพิวเตอร์พร้อมอุปกรณ์"/>
    <x v="0"/>
  </r>
  <r>
    <s v="Active"/>
    <s v="MDF-IT"/>
    <m/>
    <s v="N/A"/>
    <s v="N/A"/>
    <s v="N/A"/>
    <x v="0"/>
    <m/>
    <n v="137566"/>
    <s v="MCNB-12030304"/>
    <s v="HW: ThinkPad X220 12.5 in HD, WWAN Capable, 2x2 WLAN, Intel Core i5-2450M Processor,8 GB (4GB+4GB),HDD 320 GB,-Split RAM 8 GB (4GB+4GB"/>
    <s v="R9M3TCY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1786"/>
    <s v="LCNB-13060974"/>
    <s v="HW:Lenovo ThinkPad X230/12.5&quot;HD,WWAN Capable,2x2 WLANi5-3230M Processor,RAM 4 GBx1,HDD 500 GB SATA,No Optical Drive,Split Ram 4 GB(4*1GB)"/>
    <s v="R9YNYE0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42645"/>
    <s v="LCNB-13091450"/>
    <s v="HW: Lenovo ThinkPad X230/12.5&quot;HD,WWAN Capable,2x2 WLANi5-3230M Processor,RAM 4 GB(4x1GB),HDD 500 GBSATA"/>
    <s v="R9ZBZRK"/>
    <m/>
    <n v="1"/>
    <s v="เครื่องคอมพิวเตอร์พร้อมอุปกรณ์"/>
    <x v="1"/>
  </r>
  <r>
    <s v="Active"/>
    <s v="MDF-IT"/>
    <m/>
    <s v="N/A"/>
    <s v="N/A"/>
    <s v="N/A"/>
    <x v="0"/>
    <m/>
    <n v="150242"/>
    <s v="MCNB-15091409"/>
    <s v="Notebook LENOVO NOTEBOOK THINKPAD E420+RAM 2GB P/N A-KTL-TP3B/2G/ A-1141CDT"/>
    <s v="R9FPWG1"/>
    <m/>
    <n v="1"/>
    <s v="เครื่องคอมพิวเตอร์พร้อมอุปกรณ์"/>
    <x v="1"/>
  </r>
  <r>
    <s v="Active"/>
    <s v="MDF17"/>
    <m/>
    <s v="N/A"/>
    <s v="N/A"/>
    <s v="N/A"/>
    <x v="0"/>
    <m/>
    <n v="109572"/>
    <s v="MEOT-08101331"/>
    <s v="เครื่องเย็บตราม้า HD-1224"/>
    <m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10575"/>
    <s v="MFOT-07020158"/>
    <s v="มุ่ลี่ในห้อง STOCK ชั้น 17 อาคารโมเดร์นฟอร์มทาวเวอร์"/>
    <m/>
    <m/>
    <n v="1"/>
    <s v="เครื่องตกแต่งและเครื่องใช้สำนักงาน"/>
    <x v="16"/>
  </r>
  <r>
    <s v="Active"/>
    <s v="MDF17"/>
    <m/>
    <s v="N/A"/>
    <s v="N/A"/>
    <s v="N/A"/>
    <x v="0"/>
    <m/>
    <n v="104703"/>
    <s v="LFCH-06101678"/>
    <s v="เก้าอี้ KH3A3 หุ้มผ้าเบาะ F124/พนักF247"/>
    <m/>
    <m/>
    <n v="1"/>
    <s v="เครื่องตกแต่งและเครื่องใช้สำนักงาน"/>
    <x v="20"/>
  </r>
  <r>
    <s v="Active"/>
    <s v="MDF17"/>
    <m/>
    <s v="N/A"/>
    <s v="N/A"/>
    <s v="N/A"/>
    <x v="0"/>
    <m/>
    <n v="109590"/>
    <s v="MEOT-09070800"/>
    <s v="เครื่องพ่นแอลกอฮอล์อัตโนมัติ 1100ml./Wall Mounted Automatic Alcohol Dispenser 1100ml  : สำหรับห้อง Stock"/>
    <m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07124"/>
    <s v="LSPJ-10101012"/>
    <s v="เก้าอี้ผู้บริหาร พนักพิงสูง ปรับล๊อค 5 ตำแหน่งเบาะหุ้มหนังแท้สีดำ ขา/แขนอลูมิเนียมปัดเงาฉีดขึ้นรูป"/>
    <m/>
    <m/>
    <n v="1"/>
    <s v="เครื่องตกแต่งและเครื่องใช้สำนักงาน-(เพื่อการลงทุน)"/>
    <x v="20"/>
  </r>
  <r>
    <s v="Active"/>
    <s v="MDF17"/>
    <m/>
    <s v="N/A"/>
    <s v="N/A"/>
    <s v="N/A"/>
    <x v="0"/>
    <m/>
    <n v="137250"/>
    <s v="MCOT-12010029"/>
    <s v="DMP 4310 Power Supply"/>
    <s v="374W16700GW"/>
    <m/>
    <n v="1"/>
    <s v="เครื่องคอมพิวเตอร์พร้อมอุปกรณ์"/>
    <x v="2"/>
  </r>
  <r>
    <s v="Active"/>
    <s v="MDF17"/>
    <m/>
    <s v="N/A"/>
    <s v="N/A"/>
    <s v="N/A"/>
    <x v="0"/>
    <m/>
    <n v="137252"/>
    <s v="MCOT-12010027"/>
    <s v="DMP 4310G 32GB SD Card, Acc. Kits, HW+DMP 4310G V52 Perptl.SW Lic"/>
    <s v="SUSI154500AN"/>
    <m/>
    <n v="1"/>
    <s v="เครื่องคอมพิวเตอร์พร้อมอุปกรณ์"/>
    <x v="2"/>
  </r>
  <r>
    <s v="Active"/>
    <s v="MDF17"/>
    <m/>
    <s v="N/A"/>
    <s v="N/A"/>
    <s v="N/A"/>
    <x v="0"/>
    <m/>
    <n v="104772"/>
    <s v="LFCH-08010102"/>
    <s v="เก้าอี้ KP2 หุ้มผ้าเบาะ F124/พนัก SO039  (สีเขียวตองอ่อน)"/>
    <m/>
    <m/>
    <n v="1"/>
    <s v="เครื่องตกแต่งและเครื่องใช้สำนักงาน"/>
    <x v="20"/>
  </r>
  <r>
    <s v="Active"/>
    <s v="MDF17"/>
    <m/>
    <s v="N/A"/>
    <s v="N/A"/>
    <s v="N/A"/>
    <x v="0"/>
    <m/>
    <n v="103989"/>
    <s v="LFCB-06101581"/>
    <s v="ตู้เอกสาร UM4073V ลายไม้ขวาง 40X60X74.5"/>
    <m/>
    <m/>
    <n v="1"/>
    <s v="เครื่องตกแต่งและเครื่องใช้สำนักงาน"/>
    <x v="19"/>
  </r>
  <r>
    <s v="Active"/>
    <s v="MDF17"/>
    <m/>
    <s v="N/A"/>
    <s v="N/A"/>
    <s v="N/A"/>
    <x v="0"/>
    <m/>
    <n v="105643"/>
    <s v="LFOT-04121667"/>
    <s v="ฉากกั้น 120 x 80 ผ้า (พิเศษแบบ PERFORATE)"/>
    <m/>
    <m/>
    <n v="1"/>
    <s v="เครื่องตกแต่งและเครื่องใช้สำนักงาน"/>
    <x v="16"/>
  </r>
  <r>
    <s v="Active"/>
    <s v="MDF17"/>
    <m/>
    <s v="N/A"/>
    <s v="N/A"/>
    <s v="N/A"/>
    <x v="0"/>
    <m/>
    <n v="105644"/>
    <s v="LFOT-04121668"/>
    <s v="ฉากกั้น 230 x 80 ผ้า (พิเศษขนาด แบบ PERFORATE)"/>
    <m/>
    <m/>
    <n v="1"/>
    <s v="เครื่องตกแต่งและเครื่องใช้สำนักงาน"/>
    <x v="16"/>
  </r>
  <r>
    <s v="Active"/>
    <s v="MDF17"/>
    <m/>
    <s v="N/A"/>
    <s v="N/A"/>
    <s v="N/A"/>
    <x v="0"/>
    <m/>
    <n v="107233"/>
    <s v="MBIM-07040901"/>
    <s v="ประตูกระจก 10 มม.+อลูมิเนียมสีดำ 1.5 มม. บานส่วนบนเป็นกระจกใส 10 มม. ส่วนล่างเป็นลูกฟักอลูมีเนียมสีดำ ติดตั้ง ชั้น 17"/>
    <m/>
    <m/>
    <n v="1"/>
    <s v="ส่วนปรับปรุงอาคาร"/>
    <x v="28"/>
  </r>
  <r>
    <s v="Active"/>
    <s v="MDF17"/>
    <m/>
    <s v="N/A"/>
    <s v="N/A"/>
    <s v="N/A"/>
    <x v="0"/>
    <m/>
    <n v="104812"/>
    <s v="LFCH-08070873"/>
    <s v="เก้าอี้ KH2A3 หุ้มผ้าเบาะF241/พนักF244 :  ห้อง Infosec"/>
    <m/>
    <m/>
    <n v="1"/>
    <s v="เครื่องตกแต่งและเครื่องใช้สำนักงาน"/>
    <x v="20"/>
  </r>
  <r>
    <s v="Active"/>
    <s v="MDF17"/>
    <m/>
    <s v="N/A"/>
    <s v="N/A"/>
    <s v="N/A"/>
    <x v="0"/>
    <m/>
    <n v="107235"/>
    <s v="MBIM-07050902"/>
    <s v="ตกแต่งทำห้อง Stock HR ชั้น 17"/>
    <m/>
    <m/>
    <n v="1"/>
    <s v="ส่วนปรับปรุงอาคาร"/>
    <x v="28"/>
  </r>
  <r>
    <s v="Active"/>
    <s v="MDF17"/>
    <m/>
    <s v="N/A"/>
    <s v="N/A"/>
    <s v="N/A"/>
    <x v="0"/>
    <m/>
    <n v="104813"/>
    <s v="LFCH-08070874"/>
    <s v="เก้าอี้ KH2A3 หุ้มผ้าเบาะF241/พนักF244  :  ห้อง Infosec"/>
    <m/>
    <m/>
    <n v="1"/>
    <s v="เครื่องตกแต่งและเครื่องใช้สำนักงาน"/>
    <x v="20"/>
  </r>
  <r>
    <s v="Active"/>
    <s v="MDF17"/>
    <m/>
    <s v="N/A"/>
    <s v="N/A"/>
    <s v="N/A"/>
    <x v="0"/>
    <m/>
    <n v="107237"/>
    <s v="MBIM-07060904"/>
    <s v="ระบบประตู ชั้น17 MDF Access Control Systems Starter KIT 10"/>
    <m/>
    <m/>
    <n v="1"/>
    <s v="ส่วนปรับปรุงอาคาร"/>
    <x v="28"/>
  </r>
  <r>
    <s v="Active"/>
    <s v="MDF17"/>
    <m/>
    <s v="N/A"/>
    <s v="N/A"/>
    <s v="N/A"/>
    <x v="0"/>
    <m/>
    <n v="107238"/>
    <s v="MBIM-07060905"/>
    <s v="ค่าติดตั้งระบบ Network ประตูชั้น 17"/>
    <m/>
    <m/>
    <n v="1"/>
    <s v="ส่วนปรับปรุงอาคาร"/>
    <x v="28"/>
  </r>
  <r>
    <s v="Active"/>
    <s v="MDF17"/>
    <m/>
    <s v="N/A"/>
    <s v="N/A"/>
    <s v="N/A"/>
    <x v="0"/>
    <m/>
    <n v="110663"/>
    <s v="MFTB-00070121"/>
    <s v="โต๊ะทำงาน ขนาด 80*1.2 เมตร สำหรับทีม Professional Service Dep."/>
    <m/>
    <m/>
    <n v="1"/>
    <s v="เครื่องตกแต่งและเครื่องใช้สำนักงาน"/>
    <x v="18"/>
  </r>
  <r>
    <s v="Active"/>
    <s v="MDF17"/>
    <m/>
    <s v="N/A"/>
    <s v="N/A"/>
    <s v="N/A"/>
    <x v="0"/>
    <m/>
    <n v="103128"/>
    <s v="LEOT-06122070"/>
    <s v="เครื่องโทรสารระบบเลเซอร์ Sharp"/>
    <s v="67100180"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10664"/>
    <s v="MFTB-00070122"/>
    <s v="โต๊ะทำงาน ขนาด 80*1.2 เมตร สำหรับทีม Professional Service Dep."/>
    <m/>
    <m/>
    <n v="1"/>
    <s v="เครื่องตกแต่งและเครื่องใช้สำนักงาน"/>
    <x v="18"/>
  </r>
  <r>
    <s v="Active"/>
    <s v="MDF17"/>
    <m/>
    <s v="N/A"/>
    <s v="N/A"/>
    <s v="N/A"/>
    <x v="0"/>
    <m/>
    <n v="110672"/>
    <s v="MFTB-00120300"/>
    <s v="โต๊ะทำงาน ONLINE-3 OL4502 # 120*80*75 : 510101020201"/>
    <m/>
    <m/>
    <n v="1"/>
    <s v="เครื่องตกแต่งและเครื่องใช้สำนักงาน"/>
    <x v="18"/>
  </r>
  <r>
    <s v="Active"/>
    <s v="MDF17"/>
    <m/>
    <s v="N/A"/>
    <s v="N/A"/>
    <s v="N/A"/>
    <x v="0"/>
    <m/>
    <n v="104007"/>
    <s v="LFCB-06101612"/>
    <s v="ตู้ข้าง 2 ลิ้นชัก BAND 41X48X61 สี86"/>
    <m/>
    <m/>
    <n v="1"/>
    <s v="เครื่องตกแต่งและเครื่องใช้สำนักงาน"/>
    <x v="19"/>
  </r>
  <r>
    <s v="Active"/>
    <s v="MDF17"/>
    <m/>
    <s v="N/A"/>
    <s v="N/A"/>
    <s v="N/A"/>
    <x v="0"/>
    <m/>
    <n v="104015"/>
    <s v="LFCB-06101835"/>
    <s v="ตู้ข้าง 2 ลิ้นชัก BAND 41X48X61 สี86"/>
    <m/>
    <m/>
    <n v="1"/>
    <s v="เครื่องตกแต่งและเครื่องใช้สำนักงาน"/>
    <x v="19"/>
  </r>
  <r>
    <s v="Active"/>
    <s v="MDF17"/>
    <m/>
    <s v="N/A"/>
    <s v="N/A"/>
    <s v="N/A"/>
    <x v="0"/>
    <m/>
    <n v="104016"/>
    <s v="LFCB-06101836"/>
    <s v="ตู้ข้าง 2 ลิ้นชัก BAND 41X48X61 สี86"/>
    <m/>
    <m/>
    <n v="1"/>
    <s v="เครื่องตกแต่งและเครื่องใช้สำนักงาน"/>
    <x v="19"/>
  </r>
  <r>
    <s v="Active"/>
    <s v="MDF17"/>
    <m/>
    <s v="N/A"/>
    <s v="N/A"/>
    <s v="N/A"/>
    <x v="0"/>
    <m/>
    <n v="110693"/>
    <s v="MFTB-00120321"/>
    <s v="โต๊ะทำงาน ONLINE-3 OL4502 # 120*80*75 : 510101029901"/>
    <m/>
    <m/>
    <n v="1"/>
    <s v="เครื่องตกแต่งและเครื่องใช้สำนักงาน"/>
    <x v="18"/>
  </r>
  <r>
    <s v="Active"/>
    <s v="MDF17"/>
    <m/>
    <s v="N/A"/>
    <s v="N/A"/>
    <s v="N/A"/>
    <x v="0"/>
    <m/>
    <n v="110694"/>
    <s v="MFTB-00120322"/>
    <s v="โต๊ะทำงาน ONLINE-3 OL4502 # 120*80*75 : 510101029901"/>
    <m/>
    <m/>
    <n v="1"/>
    <s v="เครื่องตกแต่งและเครื่องใช้สำนักงาน"/>
    <x v="18"/>
  </r>
  <r>
    <s v="Active"/>
    <s v="MDF17"/>
    <m/>
    <s v="N/A"/>
    <s v="N/A"/>
    <s v="N/A"/>
    <x v="0"/>
    <m/>
    <n v="110695"/>
    <s v="MFTB-00120323"/>
    <s v="โต๊ะทำงาน ONLINE-3 OL4502 # 120*80*75 : 510101029901"/>
    <m/>
    <m/>
    <n v="1"/>
    <s v="เครื่องตกแต่งและเครื่องใช้สำนักงาน"/>
    <x v="18"/>
  </r>
  <r>
    <s v="Active"/>
    <s v="MDF17"/>
    <m/>
    <s v="N/A"/>
    <s v="N/A"/>
    <s v="N/A"/>
    <x v="0"/>
    <m/>
    <n v="110696"/>
    <s v="MFTB-00120324"/>
    <s v="โต๊ะทำงาน ONLINE-3 OL4502 # 120*80*75 : 510101029901"/>
    <m/>
    <m/>
    <n v="1"/>
    <s v="เครื่องตกแต่งและเครื่องใช้สำนักงาน"/>
    <x v="18"/>
  </r>
  <r>
    <s v="Active"/>
    <s v="MDF17"/>
    <m/>
    <s v="N/A"/>
    <s v="N/A"/>
    <s v="N/A"/>
    <x v="0"/>
    <m/>
    <n v="104048"/>
    <s v="LFCB-07101455"/>
    <s v="ตู้ข้างล้อเลื่อน 2 ลิ้นชัก 40x50x61 สี WO3"/>
    <m/>
    <m/>
    <n v="1"/>
    <s v="เครื่องตกแต่งและเครื่องใช้สำนักงาน"/>
    <x v="19"/>
  </r>
  <r>
    <s v="Active"/>
    <s v="MDF17"/>
    <m/>
    <s v="N/A"/>
    <s v="N/A"/>
    <s v="N/A"/>
    <x v="0"/>
    <m/>
    <n v="104051"/>
    <s v="LFCB-08010057"/>
    <s v="ตู้เอกสาร 45x40x210 (พิเศษขนาด, แบบ, สีขาว)"/>
    <m/>
    <m/>
    <n v="1"/>
    <s v="เครื่องตกแต่งและเครื่องใช้สำนักงาน"/>
    <x v="19"/>
  </r>
  <r>
    <s v="Active"/>
    <s v="MDF17"/>
    <m/>
    <s v="N/A"/>
    <s v="N/A"/>
    <s v="N/A"/>
    <x v="0"/>
    <m/>
    <n v="142347"/>
    <s v="MEOT-13081262"/>
    <s v="M6 Front Panel Fixing Pack of 20 Nylon"/>
    <m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04851"/>
    <s v="LFOT-03060435"/>
    <s v="ที่แขวนเสื้อ DOMENI CO สีดำ"/>
    <m/>
    <m/>
    <n v="1"/>
    <s v="เครื่องตกแต่งและเครื่องใช้สำนักงาน"/>
    <x v="16"/>
  </r>
  <r>
    <s v="Active"/>
    <s v="MDF17"/>
    <m/>
    <s v="N/A"/>
    <s v="N/A"/>
    <s v="N/A"/>
    <x v="0"/>
    <m/>
    <n v="104852"/>
    <s v="LFOT-03060436"/>
    <s v="ที่แขวนเสื้อ DOMENI CO สีดำ"/>
    <m/>
    <m/>
    <n v="1"/>
    <s v="เครื่องตกแต่งและเครื่องใช้สำนักงาน"/>
    <x v="16"/>
  </r>
  <r>
    <s v="Active"/>
    <s v="MDF17"/>
    <m/>
    <s v="N/A"/>
    <s v="N/A"/>
    <s v="N/A"/>
    <x v="0"/>
    <m/>
    <n v="109887"/>
    <s v="MFCB-03070782"/>
    <s v="ตู้ 2 บานเปิด 80x40x81 สี88"/>
    <m/>
    <m/>
    <n v="1"/>
    <s v="เครื่องตกแต่งและเครื่องใช้สำนักงาน"/>
    <x v="19"/>
  </r>
  <r>
    <s v="Active"/>
    <s v="MDF17"/>
    <m/>
    <s v="N/A"/>
    <s v="N/A"/>
    <s v="N/A"/>
    <x v="0"/>
    <m/>
    <n v="109888"/>
    <s v="MFCB-03070783"/>
    <s v="ตู้ 2 บานเปิด 80x40x81 สี88"/>
    <m/>
    <m/>
    <n v="1"/>
    <s v="เครื่องตกแต่งและเครื่องใช้สำนักงาน"/>
    <x v="19"/>
  </r>
  <r>
    <s v="Active"/>
    <s v="MDF17"/>
    <m/>
    <s v="N/A"/>
    <s v="N/A"/>
    <s v="N/A"/>
    <x v="0"/>
    <m/>
    <n v="149843"/>
    <s v="MFCB-15081193"/>
    <s v="HW : ตู้ผสมชั้นวางของ (ทูโทน) (80*60*120)"/>
    <m/>
    <m/>
    <n v="1"/>
    <s v="เครื่องตกแต่งและเครื่องใช้สำนักงาน"/>
    <x v="19"/>
  </r>
  <r>
    <s v="Active"/>
    <s v="MDF17"/>
    <m/>
    <s v="N/A"/>
    <s v="N/A"/>
    <s v="N/A"/>
    <x v="0"/>
    <m/>
    <n v="110572"/>
    <s v="MFOT-07010111"/>
    <s v="ตู้เย็น 1D Hitachi R60PS TTS"/>
    <s v="4270101739"/>
    <m/>
    <n v="1"/>
    <s v="เครื่องตกแต่งและเครื่องใช้สำนักงาน"/>
    <x v="16"/>
  </r>
  <r>
    <s v="Active"/>
    <s v="MDF17"/>
    <m/>
    <s v="N/A"/>
    <s v="N/A"/>
    <s v="N/A"/>
    <x v="0"/>
    <m/>
    <n v="110733"/>
    <s v="MFTB-04101465"/>
    <s v="โต๊ะลิ้นชัก 00 120x80x75 สี888"/>
    <m/>
    <m/>
    <n v="1"/>
    <s v="เครื่องตกแต่งและเครื่องใช้สำนักงาน"/>
    <x v="18"/>
  </r>
  <r>
    <s v="Active"/>
    <s v="MDF17"/>
    <m/>
    <s v="N/A"/>
    <s v="N/A"/>
    <s v="N/A"/>
    <x v="0"/>
    <m/>
    <n v="149847"/>
    <s v="MFOT-15081185"/>
    <s v="HW : โซฟาผ้า 1 ที่นั่ง เขียว-แดง (89*79*69)"/>
    <m/>
    <m/>
    <n v="1"/>
    <s v="เครื่องตกแต่งและเครื่องใช้สำนักงาน"/>
    <x v="16"/>
  </r>
  <r>
    <s v="Active"/>
    <s v="MDF17"/>
    <m/>
    <s v="N/A"/>
    <s v="N/A"/>
    <s v="N/A"/>
    <x v="0"/>
    <m/>
    <n v="110734"/>
    <s v="MFTB-04101466"/>
    <s v="โต๊ะลิ้นชัก 00 120x80x75 สี888"/>
    <m/>
    <m/>
    <n v="1"/>
    <s v="เครื่องตกแต่งและเครื่องใช้สำนักงาน"/>
    <x v="18"/>
  </r>
  <r>
    <s v="Active"/>
    <s v="MDF17"/>
    <m/>
    <s v="N/A"/>
    <s v="N/A"/>
    <s v="N/A"/>
    <x v="0"/>
    <m/>
    <n v="149848"/>
    <s v="MFOT-15081184"/>
    <s v="HW :โซฟาผ้า 1 ที่นั่ง ส้ม-น้ำตาล (89*79*69)"/>
    <m/>
    <m/>
    <n v="1"/>
    <s v="เครื่องตกแต่งและเครื่องใช้สำนักงาน"/>
    <x v="16"/>
  </r>
  <r>
    <s v="Active"/>
    <s v="MDF17"/>
    <m/>
    <s v="N/A"/>
    <s v="N/A"/>
    <s v="N/A"/>
    <x v="0"/>
    <m/>
    <n v="110735"/>
    <s v="MFTB-04101469"/>
    <s v="โต๊ะลิ้นชัก 00 120x80x75 สี888"/>
    <m/>
    <m/>
    <n v="1"/>
    <s v="เครื่องตกแต่งและเครื่องใช้สำนักงาน"/>
    <x v="18"/>
  </r>
  <r>
    <s v="Active"/>
    <s v="MDF17"/>
    <m/>
    <s v="N/A"/>
    <s v="N/A"/>
    <s v="N/A"/>
    <x v="0"/>
    <m/>
    <n v="110736"/>
    <s v="MFTB-04101470"/>
    <s v="โต๊ะลิ้นชัก 00 120x80x75 สี888"/>
    <m/>
    <m/>
    <n v="1"/>
    <s v="เครื่องตกแต่งและเครื่องใช้สำนักงาน"/>
    <x v="18"/>
  </r>
  <r>
    <s v="Active"/>
    <s v="MDF17"/>
    <m/>
    <s v="N/A"/>
    <s v="N/A"/>
    <s v="N/A"/>
    <x v="0"/>
    <m/>
    <n v="109906"/>
    <s v="MFCB-04040375"/>
    <s v="ตู้ เอกสาร 2 บานมือจับ #SH-756 เทา"/>
    <m/>
    <m/>
    <n v="1"/>
    <s v="เครื่องตกแต่งและเครื่องใช้สำนักงาน"/>
    <x v="19"/>
  </r>
  <r>
    <s v="Active"/>
    <s v="MDF17"/>
    <m/>
    <s v="N/A"/>
    <s v="N/A"/>
    <s v="N/A"/>
    <x v="0"/>
    <m/>
    <n v="149852"/>
    <s v="MFCB-15081132"/>
    <s v="HW : ตู้เหล็กบานเปิด 2 ข้าง (เทา) (48*80*147)"/>
    <m/>
    <m/>
    <n v="1"/>
    <s v="เครื่องตกแต่งและเครื่องใช้สำนักงาน"/>
    <x v="19"/>
  </r>
  <r>
    <s v="Active"/>
    <s v="MDF17"/>
    <m/>
    <s v="N/A"/>
    <s v="N/A"/>
    <s v="N/A"/>
    <x v="0"/>
    <m/>
    <n v="149853"/>
    <s v="MFCB-15081133"/>
    <s v="HW : ตู้เหล็กบานเปิด 2 ข้าง (เทา) (48*80*147)"/>
    <m/>
    <m/>
    <n v="1"/>
    <s v="เครื่องตกแต่งและเครื่องใช้สำนักงาน"/>
    <x v="19"/>
  </r>
  <r>
    <s v="Active"/>
    <s v="MDF17"/>
    <m/>
    <s v="N/A"/>
    <s v="N/A"/>
    <s v="N/A"/>
    <x v="0"/>
    <m/>
    <n v="110761"/>
    <s v="MFTB-05030346"/>
    <s v="โต๊ะตรง 165X70X74"/>
    <m/>
    <m/>
    <n v="1"/>
    <s v="เครื่องตกแต่งและเครื่องใช้สำนักงาน"/>
    <x v="18"/>
  </r>
  <r>
    <s v="Active"/>
    <s v="MDF17"/>
    <m/>
    <s v="N/A"/>
    <s v="N/A"/>
    <s v="N/A"/>
    <x v="0"/>
    <m/>
    <n v="109915"/>
    <s v="MFCB-04101455"/>
    <s v="ตุ้ข้างล้อเลื่อน 2 ลิ้นชัก 48x45x65 สี888"/>
    <m/>
    <m/>
    <n v="1"/>
    <s v="เครื่องตกแต่งและเครื่องใช้สำนักงาน"/>
    <x v="19"/>
  </r>
  <r>
    <s v="Active"/>
    <s v="MDF17"/>
    <m/>
    <s v="N/A"/>
    <s v="N/A"/>
    <s v="N/A"/>
    <x v="0"/>
    <m/>
    <n v="110324"/>
    <s v="MFCH-05090998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17"/>
    <m/>
    <s v="N/A"/>
    <s v="N/A"/>
    <s v="N/A"/>
    <x v="0"/>
    <m/>
    <n v="110810"/>
    <s v="MFTB-05101194"/>
    <s v="โต๊ะลิ้นชัก 00 120*80*75 สี 888"/>
    <m/>
    <m/>
    <n v="1"/>
    <s v="เครื่องตกแต่งและเครื่องใช้สำนักงาน"/>
    <x v="18"/>
  </r>
  <r>
    <s v="Active"/>
    <s v="MDF17"/>
    <m/>
    <s v="N/A"/>
    <s v="N/A"/>
    <s v="N/A"/>
    <x v="0"/>
    <m/>
    <n v="110811"/>
    <s v="MFTB-05101195"/>
    <s v="โต๊ะลิ้นชัก 00 120*80*75 สี 888"/>
    <m/>
    <m/>
    <n v="1"/>
    <s v="เครื่องตกแต่งและเครื่องใช้สำนักงาน"/>
    <x v="18"/>
  </r>
  <r>
    <s v="Active"/>
    <s v="MDF17"/>
    <m/>
    <s v="N/A"/>
    <s v="N/A"/>
    <s v="N/A"/>
    <x v="0"/>
    <m/>
    <n v="109930"/>
    <s v="MFCB-05020243"/>
    <s v="ตู้2บานเปิด 80x40x81 สี888"/>
    <m/>
    <m/>
    <n v="1"/>
    <s v="เครื่องตกแต่งและเครื่องใช้สำนักงาน"/>
    <x v="19"/>
  </r>
  <r>
    <s v="Active"/>
    <s v="MDF17"/>
    <m/>
    <s v="N/A"/>
    <s v="N/A"/>
    <s v="N/A"/>
    <x v="0"/>
    <m/>
    <n v="109931"/>
    <s v="MFCB-05020244"/>
    <s v="ตู้2บานเปิด 80x40x81 สี888"/>
    <m/>
    <m/>
    <n v="1"/>
    <s v="เครื่องตกแต่งและเครื่องใช้สำนักงาน"/>
    <x v="19"/>
  </r>
  <r>
    <s v="Active"/>
    <s v="MDF17"/>
    <m/>
    <s v="N/A"/>
    <s v="N/A"/>
    <s v="N/A"/>
    <x v="0"/>
    <m/>
    <n v="110837"/>
    <s v="MFTB-97080042"/>
    <s v="โต๊ะทำงาน S4002 #51-004-1-02-04-03 PROFILE 888"/>
    <m/>
    <m/>
    <n v="1"/>
    <s v="เครื่องตกแต่งและเครื่องใช้สำนักงาน"/>
    <x v="18"/>
  </r>
  <r>
    <s v="Active"/>
    <s v="MDF17"/>
    <m/>
    <s v="N/A"/>
    <s v="N/A"/>
    <s v="N/A"/>
    <x v="0"/>
    <m/>
    <n v="110838"/>
    <s v="MFTB-97080048"/>
    <s v="โต๊ะทำงาน S4002 #51-004-1-02-04-03 PROFILE 888"/>
    <m/>
    <m/>
    <n v="1"/>
    <s v="เครื่องตกแต่งและเครื่องใช้สำนักงาน"/>
    <x v="18"/>
  </r>
  <r>
    <s v="Active"/>
    <s v="MDF17"/>
    <m/>
    <s v="N/A"/>
    <s v="N/A"/>
    <s v="N/A"/>
    <x v="0"/>
    <m/>
    <n v="106207"/>
    <s v="LFOT-06122118"/>
    <s v="ฉากผ้า 120x70 เทาเงิน ผ้า P182"/>
    <m/>
    <m/>
    <n v="1"/>
    <s v="เครื่องตกแต่งและเครื่องใช้สำนักงาน"/>
    <x v="16"/>
  </r>
  <r>
    <s v="Active"/>
    <s v="MDF17"/>
    <m/>
    <s v="N/A"/>
    <s v="N/A"/>
    <s v="N/A"/>
    <x v="0"/>
    <m/>
    <n v="106208"/>
    <s v="LFOT-06122120"/>
    <s v="ฉากผ้า 120x60 เทาเงิน ผ้า P182"/>
    <m/>
    <m/>
    <n v="1"/>
    <s v="เครื่องตกแต่งและเครื่องใช้สำนักงาน"/>
    <x v="16"/>
  </r>
  <r>
    <s v="Active"/>
    <s v="MDF17"/>
    <m/>
    <s v="N/A"/>
    <s v="N/A"/>
    <s v="N/A"/>
    <x v="0"/>
    <m/>
    <n v="110351"/>
    <s v="MFCH-05091033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17"/>
    <m/>
    <s v="N/A"/>
    <s v="N/A"/>
    <s v="N/A"/>
    <x v="0"/>
    <m/>
    <n v="149895"/>
    <s v="LFTB-15081176"/>
    <s v="HW : โต๊ะพนักงาน ทรงแอล  (เบจ)  (80x120x60x75)"/>
    <m/>
    <m/>
    <n v="1"/>
    <s v="เครื่องตกแต่งและเครื่องใช้สำนักงาน"/>
    <x v="18"/>
  </r>
  <r>
    <s v="Active"/>
    <s v="MDF17"/>
    <m/>
    <s v="N/A"/>
    <s v="N/A"/>
    <s v="N/A"/>
    <x v="0"/>
    <m/>
    <n v="110354"/>
    <s v="MFCH-05091036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17"/>
    <m/>
    <s v="N/A"/>
    <s v="N/A"/>
    <s v="N/A"/>
    <x v="0"/>
    <m/>
    <n v="157308"/>
    <s v="MBIM-17060831"/>
    <s v="SV: Wiring &amp; Installation UTP CAT6 for Outlet+Overhead &amp; Accessories Installation(MDF-F27)"/>
    <m/>
    <m/>
    <n v="1"/>
    <s v="ส่วนปรับปรุงอาคาร"/>
    <x v="28"/>
  </r>
  <r>
    <s v="Active"/>
    <s v="MDF17"/>
    <m/>
    <s v="N/A"/>
    <s v="N/A"/>
    <s v="N/A"/>
    <x v="0"/>
    <m/>
    <n v="142234"/>
    <s v="MEOT-13071218"/>
    <s v="HW: ทีวี PDP 50&quot; Panasonic รุ่น TH-P50X60T"/>
    <s v="TR3310135"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57309"/>
    <s v="MBIM-17060831-A"/>
    <s v="SV: Wiring &amp; Installation UTP CAT6 for Outlet+Overhead &amp; Accessories Installation(MDF-F27)"/>
    <m/>
    <m/>
    <n v="1"/>
    <s v="ส่วนปรับปรุงอาคาร"/>
    <x v="28"/>
  </r>
  <r>
    <s v="Active"/>
    <s v="MDF17"/>
    <m/>
    <s v="N/A"/>
    <s v="N/A"/>
    <s v="N/A"/>
    <x v="0"/>
    <m/>
    <n v="106288"/>
    <s v="LFOT-08010152"/>
    <s v="ฉากผ้า 165x90 สีเทาเงิน ผ้า P182"/>
    <m/>
    <m/>
    <n v="1"/>
    <s v="เครื่องตกแต่งและเครื่องใช้สำนักงาน"/>
    <x v="16"/>
  </r>
  <r>
    <s v="Active"/>
    <s v="MDF17"/>
    <m/>
    <s v="N/A"/>
    <s v="N/A"/>
    <s v="N/A"/>
    <x v="0"/>
    <m/>
    <n v="157310"/>
    <s v="MBIM-17060831-B"/>
    <s v="SV: Wiring &amp; Installation UTP CAT6 for Outlet+Overhead &amp; Accessories Installation(MDF-F27)"/>
    <m/>
    <m/>
    <n v="1"/>
    <s v="ส่วนปรับปรุงอาคาร"/>
    <x v="28"/>
  </r>
  <r>
    <s v="Active"/>
    <s v="MDF17"/>
    <m/>
    <s v="N/A"/>
    <s v="N/A"/>
    <s v="N/A"/>
    <x v="0"/>
    <m/>
    <n v="106289"/>
    <s v="LFOT-08010153"/>
    <s v="ฉากผ้า 165x80 สีเทาเงิน ผ้า P182"/>
    <m/>
    <m/>
    <n v="1"/>
    <s v="เครื่องตกแต่งและเครื่องใช้สำนักงาน"/>
    <x v="16"/>
  </r>
  <r>
    <s v="Active"/>
    <s v="MDF17"/>
    <m/>
    <s v="N/A"/>
    <s v="N/A"/>
    <s v="N/A"/>
    <x v="0"/>
    <m/>
    <n v="157311"/>
    <s v="MBIM-17060831-C"/>
    <s v="SV: Wiring &amp; Installation UTP CAT6 for Outlet+Overhead &amp; Accessories Installation(MDF-F27)"/>
    <m/>
    <m/>
    <n v="1"/>
    <s v="ส่วนปรับปรุงอาคาร"/>
    <x v="28"/>
  </r>
  <r>
    <s v="Active"/>
    <s v="MDF17"/>
    <m/>
    <s v="N/A"/>
    <s v="N/A"/>
    <s v="N/A"/>
    <x v="0"/>
    <m/>
    <n v="106290"/>
    <s v="LFOT-08010154"/>
    <s v="ฉากผ้า 165x80 สีเทาเงิน ผ้า P182"/>
    <m/>
    <m/>
    <n v="1"/>
    <s v="เครื่องตกแต่งและเครื่องใช้สำนักงาน"/>
    <x v="16"/>
  </r>
  <r>
    <s v="Active"/>
    <s v="MDF17"/>
    <m/>
    <s v="N/A"/>
    <s v="N/A"/>
    <s v="N/A"/>
    <x v="0"/>
    <m/>
    <n v="157312"/>
    <s v="MBIM-17060831-D"/>
    <s v="SV: Wiring &amp; Installation UTP CAT6 for Outlet+Overhead &amp; Accessories Installation(MDF-F27)"/>
    <m/>
    <m/>
    <n v="1"/>
    <s v="ส่วนปรับปรุงอาคาร"/>
    <x v="28"/>
  </r>
  <r>
    <s v="Active"/>
    <s v="MDF17"/>
    <m/>
    <s v="N/A"/>
    <s v="N/A"/>
    <s v="N/A"/>
    <x v="0"/>
    <m/>
    <n v="106296"/>
    <s v="LFOT-08010183"/>
    <s v="ฉากผ้า กระจก 165x70 สีเทาเงิน"/>
    <m/>
    <m/>
    <n v="1"/>
    <s v="เครื่องตกแต่งและเครื่องใช้สำนักงาน"/>
    <x v="16"/>
  </r>
  <r>
    <s v="Active"/>
    <s v="MDF17"/>
    <m/>
    <s v="N/A"/>
    <s v="N/A"/>
    <s v="N/A"/>
    <x v="0"/>
    <m/>
    <n v="110370"/>
    <s v="MFCH-05101066"/>
    <s v="เก้าอี้ KH2A3 หุ้มผ้าเบาะ F241/พนัก F244"/>
    <m/>
    <m/>
    <n v="1"/>
    <s v="เครื่องตกแต่งและเครื่องใช้สำนักงาน"/>
    <x v="20"/>
  </r>
  <r>
    <s v="Active"/>
    <s v="MDF17"/>
    <m/>
    <s v="N/A"/>
    <s v="N/A"/>
    <s v="N/A"/>
    <x v="0"/>
    <m/>
    <n v="157313"/>
    <s v="MBIM-17060831-E"/>
    <s v="SV: Wiring &amp; Installation UTP CAT6 for Outlet+Overhead &amp; Accessories Installation(MDF-F27)"/>
    <m/>
    <m/>
    <n v="1"/>
    <s v="ส่วนปรับปรุงอาคาร"/>
    <x v="28"/>
  </r>
  <r>
    <s v="Active"/>
    <s v="MDF17"/>
    <m/>
    <s v="N/A"/>
    <s v="N/A"/>
    <s v="N/A"/>
    <x v="0"/>
    <m/>
    <n v="157314"/>
    <s v="MBIM-17060831-F"/>
    <s v="SV: Wiring &amp; Installation UTP CAT6 for Outlet+Overhead &amp; Accessories Installation(MDF-F27)"/>
    <m/>
    <m/>
    <n v="1"/>
    <s v="ส่วนปรับปรุงอาคาร"/>
    <x v="28"/>
  </r>
  <r>
    <s v="Active"/>
    <s v="MDF17"/>
    <m/>
    <s v="N/A"/>
    <s v="N/A"/>
    <s v="N/A"/>
    <x v="0"/>
    <m/>
    <n v="110372"/>
    <s v="MFCH-05101068"/>
    <s v="เก้าอี้ KH2A3 หุ้มผ้าเบาะ F241/พนัก F244"/>
    <m/>
    <m/>
    <n v="1"/>
    <s v="เครื่องตกแต่งและเครื่องใช้สำนักงาน"/>
    <x v="20"/>
  </r>
  <r>
    <s v="Active"/>
    <s v="MDF17"/>
    <m/>
    <s v="N/A"/>
    <s v="N/A"/>
    <s v="N/A"/>
    <x v="0"/>
    <m/>
    <n v="157315"/>
    <s v="MBIM-17060831-G"/>
    <s v="SV: Wiring &amp; Installation UTP CAT6 for Outlet+Overhead &amp; Accessories Installation(MDF-F27)"/>
    <m/>
    <m/>
    <n v="1"/>
    <s v="ส่วนปรับปรุงอาคาร"/>
    <x v="28"/>
  </r>
  <r>
    <s v="Active"/>
    <s v="MDF17"/>
    <m/>
    <s v="N/A"/>
    <s v="N/A"/>
    <s v="N/A"/>
    <x v="0"/>
    <m/>
    <n v="157316"/>
    <s v="MBIM-17060831-H"/>
    <s v="SV: Wiring &amp; Installation UTP CAT6 for Outlet+Overhead &amp; Accessories Installation(MDF-F27)"/>
    <m/>
    <m/>
    <n v="1"/>
    <s v="ส่วนปรับปรุงอาคาร"/>
    <x v="28"/>
  </r>
  <r>
    <s v="Active"/>
    <s v="MDF17"/>
    <m/>
    <s v="N/A"/>
    <s v="N/A"/>
    <s v="N/A"/>
    <x v="0"/>
    <m/>
    <n v="157317"/>
    <s v="MBIM-17060831-I"/>
    <s v="SV: Wiring &amp; Installation UTP CAT6 for Outlet+Overhead &amp; Accessories Installation(MDF-F27)"/>
    <m/>
    <m/>
    <n v="1"/>
    <s v="ส่วนปรับปรุงอาคาร"/>
    <x v="28"/>
  </r>
  <r>
    <s v="Active"/>
    <s v="MDF17"/>
    <m/>
    <s v="N/A"/>
    <s v="N/A"/>
    <s v="N/A"/>
    <x v="0"/>
    <m/>
    <n v="157318"/>
    <s v="MBIM-17060831-J"/>
    <s v="SV: Wiring &amp; Installation UTP CAT6 for Outlet+Overhead &amp; Accessories Installation(MDF-F27)"/>
    <m/>
    <m/>
    <n v="1"/>
    <s v="ส่วนปรับปรุงอาคาร"/>
    <x v="28"/>
  </r>
  <r>
    <s v="Active"/>
    <s v="MDF17"/>
    <m/>
    <s v="N/A"/>
    <s v="N/A"/>
    <s v="N/A"/>
    <x v="0"/>
    <m/>
    <n v="137011"/>
    <s v="LEOT-11101508"/>
    <s v="LCD TV LG 32 LK 330"/>
    <s v="109THAV03280"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57319"/>
    <s v="MBIM-17060831-K"/>
    <s v="SV: Wiring &amp; Installation UTP CAT6 for Outlet+Overhead &amp; Accessories Installation(MDF-F27)"/>
    <m/>
    <m/>
    <n v="1"/>
    <s v="ส่วนปรับปรุงอาคาร"/>
    <x v="28"/>
  </r>
  <r>
    <s v="Active"/>
    <s v="MDF17"/>
    <m/>
    <s v="N/A"/>
    <s v="N/A"/>
    <s v="N/A"/>
    <x v="0"/>
    <m/>
    <n v="157320"/>
    <s v="MBIM-17060831-L"/>
    <s v="SV: Wiring &amp; Installation UTP CAT6 for Outlet+Overhead &amp; Accessories Installation(MDF-F27)"/>
    <m/>
    <m/>
    <n v="1"/>
    <s v="ส่วนปรับปรุงอาคาร"/>
    <x v="28"/>
  </r>
  <r>
    <s v="Active"/>
    <s v="MDF17"/>
    <m/>
    <s v="N/A"/>
    <s v="N/A"/>
    <s v="N/A"/>
    <x v="0"/>
    <m/>
    <n v="110380"/>
    <s v="MFCH-05101076"/>
    <s v="เก้าอี้ KH2A3 หุ้มผ้าเบาะ F241/พนัก F244"/>
    <m/>
    <m/>
    <n v="1"/>
    <s v="เครื่องตกแต่งและเครื่องใช้สำนักงาน"/>
    <x v="20"/>
  </r>
  <r>
    <s v="Active"/>
    <s v="MDF17"/>
    <m/>
    <s v="N/A"/>
    <s v="N/A"/>
    <s v="N/A"/>
    <x v="0"/>
    <m/>
    <n v="137017"/>
    <s v="MEOT-11101511"/>
    <s v="LCD TV LG 32 LK 330"/>
    <s v="109THYJ03290"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09987"/>
    <s v="MFCB-07020133"/>
    <s v="ตู้4บานเปิด 80x40x195 (พิเศษขนาด)สี888"/>
    <m/>
    <m/>
    <n v="1"/>
    <s v="เครื่องตกแต่งและเครื่องใช้สำนักงาน"/>
    <x v="19"/>
  </r>
  <r>
    <s v="Active"/>
    <s v="MDF17"/>
    <m/>
    <s v="N/A"/>
    <s v="N/A"/>
    <s v="N/A"/>
    <x v="0"/>
    <m/>
    <n v="109988"/>
    <s v="MFCB-07020134"/>
    <s v="ตู้4บานเปิด 80x40x195 (พิเศษขนาด)สี888"/>
    <m/>
    <m/>
    <n v="1"/>
    <s v="เครื่องตกแต่งและเครื่องใช้สำนักงาน"/>
    <x v="19"/>
  </r>
  <r>
    <s v="Active"/>
    <s v="MDF17"/>
    <m/>
    <s v="N/A"/>
    <s v="N/A"/>
    <s v="N/A"/>
    <x v="0"/>
    <m/>
    <n v="110385"/>
    <s v="MFCH-05101081"/>
    <s v="เก้าอี้ KH2A3 หุ้มผ้าเบาะ F241/พนัก F244"/>
    <m/>
    <m/>
    <n v="1"/>
    <s v="เครื่องตกแต่งและเครื่องใช้สำนักงาน"/>
    <x v="20"/>
  </r>
  <r>
    <s v="Active"/>
    <s v="MDF17"/>
    <m/>
    <s v="N/A"/>
    <s v="N/A"/>
    <s v="N/A"/>
    <x v="0"/>
    <m/>
    <n v="109989"/>
    <s v="MFCB-07020135"/>
    <s v="ตู้4บานเปิด 80x40x195 (พิเศษขนาด)สี888"/>
    <m/>
    <m/>
    <n v="1"/>
    <s v="เครื่องตกแต่งและเครื่องใช้สำนักงาน"/>
    <x v="19"/>
  </r>
  <r>
    <s v="Active"/>
    <s v="MDF17"/>
    <m/>
    <s v="N/A"/>
    <s v="N/A"/>
    <s v="N/A"/>
    <x v="0"/>
    <m/>
    <n v="109990"/>
    <s v="MFCB-07020136"/>
    <s v="ตู้4บานเปิด 80x40x195 (พิเศษขนาด)สี888"/>
    <m/>
    <m/>
    <n v="1"/>
    <s v="เครื่องตกแต่งและเครื่องใช้สำนักงาน"/>
    <x v="19"/>
  </r>
  <r>
    <s v="Active"/>
    <s v="MDF17"/>
    <m/>
    <s v="N/A"/>
    <s v="N/A"/>
    <s v="N/A"/>
    <x v="0"/>
    <m/>
    <n v="109991"/>
    <s v="MFCB-07020137"/>
    <s v="ตู้2บานกระจก/2บานเปิด 80x40x195 (พิเศษขนาด)สี888"/>
    <m/>
    <m/>
    <n v="1"/>
    <s v="เครื่องตกแต่งและเครื่องใช้สำนักงาน"/>
    <x v="19"/>
  </r>
  <r>
    <s v="Active"/>
    <s v="MDF17"/>
    <m/>
    <s v="N/A"/>
    <s v="N/A"/>
    <s v="N/A"/>
    <x v="0"/>
    <m/>
    <n v="109992"/>
    <s v="MFCB-07020138"/>
    <s v="ตู้2บานเปิด 80x40x81 สี888"/>
    <m/>
    <m/>
    <n v="1"/>
    <s v="เครื่องตกแต่งและเครื่องใช้สำนักงาน"/>
    <x v="19"/>
  </r>
  <r>
    <s v="Active"/>
    <s v="MDF17"/>
    <m/>
    <s v="N/A"/>
    <s v="N/A"/>
    <s v="N/A"/>
    <x v="0"/>
    <m/>
    <n v="109993"/>
    <s v="MFCB-07020139"/>
    <s v="ตู้2บานเปิด 80x40x81 สี888"/>
    <m/>
    <m/>
    <n v="1"/>
    <s v="เครื่องตกแต่งและเครื่องใช้สำนักงาน"/>
    <x v="19"/>
  </r>
  <r>
    <s v="Active"/>
    <s v="MDF17"/>
    <m/>
    <s v="N/A"/>
    <s v="N/A"/>
    <s v="N/A"/>
    <x v="0"/>
    <m/>
    <n v="109994"/>
    <s v="MFCB-07020140"/>
    <s v="ตู้2บานเปิด 80x40x81 สี888"/>
    <m/>
    <m/>
    <n v="1"/>
    <s v="เครื่องตกแต่งและเครื่องใช้สำนักงาน"/>
    <x v="19"/>
  </r>
  <r>
    <s v="Active"/>
    <s v="MDF17"/>
    <m/>
    <s v="N/A"/>
    <s v="N/A"/>
    <s v="N/A"/>
    <x v="0"/>
    <m/>
    <n v="109995"/>
    <s v="MFCB-07020141"/>
    <s v="ตู้2บานเปิด 80x40x81 สี888"/>
    <m/>
    <m/>
    <n v="1"/>
    <s v="เครื่องตกแต่งและเครื่องใช้สำนักงาน"/>
    <x v="19"/>
  </r>
  <r>
    <s v="Active"/>
    <s v="MDF17"/>
    <m/>
    <s v="N/A"/>
    <s v="N/A"/>
    <s v="N/A"/>
    <x v="0"/>
    <m/>
    <n v="149005"/>
    <s v="MCHD-15060691"/>
    <s v="HW : เครื่องสำรองไฟ UPS850 VA 300W For Server CCTV MDF 17/FL."/>
    <s v="XEB85-57J07-1080T"/>
    <m/>
    <n v="1"/>
    <s v="เครื่องคอมพิวเตอร์พร้อมอุปกรณ์"/>
    <x v="0"/>
  </r>
  <r>
    <s v="Active"/>
    <s v="MDF17"/>
    <m/>
    <s v="N/A"/>
    <s v="N/A"/>
    <s v="N/A"/>
    <x v="0"/>
    <m/>
    <n v="137978"/>
    <s v="MEOT-12050607"/>
    <s v="HW: เครื่องอ่านบัตรความถี่ Proximity SOYAL"/>
    <m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10007"/>
    <s v="MFCB-07060848"/>
    <s v="ตู้4บานเปิด 80x40x195 (พิเศษขนาด)สี888"/>
    <m/>
    <m/>
    <n v="1"/>
    <s v="เครื่องตกแต่งและเครื่องใช้สำนักงาน"/>
    <x v="19"/>
  </r>
  <r>
    <s v="Active"/>
    <s v="MDF17"/>
    <m/>
    <s v="N/A"/>
    <s v="N/A"/>
    <s v="N/A"/>
    <x v="0"/>
    <m/>
    <n v="110008"/>
    <s v="MFCB-07060849"/>
    <s v="ตู้4บานเปิด 80x40x195 (พิเศษขนาด)สี888"/>
    <m/>
    <m/>
    <n v="1"/>
    <s v="เครื่องตกแต่งและเครื่องใช้สำนักงาน"/>
    <x v="19"/>
  </r>
  <r>
    <s v="Active"/>
    <s v="MDF17"/>
    <m/>
    <s v="N/A"/>
    <s v="N/A"/>
    <s v="N/A"/>
    <x v="0"/>
    <m/>
    <n v="110407"/>
    <s v="MFCH-07020144"/>
    <s v="เก้าอี้ KH2A3 หุ้มผ้าเบาะF241/พนักF244"/>
    <m/>
    <m/>
    <n v="1"/>
    <s v="เครื่องตกแต่งและเครื่องใช้สำนักงาน"/>
    <x v="20"/>
  </r>
  <r>
    <s v="Active"/>
    <s v="MDF17"/>
    <m/>
    <s v="N/A"/>
    <s v="N/A"/>
    <s v="N/A"/>
    <x v="0"/>
    <m/>
    <n v="110408"/>
    <s v="MFCH-07020145"/>
    <s v="เก้าอี้ KH2A3 หุ้มผ้าเบาะF241/พนักF244"/>
    <m/>
    <m/>
    <n v="1"/>
    <s v="เครื่องตกแต่งและเครื่องใช้สำนักงาน"/>
    <x v="20"/>
  </r>
  <r>
    <s v="Active"/>
    <s v="MDF17"/>
    <m/>
    <s v="N/A"/>
    <s v="N/A"/>
    <s v="N/A"/>
    <x v="0"/>
    <m/>
    <n v="110409"/>
    <s v="MFCH-07020146"/>
    <s v="เก้าอี้ KH2A3 หุ้มผ้าเบาะF241/พนักF244"/>
    <m/>
    <m/>
    <n v="1"/>
    <s v="เครื่องตกแต่งและเครื่องใช้สำนักงาน"/>
    <x v="20"/>
  </r>
  <r>
    <s v="Active"/>
    <s v="MDF17"/>
    <m/>
    <s v="N/A"/>
    <s v="N/A"/>
    <s v="N/A"/>
    <x v="0"/>
    <m/>
    <n v="157413"/>
    <s v="MEOT-17060857"/>
    <s v="HW:สวิตซ์กดออกรุ่น ASF-EN40,ค่าแรงค่าโมดิฟายสวิตซ์คำสั่ง Exit Switch-ประตูทางเข้าหน้าแผนกHelpDesk"/>
    <m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06425"/>
    <s v="LFTB-03070721"/>
    <s v="โต๊ะตรง บังตา 100x70(พิเศษขนาด) สีW03"/>
    <m/>
    <m/>
    <n v="1"/>
    <s v="เครื่องตกแต่งและเครื่องใช้สำนักงาน"/>
    <x v="18"/>
  </r>
  <r>
    <s v="Active"/>
    <s v="MDF17"/>
    <m/>
    <s v="N/A"/>
    <s v="N/A"/>
    <s v="N/A"/>
    <x v="0"/>
    <m/>
    <n v="110410"/>
    <s v="MFCH-07020147"/>
    <s v="เก้าอี้ KH2A3 หุ้มผ้าเบาะF241/พนักF244"/>
    <m/>
    <m/>
    <n v="1"/>
    <s v="เครื่องตกแต่งและเครื่องใช้สำนักงาน"/>
    <x v="20"/>
  </r>
  <r>
    <s v="Active"/>
    <s v="MDF17"/>
    <m/>
    <s v="N/A"/>
    <s v="N/A"/>
    <s v="N/A"/>
    <x v="0"/>
    <m/>
    <n v="157414"/>
    <s v="MEOT-17060856"/>
    <s v="HW:เครื่องแสกนนิ้วมือทาบบัตรยี่ห้อHIPรุ่นCi690sบันทึกข้อมูลได้-ประตูทางเข้าแผนกHelpDesk"/>
    <m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06426"/>
    <s v="LFTB-03070722"/>
    <s v="โต๊ะตรง บังตา 100x70(พิเศษขนาด) สีW03"/>
    <m/>
    <m/>
    <n v="1"/>
    <s v="เครื่องตกแต่งและเครื่องใช้สำนักงาน"/>
    <x v="18"/>
  </r>
  <r>
    <s v="Active"/>
    <s v="MDF17"/>
    <m/>
    <s v="N/A"/>
    <s v="N/A"/>
    <s v="N/A"/>
    <x v="0"/>
    <m/>
    <n v="110411"/>
    <s v="MFCH-07020148"/>
    <s v="เก้าอี้ KH2A3 หุ้มผ้าเบาะF241/พนักF244"/>
    <m/>
    <m/>
    <n v="1"/>
    <s v="เครื่องตกแต่งและเครื่องใช้สำนักงาน"/>
    <x v="20"/>
  </r>
  <r>
    <s v="Active"/>
    <s v="MDF17"/>
    <m/>
    <s v="N/A"/>
    <s v="N/A"/>
    <s v="N/A"/>
    <x v="0"/>
    <m/>
    <n v="157415"/>
    <s v="MEOT-17060861"/>
    <s v="HW:เครื่องแสกนนิ้วมือทาบบัตรยี่ห้อHIPรุ่นCi690sบันทึกข้อมูลได้-ประตูทางเข้าแผนกStock MDF17"/>
    <m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06429"/>
    <s v="LFTB-03070725"/>
    <s v="โต๊ะตรง บังตา 100x70(พิเศษขนาด) สีW03"/>
    <m/>
    <m/>
    <n v="1"/>
    <s v="เครื่องตกแต่งและเครื่องใช้สำนักงาน"/>
    <x v="18"/>
  </r>
  <r>
    <s v="Active"/>
    <s v="MDF17"/>
    <m/>
    <s v="N/A"/>
    <s v="N/A"/>
    <s v="N/A"/>
    <x v="0"/>
    <m/>
    <n v="162466"/>
    <s v="MCOT-18101881"/>
    <s v="HW:CCTV Dahua HAC-HDW1200M 2MP/ กล้องวงจรปิด Dahua HAC-HDW1200M 2MP+ค่าติดตั้ง(ห้องเก็บสินค้าประตูทางเข้าด้านใน)"/>
    <m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62467"/>
    <s v="MCOT-18101880"/>
    <s v="HW:CCTV Dahua HAC-HDW1200M 2MP/ กล้องวงจรปิด Dahua HAC-HDW1200M 2MP+ค่าติดตั้ง(ด้านบนตรงหน้าห้องเล็ก)"/>
    <m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62468"/>
    <s v="MCOT-18101883"/>
    <s v="HW:CCTV Dahua HAC-HDW1200M 2MP/ กล้องวงจรปิด Dahua HAC-HDW1200M 2MP+ค่าติดตั้ง(ผนังห้องACCOUNT)"/>
    <m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62469"/>
    <s v="MCOT-18101882"/>
    <s v="HW:CCTV Dahua HAC-HDW1200M 2MP/ กล้องวงจรปิด Dahua HAC-HDW1200M 2MP+ค่าติดตั้ง(บนผนังห้องเก็บของ)NETWORK"/>
    <m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62470"/>
    <s v="MCOT-18101884"/>
    <s v="HW:CCTV Dahua HAC-HDW1200M 2MP/ กล้องวงจรปิด Dahua HAC-HDW1200M 2MP+ค่าติดตั้ง(Zone Messenger)"/>
    <m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62471"/>
    <s v="MCOT-18101885"/>
    <s v="HW:CCTV Dahua HAC-HDW1200M 2MP/ กล้องวงจรปิด Dahua HAC-HDW1200M 2MP+ค่าติดตั้ง(ตรงประตูOfficeด้านใน)"/>
    <m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62472"/>
    <s v="MCOT-18101886"/>
    <s v="HW:CCTV Dahua HAC-HDW1200M 2MP/ กล้องวงจรปิด Dahua HAC-HDW1200M 2MP+ค่าติดตั้ง(ส่วนOffice)"/>
    <m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06544"/>
    <s v="LFTB-04050502"/>
    <s v="โต๊ะตรงพิเศษแบบ 280x140x75"/>
    <m/>
    <m/>
    <n v="1"/>
    <s v="เครื่องตกแต่งและเครื่องใช้สำนักงาน"/>
    <x v="18"/>
  </r>
  <r>
    <s v="Active"/>
    <s v="MDF17"/>
    <m/>
    <s v="N/A"/>
    <s v="N/A"/>
    <s v="N/A"/>
    <x v="0"/>
    <m/>
    <n v="162473"/>
    <s v="MCOT-18101887"/>
    <s v="HW:CCTV Dahua HAC-HDW1200M 2MP/ กล้องวงจรปิด Dahua HAC-HDW1200M 2MP+ค่าติดตั้ง(ห้องเก็บสินค้ากลางห้อง)"/>
    <m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06545"/>
    <s v="LFTB-04050503"/>
    <s v="โต๊ะตรงพิเศษแบบ 280x140x75"/>
    <m/>
    <m/>
    <n v="1"/>
    <s v="เครื่องตกแต่งและเครื่องใช้สำนักงาน"/>
    <x v="18"/>
  </r>
  <r>
    <s v="Active"/>
    <s v="MDF17"/>
    <m/>
    <s v="N/A"/>
    <s v="N/A"/>
    <s v="N/A"/>
    <x v="0"/>
    <m/>
    <n v="162474"/>
    <s v="MCHD-18101879"/>
    <s v="HW:HARDDISK FOR CCTV WD 4TB+Overhead and Accessories Installation"/>
    <m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06546"/>
    <s v="LFTB-04050504"/>
    <s v="โต๊ะตรงพิเศษแบบ 280x140x75"/>
    <m/>
    <m/>
    <n v="1"/>
    <s v="เครื่องตกแต่งและเครื่องใช้สำนักงาน"/>
    <x v="18"/>
  </r>
  <r>
    <s v="Active"/>
    <s v="MDF17"/>
    <m/>
    <s v="N/A"/>
    <s v="N/A"/>
    <s v="N/A"/>
    <x v="0"/>
    <m/>
    <n v="162475"/>
    <s v="MCOT-18101878"/>
    <s v="HW:KVR5108HS-S2-DVR HD-CVI+Overhead and Accessories Installation"/>
    <m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06625"/>
    <s v="LFTB-05020239"/>
    <s v="โต๊ะอเนกประสงค์ 150x80 สีเทาอ่อน"/>
    <m/>
    <m/>
    <n v="1"/>
    <s v="เครื่องตกแต่งและเครื่องใช้สำนักงาน"/>
    <x v="18"/>
  </r>
  <r>
    <s v="Active"/>
    <s v="MDF17"/>
    <m/>
    <s v="N/A"/>
    <s v="N/A"/>
    <s v="N/A"/>
    <x v="0"/>
    <m/>
    <n v="110033"/>
    <s v="MFCB-10121118"/>
    <s v="ตู้เอกสารรุ่น CT-515 ขนาด กว้าง 37.7 / ลึก 46 / สูง 132 : ห้องเก็บ Spare Part T.Cisco  ชั้น 17"/>
    <m/>
    <m/>
    <n v="1"/>
    <s v="เครื่องตกแต่งและเครื่องใช้สำนักงาน"/>
    <x v="19"/>
  </r>
  <r>
    <s v="Active"/>
    <s v="MDF17"/>
    <m/>
    <s v="N/A"/>
    <s v="N/A"/>
    <s v="N/A"/>
    <x v="0"/>
    <m/>
    <n v="106626"/>
    <s v="LFTB-05020240"/>
    <s v="โต๊ะอเนกประสงค์ 150x80 สีเทาอ่อน"/>
    <m/>
    <m/>
    <n v="1"/>
    <s v="เครื่องตกแต่งและเครื่องใช้สำนักงาน"/>
    <x v="18"/>
  </r>
  <r>
    <s v="Active"/>
    <s v="MDF17"/>
    <m/>
    <s v="N/A"/>
    <s v="N/A"/>
    <s v="N/A"/>
    <x v="0"/>
    <m/>
    <n v="110034"/>
    <s v="MFCB-10121119"/>
    <s v="ตู้เอกสารรุ่น CT-515 ขนาด กว้าง 37.7 / ลึก 46 / สูง 132  : ห้องเก็บ Spare Part T.Cisco ชั้น 17"/>
    <m/>
    <m/>
    <n v="1"/>
    <s v="เครื่องตกแต่งและเครื่องใช้สำนักงาน"/>
    <x v="19"/>
  </r>
  <r>
    <s v="Active"/>
    <s v="MDF17"/>
    <m/>
    <s v="N/A"/>
    <s v="N/A"/>
    <s v="N/A"/>
    <x v="0"/>
    <m/>
    <n v="106635"/>
    <s v="LFTB-06060906"/>
    <s v="โต๊ะ ตรง Sขา I 120*60 (พิเศษแบบ) WH"/>
    <m/>
    <m/>
    <n v="1"/>
    <s v="เครื่องตกแต่งและเครื่องใช้สำนักงาน"/>
    <x v="18"/>
  </r>
  <r>
    <s v="Active"/>
    <s v="MDF17"/>
    <m/>
    <s v="N/A"/>
    <s v="N/A"/>
    <s v="N/A"/>
    <x v="0"/>
    <m/>
    <n v="106636"/>
    <s v="LFTB-06060907"/>
    <s v="โต๊ะ ตรง Sขา I 120*60 (พิเศษแบบ) WH"/>
    <m/>
    <m/>
    <n v="1"/>
    <s v="เครื่องตกแต่งและเครื่องใช้สำนักงาน"/>
    <x v="18"/>
  </r>
  <r>
    <s v="Active"/>
    <s v="MDF17"/>
    <m/>
    <s v="N/A"/>
    <s v="N/A"/>
    <s v="N/A"/>
    <x v="0"/>
    <m/>
    <n v="106747"/>
    <s v="LFTB-08070867"/>
    <s v="โต๊ะตรง 100x60 สีWO3 : ห้อง Infosec"/>
    <m/>
    <m/>
    <n v="1"/>
    <s v="เครื่องตกแต่งและเครื่องใช้สำนักงาน"/>
    <x v="18"/>
  </r>
  <r>
    <s v="Active"/>
    <s v="MDF17"/>
    <m/>
    <s v="N/A"/>
    <s v="N/A"/>
    <s v="N/A"/>
    <x v="0"/>
    <m/>
    <n v="137070"/>
    <s v="MEOT11111547"/>
    <s v="HW: SHARP KP-36S กระติกน้ำร้อนไฟฟ้า"/>
    <m/>
    <m/>
    <n v="1"/>
    <s v="เครื่องตกแต่งและเครื่องใช้สำนักงาน"/>
    <x v="25"/>
  </r>
  <r>
    <s v="Active"/>
    <s v="MDF17"/>
    <m/>
    <s v="N/A"/>
    <s v="N/A"/>
    <s v="N/A"/>
    <x v="0"/>
    <m/>
    <n v="149972"/>
    <s v="LFOT-15081275"/>
    <s v="HW : ฉากกั้นบนโต๊ะ (80*35)  (สีฟ้า)"/>
    <m/>
    <m/>
    <n v="1"/>
    <s v="เครื่องตกแต่งและเครื่องใช้สำนักงาน"/>
    <x v="27"/>
  </r>
  <r>
    <s v="Active"/>
    <s v="MDF17"/>
    <m/>
    <s v="N/A"/>
    <s v="N/A"/>
    <s v="N/A"/>
    <x v="0"/>
    <m/>
    <n v="110049"/>
    <s v="MFCB-97080069"/>
    <s v="ตู้เอกสาร S81204 # 80*40*118 ( 3 ชั้น 2 บานเปิด )"/>
    <m/>
    <m/>
    <n v="1"/>
    <s v="เครื่องตกแต่งและเครื่องใช้สำนักงาน"/>
    <x v="19"/>
  </r>
  <r>
    <s v="Active"/>
    <s v="MDF17"/>
    <m/>
    <s v="N/A"/>
    <s v="N/A"/>
    <s v="N/A"/>
    <x v="0"/>
    <m/>
    <n v="106777"/>
    <s v="LFTB-09101206"/>
    <s v="โต๊ะตรง บังตา 100x60 สีWO3 + รางเดินสายไฟแบบ B กว้าง 3.5 ซม. สีดำ"/>
    <m/>
    <m/>
    <n v="1"/>
    <s v="เครื่องตกแต่งและเครื่องใช้สำนักงาน"/>
    <x v="18"/>
  </r>
  <r>
    <s v="Active"/>
    <s v="MDF17"/>
    <m/>
    <s v="N/A"/>
    <s v="N/A"/>
    <s v="N/A"/>
    <x v="0"/>
    <m/>
    <n v="149977"/>
    <s v="LFOT-15081285"/>
    <s v="HW : ฉากกั้นบนโต๊ะ (60*35)  (สีฟ้า)"/>
    <m/>
    <m/>
    <n v="1"/>
    <s v="เครื่องตกแต่งและเครื่องใช้สำนักงาน"/>
    <x v="27"/>
  </r>
  <r>
    <s v="Active"/>
    <s v="MDF17"/>
    <m/>
    <s v="N/A"/>
    <s v="N/A"/>
    <s v="N/A"/>
    <x v="0"/>
    <m/>
    <n v="103136"/>
    <s v="LEOT-07030344"/>
    <s v="รถเข็นใหญ่ HG-310 116x76x86 cm (300 กิโล)   **บริจาคให้ ลูกค้า**"/>
    <m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03137"/>
    <s v="LEOT-07030345"/>
    <s v="รถเข็นใหญ่ 61x91x86 cm (250 กิโล)  **บริจาคให้ ลูกค้า**"/>
    <m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52227"/>
    <s v="MEOT-16050721"/>
    <s v="HW : ตู้เอกสาร S90805888 ,ตู้เหล็ก 10 ลิ้นชัก 38x47x95"/>
    <m/>
    <m/>
    <n v="1"/>
    <s v="เครื่องตกแต่งและเครื่องใช้สำนักงาน"/>
    <x v="19"/>
  </r>
  <r>
    <s v="Active"/>
    <s v="MDF17"/>
    <m/>
    <s v="N/A"/>
    <s v="N/A"/>
    <s v="N/A"/>
    <x v="0"/>
    <m/>
    <n v="137526"/>
    <s v="LEOT-12030291"/>
    <s v="HW: Emergency Light"/>
    <s v="6769"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37528"/>
    <s v="MEOT-12030279"/>
    <s v="HW: Emergency Light"/>
    <s v="6728"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37529"/>
    <s v="MEOT-12030280"/>
    <s v="HW: Emergency Light"/>
    <s v="6736"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09509"/>
    <s v="MEOT-05101122"/>
    <s v="โคมไฟตั้งโต๊ะ TPP41-011,E27"/>
    <m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37538"/>
    <s v="LEOT-12030289"/>
    <s v="HW: Emergency Light"/>
    <s v="6764"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37539"/>
    <s v="LEOT-12030290"/>
    <s v="HW: Emergency Light"/>
    <s v="6768"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03189"/>
    <s v="LEOT-09050472"/>
    <s v="เครื่องเย็บตราม้า HD-1224"/>
    <m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03855"/>
    <s v="LFCB-04121900"/>
    <s v="ตู้ข้าง 2 ลิ้นชัก BAND41 x 48 x 61 สีWO3"/>
    <m/>
    <m/>
    <n v="1"/>
    <s v="เครื่องตกแต่งและเครื่องใช้สำนักงาน"/>
    <x v="19"/>
  </r>
  <r>
    <s v="Active"/>
    <s v="MDF17"/>
    <m/>
    <s v="N/A"/>
    <s v="N/A"/>
    <s v="N/A"/>
    <x v="0"/>
    <m/>
    <n v="103856"/>
    <s v="LFCB-04121901"/>
    <s v="ตู้ข้าง 2 ลิ้นชัก BAND41 x 48 x 61 สีWO3"/>
    <m/>
    <m/>
    <n v="1"/>
    <s v="เครื่องตกแต่งและเครื่องใช้สำนักงาน"/>
    <x v="19"/>
  </r>
  <r>
    <s v="Active"/>
    <s v="MDF17"/>
    <m/>
    <s v="N/A"/>
    <s v="N/A"/>
    <s v="N/A"/>
    <x v="0"/>
    <m/>
    <n v="103194"/>
    <s v="LEOT-09070802"/>
    <s v="เครื่องพ่นแอลกอฮอล์อัตโนมัติ 1100ml./Wall Mounted Automatic Alcohol Dispenser 1100ml"/>
    <m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01210"/>
    <s v="LCOT-06101356"/>
    <s v="sharp DLP Project ยี่ห้อ SHARP รุ่น XR-10X"/>
    <s v="609936716"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03196"/>
    <s v="LEOT-09070804"/>
    <s v="เครื่องพ่นแอลกอฮอล์อัตโนมัติ 1100ml./Wall Mounted Automatic Alcohol Dispenser 1100ml"/>
    <m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46878"/>
    <s v="MCOT-14102290"/>
    <s v="HW:Gigabit Mulit-Mode Conveter SC"/>
    <s v="141002261"/>
    <m/>
    <n v="1"/>
    <s v="เครื่องคอมพิวเตอร์พร้อมอุปกรณ์"/>
    <x v="2"/>
  </r>
  <r>
    <s v="Active"/>
    <s v="MDF17"/>
    <m/>
    <s v="N/A"/>
    <s v="N/A"/>
    <s v="N/A"/>
    <x v="0"/>
    <m/>
    <n v="109537"/>
    <s v="MEOT-07030243"/>
    <s v="รถเข็น (นน. บรรทุก 250 กก.)"/>
    <m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09538"/>
    <s v="MEOT-07030244"/>
    <s v="รถเข็น (นน. บรรทุก 300 กก.)"/>
    <m/>
    <m/>
    <n v="1"/>
    <s v="เครื่องตกแต่งและเครื่องใช้สำนักงาน"/>
    <x v="9"/>
  </r>
  <r>
    <s v="Active"/>
    <s v="MDF17"/>
    <m/>
    <s v="N/A"/>
    <s v="N/A"/>
    <s v="N/A"/>
    <x v="0"/>
    <m/>
    <n v="137248"/>
    <m/>
    <s v="HW: AC Power Card, Type C5, US"/>
    <m/>
    <m/>
    <n v="1"/>
    <s v="เครื่องคอมพิวเตอร์พร้อมอุปกรณ์"/>
    <x v="2"/>
  </r>
  <r>
    <s v="Active"/>
    <s v="MDF17"/>
    <m/>
    <s v="N/A"/>
    <s v="N/A"/>
    <s v="N/A"/>
    <x v="0"/>
    <m/>
    <n v="103876"/>
    <s v="LFCB-04121921"/>
    <s v="ตู้ข้าง 2 ลิ้นชัก BAND41 X 48 X 61 สีWO3"/>
    <m/>
    <m/>
    <n v="1"/>
    <s v="เครื่องตกแต่งและเครื่องใช้สำนักงาน"/>
    <x v="19"/>
  </r>
  <r>
    <s v="Active"/>
    <s v="MDF17A"/>
    <m/>
    <s v="N/A"/>
    <s v="N/A"/>
    <s v="N/A"/>
    <x v="0"/>
    <m/>
    <n v="110576"/>
    <s v="MFOT-07060660"/>
    <s v="เสา 1000 สีเทา"/>
    <m/>
    <m/>
    <n v="1"/>
    <s v="เครื่องตกแต่งและเครื่องใช้สำนักงาน"/>
    <x v="16"/>
  </r>
  <r>
    <s v="Active"/>
    <s v="MDF17A"/>
    <m/>
    <s v="N/A"/>
    <s v="N/A"/>
    <s v="N/A"/>
    <x v="0"/>
    <m/>
    <n v="110593"/>
    <s v="MFOT-07060697"/>
    <s v="ฉากผ้า+รางเดินไฟล่าง 100x120 เทาผ้า P184"/>
    <m/>
    <m/>
    <n v="1"/>
    <s v="เครื่องตกแต่งและเครื่องใช้สำนักงาน"/>
    <x v="16"/>
  </r>
  <r>
    <s v="Active"/>
    <s v="MDF17A"/>
    <m/>
    <s v="N/A"/>
    <s v="N/A"/>
    <s v="N/A"/>
    <x v="0"/>
    <m/>
    <n v="110594"/>
    <s v="MFOT-07060698"/>
    <s v="ฉากผ้า+รางเดินไฟล่าง 100x120 เทาผ้า P184"/>
    <m/>
    <m/>
    <n v="1"/>
    <s v="เครื่องตกแต่งและเครื่องใช้สำนักงาน"/>
    <x v="16"/>
  </r>
  <r>
    <s v="Active"/>
    <s v="MDF17A"/>
    <m/>
    <s v="N/A"/>
    <s v="N/A"/>
    <s v="N/A"/>
    <x v="0"/>
    <m/>
    <n v="110595"/>
    <s v="MFOT-07060699"/>
    <s v="ฉากผ้า+รางเดินไฟล่าง 100x120 เทาผ้า P184"/>
    <m/>
    <m/>
    <n v="1"/>
    <s v="เครื่องตกแต่งและเครื่องใช้สำนักงาน"/>
    <x v="16"/>
  </r>
  <r>
    <s v="Active"/>
    <s v="MDF17A"/>
    <m/>
    <s v="N/A"/>
    <s v="N/A"/>
    <s v="N/A"/>
    <x v="0"/>
    <m/>
    <n v="110596"/>
    <s v="MFOT-07060700"/>
    <s v="ฉากผ้า+รางเดินไฟล่าง 100x128 เทา (พิเศษขนาด) ผ้า P184"/>
    <m/>
    <m/>
    <n v="1"/>
    <s v="เครื่องตกแต่งและเครื่องใช้สำนักงาน"/>
    <x v="16"/>
  </r>
  <r>
    <s v="Active"/>
    <s v="MDF17A"/>
    <m/>
    <s v="N/A"/>
    <s v="N/A"/>
    <s v="N/A"/>
    <x v="0"/>
    <m/>
    <n v="110597"/>
    <s v="MFOT-07060701"/>
    <s v="ฉากผ้า+รางเดินไฟล่าง 100x128 เทา (พิเศษขนาด) ผ้า P184"/>
    <m/>
    <m/>
    <n v="1"/>
    <s v="เครื่องตกแต่งและเครื่องใช้สำนักงาน"/>
    <x v="16"/>
  </r>
  <r>
    <s v="Active"/>
    <s v="MDF17A"/>
    <m/>
    <s v="N/A"/>
    <s v="N/A"/>
    <s v="N/A"/>
    <x v="0"/>
    <m/>
    <n v="110598"/>
    <s v="MFOT-07060702"/>
    <s v="ฉากผ้า+รางเดินไฟล่าง 100x128 เทา (พิเศษขนาด) ผ้า P184"/>
    <m/>
    <m/>
    <n v="1"/>
    <s v="เครื่องตกแต่งและเครื่องใช้สำนักงาน"/>
    <x v="16"/>
  </r>
  <r>
    <s v="Active"/>
    <s v="MDF17A"/>
    <m/>
    <s v="N/A"/>
    <s v="N/A"/>
    <s v="N/A"/>
    <x v="0"/>
    <m/>
    <n v="110609"/>
    <s v="MFOT-07060713"/>
    <s v="ขารับฉากเทา"/>
    <m/>
    <m/>
    <n v="1"/>
    <s v="เครื่องตกแต่งและเครื่องใช้สำนักงาน"/>
    <x v="16"/>
  </r>
  <r>
    <s v="Active"/>
    <s v="MDF17A"/>
    <m/>
    <s v="N/A"/>
    <s v="N/A"/>
    <s v="N/A"/>
    <x v="0"/>
    <m/>
    <n v="110610"/>
    <s v="MFOT-07060714"/>
    <s v="ขารับฉากเทา"/>
    <m/>
    <m/>
    <n v="1"/>
    <s v="เครื่องตกแต่งและเครื่องใช้สำนักงาน"/>
    <x v="16"/>
  </r>
  <r>
    <s v="Active"/>
    <s v="MDF17A"/>
    <m/>
    <s v="N/A"/>
    <s v="N/A"/>
    <s v="N/A"/>
    <x v="0"/>
    <m/>
    <n v="110611"/>
    <s v="MFOT-07060715"/>
    <s v="ขารับฉากเทา"/>
    <m/>
    <m/>
    <n v="1"/>
    <s v="เครื่องตกแต่งและเครื่องใช้สำนักงาน"/>
    <x v="16"/>
  </r>
  <r>
    <s v="Active"/>
    <s v="MDF17A"/>
    <m/>
    <s v="N/A"/>
    <s v="N/A"/>
    <s v="N/A"/>
    <x v="0"/>
    <m/>
    <n v="137251"/>
    <s v="MCOT-12010030"/>
    <s v="DMP 4310 Power Supply"/>
    <s v="374W13700D5"/>
    <m/>
    <n v="1"/>
    <s v="เครื่องคอมพิวเตอร์พร้อมอุปกรณ์"/>
    <x v="2"/>
  </r>
  <r>
    <s v="Active"/>
    <s v="MDF17A"/>
    <m/>
    <s v="N/A"/>
    <s v="N/A"/>
    <s v="N/A"/>
    <x v="0"/>
    <m/>
    <n v="137253"/>
    <s v="MCOT-12010028"/>
    <s v="DMP 4310G 32GB SD Card, Acc. Kits, HW+SW:DMP 4310G V52 Perptl.SW Lic"/>
    <s v="SUSI154500BN"/>
    <m/>
    <n v="1"/>
    <s v="เครื่องคอมพิวเตอร์พร้อมอุปกรณ์"/>
    <x v="2"/>
  </r>
  <r>
    <s v="Active"/>
    <s v="MDF17A"/>
    <m/>
    <s v="N/A"/>
    <s v="N/A"/>
    <s v="N/A"/>
    <x v="0"/>
    <m/>
    <n v="110622"/>
    <s v="MFOT-07071071"/>
    <s v="ขารับฉากเทา"/>
    <m/>
    <m/>
    <n v="1"/>
    <s v="เครื่องตกแต่งและเครื่องใช้สำนักงาน"/>
    <x v="16"/>
  </r>
  <r>
    <s v="Active"/>
    <s v="MDF17A"/>
    <m/>
    <s v="N/A"/>
    <s v="N/A"/>
    <s v="N/A"/>
    <x v="0"/>
    <m/>
    <n v="110623"/>
    <s v="MFOT-07071072"/>
    <s v="ขารับฉากเทา"/>
    <m/>
    <m/>
    <n v="1"/>
    <s v="เครื่องตกแต่งและเครื่องใช้สำนักงาน"/>
    <x v="16"/>
  </r>
  <r>
    <s v="Active"/>
    <s v="MDF17A"/>
    <m/>
    <s v="N/A"/>
    <s v="N/A"/>
    <s v="N/A"/>
    <x v="0"/>
    <m/>
    <n v="110624"/>
    <s v="MFOT-07071073"/>
    <s v="ขารับฉากเทา"/>
    <m/>
    <m/>
    <n v="1"/>
    <s v="เครื่องตกแต่งและเครื่องใช้สำนักงาน"/>
    <x v="16"/>
  </r>
  <r>
    <s v="Active"/>
    <s v="MDF17A"/>
    <m/>
    <s v="N/A"/>
    <s v="N/A"/>
    <s v="N/A"/>
    <x v="0"/>
    <m/>
    <n v="110625"/>
    <s v="MFOT-07071076"/>
    <s v="ขารับฉากเทา"/>
    <m/>
    <m/>
    <n v="1"/>
    <s v="เครื่องตกแต่งและเครื่องใช้สำนักงาน"/>
    <x v="16"/>
  </r>
  <r>
    <s v="Active"/>
    <s v="MDF17A"/>
    <m/>
    <s v="N/A"/>
    <s v="N/A"/>
    <s v="N/A"/>
    <x v="0"/>
    <m/>
    <n v="110626"/>
    <s v="MFOT-07071077"/>
    <s v="ขารับฉากเทา"/>
    <m/>
    <m/>
    <n v="1"/>
    <s v="เครื่องตกแต่งและเครื่องใช้สำนักงาน"/>
    <x v="16"/>
  </r>
  <r>
    <s v="Active"/>
    <s v="MDF17A"/>
    <m/>
    <s v="N/A"/>
    <s v="N/A"/>
    <s v="N/A"/>
    <x v="0"/>
    <m/>
    <n v="103974"/>
    <s v="LFCB-06101451"/>
    <s v="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MDF17A"/>
    <m/>
    <s v="N/A"/>
    <s v="N/A"/>
    <s v="N/A"/>
    <x v="0"/>
    <m/>
    <n v="158074"/>
    <s v="MCOT-17091252"/>
    <s v="HW:กล้องวงจรปิดFUJINETรุ่นFN-822CVI,ImagingDevice1/3&quot; 1.3MegaCMOSPixeL2.0MegaHorizontalResolution1080P,MinimumLLLuminationPAL1920*1080+ค่าบริกรติดตั้ง"/>
    <m/>
    <m/>
    <n v="1"/>
    <s v="เครื่องตกแต่งและเครื่องใช้สำนักงาน"/>
    <x v="9"/>
  </r>
  <r>
    <s v="Active"/>
    <s v="MDF17A"/>
    <m/>
    <s v="N/A"/>
    <s v="N/A"/>
    <s v="N/A"/>
    <x v="0"/>
    <m/>
    <n v="107241"/>
    <s v="MBIM-07071062"/>
    <s v="ส่วนปรับปรุงอาคาร Access Control System Starter KIT 10  For T.Support MA 17FL"/>
    <m/>
    <m/>
    <n v="1"/>
    <s v="ส่วนปรับปรุงอาคาร"/>
    <x v="28"/>
  </r>
  <r>
    <s v="Active"/>
    <s v="MDF17A"/>
    <m/>
    <s v="N/A"/>
    <s v="N/A"/>
    <s v="N/A"/>
    <x v="0"/>
    <m/>
    <n v="107242"/>
    <s v="MBIM-07071063"/>
    <s v="ส่วนปรับปรุงอาคาร  ค่าติดตั้ง Access Control System Starter KIT 10 For T.Support MA 17FL"/>
    <m/>
    <m/>
    <n v="1"/>
    <s v="ส่วนปรับปรุงอาคาร"/>
    <x v="28"/>
  </r>
  <r>
    <s v="Active"/>
    <s v="MDF17A"/>
    <m/>
    <s v="N/A"/>
    <s v="N/A"/>
    <s v="N/A"/>
    <x v="0"/>
    <m/>
    <n v="107243"/>
    <s v="MBIM-07071436"/>
    <s v="ม่านปรับแสงแนวตั้ง รุ่น PEARL PE-1 ขนาด 2.75 เมตร x 1.65 เมตร และ ค่าแรงติดตั้ง ชั้น 17 ฝั่ง Support"/>
    <m/>
    <m/>
    <n v="1"/>
    <s v="ส่วนปรับปรุงอาคาร"/>
    <x v="28"/>
  </r>
  <r>
    <s v="Active"/>
    <s v="MDF17A"/>
    <m/>
    <s v="N/A"/>
    <s v="N/A"/>
    <s v="N/A"/>
    <x v="0"/>
    <m/>
    <n v="107244"/>
    <s v="MBIM-07071437"/>
    <s v="ฟิล์มกรองแสงกั้นร้อนสำหรับอาคาร 80% ติดชั้น 17 ฝั่ง Support"/>
    <m/>
    <m/>
    <n v="1"/>
    <s v="ส่วนปรับปรุงอาคาร"/>
    <x v="28"/>
  </r>
  <r>
    <s v="Active"/>
    <s v="MDF17A"/>
    <m/>
    <s v="N/A"/>
    <s v="N/A"/>
    <s v="N/A"/>
    <x v="0"/>
    <m/>
    <n v="107249"/>
    <s v="MBIM-08091205"/>
    <s v="งานปรับปรุงห้องพยาบาล,ปรับผนังยิบซัม,ทาสีฝ้าเพดานและผนังห้อง,ติดตั้งบานประตูบานเลื่อนขนาด 0.90*2.0ม."/>
    <m/>
    <m/>
    <n v="1"/>
    <s v="ส่วนปรับปรุงอาคาร"/>
    <x v="28"/>
  </r>
  <r>
    <s v="Active"/>
    <s v="MDF17A"/>
    <m/>
    <s v="N/A"/>
    <s v="N/A"/>
    <s v="N/A"/>
    <x v="0"/>
    <m/>
    <n v="138397"/>
    <s v="LEOT-12080970"/>
    <s v="HW: พัดลม HATARI HES18M1"/>
    <s v="1.20719022900081E+15"/>
    <m/>
    <n v="1"/>
    <s v="เครื่องตกแต่งและเครื่องใช้สำนักงาน"/>
    <x v="9"/>
  </r>
  <r>
    <s v="Active"/>
    <s v="MDF17A"/>
    <m/>
    <s v="N/A"/>
    <s v="N/A"/>
    <s v="N/A"/>
    <x v="0"/>
    <m/>
    <n v="109600"/>
    <s v="MEOT-10060637"/>
    <s v="เครื่องฟอกอากาศ &quot;Fujitsu&quot; รุ่น DASY30S"/>
    <s v="E002671"/>
    <m/>
    <n v="1"/>
    <s v="เครื่องตกแต่งและเครื่องใช้สำนักงาน"/>
    <x v="9"/>
  </r>
  <r>
    <s v="Active"/>
    <s v="MDF17A"/>
    <m/>
    <s v="N/A"/>
    <s v="N/A"/>
    <s v="N/A"/>
    <x v="0"/>
    <m/>
    <n v="149851"/>
    <s v="MFTB-15081177"/>
    <s v="HW : โต๊ะเอนกประสงค์ขาตรง(เบจ) (60*160*75)"/>
    <m/>
    <m/>
    <n v="1"/>
    <s v="เครื่องตกแต่งและเครื่องใช้สำนักงาน"/>
    <x v="18"/>
  </r>
  <r>
    <s v="Active"/>
    <s v="MDF17A"/>
    <m/>
    <s v="N/A"/>
    <s v="N/A"/>
    <s v="N/A"/>
    <x v="0"/>
    <m/>
    <n v="110633"/>
    <s v="MFOT-08060741"/>
    <s v="เครื่องปรับอากาศ Central Air PortableAir ขนาด 1200 BTU 220V. + Aeroflex Tape"/>
    <s v="X200011110768"/>
    <m/>
    <n v="1"/>
    <s v="เครื่องตกแต่งและเครื่องใช้สำนักงาน"/>
    <x v="16"/>
  </r>
  <r>
    <s v="Active"/>
    <s v="MDF17A"/>
    <m/>
    <s v="N/A"/>
    <s v="N/A"/>
    <s v="N/A"/>
    <x v="0"/>
    <m/>
    <n v="142436"/>
    <s v="MEOT-13081437"/>
    <s v="HW: Fujinet H.264 compression,16ch video input,4ch audio input,1 SATA, HDD 2TB Support, USB 2.0,(กล้องวงจรปิด-โซน Helpdesk)"/>
    <m/>
    <m/>
    <n v="1"/>
    <s v="เครื่องตกแต่งและเครื่องใช้สำนักงาน"/>
    <x v="9"/>
  </r>
  <r>
    <s v="Active"/>
    <s v="MDF17A"/>
    <m/>
    <s v="N/A"/>
    <s v="N/A"/>
    <s v="N/A"/>
    <x v="0"/>
    <m/>
    <n v="109939"/>
    <s v="MFCB-05080853"/>
    <s v="ตู้ล็อคเกอร์ LK-6112"/>
    <m/>
    <m/>
    <n v="1"/>
    <s v="เครื่องตกแต่งและเครื่องใช้สำนักงาน"/>
    <x v="19"/>
  </r>
  <r>
    <s v="Active"/>
    <s v="MDF17A"/>
    <m/>
    <s v="N/A"/>
    <s v="N/A"/>
    <s v="N/A"/>
    <x v="0"/>
    <m/>
    <n v="142448"/>
    <s v="MEOT-13081435"/>
    <s v="HW: Fujinet H.264 compression,16ch video input,4ch audio input,1 SATA, HDD 2TB Support, USB 2.0,(กล้องวงจรปิด-โซน MA)"/>
    <m/>
    <m/>
    <n v="1"/>
    <s v="เครื่องตกแต่งและเครื่องใช้สำนักงาน"/>
    <x v="9"/>
  </r>
  <r>
    <s v="Active"/>
    <s v="MDF17A"/>
    <m/>
    <s v="N/A"/>
    <s v="N/A"/>
    <s v="N/A"/>
    <x v="0"/>
    <m/>
    <n v="142449"/>
    <s v="MEOT-13081436"/>
    <s v="HW: Fujinet H.264 compression,16ch video input,4ch audio input,1 SATA, HDD 2TB Support, USB 2.0,(กล้องวงจรปิด-โซน MA)"/>
    <m/>
    <m/>
    <n v="1"/>
    <s v="เครื่องตกแต่งและเครื่องใช้สำนักงาน"/>
    <x v="9"/>
  </r>
  <r>
    <s v="Active"/>
    <s v="MDF17A"/>
    <m/>
    <s v="N/A"/>
    <s v="N/A"/>
    <s v="N/A"/>
    <x v="0"/>
    <m/>
    <n v="137015"/>
    <s v="MEOT-11101512"/>
    <s v="LCD TV LG 32 LK 330"/>
    <s v="109THYJ03242"/>
    <m/>
    <n v="1"/>
    <s v="เครื่องตกแต่งและเครื่องใช้สำนักงาน"/>
    <x v="9"/>
  </r>
  <r>
    <s v="Active"/>
    <s v="MDF17A"/>
    <m/>
    <s v="N/A"/>
    <s v="N/A"/>
    <s v="N/A"/>
    <x v="0"/>
    <m/>
    <n v="110015"/>
    <s v="MFCB-07071068"/>
    <s v="ตู้2บานเปิด 80x40x81 สี888"/>
    <m/>
    <m/>
    <n v="1"/>
    <s v="เครื่องตกแต่งและเครื่องใช้สำนักงาน"/>
    <x v="19"/>
  </r>
  <r>
    <s v="Active"/>
    <s v="MDF17A"/>
    <m/>
    <s v="N/A"/>
    <s v="N/A"/>
    <s v="N/A"/>
    <x v="0"/>
    <m/>
    <n v="110420"/>
    <s v="MFCH-07060695"/>
    <s v="เก้าอี้ SL1A6 หุ้มพนักพิง F245/คาดเอว f241"/>
    <m/>
    <m/>
    <n v="1"/>
    <s v="เครื่องตกแต่งและเครื่องใช้สำนักงาน"/>
    <x v="20"/>
  </r>
  <r>
    <s v="Active"/>
    <s v="MDF17A"/>
    <m/>
    <s v="N/A"/>
    <s v="N/A"/>
    <s v="N/A"/>
    <x v="0"/>
    <m/>
    <n v="110017"/>
    <s v="MFCB-07071070"/>
    <s v="ตู้4บานเปิด 80x40x195 (พิเศษขนาด)สี888"/>
    <m/>
    <m/>
    <n v="1"/>
    <s v="เครื่องตกแต่งและเครื่องใช้สำนักงาน"/>
    <x v="19"/>
  </r>
  <r>
    <s v="Active"/>
    <s v="MDF17A"/>
    <m/>
    <s v="N/A"/>
    <s v="N/A"/>
    <s v="N/A"/>
    <x v="0"/>
    <m/>
    <n v="109375"/>
    <s v="MEEM-09121433"/>
    <s v="ตู้เย็น Toshiba รุ่น GR-B171Z ขนาด 6.1 คิ้ว : ห้อง MA For T.Help Desk+ MA ใช้ร่วมกัน"/>
    <m/>
    <m/>
    <n v="1"/>
    <s v="เครื่องตกแต่งและเครื่องใช้สำนักงาน"/>
    <x v="9"/>
  </r>
  <r>
    <s v="Active"/>
    <s v="MDF17A"/>
    <m/>
    <s v="N/A"/>
    <s v="N/A"/>
    <s v="N/A"/>
    <x v="0"/>
    <m/>
    <n v="147999"/>
    <m/>
    <s v="งานปรุงห้อง TELCO Stock Room กั้นผนังห้องยิบซัม9มม.,ติดตั้งชุดประตูบานสวิงคู่บานใหญ่ 100X210 cm,บานเล็ก 50X210 cm.,ทาสีผนังสีขาว,ปรับปรุงระบบไฟ"/>
    <m/>
    <m/>
    <n v="1"/>
    <s v="ส่วนปรับปรุงอาคาร"/>
    <x v="28"/>
  </r>
  <r>
    <s v="Active"/>
    <s v="MDF17A"/>
    <m/>
    <s v="N/A"/>
    <s v="N/A"/>
    <s v="N/A"/>
    <x v="0"/>
    <m/>
    <n v="106751"/>
    <s v="LFTB-08070875"/>
    <s v="โต๊ะตรง บังตา 140x60 สีWO3  :  T.Marketing"/>
    <m/>
    <m/>
    <n v="1"/>
    <s v="เครื่องตกแต่งและเครื่องใช้สำนักงาน"/>
    <x v="18"/>
  </r>
  <r>
    <s v="Active"/>
    <s v="MDF17A"/>
    <m/>
    <s v="N/A"/>
    <s v="N/A"/>
    <s v="N/A"/>
    <x v="0"/>
    <m/>
    <n v="148000"/>
    <m/>
    <s v="งานปรุงห้อง SUN Stock Room กั้นผนังห้องยิบซัม 9มม.ครึ่งกระจกสีชา+ติดตั้งชุดประตูบานสวิงคู่บานใหญ่ 100X210 cm,บานเล็ก 50X210 cm.+ทาสีผนังสีขาว+ระบบไฟ"/>
    <m/>
    <m/>
    <n v="1"/>
    <s v="ส่วนปรับปรุงอาคาร"/>
    <x v="28"/>
  </r>
  <r>
    <s v="Active"/>
    <s v="MDF17A"/>
    <m/>
    <s v="N/A"/>
    <s v="N/A"/>
    <s v="N/A"/>
    <x v="0"/>
    <m/>
    <n v="109508"/>
    <s v="MEOT-05101121"/>
    <s v="โคมไฟตั้งโต๊ะ TPP41-011,E27"/>
    <m/>
    <m/>
    <n v="1"/>
    <s v="เครื่องตกแต่งและเครื่องใช้สำนักงาน"/>
    <x v="9"/>
  </r>
  <r>
    <s v="Active"/>
    <s v="MDF17A"/>
    <m/>
    <s v="N/A"/>
    <s v="N/A"/>
    <s v="N/A"/>
    <x v="0"/>
    <m/>
    <n v="137249"/>
    <m/>
    <s v="HW: AC Power Card, Type C5, US"/>
    <m/>
    <m/>
    <n v="1"/>
    <s v="เครื่องคอมพิวเตอร์พร้อมอุปกรณ์"/>
    <x v="2"/>
  </r>
  <r>
    <s v="Active"/>
    <s v="MDF17A"/>
    <m/>
    <s v="N/A"/>
    <s v="N/A"/>
    <s v="N/A"/>
    <x v="0"/>
    <m/>
    <n v="103877"/>
    <s v="LFCB-04121922"/>
    <s v="ตู้เอกสาร 80x60x75 สีWO3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09455"/>
    <s v="MEOT-03070480"/>
    <s v="LINKSYS 10/100 8-PORT Workgroup Switch"/>
    <s v="RA33033006466"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35927"/>
    <s v="MCHD-11040726"/>
    <s v="HW: 300GB - 15000 RPM, Disk Assembly with 1 bracket : for Server ERP"/>
    <s v="0440AMK-0739T218VX"/>
    <m/>
    <n v="1"/>
    <s v="เครื่องคอมพิวเตอร์พร้อมอุปกรณ์"/>
    <x v="4"/>
  </r>
  <r>
    <s v="Active"/>
    <s v="MDF27"/>
    <m/>
    <s v="N/A"/>
    <s v="N/A"/>
    <s v="N/A"/>
    <x v="0"/>
    <m/>
    <n v="103881"/>
    <s v="LFCB-04121926"/>
    <s v="ตู้ 2 ลิ้นชัก 90x40x81 สีWO3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116"/>
    <s v="MFCB-97080268"/>
    <s v="เก้าอี้ S1UF2 #51-159-4-01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553"/>
    <s v="MFOT-06081217"/>
    <s v="ฉากผ้า+รางเดินไฟล่าง 100x120 เทาผ้า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8453"/>
    <s v="MCOT-12081031"/>
    <s v="HW: พัดลมดูดอากาศติดผนัง 8&quot; HAT HF-VW20M5(N)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35928"/>
    <s v="MCHD-11040725"/>
    <s v="HW: 300GB - 15000 RPM, Disk Assembly with 1 bracket : for Server ERP"/>
    <s v="0440AMK-0739T1XYB5"/>
    <m/>
    <n v="1"/>
    <s v="เครื่องคอมพิวเตอร์พร้อมอุปกรณ์"/>
    <x v="4"/>
  </r>
  <r>
    <s v="Active"/>
    <s v="MDF27"/>
    <m/>
    <s v="N/A"/>
    <s v="N/A"/>
    <s v="N/A"/>
    <x v="0"/>
    <m/>
    <n v="103885"/>
    <s v="LFCB-04121930"/>
    <s v="ตู้ข้าง 2 ลิ้นชัก BAND 41X48X61 สีWO3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117"/>
    <s v="MFCB-97080269"/>
    <s v="เก้าอี้ S2UF2 #51-159-4-13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554"/>
    <s v="MFOT-06081218"/>
    <s v="ฉากผ้า+รางเดินไฟล่าง 155x45 เทา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8454"/>
    <s v="MCOT-12081032"/>
    <s v="HW: พัดลมติดผนัง 16&quot; HAT HC-W16M3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35929"/>
    <s v="MCHD-11040724"/>
    <s v="HW: 300GB - 15000 RPM, Disk Assembly with 1 bracket : for Server ERP"/>
    <s v="0440AMK-0738T206D5"/>
    <m/>
    <n v="1"/>
    <s v="เครื่องคอมพิวเตอร์พร้อมอุปกรณ์"/>
    <x v="4"/>
  </r>
  <r>
    <s v="Active"/>
    <s v="MDF27"/>
    <m/>
    <s v="N/A"/>
    <s v="N/A"/>
    <s v="N/A"/>
    <x v="0"/>
    <m/>
    <n v="110122"/>
    <s v="MFCB-98040070"/>
    <s v="ตู้ลิ้นชัก WP2102-888  2 ตู้ และแผ่นหน้าโต๊ะ WT6016  1 แผ่น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569"/>
    <s v="MFOT-06081233"/>
    <s v="เสา 1000 เทา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12329"/>
    <s v="MSCS-08101272"/>
    <s v="WS-C2950G-24-EI REFURBISHED"/>
    <s v="FOC1035Z07H"/>
    <m/>
    <n v="1"/>
    <s v="เครื่องคอมพิวเตอร์ เครื่องมือ (Spare Part)"/>
    <x v="10"/>
  </r>
  <r>
    <s v="Active"/>
    <s v="MDF27"/>
    <m/>
    <s v="N/A"/>
    <s v="N/A"/>
    <s v="N/A"/>
    <x v="0"/>
    <m/>
    <n v="110123"/>
    <s v="MFCB-98060094"/>
    <s v="ตู้เอกสาร 2 ลิ้นชัก K2220 # 45*45*75 cm.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570"/>
    <s v="MFOT-06081234"/>
    <s v="เสา 1500 เทา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09574"/>
    <s v="MEOT-08121497"/>
    <s v="รถเข็นของขนาด 75 ลิตร (รถช้อปปิ้ง) - T.Finance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124"/>
    <s v="MFCB-98080104"/>
    <s v="ตู้เอกสาร S81501 # 80*40*156 cm. (4 ชั้น ไม่มีประตูเปิด-ปิด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571"/>
    <s v="MFOT-06081235"/>
    <s v="ฉากผ้า+รางเดินไฟล่าง 100x130 เทา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10125"/>
    <s v="MFCB-98080105"/>
    <s v="ตู้เอกสาร S81501 # 80*40*156 cm. (4 ชั้น ไม่มีประตูเปิด-ปิด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09583"/>
    <s v="MEOT-09070738"/>
    <s v="เครื่องวัดไข้ Infrared Thermometer  : สำหรับห้องพยาบาล MDF 27FL.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126"/>
    <s v="MFCB-98080106"/>
    <s v="ตู้เอกสาร 2 ลิ้นชัก K2220 # 45*45*75 cm.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09584"/>
    <s v="MEOT-09070739"/>
    <s v="เครื่องวัดความดันข้อมือ beurer bc 16  : สำหรับห้องพยาบาล MDF 27FL.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127"/>
    <s v="MFCB-98110116"/>
    <s v="ตู้บานเลื่อนกระจก LUCKY 1.25 ม. สีครีม -ในห้องประชุมใหญ่ MDF 27FL.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09585"/>
    <s v="MEOT-09070744"/>
    <s v="เครื่องวัดความดัน Hubdic BP-100  : สำหรับห้องพยาบาล MDF 27FL.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128"/>
    <s v="MFCB-99030031"/>
    <s v="ตู้เอกสารขนาด D2002 # 48*45*65 CM ( 2 ลิ้นชักมีล้อเลื่อน 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03915"/>
    <s v="LFCB-06060674"/>
    <s v="ตู้ Smart  Pedestal H 60 300*600*600 BodyLG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09586"/>
    <s v="MEOT-09070762"/>
    <s v="เครื่องพ่นแอลกอฮอล์อัตโนมัติ 1100ml./Wall Mounted Automatic Alcohol Dispenser 1100ml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129"/>
    <s v="MFCB-99030032"/>
    <s v="ตู้เอกสารขนาด D2002 # 48*45*65 CM ( 2 ลิ้นชักมีล้อเลื่อน 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03916"/>
    <s v="LFCB-06060675"/>
    <s v="ตู้ Smart  Pedestal H 60 300*600*600 BodyLG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130"/>
    <s v="MFCB-99030033"/>
    <s v="ตู้เอกสารขนาด D2002 # 48*45*65 CM ( 2 ลิ้นชักมีล้อเลื่อน 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37300"/>
    <s v="MFOT-12010054"/>
    <s v="เสา 1000 เทา H=100+ขารับฉาก H=155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03917"/>
    <s v="LFCB-06060676"/>
    <s v="ตู้ Smart  Pedestal H 60 300*600*600 BodyLG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07119"/>
    <s v="LSPJ-10101007"/>
    <s v="เก้าอี้ผู้บริหาร พนักพิงสูง ปรับล๊อค 5 ตำแหน่งเบาะหุ้มหนังแท้สีดำ ขา/แขนอลูมิเนียมปัดเงาฉีดขึ้นรูป"/>
    <m/>
    <m/>
    <n v="1"/>
    <s v="เครื่องตกแต่งและเครื่องใช้สำนักงาน-(เพื่อการลงทุน)"/>
    <x v="20"/>
  </r>
  <r>
    <s v="Active"/>
    <s v="MDF27"/>
    <m/>
    <s v="N/A"/>
    <s v="N/A"/>
    <s v="N/A"/>
    <x v="0"/>
    <m/>
    <n v="110131"/>
    <s v="MFCB-99030034"/>
    <s v="ตู้เอกสารขนาด D2002 # 48*45*65 CM ( 2 ลิ้นชักมีล้อเลื่อน 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37301"/>
    <s v="MFOT-12010051"/>
    <s v="ฉากผ้า+รางเดินไฟล่าง 100x100 เทา(พิเศษF188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03919"/>
    <s v="LFCB-06060700"/>
    <s v="ตู้ Smart  Pedestal H 60 300*600*600 BodyLG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07120"/>
    <s v="LSPJ-10101008"/>
    <s v="เก้าอี้ผู้บริหาร พนักพิงสูง ปรับล๊อค 5 ตำแหน่งเบาะหุ้มหนังแท้สีดำ ขา/แขนอลูมิเนียมปัดเงาฉีดขึ้นรูป"/>
    <m/>
    <m/>
    <n v="1"/>
    <s v="เครื่องตกแต่งและเครื่องใช้สำนักงาน-(เพื่อการลงทุน)"/>
    <x v="20"/>
  </r>
  <r>
    <s v="Active"/>
    <s v="MDF27"/>
    <m/>
    <s v="N/A"/>
    <s v="N/A"/>
    <s v="N/A"/>
    <x v="0"/>
    <m/>
    <n v="110132"/>
    <s v="MFCB-99030035"/>
    <s v="ตู้เอกสารขนาด D2002 # 48*45*65 CM ( 2 ลิ้นชักมีล้อเลื่อน 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36444"/>
    <m/>
    <s v="HW : Power cord, 125VAC 13A NEMA 5-15 Plug, North Ame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37302"/>
    <s v="MFOT-12010053"/>
    <s v="ฉากผ้า+รางเดินไฟล่าง 100x100 เทา(พิเศษF188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37927"/>
    <s v="LSCS-12050548"/>
    <s v="HW: MDS 9148 with 16p enabled, 16x8GFC SW optic, 2 PS For Server EPR"/>
    <s v="AMS16030669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3920"/>
    <s v="LFCB-06060701"/>
    <s v="ตู้ Smart  Pedestal H 60 300*600*600 BodyLG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133"/>
    <s v="MFCB-99030036"/>
    <s v="ตู้เอกสารขนาด D2002 # 48*45*65 CM ( 2 ลิ้นชักมีล้อเลื่อน 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36445"/>
    <m/>
    <s v="HW : Power cord, 125VAC 13A NEMA 5-15 Plug, North Ame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37303"/>
    <s v="MFOT-12010052"/>
    <s v="ฉากผ้า+รางเดินไฟล่าง 100x100 เทา(พิเศษF188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10134"/>
    <s v="MFCB-99030037"/>
    <s v="ตู้หนังสือขนาด 70*40*135 CM ( 3 ชั้น บานเลื่อน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135"/>
    <s v="MFCB-99030039"/>
    <s v="ตู้เก็บฟอร์ม oc 5 ลิ้นชัก #RC405 เทา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09601"/>
    <s v="MEOT-10060688"/>
    <s v="เครื่องเจาะกระดาษ คาร์ล No.160 : ส่วนกลาง MDF 27fl.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136"/>
    <s v="MFCB-99030040"/>
    <s v="ตู้เก็บฟอร์ม oc 5 ลิ้นชัก #RC405 เทา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614"/>
    <s v="MFOT-07060853"/>
    <s v="เสา 1000 สีเทา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10137"/>
    <s v="MFCB-99030041"/>
    <s v="ตู้เอกสาร 2 ประตู 90*35*83 CM สีเทา ( Cisco = 1 , Account = 1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615"/>
    <s v="MFOT-07060854"/>
    <s v="เสา 1000 สีเทา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10138"/>
    <s v="MFCB-99030042"/>
    <s v="ตู้เอกสาร 2 ประตู 90*35*83 CM สีเทา ( Cisco = 1 , Account = 1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616"/>
    <s v="MFOT-07060855"/>
    <s v="เสา 1000 สีเทา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8336"/>
    <s v="MCSV-12080923"/>
    <s v="HW: x3650 M4 ODD Cable"/>
    <s v="X6099MH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42951"/>
    <s v="MEOT-13101795"/>
    <s v="HW: ELECTROLUX Microwave Ovens รุ่น EMS2327S-ใช้ที่ KBANK ราษฎร์บูรณะ"/>
    <s v="33404832"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07127"/>
    <s v="LSPJ-10101015"/>
    <s v="ตู้เอกสาร 2 บานเปิด ขนาด80*60*81"/>
    <m/>
    <m/>
    <n v="1"/>
    <s v="เครื่องตกแต่งและเครื่องใช้สำนักงาน-(เพื่อการลงทุน)"/>
    <x v="19"/>
  </r>
  <r>
    <s v="Active"/>
    <s v="MDF27"/>
    <m/>
    <s v="N/A"/>
    <s v="N/A"/>
    <s v="N/A"/>
    <x v="0"/>
    <m/>
    <n v="109609"/>
    <s v="MEOT-97110368"/>
    <s v="รถเข็นของ 92*62 ซม.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139"/>
    <s v="MFCB-99030043"/>
    <s v="ตู้เอกสารขนาด 90*40*158 CM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617"/>
    <s v="MFOT-07060856"/>
    <s v="เสา 1000 สีเทา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60525"/>
    <s v="MEOT-18040776"/>
    <s v="HW : กระดานไวท์บอร์ดแม่เหล็ก ขนาด 120x180 ซม.A-Line WM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38337"/>
    <s v="MCSV-12080921"/>
    <s v="HW: IBM System x 550W High Efficiency Platinum AC Power Supply"/>
    <s v="X6098XY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610"/>
    <s v="MEOT-98080108"/>
    <s v="เครื่องดูดฝุ่น SUMSUNG RC-5511 ขนาด 1100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140"/>
    <s v="MFCB-99030044"/>
    <s v="ตู้เอกสารขนาด 90*40*158 CM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618"/>
    <s v="MFOT-07060857"/>
    <s v="เสา 1000 สีเทา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60526"/>
    <s v="MEOT-18040777"/>
    <s v="HW : โต๊ะปิงปอง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38338"/>
    <s v="MCSV-12080920"/>
    <s v="HW: x3650 M4 PCIe Gen-III Riser Card 2 (1 x8 FH/FL + 2 x8 FH/HL Slots)"/>
    <s v="X61BBQS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7129"/>
    <s v="LSPJ-10101017"/>
    <s v="เก้าอี้ทำงานพนักพิงตาข่าย Loop arm, PP Base"/>
    <m/>
    <m/>
    <n v="1"/>
    <s v="เครื่องตกแต่งและเครื่องใช้สำนักงาน-(เพื่อการลงทุน)"/>
    <x v="20"/>
  </r>
  <r>
    <s v="Active"/>
    <s v="MDF27"/>
    <m/>
    <s v="N/A"/>
    <s v="N/A"/>
    <s v="N/A"/>
    <x v="0"/>
    <m/>
    <n v="109611"/>
    <s v="MEOT-98090111"/>
    <s v="นาฬิกาบันทึกเวลา : แม็กซ์ อี อาร์ เอส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141"/>
    <s v="MFCB-99060099"/>
    <s v="ตู้เอกสาร S90805 # 90*40*81 ( 2 ลิ้นชัก แขวนไฟล์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619"/>
    <s v="MFOT-07060858"/>
    <s v="เสา 1000 สีเทา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7255"/>
    <s v="LCRM-12010033"/>
    <s v="RAM 2 GB Transcend (ใส่ใน S/N:99D0122)"/>
    <s v="605095-0134"/>
    <m/>
    <n v="1"/>
    <s v="เครื่องคอมพิวเตอร์พร้อมอุปกรณ์"/>
    <x v="0"/>
  </r>
  <r>
    <s v="Active"/>
    <s v="MDF27"/>
    <m/>
    <s v="N/A"/>
    <s v="N/A"/>
    <s v="N/A"/>
    <x v="0"/>
    <m/>
    <n v="138339"/>
    <s v="MCSV-12080919"/>
    <s v="HW: NetXtreme II 1000 Express Quad Port Ethernet Adapter"/>
    <s v="X609LZY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612"/>
    <s v="MEOT-98110127"/>
    <s v="เครื่องเจาะเข้าเล่ม:HIC HPB 240 S/N 870-6798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143"/>
    <s v="MFCB-99060101"/>
    <s v="ตู้ข้างและตู้ลิ้นชักมีล้อ 48*45*65 cm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620"/>
    <s v="MFOT-07060859"/>
    <s v="เสา 1000 สีเทา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7256"/>
    <s v="LCRM-12010032"/>
    <s v="RAM 2 GB Transcend (ใส่ใน S/N:99D0122)"/>
    <s v="605095-0133"/>
    <m/>
    <n v="1"/>
    <s v="เครื่องคอมพิวเตอร์พร้อมอุปกรณ์"/>
    <x v="0"/>
  </r>
  <r>
    <s v="Active"/>
    <s v="MDF27"/>
    <m/>
    <s v="N/A"/>
    <s v="N/A"/>
    <s v="N/A"/>
    <x v="0"/>
    <m/>
    <n v="138340"/>
    <s v="MCSV-12080906"/>
    <s v="HW: Intel Xeon 4C Processor Model E5-2609 80W 2.4GHz/1066MHz/10MB W/Fan"/>
    <s v="X61GMM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613"/>
    <s v="MEOT-99020021"/>
    <s v="แผ่นเสียบบัตรพนักงาน 50 ช่อง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144"/>
    <s v="MFCB-99060102"/>
    <s v="ตู้เอกสาร S90805 # 90*40*81 ( 2 ลิ้นชัก แขวนไฟล์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621"/>
    <s v="MFOT-07060860"/>
    <s v="เสา 1000 สีเทา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8341"/>
    <s v="MCSV-12080905"/>
    <s v="HW: x3650 M4, Xeon 4C E5-2609 80W 2.4GHz/1066MHz/10MB, 1x4GB, O/Bay HS 2.5in SAS"/>
    <s v="06CZAT9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7134"/>
    <s v="LSPJ-10101022"/>
    <s v="3 SEATER SOFA หุ้มหนังเทียม UV"/>
    <m/>
    <m/>
    <n v="1"/>
    <s v="เครื่องตกแต่งและเครื่องใช้สำนักงาน-(เพื่อการลงทุน)"/>
    <x v="20"/>
  </r>
  <r>
    <s v="Active"/>
    <s v="MDF27"/>
    <m/>
    <s v="N/A"/>
    <s v="N/A"/>
    <s v="N/A"/>
    <x v="0"/>
    <m/>
    <n v="110145"/>
    <s v="MFCB-99100140"/>
    <s v="ตู้เอกสาร S81514 # 80*40*156 (4 ชั้น 2 บานเปิดทึบ MOFLEX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38342"/>
    <s v="MCSV-12080922"/>
    <s v="HW: IBM UltraSlim Enhanced SATA Multi-Burner"/>
    <s v="X61BBGK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616"/>
    <s v="MEOT-99090123"/>
    <s v="เครื่องแพ็คกล่อง - แผนก Support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146"/>
    <s v="MFCB-99100141"/>
    <s v="ตู้เอกสาร S90805 # 90*40*81 ( 2 ลิ้นชัก แขวนไฟล์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09638"/>
    <s v="METE-01070280"/>
    <s v="ชุดติดตั้งระบบโทรศัพท์ของบริษัทฯ ตู้ PBX (ตาม Po.2001198) มีการซ่อมแผงวงจรนี้ d.16/11/05 KX-TD50180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148"/>
    <s v="MFCB-99100143"/>
    <s v="ตู้เอกสาร # 80*40*81 (2 บานเปิด FURNEX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08972"/>
    <s v="MCRM-08111406"/>
    <s v="Ram 1GB for HP-Compaq Pavilion A6672L  ใส่เครื่อง PC ในห้อง Training  MDF 27FL. T.Support"/>
    <m/>
    <m/>
    <n v="1"/>
    <s v="เครื่องคอมพิวเตอร์พร้อมอุปกรณ์"/>
    <x v="0"/>
  </r>
  <r>
    <s v="Active"/>
    <s v="MDF27"/>
    <m/>
    <s v="N/A"/>
    <s v="N/A"/>
    <s v="N/A"/>
    <x v="0"/>
    <m/>
    <n v="110149"/>
    <s v="MFCB-99100149"/>
    <s v="ตู้เอกสาร 90x150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37343"/>
    <s v="MEOT-12020081"/>
    <s v="ถังต้มน้ำไฟฟ้า ดิจิตอลซีกัล21ลิตร"/>
    <m/>
    <m/>
    <n v="1"/>
    <s v="เครื่องตกแต่งและเครื่องใช้สำนักงาน"/>
    <x v="25"/>
  </r>
  <r>
    <s v="Active"/>
    <s v="MDF27"/>
    <m/>
    <s v="N/A"/>
    <s v="N/A"/>
    <s v="N/A"/>
    <x v="0"/>
    <m/>
    <n v="109668"/>
    <s v="METE-01100438"/>
    <s v="S/W ระบบโทรศัพท์ GlobaLink and Voice Mail System License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151"/>
    <s v="MFCH-00120260"/>
    <s v="เก้าอี้ SL2UF2 UF1208/1201:511614031299 (สีฟ้า พนักพิงสูง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09716"/>
    <s v="METE-04121651"/>
    <s v="SI INSTALL ค่าบริการติดตั้งพร้อมโปรแกรมระบบ,DPBX2 KX-TD50175X แผงควบคุมสายในแบบธรรมดา 16 เบอร์, WIR1 CABLE-C อุปกรณ์เชื่อมแผง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152"/>
    <s v="MFCH-00120262"/>
    <s v="เก้าอี้ SL1/NA UF2 UF1214/1201:511614021299 (สีม่วง ไม่มีท้าวแขน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07147"/>
    <s v="LSPJ-10121175"/>
    <s v="เก้าอี้ผู้บริหาร พนักพิงสูง ปรับล๊อค 5 ตำแหน่งเบาะหุ้มหนังแท้สีดำ ขา/แขนอลูมิเนียมปัดเงาฉีดขึ้นรูป"/>
    <m/>
    <m/>
    <n v="1"/>
    <s v="เครื่องตกแต่งและเครื่องใช้สำนักงาน-(เพื่อการลงทุน)"/>
    <x v="20"/>
  </r>
  <r>
    <s v="Active"/>
    <s v="MDF27"/>
    <m/>
    <s v="N/A"/>
    <s v="N/A"/>
    <s v="N/A"/>
    <x v="0"/>
    <m/>
    <n v="109717"/>
    <s v="METE-05020169"/>
    <s v="เครื่องแปลงสัญญาณ EZ-WIRELESS MODULE INTERFACE MODEL : EZ222 พร้อมชุดเสาอากาศ แถมฟรี SIM CARD ORANGE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169"/>
    <s v="MFCH-00120335"/>
    <s v="เก้าอี้ SL1/NA UF2 UF1208/1201:511614021299 (สีฟ้า ไม่มีท้าวแขน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632"/>
    <s v="MFOT-08010255"/>
    <s v="สแตนใส่กระดาษ วิกตอรี่ เพื่อใส่ตารางการอบรม และ ป้ายปริษัท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09718"/>
    <s v="METE-05020170"/>
    <s v="เครื่องแปลงสัญญาณ EZ-WIRELESS MODULE INTERFACE MODEL : EZ222 พร้อมชุดเสาอากาศ แถมฟรี SIM CARD ORANGE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171"/>
    <s v="MFCH-00120337"/>
    <s v="เก้าอี้ SL1/NA UF2 UF1208/1201:511614021299 (สีฟ้า ไม่มีท้าวแขน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636"/>
    <s v="MFOT-10050625"/>
    <s v="อุปกรณ์ยึดผนัง 180 สีเทาเงิน + ขารับฉาก สีLZ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08979"/>
    <s v="MCRM-08111445"/>
    <s v="Ram 1GB for HP-Compaq Proliant ML350 ใส่เครือ่ง MDF-CSV-01030153-1"/>
    <m/>
    <m/>
    <n v="1"/>
    <s v="เครื่องคอมพิวเตอร์พร้อมอุปกรณ์"/>
    <x v="0"/>
  </r>
  <r>
    <s v="Active"/>
    <s v="MDF27"/>
    <m/>
    <s v="N/A"/>
    <s v="N/A"/>
    <s v="N/A"/>
    <x v="0"/>
    <m/>
    <n v="109719"/>
    <s v="METE-05020171"/>
    <s v="เครื่องแปลงสัญญาณ EZ-WIRELESS MODULE INTERFACE MODEL : EZ222 พร้อมชุดเสาอากาศ แถมฟรี SIM CARD ORANGE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201"/>
    <s v="MFCH-00120367"/>
    <s v="เก้าอี้ SL1UF2 UF1208/1201:511614011299 (สีฟ้า มีท้าวแขน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649"/>
    <s v="MFOT-97080181"/>
    <s v="รางเดินสายไฟ DUCT-L70SM #51-602-43-9-00-00 PLANSCAPE เทา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08980"/>
    <s v="MCRM-08111446"/>
    <s v="Ram 1GB for HP-Compaq Proliant ML350 ใส่เครื่อง MDF-CSV-01030153-1"/>
    <m/>
    <m/>
    <n v="1"/>
    <s v="เครื่องคอมพิวเตอร์พร้อมอุปกรณ์"/>
    <x v="0"/>
  </r>
  <r>
    <s v="Active"/>
    <s v="MDF27"/>
    <m/>
    <s v="N/A"/>
    <s v="N/A"/>
    <s v="N/A"/>
    <x v="0"/>
    <m/>
    <n v="109720"/>
    <s v="METE-05020172"/>
    <s v="เครื่องแปลงสัญญาณ EZ-WIRELESS MODULE INTERFACE MODEL : EZ222 พร้อมชุดเสาอากาศ แถมฟรี SIM CARD ORANGE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202"/>
    <s v="MFCH-00120368"/>
    <s v="เก้าอี้ SL1UF2 UF1208/1201:511614011299 (สีฟ้า มีท้าวแขน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651"/>
    <s v="MFOT-98020054"/>
    <s v="ชั้นเหล็กวางของห้องสต๊อก 220x100x70 4ชั้น รวมโครงเหล็กฉาก 1.5x2.25 พื้นปูไม้อัด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09721"/>
    <s v="METE-05020173"/>
    <s v="เครื่องแปลงสัญญาณ EZ-WIRELESS MODULE INTERFACE MODEL : EZ222 พร้อมชุดเสาอากาศ แถมฟรี SIM CARD ORANGE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203"/>
    <s v="MFCH-00120369"/>
    <s v="เก้าอี้ SL1UF2 UF1208/1201:511614011299 (สีฟ้า มีท้าวแขน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652"/>
    <s v="MFOT-98020055"/>
    <s v="ชั้นเหล็กวางของห้องสต๊อก 220x100x70 4ชั้น รวมโครงเหล็กฉาก 1.5x2.25 พื้นปูไม้อัด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8361"/>
    <s v="MCSV-12080918"/>
    <s v="HW: QLogic 8Gb FC Dual-port HBA for IBM System x"/>
    <s v="0231NZT8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722"/>
    <s v="METE-05020174"/>
    <s v="เครื่องแปลงสัญญาณ EZ-WIRELESS MODULE INTERFACE MODEL : EZ222 พร้อมชุดเสาอากาศ แถมฟรี SIM CARD ORANGE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204"/>
    <s v="MFCH-00120370"/>
    <s v="เก้าอี้ SL1UF2 UF1208/1201:511614011299 (สีฟ้า มีท้าวแขน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653"/>
    <s v="MFOT-98020056"/>
    <s v="ชั้นเหล็กวางของห้องสต๊อก 220x100x70 4ชั้น รวมโครงเหล็กฉาก 1.5x2.25 พื้นปูไม้อัด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8362"/>
    <s v="MCSV-12080917"/>
    <s v="HW: QLogic 8Gb FC Dual-port HBA for IBM System x"/>
    <s v="0231NARV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7170"/>
    <s v="MBIM-00120265"/>
    <s v="ค่าใช้จ่ายในการตกแต่งออฟฟิต ชั้น 27"/>
    <m/>
    <m/>
    <n v="1"/>
    <s v="ส่วนปรับปรุงอาคาร"/>
    <x v="28"/>
  </r>
  <r>
    <s v="Active"/>
    <s v="MDF27"/>
    <m/>
    <s v="N/A"/>
    <s v="N/A"/>
    <s v="N/A"/>
    <x v="0"/>
    <m/>
    <n v="109723"/>
    <s v="METE-05020175"/>
    <s v="เครื่องแปลงสัญญาณ EZ-WIRELESS MODULE INTERFACE MODEL : EZ222 พร้อมชุดเสาอากาศ แถมฟรี SIM CARD ORANGE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205"/>
    <s v="MFCH-00120371"/>
    <s v="เก้าอี้ SL1UF2 UF1208/1201:511614011299 (สีฟ้า มีท้าวแขน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654"/>
    <s v="MFOT-98020057"/>
    <s v="ชั้นเหล็กวางของห้องสต๊อก 220x100x70 4ชั้น รวมโครงเหล็กฉาก 1.5x2.25 พื้นปูไม้อัด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5985"/>
    <s v="MCHD-11050769"/>
    <s v="HW: HDD AV 2TB,7200 RPM,CACHE 64MB,SATA II CAVIAR GREEN,3Y WARRANTY : ใส่เครื่อง Server ERP"/>
    <s v="WCAZA6808520"/>
    <m/>
    <n v="1"/>
    <s v="เครื่องคอมพิวเตอร์พร้อมอุปกรณ์"/>
    <x v="4"/>
  </r>
  <r>
    <s v="Active"/>
    <s v="MDF27"/>
    <m/>
    <s v="N/A"/>
    <s v="N/A"/>
    <s v="N/A"/>
    <x v="0"/>
    <m/>
    <n v="138363"/>
    <s v="MCSV-12080916"/>
    <s v="HW: IBM 300GB 2.5in SFF 10K 6Gbps HS SAS HDD"/>
    <s v="X61G627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7171"/>
    <s v="MBIM-00120266"/>
    <s v="หินแกรนิตปูพิ้น ชั้น 27(ประชาสัมพันธ์)"/>
    <m/>
    <m/>
    <n v="1"/>
    <s v="ส่วนปรับปรุงอาคาร"/>
    <x v="28"/>
  </r>
  <r>
    <s v="Active"/>
    <s v="MDF27"/>
    <m/>
    <s v="N/A"/>
    <s v="N/A"/>
    <s v="N/A"/>
    <x v="0"/>
    <m/>
    <n v="109724"/>
    <s v="METE-05020176"/>
    <s v="เครื่องแปลงสัญญาณ EZ-WIRELESS MODULE INTERFACE MODEL : EZ222 พร้อมชุดเสาอากาศ แถมฟรี SIM CARD ORANGE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206"/>
    <s v="MFCH-00120372"/>
    <s v="เก้าอี้ SL1UF2 UF1208/1201:511614011299 (สีฟ้า มีท้าวแขน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655"/>
    <s v="MFOT-98020058"/>
    <s v="ชั้นเหล็กวางของห้องสต๊อก 220x100x70 4ชั้น รวมโครงเหล็กฉาก 1.5x2.25 พื้นปูไม้อัด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5986"/>
    <s v="MCHD-11050772"/>
    <s v="HW: HDD AV 2TB,7200 RPM,CACHE 64MB,SATA II CAVIAR GREEN,3Y WARRANTY : ใส่เครื่อง Server ERP"/>
    <s v="WCAZA6511175"/>
    <m/>
    <n v="1"/>
    <s v="เครื่องคอมพิวเตอร์พร้อมอุปกรณ์"/>
    <x v="4"/>
  </r>
  <r>
    <s v="Active"/>
    <s v="MDF27"/>
    <m/>
    <s v="N/A"/>
    <s v="N/A"/>
    <s v="N/A"/>
    <x v="0"/>
    <m/>
    <n v="138364"/>
    <s v="MCSV-12080915"/>
    <s v="HW: IBM 300GB 2.5in SFF 10K 6Gbps HS SAS HDD"/>
    <s v="X61G626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7172"/>
    <s v="MBIM-01010001"/>
    <s v="ติดตั้งระบบ  UTP &amp; Telephone &amp; Electric Systems OFFICE FL.27"/>
    <m/>
    <m/>
    <n v="1"/>
    <s v="ส่วนปรับปรุงอาคาร"/>
    <x v="28"/>
  </r>
  <r>
    <s v="Active"/>
    <s v="MDF27"/>
    <m/>
    <s v="N/A"/>
    <s v="N/A"/>
    <s v="N/A"/>
    <x v="0"/>
    <m/>
    <n v="109725"/>
    <s v="METE-05030296"/>
    <s v="แผงวงจร ISDN แบบ PRI 30 ch.+ ค่าแรงติดตั้งเซ็ทระบบโปรแกรม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207"/>
    <s v="MFCH-00120373"/>
    <s v="เก้าอี้ SL1UF2 UF1208/1201:511614011299 (สีฟ้า มีท้าวแขน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656"/>
    <s v="MFOT-98020059"/>
    <s v="ชั้นเหล็กวางของห้องสต๊อก 220x100x70 4ชั้น รวมโครงเหล็กฉาก 1.5x2.25 พื้นปูไม้อัด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5987"/>
    <s v="MCHD-11050771"/>
    <s v="HW: HDD AV 2TB,7200 RPM,CACHE 64MB,SATA II CAVIAR GREEN,3Y WARRANTY : ใส่เครื่อง Server ERP"/>
    <s v="WCAZA6502411"/>
    <m/>
    <n v="1"/>
    <s v="เครื่องคอมพิวเตอร์พร้อมอุปกรณ์"/>
    <x v="4"/>
  </r>
  <r>
    <s v="Active"/>
    <s v="MDF27"/>
    <m/>
    <s v="N/A"/>
    <s v="N/A"/>
    <s v="N/A"/>
    <x v="0"/>
    <m/>
    <n v="138365"/>
    <s v="MCSV-12080907"/>
    <s v="HW: 8GB (1x8GB, 2Rx4, 1.5V) PC3-12800 CL11 ECC DDR3 1600MHz LP RDIMM"/>
    <s v="X61C2MN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7184"/>
    <s v="MBIM-03070957"/>
    <s v="พัดลมดูดอากาศ 10&quot; พร้อมอุปกรณ์ ค่าแรงติดตั้ง"/>
    <m/>
    <m/>
    <n v="1"/>
    <s v="ส่วนปรับปรุงอาคาร"/>
    <x v="28"/>
  </r>
  <r>
    <s v="Active"/>
    <s v="MDF27"/>
    <m/>
    <s v="N/A"/>
    <s v="N/A"/>
    <s v="N/A"/>
    <x v="0"/>
    <m/>
    <n v="110208"/>
    <s v="MFCH-00120374"/>
    <s v="เก้าอี้ SL1UF2 UF1208/1201:511614011299 (สีฟ้า มีท้าวแขน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657"/>
    <s v="MFOT-98020060"/>
    <s v="ชั้นเหล็กวางของห้องสต๊อก 220x100x70 4ชั้น รวมโครงเหล็กฉาก 1.5x2.25 พื้นปูไม้อัด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5988"/>
    <s v="MCHD-11050770"/>
    <s v="HW: HDD AV 2TB,7200 RPM,CACHE 64MB,SATA II CAVIAR GREEN,3Y WARRANTY : ใส่เครื่อง Server ERP"/>
    <s v="WCAZA6807886"/>
    <m/>
    <n v="1"/>
    <s v="เครื่องคอมพิวเตอร์พร้อมอุปกรณ์"/>
    <x v="4"/>
  </r>
  <r>
    <s v="Active"/>
    <s v="MDF27"/>
    <m/>
    <s v="N/A"/>
    <s v="N/A"/>
    <s v="N/A"/>
    <x v="0"/>
    <m/>
    <n v="138366"/>
    <s v="MCSV-12080908"/>
    <s v="HW: 8GB (1x8GB, 2Rx4, 1.5V) PC3-12800 CL11 ECC DDR3 1600MHz LP RDIMM"/>
    <s v="X61C2NB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10209"/>
    <s v="MFCH-00120375"/>
    <s v="เก้าอี้ SL1UF2 UF1208/1201:511614011299 (สีฟ้า มีท้าวแขน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658"/>
    <s v="MFOT-98020061"/>
    <s v="ชั้นเหล็กวางของห้องสต๊อก 220x100x70 4ชั้น รวมโครงเหล็กฉาก 1.5x2.25 พื้นปูไม้อัด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8367"/>
    <s v="MCSV-12080909"/>
    <s v="HW: 8GB (1x8GB, 2Rx4, 1.5V) PC3-12800 CL11 ECC DDR3 1600MHz LP RDIMM"/>
    <s v="X61D8N6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847"/>
    <s v="MFCB-00050073"/>
    <s v="ตู้บานเปิด 2 ชั้น NO.7004/888 # 80*40*8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10"/>
    <s v="MFCH-00120376"/>
    <s v="เก้าอี้ SL1UF2 UF1208/1201:511614011299 (สีฟ้า มีท้าวแขน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659"/>
    <s v="MFOT-98020062"/>
    <s v="ชั้นเหล็กวางของห้องสต๊อก 220x100x70 4ชั้น รวมโครงเหล็กฉาก 1.5x2.25 พื้นปูไม้อัด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8368"/>
    <s v="MCSV-12080910"/>
    <s v="HW: 8GB (1x8GB, 2Rx4, 1.5V) PC3-12800 CL11 ECC DDR3 1600MHz LP RDIMM"/>
    <s v="X61D8P9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7236"/>
    <s v="MBIM-07050903"/>
    <s v="อุปกรณ์ระบบประตู Electronic bolt Failafe 12 Vdc.Lock ชั้น 27 ฝั่งห้องคุณ ศิริวัฒน์"/>
    <m/>
    <m/>
    <n v="1"/>
    <s v="ส่วนปรับปรุงอาคาร"/>
    <x v="28"/>
  </r>
  <r>
    <s v="Active"/>
    <s v="MDF27"/>
    <m/>
    <s v="N/A"/>
    <s v="N/A"/>
    <s v="N/A"/>
    <x v="0"/>
    <m/>
    <n v="109848"/>
    <s v="MFCB-00050074"/>
    <s v="ตู้เอกสาร K.7005/888 # 90*40*81 ( 2 ลิ้นชัก 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11"/>
    <s v="MFCH-00120377"/>
    <s v="เก้าอี้ SL1UF2 UF1208/1201:511614011299 (สีฟ้า มีท้าวแขน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660"/>
    <s v="MFOT-98020063"/>
    <s v="ชั้นเหล็กวางของห้องสต๊อก 220x100x70 4ชั้น รวมโครงเหล็กฉาก 1.5x2.25 พื้นปูไม้อัด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7966"/>
    <s v="MCOT-12050605"/>
    <s v="HW: UPS 10K ใช้ใน SERVER FOR ERP"/>
    <s v="QS1208251081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38369"/>
    <s v="MCSV-12080911"/>
    <s v="HW: 8GB (1x8GB, 2Rx4, 1.5V) PC3-12800 CL11 ECC DDR3 1600MHz LP RDIMM"/>
    <s v="X61D8PJ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849"/>
    <s v="MFCB-00050075"/>
    <s v="ตู้เอกสาร S90805/888 # 90*40*81 ( 2 ลิ้นชัก 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12"/>
    <s v="MFCH-00120378"/>
    <s v="เก้าอี้ SL1UF2 UF1208/1201:511614011299 (สีฟ้า มีท้าวแขน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661"/>
    <s v="MFTB-00030032"/>
    <s v="โต๊ะพับเอนกประสงค์ ITOKI 1.8M สีขาว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38370"/>
    <s v="MCSV-12080914"/>
    <s v="HW: 8GB (1x8GB, 2Rx4, 1.5V) PC3-12800 CL11 ECC DDR3 1600MHz LP RDIMM"/>
    <s v="X61D8QP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850"/>
    <s v="MFCB-00050076"/>
    <s v="ตู้บานเลื่อน 2 ชั้น NO.7007/888 # 80*40*8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13"/>
    <s v="MFCH-00120379"/>
    <s v="เก้าอี้ SL1UF2 UF1208/1201:511614011299 (สีฟ้า มีท้าวแขน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662"/>
    <s v="MFTB-00070114"/>
    <s v="โต๊ะพับเอนกประสงค์ ITOKI 1.8M สีขาว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38371"/>
    <s v="MCSV-12080912"/>
    <s v="HW: 8GB (1x8GB, 2Rx4, 1.5V) PC3-12800 CL11 ECC DDR3 1600MHz LP RDIMM"/>
    <s v="X61D8PP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851"/>
    <s v="MFCB-00060099"/>
    <s v="ตู้เอกสาร (บน 2ชั้น 2บานเปิด , ล่าง 2 ลิ้นชัก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14"/>
    <s v="MFCH-00120380"/>
    <s v="เก้าอี้ SL1UF2 UF1208/1201:511614011299 (สีฟ้า มีท้าวแขน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38372"/>
    <s v="MCSV-12080913"/>
    <s v="HW: 8GB (1x8GB, 2Rx4, 1.5V) PC3-12800 CL11 ECC DDR3 1600MHz LP RDIMM"/>
    <s v="X61D8QH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852"/>
    <s v="MFCB-00070109"/>
    <s v="ตู้เก็บเอกสาร ออร์ก้า NO.FBS-10 10 ชั้น รหัสสินค้า 730630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15"/>
    <s v="MFCH-00120381"/>
    <s v="เก้าอี้ SL1UF2 UF1208/1201:511614011299 (สีฟ้า มีท้าวแขน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09853"/>
    <s v="MFCB-00070110"/>
    <s v="ตู้เก็บเอกสาร ออร์ก้า NO.FBS-10 10 ชั้น รหัสสินค้า 730630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16"/>
    <s v="MFCH-00120382"/>
    <s v="เก้าอี้ SL1UF2 UF1208/1201:511614011299 (สีฟ้า มีท้าวแขน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670"/>
    <s v="MFTB-00120278"/>
    <s v="โต๊ะรับแขก (ประชาสัมพันธ์) &quot;STS&quot; Side table Model &quot;E-Grey 03&quot;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61506"/>
    <s v="MEOT-18071341"/>
    <s v="HW:เครื่องดูดฝุ่น หน้ากว้างการทำความสะอาด380,ปริมาณลม40, แรงดูด200/20,ความจุถังเก็บ5.5,กำลังไฟ850,กว้าง35,ความยาวสาย12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217"/>
    <s v="MFCH-00120383"/>
    <s v="เก้าอี้ SL1UF2 UF1208/1201:511614011299 (สีฟ้า มีท้าวแขน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07245"/>
    <s v="MBIM-07081139"/>
    <s v="งานติดตั้งผนังกระจกใสนิรภัย + บานประตูนิรภัย -ห้องคุณแววตา"/>
    <m/>
    <m/>
    <n v="1"/>
    <s v="ส่วนปรับปรุงอาคาร"/>
    <x v="28"/>
  </r>
  <r>
    <s v="Active"/>
    <s v="MDF27"/>
    <m/>
    <s v="N/A"/>
    <s v="N/A"/>
    <s v="N/A"/>
    <x v="0"/>
    <m/>
    <n v="109855"/>
    <s v="MFCB-00120326"/>
    <s v="ตู้เอกสาร EXECUTIVE-M2:EXM2-SC FUSION MAPLE: 510533901406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18"/>
    <s v="MFCH-00120384"/>
    <s v="เก้าอี้ SL1UF2 UF1208/1201:511614011299 (สีฟ้า มีท้าวแขน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673"/>
    <s v="MFTB-00120301"/>
    <s v="โต๊ะทำงาน ONLINE-3 OL4502 # 120*80*75 : 510101029901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07246"/>
    <s v="MBIM-07081140"/>
    <s v="งานติดตั้งประตูนิรภัย อุปกรณ์ประกอบชุดกระจก ชุดจับบานประตู อลูมิเนียม มือจับประตูเปิด-ปิด  -ห้องคุณแววตา"/>
    <m/>
    <m/>
    <n v="1"/>
    <s v="ส่วนปรับปรุงอาคาร"/>
    <x v="28"/>
  </r>
  <r>
    <s v="Active"/>
    <s v="MDF27"/>
    <m/>
    <s v="N/A"/>
    <s v="N/A"/>
    <s v="N/A"/>
    <x v="0"/>
    <m/>
    <n v="109856"/>
    <s v="MFCB-00120327"/>
    <s v="ตู้เอกสาร PROFILE S90805 # 90*40*81 ( 2 ลิ้นชัก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19"/>
    <s v="MFCH-00120385"/>
    <s v="เก้าอี้ SL1UF2 UF1208/1201:511614011299 (สีฟ้า มีท้าวแขน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674"/>
    <s v="MFTB-00120302"/>
    <s v="โต๊ะทำงาน ONLINE-3 OL4502 # 120*80*75 : 510101029901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09557"/>
    <s v="MEOT-07101555"/>
    <s v="8 Port KVM Switch Plus W/OSD W/Adapter&lt;Rac   -ใช้ในห้อง Server Room MDF 27FL"/>
    <s v="Z3770188MBD0231"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45779"/>
    <s v="MEOT-14050663"/>
    <s v="HW: เครื่องฟอกอากาศ SHARP FU-A80TA สีขาว สำหรับห้อง 62 ตรม.-บริเวณ ห้องบัญชี"/>
    <s v="140504213"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07247"/>
    <s v="MBIM-07081469"/>
    <s v="ค่าติดตั้งฟิล์มกรองแสง (ฟิล์มทราย) จำนวน 71 ตร.ฟุต ห้องคุณแววตา"/>
    <m/>
    <m/>
    <n v="1"/>
    <s v="ส่วนปรับปรุงอาคาร"/>
    <x v="28"/>
  </r>
  <r>
    <s v="Active"/>
    <s v="MDF27"/>
    <m/>
    <s v="N/A"/>
    <s v="N/A"/>
    <s v="N/A"/>
    <x v="0"/>
    <m/>
    <n v="109857"/>
    <s v="MFCB-00120328"/>
    <s v="ตู้เอกสาร PROFILE S90805 # 90*40*81 ( 2 ลิ้นชัก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20"/>
    <s v="MFCH-00120386"/>
    <s v="เก้าอี้ SL1UF2 UF1208/1201:511614011299 (สีฟ้า มีท้าวแขน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675"/>
    <s v="MFTB-00120303"/>
    <s v="โต๊ะทำงาน ONLINE-3 OL4502 # 120*80*75 : 510101029901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07248"/>
    <s v="MBIM-07101573"/>
    <s v="งานติดตั้งกล้องวงจรปิดพร้อมไฟฟ้า 2 จุด"/>
    <m/>
    <m/>
    <n v="1"/>
    <s v="ส่วนปรับปรุงอาคาร"/>
    <x v="28"/>
  </r>
  <r>
    <s v="Active"/>
    <s v="MDF27"/>
    <m/>
    <s v="N/A"/>
    <s v="N/A"/>
    <s v="N/A"/>
    <x v="0"/>
    <m/>
    <n v="109858"/>
    <s v="MFCB-00120329"/>
    <s v="ตู้เอกสาร PROFILE S90805 # 90*40*81 ( 2 ลิ้นชัก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21"/>
    <s v="MFCH-00120387"/>
    <s v="เก้าอี้ SL1UF2 UF1208/1201:511614011299 (สีฟ้า มีท้าวแขน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676"/>
    <s v="MFTB-00120304"/>
    <s v="โต๊ะทำงาน ONLINE-3 OL4502 # 120*80*75 : 510101029901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09860"/>
    <s v="MFCB-01020073"/>
    <s v="ตู้เอกสาร 40*90*152 ซม. (สั่งทำ-บน 2ชั้นบานเปิดกระจก , ล่าง 2ลิ้นชัก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22"/>
    <s v="MFCH-00120388"/>
    <s v="เก้าอี้ SL2UF2 UF1208/1201:511614031299 (สีฟ้า พนักพิงสูง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677"/>
    <s v="MFTB-00120305"/>
    <s v="โต๊ะทำงาน ONLINE-3 OL4502 # 120*80*75 : 510101029901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53233"/>
    <m/>
    <s v="ติดตั้งบอร์ด 3 ชุด :เดินระบบไฟฟ้าส่องป้าย 3ชุด /ติดตั้งชุดสวิทช์ เปิด-ปิด=1/ติดตั้งไฟส่องป้าย=1 /ด้านหน้าแผนก Telco"/>
    <m/>
    <m/>
    <n v="1"/>
    <s v="ส่วนปรับปรุงอาคาร"/>
    <x v="28"/>
  </r>
  <r>
    <s v="Active"/>
    <s v="MDF27"/>
    <m/>
    <s v="N/A"/>
    <s v="N/A"/>
    <s v="N/A"/>
    <x v="0"/>
    <m/>
    <n v="109861"/>
    <s v="MFCB-01020074"/>
    <s v="ตู้เอกสาร 40*90*166 ซม. (สั่งทำ-บน บานเปิดกระจก , ล่างบานเปิดไม้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23"/>
    <s v="MFCH-00120389"/>
    <s v="เก้าอี้ SL2UF2 UF1208/1201:511614031299 (สีฟ้า พนักพิงสูง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678"/>
    <s v="MFTB-00120306"/>
    <s v="โต๊ะทำงาน ONLINE-3 OL4502 # 120*80*75 : 510101029901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35560"/>
    <m/>
    <s v="โต๊ะกลางกระจก : วางหน้าประตูขั้น 27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09565"/>
    <s v="MEOT-08070793"/>
    <s v="Projector Toshiba TLP-X2000,จอภาพ 70&quot;x70&quot;,LCD/Brightness 2000lm,Resolution 1024x768 For Meeting Room 1 MDF 27FL."/>
    <s v="X2000011110580"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09862"/>
    <s v="MFCB-01020075"/>
    <s v="ตู้เอกสาร 40*90*8 ซม. ( 2 ชั้น บานเปิด 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24"/>
    <s v="MFCH-00120390"/>
    <s v="เก้าอี้ SL2UF2 UF1208/1201:511614031299 (สีฟ้า พนักพิงสูง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679"/>
    <s v="MFTB-00120307"/>
    <s v="โต๊ะทำงาน ONLINE-3 OL4502 # 120*80*75 : 510101020201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09865"/>
    <s v="MFCB-01020078"/>
    <s v="ตู้เอกสาร # 40*90/81 Moflex ( 2 ลิ้นชัก 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25"/>
    <s v="MFCH-00120391"/>
    <s v="เก้าอี้ SL2UF2 UF1208/1201:511614031299 (สีฟ้า พนักพิงสูง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681"/>
    <s v="MFTB-00120309"/>
    <s v="โต๊ะทำงาน ONLINE-3 OL4502 # 120*80*75 : 510101020201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58145"/>
    <s v="MBIM-17091264"/>
    <s v="SV:งานติดตั้งป้ายบอร์ดเพื่อประชาสัมพันธ์,LEDไฟ้ฟ้าส่องป้าย,งานติดตั้งเดินระบบสายไฟฟ้า,ชุดSwitchเปิด-ปิด+Overhead and Accessories Install"/>
    <m/>
    <m/>
    <n v="1"/>
    <s v="ส่วนปรับปรุงอาคาร"/>
    <x v="28"/>
  </r>
  <r>
    <s v="Active"/>
    <s v="MDF27"/>
    <m/>
    <s v="N/A"/>
    <s v="N/A"/>
    <s v="N/A"/>
    <x v="0"/>
    <m/>
    <n v="109866"/>
    <s v="MFCB-01030154"/>
    <s v="ตู้ใส่หนังสือ #  40*90*150 บานเปิดกระจกบน-ล่าง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26"/>
    <s v="MFCH-00120392"/>
    <s v="เก้าอี้ SL2UF2 UF1208/1201:511614031299 (สีฟ้า พนักพิงสูง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682"/>
    <s v="MFTB-00120310"/>
    <s v="โต๊ะทำงาน ONLINE-3 OL4502 # 120*80*75 : 510101029901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57171"/>
    <s v="MBIM-17050707"/>
    <s v="HW: LED Lighting Installation @Amulet Room-ติดตั้งห้องพระ MDF27"/>
    <m/>
    <m/>
    <n v="1"/>
    <s v="ส่วนปรับปรุงอาคาร"/>
    <x v="28"/>
  </r>
  <r>
    <s v="Active"/>
    <s v="MDF27"/>
    <m/>
    <s v="N/A"/>
    <s v="N/A"/>
    <s v="N/A"/>
    <x v="0"/>
    <m/>
    <n v="104017"/>
    <s v="LFCB-06101837"/>
    <s v="ตู้ข้าง 2 ลิ้นชัก BAND 41X48X61 สี86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09867"/>
    <s v="MFCB-01060208"/>
    <s v="ตู้เอกสาร S90805 # 90*40*81 ( 2 ลิ้นชัก 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27"/>
    <s v="MFCH-00120393"/>
    <s v="เก้าอี้ SL2UF2 UF1208/1201:511614031299 (สีฟ้า พนักพิงสูง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683"/>
    <s v="MFTB-00120311"/>
    <s v="โต๊ะทำงาน ONLINE-3 OL4502 # 120*80*75 : 510101029901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51837"/>
    <m/>
    <s v="งานติดฟิล์ม (Test=28.07 ตรฟ)"/>
    <m/>
    <m/>
    <n v="1"/>
    <s v="ส่วนปรับปรุงอาคาร"/>
    <x v="28"/>
  </r>
  <r>
    <s v="Active"/>
    <s v="MDF27"/>
    <m/>
    <s v="N/A"/>
    <s v="N/A"/>
    <s v="N/A"/>
    <x v="0"/>
    <m/>
    <n v="104018"/>
    <s v="LFCB-06101838"/>
    <s v="ตู้ข้าง 2 ลิ้นชัก BAND 41X48X61 สี86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09868"/>
    <s v="MFCB-01070290"/>
    <s v="ตู้บานประตู ขนาด H72 x W36 x D18 นิ้ว  รวมเพิ่มชั้น 2 แผ่น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28"/>
    <s v="MFCH-00120394"/>
    <s v="เก้าอี้ SL2UF2 UF1208/1201:511614031299 (สีฟ้า พนักพิงสูง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684"/>
    <s v="MFTB-00120312"/>
    <s v="โต๊ะทำงาน ONLINE-3 OL4502 # 120*80*75 : 510101029901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51838"/>
    <m/>
    <s v="งานติดฟิล์ม (MIS=113.69 ตรฟ)"/>
    <m/>
    <m/>
    <n v="1"/>
    <s v="ส่วนปรับปรุงอาคาร"/>
    <x v="28"/>
  </r>
  <r>
    <s v="Active"/>
    <s v="MDF27"/>
    <m/>
    <s v="N/A"/>
    <s v="N/A"/>
    <s v="N/A"/>
    <x v="0"/>
    <m/>
    <n v="104020"/>
    <s v="LFCB-06101840"/>
    <s v="ตู้ข้าง 2 ลิ้นชัก BAND 41X48X61 สี86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09870"/>
    <s v="MFCB-01090413"/>
    <s v="ตู้เอกสาร S90805 # 90*40*81 ( 2 ลิ้นชัก 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29"/>
    <s v="MFCH-00120395"/>
    <s v="เก้าอี้ SL2UF2 UF1208/1201:511614031299 (สีฟ้า พนักพิงสูง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685"/>
    <s v="MFTB-00120313"/>
    <s v="โต๊ะทำงาน ONLINE-3 OL4502 # 120*80*75 : 510101020201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51839"/>
    <m/>
    <s v="งานติดฟิล์ม (ห้องพระ =87.58 ตรฟ)"/>
    <m/>
    <m/>
    <n v="1"/>
    <s v="ส่วนปรับปรุงอาคาร"/>
    <x v="28"/>
  </r>
  <r>
    <s v="Active"/>
    <s v="MDF27"/>
    <m/>
    <s v="N/A"/>
    <s v="N/A"/>
    <s v="N/A"/>
    <x v="0"/>
    <m/>
    <n v="109871"/>
    <s v="MFCB-01090414"/>
    <s v="ตู้เอกสาร S90805 # 90*40*81 ( 2 ลิ้นชัก 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30"/>
    <s v="MFCH-00120396"/>
    <s v="เก้าอี้ SL2UF2 UF1208/1201:511614031299 (สีฟ้า พนักพิงสูง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687"/>
    <s v="MFTB-00120315"/>
    <s v="โต๊ะทำงาน ONLINE-3 OL4502 # 120*80*75 : 510101020201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9830"/>
    <s v="MFOT-15081229"/>
    <s v="HW : ฉากกั้นบนโต๊ะ (120*35)  (สีฟ้า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51840"/>
    <m/>
    <s v="งานติดฟิล์ม (IT=56.85 ตรฟ)"/>
    <m/>
    <m/>
    <n v="1"/>
    <s v="ส่วนปรับปรุงอาคาร"/>
    <x v="28"/>
  </r>
  <r>
    <s v="Active"/>
    <s v="MDF27"/>
    <m/>
    <s v="N/A"/>
    <s v="N/A"/>
    <s v="N/A"/>
    <x v="0"/>
    <m/>
    <n v="109872"/>
    <s v="MFCB-01090415"/>
    <s v="ตู้เอกสาร S90805 # 90*40*81 ( 2 ลิ้นชัก 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31"/>
    <s v="MFCH-00120397"/>
    <s v="เก้าอี้ SL2UF2 UF1208/1201:511614031299 (สีฟ้า พนักพิงสูง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688"/>
    <s v="MFTB-00120316"/>
    <s v="โต๊ะทำงาน ONLINE-3 OL4502 # 120*80*75 : 510101029901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9831"/>
    <s v="MFOT-15081222"/>
    <s v="HW : ฉากน้ำเงินทึบ (70*150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51841"/>
    <m/>
    <s v="งานติดฟิล์ม (Support=56.85 ตรฟ)"/>
    <m/>
    <m/>
    <n v="1"/>
    <s v="ส่วนปรับปรุงอาคาร"/>
    <x v="28"/>
  </r>
  <r>
    <s v="Active"/>
    <s v="MDF27"/>
    <m/>
    <s v="N/A"/>
    <s v="N/A"/>
    <s v="N/A"/>
    <x v="0"/>
    <m/>
    <n v="109873"/>
    <s v="MFCB-01090416"/>
    <s v="ตู้เอกสาร S90805 # 90*40*81 ( 2 ลิ้นชัก 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32"/>
    <s v="MFCH-00120398"/>
    <s v="เก้าอี้ SL2UF2 UF1208/1201:511614031299 (สีฟ้า พนักพิงสูง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691"/>
    <s v="MFTB-00120319"/>
    <s v="โต๊ะทำงาน ONLINE-3 OL4502 # 120*80*75 : 510101029901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9832"/>
    <s v="MFOT-15081217"/>
    <s v="HW : ฉากน้ำเงินกระจกลาย  (90*150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51842"/>
    <m/>
    <s v="งานติดฟิล์ม (ห้อง Train=239.68 ตรฟ)"/>
    <m/>
    <m/>
    <n v="1"/>
    <s v="ส่วนปรับปรุงอาคาร"/>
    <x v="28"/>
  </r>
  <r>
    <s v="Active"/>
    <s v="MDF27"/>
    <m/>
    <s v="N/A"/>
    <s v="N/A"/>
    <s v="N/A"/>
    <x v="0"/>
    <m/>
    <n v="109874"/>
    <s v="MFCB-01090430"/>
    <s v="ตู้เอกสาร # 40*90*166 (บน2ชั้นบานเปิดกระจก ล่าง2ชั้นบานเปิดไม้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33"/>
    <s v="MFCH-00120399"/>
    <s v="เก้าอี้ SL2UF2 UF1208/1201:511614031299 (สีฟ้า พนักพิงสูง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833"/>
    <s v="MFOT-15081216"/>
    <s v="HW : ฉากน้ำเงินกระจกลาย (80*150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51843"/>
    <m/>
    <s v="งานติดฟิล์ม (Server=145.14 ตรฟ)"/>
    <m/>
    <m/>
    <n v="1"/>
    <s v="ส่วนปรับปรุงอาคาร"/>
    <x v="28"/>
  </r>
  <r>
    <s v="Active"/>
    <s v="MDF27"/>
    <m/>
    <s v="N/A"/>
    <s v="N/A"/>
    <s v="N/A"/>
    <x v="0"/>
    <m/>
    <n v="109876"/>
    <s v="MFCB-01110599"/>
    <s v="ตู้ 40*90*116  สี P2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34"/>
    <s v="MFCH-00120400"/>
    <s v="เก้าอี้ SL2UF2 UF1208/1201:511614031299 (สีฟ้า พนักพิงสูง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834"/>
    <s v="MFOT-15081215"/>
    <s v="HW : ฉากน้ำเงินกระจกลาย (120*150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52601"/>
    <s v="MFTB-16061000"/>
    <s v="HW : โต๊ะประชุม KCF60888 (220 x 100 x 74)สีเทา-สำหรับห้อง Training Room MDF 27/FL.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09877"/>
    <s v="MFCB-02020106"/>
    <s v="ตู้เอกสาร PROFILE  S80804 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35"/>
    <s v="MFCH-00120401"/>
    <s v="เก้าอี้ SL2UF2 UF1208/1201:511614031299 (สีฟ้า พนักพิงสูง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835"/>
    <s v="MFOT-15081214"/>
    <s v="HW : ฉากน้ำเงินทึบแบ่งส่วน (90*150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39069"/>
    <s v="MSCS-12111311"/>
    <s v="ASA 5525-X with SW, 8GB Data, 1GE Mgrnt, AC, 3DES/AES"/>
    <s v="SFGL164540GE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878"/>
    <s v="MFCB-02020107"/>
    <s v="ตู้เอกสาร PROFILE  S80804 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36"/>
    <s v="MFCH-00120402"/>
    <s v="เก้าอี้ SL2UF2 UF1208/1201:511614031299 (สีฟ้า พนักพิงสูง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836"/>
    <s v="MFOT-15081213"/>
    <s v="HW : ฉากน้ำเงินกระจกลาย (80*150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09879"/>
    <s v="MFCB-02020108"/>
    <s v="ตู้เอกสาร PROFILE S90805 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37"/>
    <s v="MFCH-00120403"/>
    <s v="เก้าอี้ SL2UF2 UF1208/1201:511614031299 (สีฟ้า พนักพิงสูง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698"/>
    <s v="MFTB-01010023"/>
    <s v="โต๊ะทำงาน PROFILE S4000 # 120*80*75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9837"/>
    <s v="MFOT-15081210"/>
    <s v="HW : ฉากน้ำเงินทึบแบ่งส่วน (90*150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09881"/>
    <s v="MFCB-02100623"/>
    <s v="ตู้2บานเปิด ขนาด 80*40*8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38"/>
    <s v="MFCH-00120404"/>
    <s v="เก้าอี้ SL2UF2 UF1208/1201:511614031299 (สีฟ้า พนักพิงสูง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699"/>
    <s v="MFTB-01010024"/>
    <s v="โต๊ะทำงาน PROFILE S4000 # 120*80*75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5618"/>
    <s v="MFCH-14030552"/>
    <s v="HW: เก้าอี้ SERIES X (X5C) พนักพิง สีดำ แขน ปรับได้ ขา PP (ห้องประชุมใหญ่ ห้องพระ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838"/>
    <s v="MFOT-15081209"/>
    <s v="HW : ฉากน้ำเงินกระจกลาย (80*150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09883"/>
    <s v="MFCB-03010022"/>
    <s v="ตู้2บานเปิด 80x40x118 สี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39"/>
    <s v="MFCH-00120405"/>
    <s v="เก้าอี้ SL2UF2 UF1208/1201:511614031299 (สีฟ้า พนักพิงสูง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700"/>
    <s v="MFTB-01010025"/>
    <s v="โต๊ะทำงาน PROFILE S4000 # 120*80*75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5619"/>
    <s v="MFCH-14030569"/>
    <s v="HW: เก้าอี้ SERIES X (X5C) พนักพิง สีดำ แขน ปรับได้ ขา PP (Meeting Room 3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839"/>
    <s v="MFOT-15081206"/>
    <s v="HW : ฉากน้ำเงินทึบแบ่งส่วน  (90*150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10240"/>
    <s v="MFCH-00120406"/>
    <s v="เก้าอี้ SL2UF2 UF1208/1201:511614031299 (สีฟ้า พนักพิงสูง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701"/>
    <s v="MFTB-01010026"/>
    <s v="โต๊ะทำงาน PROFILE S4000 # 120*80*75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5620"/>
    <s v="MFCH-14030568"/>
    <s v="HW: เก้าอี้ SERIES X (X5C) พนักพิง สีดำ แขน ปรับได้ ขา PP (Meeting Room 3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840"/>
    <s v="MFOT-15081205"/>
    <s v="HW : ฉากน้ำเงินกระจกลาย (80*150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55423"/>
    <s v="MEOT-17020133"/>
    <s v="HW: เครื่องปรับอากาศ ยี่ห้อ เซ็นทรัลแอร์ แบบตู้ตั้งพื้น ขนาด 60,000BTU พร้อม OILSEPARATOR ดักน้ำมัน1 ชุด + ค่าติดตั้งอุปกรณ์"/>
    <s v="M6359110198"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09098"/>
    <s v="MCSV-00120210"/>
    <s v="10Mbps Media Converter UTP to BNC"/>
    <s v="AT-MC15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886"/>
    <s v="MFCB-03070781"/>
    <s v="ตู้ 2 บานเปิด 80x40x81 สี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58"/>
    <s v="MFCH-00120424"/>
    <s v="เก้าอี้ STS Model BAHIA 057 UPH (หนัง ไม่มีท้าวแขน ไม่มีล้อ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702"/>
    <s v="MFTB-01010027"/>
    <s v="โต๊ะทำงาน PROFILE S4000 # 120*80*75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5621"/>
    <s v="MFCH-14030567"/>
    <s v="HW: เก้าอี้ SERIES X (X5C) พนักพิง สีดำ แขน ปรับได้ ขา PP (Meeting Room 3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09099"/>
    <s v="MCSV-00120211"/>
    <s v="10Mbps Media Converter UTP to BNC"/>
    <s v="AT-MC15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10259"/>
    <s v="MFCH-00120425"/>
    <s v="เก้าอี้ STS Model BAHIA 057 UPH (หนัง ไม่มีท้าวแขน ไม่มีล้อ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719"/>
    <s v="MFTB-01030122"/>
    <s v="ชุดโต๊ะหมู่บูชาพระ ห้องประชุม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5622"/>
    <s v="MFCH-14030566"/>
    <s v="HW: เก้าอี้ SERIES X (X5C) พนักพิง สีดำ แขน ปรับได้ ขา PP (Meeting Room 2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09100"/>
    <s v="MCSV-01030113"/>
    <s v="HP PROCURVE SWITCH 2224M"/>
    <s v="TW10245790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11042"/>
    <s v="MNET-10030331"/>
    <s v="Cisco Unified IP Phone 7942"/>
    <s v="FCH14088M4E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10260"/>
    <s v="MFCH-00120426"/>
    <s v="เก้าอี้ STS Model BAHIA 057 UPH (หนัง ไม่มีท้าวแขน ไม่มีล้อ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722"/>
    <s v="MFTB-02010027"/>
    <s v="โต๊ะหมู่ชุดใหญ่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5623"/>
    <s v="MFCH-14030565"/>
    <s v="HW: เก้าอี้ SERIES X (X5C) พนักพิง สีดำ แขน ปรับได้ ขา PP (Meeting Room 2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09101"/>
    <s v="MCSV-01030114"/>
    <s v="HP PROCURVE SWITCH 2224M"/>
    <s v="TW10245776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889"/>
    <s v="MFCB-03070784"/>
    <s v="ตู้ 2 ลิ้นชัก 90x40x81 สี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61"/>
    <s v="MFCH-00120427"/>
    <s v="เก้าอี้ STS Model BAHIA 057 UPH (หนัง ไม่มีท้าวแขน ไม่มีล้อ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723"/>
    <s v="MFTB-02010028"/>
    <s v="โต๊ะรองชุดหมู่ใหญ่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5624"/>
    <s v="MFCH-14030564"/>
    <s v="HW: เก้าอี้ SERIES X (X5C) พนักพิง สีดำ แขน ปรับได้ ขา PP (Meeting Room 2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50197"/>
    <s v="MCOT-15091367-1"/>
    <s v="HW : จอแขวน Toshiba Projector Wall Mounted Screen 70 For MCOT-15091397 ติดตั้งห้อง Training MDF 27/FL.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598"/>
    <s v="MEOT-10060635"/>
    <s v="เครื่องฟอกอากาศ &quot;Fujitsu &quot; รุ่น DASY30S"/>
    <s v="E002689"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09894"/>
    <s v="MFCB-03070791"/>
    <s v="ตู้ 2 ลิ้นชัก 90x40x81 สี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62"/>
    <s v="MFCH-00120428"/>
    <s v="เก้าอี้ STS Model BAHIA 057 UPH (หนัง ไม่มีท้าวแขน ไม่มีล้อ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725"/>
    <s v="MFTB-02100625"/>
    <s v="โต๊ะทำงานขนาด 80*120*75 สี P2 (ลิ้นชักขวา)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5625"/>
    <s v="MFCH-14030563"/>
    <s v="HW: เก้าอี้ SERIES X (X5C) พนักพิง สีดำ แขน ปรับได้ ขา PP (Meeting Room 2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845"/>
    <s v="MFTB-15081187"/>
    <s v="HW : โต๊ะกลางชุดโซฟา หน้ากระจก (ขาว)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09104"/>
    <s v="MCSV-01030118"/>
    <s v="HP PROCURVE SWITCH 2224M"/>
    <s v="TW10245781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599"/>
    <s v="MEOT-10060636"/>
    <s v="เครื่องฟอกอากาศ &quot;Fujitsu&quot; รุ่น DASY30s"/>
    <s v="E002641"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09895"/>
    <s v="MFCB-03091047"/>
    <s v="ตู้เอกสาร 10 ชั้น Orga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63"/>
    <s v="MFCH-00120429"/>
    <s v="เก้าอี้รับแขก (ประชาสัมพันธ์) MIP Armchair Model 101-BIS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730"/>
    <s v="MFTB-03070789"/>
    <s v="โต๊ะลิ้นชัก00 120x80x75 สี888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5626"/>
    <s v="MFCH-14030562"/>
    <s v="HW: เก้าอี้ SERIES X (X5C) พนักพิง สีดำ แขน ปรับได้ ขา PP (ห้องประชุมใหญ่ ห้องพระ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08559"/>
    <s v="MCPT-03030070"/>
    <s v="HP LaserJet 1200n"/>
    <s v="SGDN024100"/>
    <m/>
    <n v="1"/>
    <s v="เครื่องคอมพิวเตอร์พร้อมอุปกรณ์"/>
    <x v="8"/>
  </r>
  <r>
    <s v="Active"/>
    <s v="MDF27"/>
    <m/>
    <s v="N/A"/>
    <s v="N/A"/>
    <s v="N/A"/>
    <x v="0"/>
    <m/>
    <n v="109105"/>
    <s v="MCSV-01030153-1"/>
    <s v="ML350T01 PIII 1 GHz  Ram128 MB,HDD 9GB A/P  - Split Ram 128MB"/>
    <s v="8J12FSH2D00G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36059"/>
    <s v="MCHD-11050842"/>
    <s v="HW: 300GB - 15000 RPM, Disk Assembly with 1 bracket : For Server ERP"/>
    <s v="1010CW3A0C"/>
    <m/>
    <n v="1"/>
    <s v="เครื่องคอมพิวเตอร์พร้อมอุปกรณ์"/>
    <x v="4"/>
  </r>
  <r>
    <s v="Active"/>
    <s v="MDF27"/>
    <m/>
    <s v="N/A"/>
    <s v="N/A"/>
    <s v="N/A"/>
    <x v="0"/>
    <m/>
    <n v="138406"/>
    <s v="MEOT-12080978"/>
    <s v="HW: CARRIER 48QB060 60,000 btu + ปั๊มน้ำทิ้งเครื่องปรับอากาศขนาดใหญ่ + คอนโทรลเลอร์ควบคุมเครื่องปรับอากาศ"/>
    <s v="44VG2444230"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09896"/>
    <s v="MFCB-03091048"/>
    <s v="ตู้เอกสาร 10 ชั้น Orga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64"/>
    <s v="MFCH-00120430"/>
    <s v="เก้าอี้รับแขก (ประชาสัมพันธ์) MIP Armchair Model 101-BIS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5627"/>
    <s v="MFCH-14030561"/>
    <s v="HW: เก้าอี้ SERIES X (X5C) พนักพิง สีดำ แขน ปรับได้ ขา PP (ห้องประชุมใหญ่ ห้องพระ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50233"/>
    <s v="MFCH-15091422"/>
    <s v="HW: เก้าอี้พับอเนกประสงค์ แวลู ชอยส์ C-32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36060"/>
    <s v="MCHD-11050843"/>
    <s v="HW: 300GB - 15000 RPM, Disk Assembly with 1 bracket For Server ERP"/>
    <s v="1010CZ5WBC"/>
    <m/>
    <n v="1"/>
    <s v="เครื่องคอมพิวเตอร์พร้อมอุปกรณ์"/>
    <x v="4"/>
  </r>
  <r>
    <s v="Active"/>
    <s v="MDF27"/>
    <m/>
    <s v="N/A"/>
    <s v="N/A"/>
    <s v="N/A"/>
    <x v="0"/>
    <m/>
    <n v="109897"/>
    <s v="MFCB-03091105"/>
    <s v="ตู้บานเลื่อนกระจกฟุต#DG-324 ครีม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65"/>
    <s v="MFCH-00120431"/>
    <s v="เก้าอี้รับแขก (ประชาสัมพันธ์) MIP Armchair Model 101-BIS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5628"/>
    <s v="MFCH-14030560"/>
    <s v="HW: เก้าอี้ SERIES X (X5C) พนักพิง สีดำ แขน ปรับได้ ขา PP (ห้องประชุมใหญ่ ห้องพระ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50248"/>
    <s v="MFCH-15091436"/>
    <s v="HW : เก้าอี้รุ่น SLR ไม่มีท้าวแขน หุ้มผ้าพื้นสีดำ F177/คาดเอวสีน้ำเงินเข้ม F183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09898"/>
    <s v="MFCB-03091106"/>
    <s v="ตู้บานเลื่อนกระจกฟุต#DG-324 ครีม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66"/>
    <s v="MFCH-00120432"/>
    <s v="เก้าอี้รับแขก (ประชาสัมพันธ์) MIP Armchair Model 101-BIS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5629"/>
    <s v="MFCH-14030559"/>
    <s v="HW: เก้าอี้ SERIES X (X5C) พนักพิง สีดำ แขน ปรับได้ ขา PP (ห้องประชุมใหญ่ ห้องพระ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849"/>
    <s v="MFTB-15081183"/>
    <s v="HW : โต๊ะคอมพิวเตอร์โปร่งวางเครื่องพิมพ์ (เทา) (60*60*75)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09899"/>
    <s v="MFCB-03101489"/>
    <s v="ตู้ข้าง 2 ชั้น 81.5x60x74.5 (พิเศษขนาด) WO3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67"/>
    <s v="MFCH-01090436"/>
    <s v="เก้าอี้พนักพิงสูง SL2UF2 UF1208/1201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5630"/>
    <s v="MFCH-14030558"/>
    <s v="HW: เก้าอี้ SERIES X (X5C) พนักพิง สีดำ แขน ปรับได้ ขา PP (ห้องประชุมใหญ่ ห้องพระ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50250"/>
    <s v="MFCH-15091529"/>
    <s v="HW : CHAIR ZMAX MESH LOW BACK FIX ARM PP BASE หนังสีดำ/ท้าวแขน-อยู่ที่ MDF 27/FL.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09109"/>
    <s v="MCSV-01060231"/>
    <s v="SNMP 10BT COMMUNICATION CARD -SW"/>
    <s v="70BA1300J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604"/>
    <s v="MEOT-10121139"/>
    <s v="เครื่องฟอกอากาศ SHARP รุ่น KC-850 TA-W"/>
    <s v="2603"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09905"/>
    <s v="MFCB-04040338"/>
    <s v="ตู้ 2 บานกระจก/2บานเปิด 5-M-PROF-CB-S81584-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68"/>
    <s v="MFCH-01090437"/>
    <s v="เก้าอี้พนักพิงสูง SL2UF2 UF1208/1201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751"/>
    <s v="MFTB-05010027"/>
    <s v="โต๊ะข้าง E005CET กลม50XH62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5631"/>
    <s v="MFCH-14030557"/>
    <s v="HW: เก้าอี้ SERIES X (X5C) พนักพิง สีดำ แขน ปรับได้ ขา PP (ห้องประชุมใหญ่ ห้องพระ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270"/>
    <s v="MFCH-03010003"/>
    <s v="เก้าอี้ผ้าฝ้าย OC#9 สีเทาน้ำเงิน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752"/>
    <s v="MFTB-05010028"/>
    <s v="โต๊ะข้าง E005CET กลม50XH62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5632"/>
    <s v="MFCH-14030556"/>
    <s v="HW: เก้าอี้ SERIES X (X5C) พนักพิง สีดำ แขน ปรับได้ ขา PP (ห้องประชุมใหญ่ ห้องพระ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50252"/>
    <s v="MFCH-15091518"/>
    <s v="HW : เก้าอื้ SL3 หุ้มผ้า F269 5MSRSL00SL3F269 พนักพิงสูง/ท้าวแขน/สีเทา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09907"/>
    <s v="MFCB-04040376"/>
    <s v="ตู้ เอกสาร 2 บานมือจับ #SH-756 เทา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71"/>
    <s v="MFCH-03010004"/>
    <s v="เก้าอี้ผ้าฝ้าย OC#9 สีเทาน้ำเงิน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754"/>
    <s v="MFTB-05020247"/>
    <s v="โต๊ะลิ้นชัก 00 102x80s75 สี888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5633"/>
    <s v="MFCH-14030555"/>
    <s v="HW: เก้าอี้ SERIES X (X5C) พนักพิง สีดำ แขน ปรับได้ ขา PP (ห้องประชุมใหญ่ ห้องพระ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09113"/>
    <s v="MCSV-01110573"/>
    <s v="3668A   PGX32 Card W/Video Adaptor"/>
    <s v="24552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10272"/>
    <s v="MFCH-03010005"/>
    <s v="เก้าอี้ผ้าฝ้าย OC#9 สีเทาน้ำเงิน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755"/>
    <s v="MFTB-05020248"/>
    <s v="โต๊ะลิ้นชัก 00 120x80s75 สี888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5634"/>
    <s v="MFCH-14030554"/>
    <s v="HW: เก้าอี้ SERIES X (X5C) พนักพิง สีดำ แขน ปรับได้ ขา PP (ห้องประชุมใหญ่ ห้องพระ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854"/>
    <s v="MFCB-15081136"/>
    <s v="HW : ตู้ไม้ปาติเกิ้ลบานเปิด 3 ชั้น  (เทาขาว)  (40*80*120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09114"/>
    <s v="MCSV-01110574"/>
    <s v="ULTSparc II 300MHz F/E250"/>
    <s v="9181162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37348"/>
    <s v="MEOT-12020086"/>
    <s v="HW: เครื่องสแกนลายนิ้วมือสำหรับลงเวลาทำงาน พร้อม Program Time Attendance"/>
    <s v="ZK-20551619"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273"/>
    <s v="MFCH-04101447"/>
    <s v="เก้าอี้SLI หุ้มผ้า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5635"/>
    <s v="MFCH-14030553"/>
    <s v="HW: เก้าอี้ SERIES X (X5C) พนักพิง สีดำ แขน ปรับได้ ขา PP (ห้องประชุมใหญ่ ห้องพระ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855"/>
    <s v="MFCB-15081138"/>
    <s v="HW : ตู้ไม้ปาติเกิ้ลบานเปิด 3 ชั้น  (เทาขาว)  (40*80*120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09115"/>
    <s v="MCSV-01110575"/>
    <s v="ULTSparc II 300MHz F/E250"/>
    <s v="9181914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10"/>
    <s v="MFCB-04101450"/>
    <s v="ตู้4บานเปิด 80x40x183 สี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74"/>
    <s v="MFCH-04101471"/>
    <s v="เก้าอี้SLI หุ้มผ้า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5636"/>
    <s v="MFCH-14030570"/>
    <s v="HW: เก้าอี้ SERIES X (X5C) พนักพิง สีดำ แขน ปรับได้ ขา PP (Meeting Room 3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856"/>
    <s v="MFCB-15081137"/>
    <s v="HW : ตู้ไม้ปาติเกิ้ลบานเปิด 3 ชั้น  (เทาขาว)  (40*80*120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04113"/>
    <s v="LFCB-09090946"/>
    <s v="ตู้เก็บเอกสาร สูง 4 บานเปิด  2ชั้น  ล่าง-บน,เคลือบผิวเมลามีน สีเมเปิ้ลเทา ขนาด90*40*160 ซม.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09911"/>
    <s v="MFCB-04101451"/>
    <s v="ตู้4บานเปิด 80x40x183 สี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75"/>
    <s v="MFCH-04101472"/>
    <s v="เก้าอี้SLI หุ้มผ้า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5637"/>
    <s v="MFCH-14030551"/>
    <s v="HW: เก้าอี้ SERIES X (X5C) พนักพิง สีดำ แขน ปรับได้ ขา PP (ห้องประชุมใหญ่ ห้องพระ)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857"/>
    <s v="MFCB-15081139"/>
    <s v="HW : ตู้ไม้ปาติเกิ้ลบานเปิด 3 ชั้น  (เทาขาว)  (40*80*120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08067"/>
    <s v="MCOT-01010047"/>
    <s v="เครื่องพิมพ์ดีด โอลิมเปีย แคร่  15&quot;  คอมฟอร์ท 0532952"/>
    <s v="532952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117"/>
    <s v="MCSV-04071216"/>
    <s v="SMC-EZ1024DT EZ Switch DT 10/100-24 Port for Server Skyblitz"/>
    <s v="T134100501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4114"/>
    <s v="LFCB-09090947"/>
    <s v="ตู้เก็บเอกสาร สูง 4 บานเปิด  2ชั้น  ล่าง-บน,เคลือบผิวเมลามีน สีเมเปิ้ลเทา ขนาด90*40*160 ซม.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09912"/>
    <s v="MFCB-04101452"/>
    <s v="ตู้4บานเปิด 80x40x183 สี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76"/>
    <s v="MFCH-04101473"/>
    <s v="เก้าอี้SLI หุ้มผ้า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858"/>
    <s v="MFCB-15081135"/>
    <s v="HW : ตู้ไม้ปาติเกิ้ลบานเปิด 3 ชั้น  (เทาขาว)  (40*80*120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50258"/>
    <s v="MFCH-15091527"/>
    <s v="HW : เก้าอี้ SL1RNA ไม่มีแขน หุ้มหนังเทียมสีดำ PU201-อยู่ที่ MDF 27/FL.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09913"/>
    <s v="MFCB-04101453"/>
    <s v="ตุ้ข้างล้อเลื่อน 2 ลิ้นชัก 48x45x65 สี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77"/>
    <s v="MFCH-04121659"/>
    <s v="เก้าอี้ SL1 หุ้มผ้าสีน้ำเงิน  5-M-SRSL-00-SL1-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859"/>
    <s v="MFCB-15081134"/>
    <s v="HW : ตู้ไม้ปาติเกิ้ลบานเปิด 3 ชั้น  (เทาขาว)  (40*80*120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50259"/>
    <s v="MFCH-15091526"/>
    <s v="HW : เก้าอี้ SL1RNA ไม่มีแขน หุ้มหนังเทียมสีดำ PU201-อยู่ที่ MDF 27/FL.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54983"/>
    <s v="LCSV-16122910-A"/>
    <s v="HW: 802.11n AP Low Profile Mounting Bracket (Default)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119"/>
    <s v="MCSV-04091313"/>
    <s v="HP Proliant ML350 G3x3.06GHz AP Server"/>
    <s v="T009LK8C36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14"/>
    <s v="MFCB-04101454"/>
    <s v="ตุ้ข้างล้อเลื่อน 2 ลิ้นชัก 48x45x65 สี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78"/>
    <s v="MFCH-04121660"/>
    <s v="เก้าอี้ SL1 หุ้มผ้าสีน้ำเงิน  5-M-SRSL-00-SL1-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860"/>
    <s v="MFCB-15081146"/>
    <s v="HW : ตู้ไม้ปาติเกิ้ลบานเปิด 2 ชั้น  (ทูโทน เบจ)  (40*80*80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50260"/>
    <s v="MFCH-15091528"/>
    <s v="HW : เก้าอี้ SL1RNA ไม่มีแขน หุ้มหนังเทียมสีดำ PU201-อยู่ที่ MDF 27/FL.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54984"/>
    <s v="LCSV-16122912-A"/>
    <s v="HW: 802.11n AP Low Profile Mounting Bracket (Default)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120"/>
    <s v="MCSV-04091314"/>
    <s v="HP512MB PC2100 DDR Sdram DIMM"/>
    <s v="A0B2LZB732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10279"/>
    <s v="MFCH-04121661"/>
    <s v="เก้าอี้ SL1 หุ้มผ้าสีน้ำเงิน  5-M-SRSL-00-SL1-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861"/>
    <s v="MFCB-15081152"/>
    <s v="HW : ตู้ไม้ปาติเกิ้ลบานเปิด 2 ชั้น  (ทูโทน เบจ)  (40*80*80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54985"/>
    <s v="LCSV-16122911-A"/>
    <s v="HW: 802.11n AP Low Profile Mounting Bracket (Default)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121"/>
    <s v="MCSV-04091315"/>
    <s v="HP Raid Smart Array 642 U320 Controller"/>
    <s v="I1K0LMPN2P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17"/>
    <s v="MFCB-04101457"/>
    <s v="ตุ้ข้างล้อเลื่อน 2 ลิ้นชัก 48x45x65 สี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80"/>
    <s v="MFCH-04121673"/>
    <s v="เก้าอี้ M52 หุ้มผ้า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862"/>
    <s v="MFCB-15081151"/>
    <s v="HW : ตู้ไม้ปาติเกิ้ลบานเปิด 2 ชั้น  (ทูโทน เบจ)  (40*80*80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54986"/>
    <s v="LCSV-16122910-B"/>
    <s v="HW: Ceiling Grid Clip for Aironet APs - Recessed Mount (Default)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122"/>
    <s v="MCSV-04091316"/>
    <s v="HP DAT 40 Internal Tape Drive 40 GB"/>
    <s v="SHU31860580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18"/>
    <s v="MFCB-04101458"/>
    <s v="ตุ้ข้างล้อเลื่อน 2 ลิ้นชัก 48x45x65 สี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281"/>
    <s v="MFCH-04121674"/>
    <s v="เก้าอี้ M52 หุ้มผ้า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778"/>
    <s v="MFTB-05090934"/>
    <s v="ชุดโต๊ะ L120 ขวา 3 ตัว 230*190 พิเศษแบบตามแนบ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9863"/>
    <s v="MFCB-15081150"/>
    <s v="HW : ตู้ไม้ปาติเกิ้ลบานเปิด 2 ชั้น  (ทูโทน เบจ)  (40*80*80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54987"/>
    <s v="LCSV-16122912-B"/>
    <s v="HW: Ceiling Grid Clip for Aironet APs - Recessed Mount (Default)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123"/>
    <s v="MCSV-04091317"/>
    <s v="HP1024MB PC2100 DDR Sdram DIMM"/>
    <s v="A04TLZB833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19"/>
    <s v="MFCB-04101459"/>
    <s v="ตุ้ข้างล้อเลื่อน 2 ลิ้นชัก 48x45x65 สี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782"/>
    <s v="MFTB-05090952"/>
    <s v="ชุดโต๊ะ L120 ขวา 3 ตัว 230*190 พิเศษแบบตามแนบ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9864"/>
    <s v="MFCB-15081149"/>
    <s v="HW : ตู้ไม้ปาติเกิ้ลบานเปิด 2 ชั้น  (ทูโทน เบจ)  (40*80*80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54988"/>
    <s v="LCSV-16122911-B"/>
    <s v="HW: Ceiling Grid Clip for Aironet APs - Recessed Mount (Default)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124"/>
    <s v="MCSV-04091318"/>
    <s v="HP 72GB 10UK U320 Pluggble Hard Drive"/>
    <s v="77KRLR9132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20"/>
    <s v="MFCB-04101460"/>
    <s v="ตู้2บานกระจก/2บานเปิด 80x40x156 สี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05"/>
    <s v="MFCH-05090959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785"/>
    <s v="MFTB-05090970"/>
    <s v="ชุดโต๊ะ L120 ขวา 3 230*190 พิเศษแบบตามแนบ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9865"/>
    <s v="MFCB-15081148"/>
    <s v="HW : ตู้ไม้ปาติเกิ้ลบานเปิด 2 ชั้น  (ทูโทน เบจ)  (40*80*80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50265"/>
    <s v="MFCH-15091520"/>
    <s v="HW : เก้าอื้ SL1 หุ้มผ้า F269 5MSRSL00SL1F269 พนักพิงเตี้ย/ท้าวแขน/สีเทา-อยู่ที่ MDF 27/FL.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54989"/>
    <s v="LCSV-16122910-C"/>
    <s v="SW :Cisco Aironet 2800 Series CAPWAP Software Image"/>
    <m/>
    <m/>
    <n v="1"/>
    <s v="ทรัพย์สินไม่มีตัวตน (Software)"/>
    <x v="6"/>
  </r>
  <r>
    <s v="Active"/>
    <s v="MDF27"/>
    <m/>
    <s v="N/A"/>
    <s v="N/A"/>
    <s v="N/A"/>
    <x v="0"/>
    <m/>
    <n v="109125"/>
    <s v="MCSV-04091319"/>
    <s v="HP 72GB 10UK U320 Pluggble Hard Drive"/>
    <s v="755SLR912P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21"/>
    <s v="MFCB-04101461"/>
    <s v="ตู้2บานเปิด/2ชั้นแขวนไฟล์ 90x40x156 สี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12"/>
    <s v="MFCH-05090966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790"/>
    <s v="MFTB-05090975"/>
    <s v="โต๊ะ L120 ขวา  230*190 พิเศษแบบตามแนบ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9866"/>
    <s v="MFCB-15081147"/>
    <s v="HW : ตู้ไม้ปาติเกิ้ลบานเปิด 2 ชั้น  (ทูโทน เบจ)  (40*80*80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50266"/>
    <s v="MFCH-15091519"/>
    <s v="HW : เก้าอื้ SL1 หุ้มผ้า F269 5MSRSL00SL1F269 พนักพิงเตี้ย/ท้าวแขน/สีเทา-อยู่ที่ MDF 27/FL.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54990"/>
    <s v="LCSV-16122912-C"/>
    <s v="SW :Cisco Aironet 2800 Series CAPWAP Software Image"/>
    <m/>
    <m/>
    <n v="1"/>
    <s v="ทรัพย์สินไม่มีตัวตน (Software)"/>
    <x v="6"/>
  </r>
  <r>
    <s v="Active"/>
    <s v="MDF27"/>
    <m/>
    <s v="N/A"/>
    <s v="N/A"/>
    <s v="N/A"/>
    <x v="0"/>
    <m/>
    <n v="109126"/>
    <s v="MCSV-04091320"/>
    <s v="HP 72GB 10UK U320 Pluggble Hard Drive"/>
    <s v="70FWLR912L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22"/>
    <s v="MFCB-04101462"/>
    <s v="ตู้2บานเปิด/2ชั้นแขวนไฟล์ 90x40x156 สี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13"/>
    <s v="MFCH-05090967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791"/>
    <s v="MFTB-05091005"/>
    <s v="ชุดโต๊ะ L120 ขวา  230*190 พิเศษแบบตามแนบ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9867"/>
    <s v="MFCB-15081153"/>
    <s v="HW : ตู้ไม้ปาติเกิ้ลบานเปิด 2 ชั้น  (ทูโทน เบจ)  (40*80*80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54991"/>
    <s v="LCSV-16122911-C"/>
    <s v="SW :Cisco Aironet 2800 Series CAPWAP Software Image"/>
    <m/>
    <m/>
    <n v="1"/>
    <s v="ทรัพย์สินไม่มีตัวตน (Software)"/>
    <x v="6"/>
  </r>
  <r>
    <s v="Active"/>
    <s v="MDF27"/>
    <m/>
    <s v="N/A"/>
    <s v="N/A"/>
    <s v="N/A"/>
    <x v="0"/>
    <m/>
    <n v="109128"/>
    <s v="MCSV-04101434"/>
    <s v="ML350T03x3.06/533 512 AP"/>
    <s v="T005LK8C3G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23"/>
    <s v="MFCB-04101463"/>
    <s v="ตู้2บานเปิด 80x40x118 สี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15"/>
    <s v="MFCH-05090989"/>
    <s v="เก้าอี้KH2A3 หุ้มผ้าเบาะ F241/พนัก F247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792"/>
    <s v="MFTB-05091006"/>
    <s v="ชุดโต๊ะ L120 ขวา  230*190 พิเศษแบบตามแนบ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9868"/>
    <s v="MFCB-15081145"/>
    <s v="HW : ตู้ไม้ปาติเกิ้ลบานเปิด 2 ชั้น  (ทูโทน เบจ)  (40*80*80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09129"/>
    <s v="MCSV-04101435"/>
    <s v="Smart Array 642 All S/N ST.065LMPN2V"/>
    <s v="ST065LMPN2V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24"/>
    <s v="MFCB-04111601"/>
    <s v="ตู้ 2 บานกระจก/2บานเปิด 5-M-PROF-CB-S81584-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21"/>
    <s v="MFCH-05090995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793"/>
    <s v="MFTB-05091017"/>
    <s v="ชุดโต๊ะ L120 ขวา  230*190 พิเศษแบบตามแนบ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9869"/>
    <s v="MFCB-15081144"/>
    <s v="HW : ตู้ไม้ปาติเกิ้ลบานเปิด 2 ชั้น  (ทูโทน เบจ)  (40*80*80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09130"/>
    <s v="MCSV-04101436"/>
    <s v="HP DAT 40 Internal Tape Drive S/N SHU31868149"/>
    <s v="SHU31868149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25"/>
    <s v="MFCB-04121670"/>
    <s v="ตู้ 2 บานเปิด 80 x 40 x 81 สี WO3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23"/>
    <s v="MFCH-05090997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794"/>
    <s v="MFTB-05091018"/>
    <s v="ชุดโต๊ะ L120 ขวา  230*190 พิเศษแบบตามแนบ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9870"/>
    <s v="MFCB-15081143"/>
    <s v="HW : ตู้ไม้ปาติเกิ้ลบานเปิด 2 ชั้น  (ทูโทน เบจ)  (40*80*80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55004"/>
    <s v="LCSV-16122913-A"/>
    <s v="HW: AIR Line Cord North America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8083"/>
    <s v="MCOT-01090431"/>
    <s v="USR SPORTSTER 56K MESSAGE MODEM สำหรับติดตั้งที่ SERVER เพื่อระบบ MIS"/>
    <s v="1380IB8AOKIM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131"/>
    <s v="MCSV-04101437"/>
    <s v="HD72 GB Hotplug/10K/U320 S/N 70GRLR9139 70R9LR9139.70MYLR9139"/>
    <s v="70GRLR9139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26"/>
    <s v="MFCB-04121671"/>
    <s v="ตู้ 2 บานเปิด 80 x 40 x 81 สี WO3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796"/>
    <s v="MFTB-05091030"/>
    <s v="ชุดโต๊ะ L120 ขวา  230*190 พิเศษแบบตามแนบ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9871"/>
    <s v="MFCB-15081142"/>
    <s v="HW : ตู้ไม้ปาติเกิ้ลบานเปิด 2 ชั้น  (ทูโทน เบจ)  (40*80*80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50271"/>
    <s v="LFCH-15091502"/>
    <s v="HW : เก้าอี้ LAIMEI V03CM 1319 หุ้มผ้า A101 พนักพิงตาข่าย-อยู่ที่ห้องประชุมผู้บริหาร LPN/ 21FL.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57008"/>
    <s v="MEOT-17050693"/>
    <s v="HW:เครื่องปรับอากาศยี่ห้อเซ็นทรัลแอร์แบบตู้ตั้งพื้นขนาด60,000BTU+SV:ค่าติดตั้ง"/>
    <s v="M6359110265"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55006"/>
    <s v="LCSV-16122893-A"/>
    <s v="SW : CAT3850 Universal k9 image"/>
    <m/>
    <m/>
    <n v="1"/>
    <s v="ทรัพย์สินไม่มีตัวตน (Software)"/>
    <x v="6"/>
  </r>
  <r>
    <s v="Active"/>
    <s v="MDF27"/>
    <m/>
    <s v="N/A"/>
    <s v="N/A"/>
    <s v="N/A"/>
    <x v="0"/>
    <m/>
    <n v="109132"/>
    <s v="MCSV-04101438"/>
    <s v="HD72 GB Hotplug/10K/U320 S/N 70GRLR9139 70R9LR9139.70MYLR9139"/>
    <s v="70MYLR9139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095"/>
    <s v="MCSV-00030022"/>
    <s v="504241-140N: SEAGATE 9100MB ULTRA SCSI ST39140N ลงโปรแกรม Skyblitz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27"/>
    <s v="MFCB-04121672"/>
    <s v="ตู้ 2 บานเปิด 80 x 40 x 120 สี WO3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25"/>
    <s v="MFCH-05090999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797"/>
    <s v="MFTB-05091031"/>
    <s v="ชุดโต๊ะ L120 ขวา  230*190 พิเศษแบบตามแนบ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9872"/>
    <s v="MFCB-15081141"/>
    <s v="HW : ตู้ไม้ปาติเกิ้ลบานเปิด 2 ชั้น  (ทูโทน เบจ)  (40*80*80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55011"/>
    <s v="LCSV-16122895-A"/>
    <s v="HW: Cisco Catalyst 3850 4 x 1GE Network Module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61503"/>
    <s v="MEOT-18071082"/>
    <s v="HW:เครื่องทำลายเอกสาร OASTAR WINNER V-S"/>
    <s v="201805100001161"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09133"/>
    <s v="MCSV-04101439"/>
    <s v="HD72 GB Hotplug/10K/U320 S/N 70GRLR9139 70R9LR9139.70MYLR9139"/>
    <s v="70R9LR9139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096"/>
    <s v="MCSV-00030023"/>
    <s v="111567-001S: KIT.SPS-RAILS FD 5.25&quot; BAYS:DESKTOP ลงโปรแกรม Skyblitz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28"/>
    <s v="MFCB-05020241"/>
    <s v="ตู้ข้างล้อเลื่อน 2 ลิ้นชัก 48x45x65 สี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26"/>
    <s v="MFCH-05091000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873"/>
    <s v="MFCB-15081140"/>
    <s v="HW : ตู้ไม้ปาติเกิ้ลบานเปิด 2 ชั้น  (ทูโทน เบจ)  (40*80*80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55012"/>
    <s v="LCSV-16122894-A"/>
    <s v="HW: North America AC Type A Power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134"/>
    <s v="MCSV-04101440"/>
    <s v="1 GB PC 2100 Ram S/N A02JLZB838"/>
    <s v="A02JLZB838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097"/>
    <s v="MCSV-00030052"/>
    <s v="LAN CARD สำหรับติดตั้งเครื่อง SERVER Team Cisco for Lab test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29"/>
    <s v="MFCB-05020242"/>
    <s v="ตู้ข้างล้อเลื่อน 2 ลิ้นชัก 48x45x65 สี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27"/>
    <s v="MFCH-05091001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874"/>
    <s v="MFTB-15081155"/>
    <s v="HW : โต๊ะพนักงาน ทรงแอล  (เบจ)  (80x120x60x75)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55017"/>
    <s v="LCSV-16122885-A"/>
    <s v="HW: North America AC Type A Power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135"/>
    <s v="MCSV-05090886"/>
    <s v="Print Server 10/100 Mbps  2 parallel port"/>
    <s v="PS11EP7SA13029D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10328"/>
    <s v="MFCH-05091002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55018"/>
    <s v="LCSV-16122892-A"/>
    <s v="HW: North America AC Type A Power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136"/>
    <s v="MCSV-06010020"/>
    <s v="Server IBM xSeries 206M P4-3.OG 512MB NO-HD VendPart:84851AA"/>
    <s v="1S84851AA99L4871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108"/>
    <s v="MCSV-01050187"/>
    <s v="C1-142674-B21:HDD 18.2GB NHP U3 10K F.ML350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10329"/>
    <s v="MFCH-05091003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816"/>
    <s v="MFTB-07060680"/>
    <s v="โต๊ะลิ้นชัก 02 120x80x75 สี 888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2435"/>
    <s v="MEOT-13081422"/>
    <s v="HW: Fujinet H.264 compression,16ch video input,4ch audio input,1 SATA, HDD 2TB Support, USB 2.0,(กล้องวงจรปิด-หน้าห้องคุณแววตา)M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55019"/>
    <s v="LCSV-16122889-A"/>
    <s v="HW: North America AC Type A Power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110"/>
    <s v="MCSV-01060232"/>
    <s v="UPS COMET EXTREME 4.5 10 for Server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32"/>
    <s v="MFCB-05020245"/>
    <s v="ตู้3ชั้น แขวนไฟล์ 90x40x118 สี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30"/>
    <s v="MFCH-05091007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817"/>
    <s v="MFTB-07060681"/>
    <s v="โต๊ะลิ้นชัก 02 120x80x75 สี 888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55020"/>
    <s v="LCSV-16122888-A"/>
    <s v="HW: North America AC Type A Power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138"/>
    <s v="MCSV-06010022"/>
    <s v="2GB PC3200 DDR2 SDRAM RDIMM"/>
    <s v="1X02WFP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112"/>
    <s v="MCSV-01110572"/>
    <s v="6286A  OPT INT Disk 9.1 GB 10K VSCSI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33"/>
    <s v="MFCB-05020246"/>
    <s v="ตู้4บาน เปิด 80x40x156 สี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42437"/>
    <s v="MEOT-13081424"/>
    <s v="HW: Fujinet H.264 compression,16ch video input,4ch audio input,1 SATA, HDD 2TB Support, USB 2.0,(กล้องวงจรปิด-หน้าห้องเก็บของ HR)M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55021"/>
    <s v="LCSV-16122885-B"/>
    <s v="SW : CAT3850 Universal k9 image"/>
    <m/>
    <m/>
    <n v="1"/>
    <s v="ทรัพย์สินไม่มีตัวตน (Software)"/>
    <x v="6"/>
  </r>
  <r>
    <s v="Active"/>
    <s v="MDF27"/>
    <m/>
    <s v="N/A"/>
    <s v="N/A"/>
    <s v="N/A"/>
    <x v="0"/>
    <m/>
    <n v="109139"/>
    <s v="MCSV-06010023"/>
    <s v="1GB PC3200 NonChupkill SDRAM"/>
    <s v="1X0372ZV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3590"/>
    <s v="LFCB-03070675"/>
    <s v="ตู้ข้าง 2 ลิ้นชัก Band 41x48x61 สีW03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09116"/>
    <s v="MCSV-02040402"/>
    <s v="C1555D  HP SureStore DAT24i 24GB Int Tape Drive เพื่อใช้ Back up ข้อมูล โปรแกรมสกายบลิทซ์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34"/>
    <s v="MFCB-05030343"/>
    <s v="ตู้บานเปิด 2 ลิ้นชัก 90X40X195 สี WO3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825"/>
    <s v="MFTB-07071000"/>
    <s v="โต็ะทำงานไม่มีลิ้นชัก  -แผนกบัญชี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2438"/>
    <s v="MEOT-13081425"/>
    <s v="HW: Fujinet H.264 compression,16ch video input,4ch audio input,1 SATA, HDD 2TB Support, USB 2.0,(กล้องวงจรปิด-หน้าห้องครัว)M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55022"/>
    <s v="LCSV-16122889-B"/>
    <s v="SW : CAT3850 Universal k9 image"/>
    <m/>
    <m/>
    <n v="1"/>
    <s v="ทรัพย์สินไม่มีตัวตน (Software)"/>
    <x v="6"/>
  </r>
  <r>
    <s v="Active"/>
    <s v="MDF27"/>
    <m/>
    <s v="N/A"/>
    <s v="N/A"/>
    <s v="N/A"/>
    <x v="0"/>
    <m/>
    <n v="109140"/>
    <s v="MCSV-06010025"/>
    <s v="Server X226 3.2G 2MB 512MB"/>
    <s v="99CKGZ6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118"/>
    <s v="MCSV-04071217"/>
    <s v="SMC-EZ108DT 8 Port 10/100 Mpbs Rackable While Supply for Server Skyblitz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10333"/>
    <s v="MFCH-05091010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830"/>
    <s v="MFTB-08101389"/>
    <s v="โต๊ะคอมพิวเตอร์ พิเศษ ขนาด-แบบ 60*40-74.5 สีเทา  - ห้องทำงาน K.แววตา MDF 27FL.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2439"/>
    <s v="MEOT-13081426"/>
    <s v="HW: Fujinet H.264 compression,16ch video input,4ch audio input,1 SATA, HDD 2TB Support, USB 2.0,(กล้องวงจรปิด-โซนจัดซื้อ)M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50791"/>
    <m/>
    <s v="HW: งานเดินท่อน้ำยา พร้อมระบบไฟฟ้าของเครื่องปรับอากาศ ขนาด 85,000 BTU. 3 ชุด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55023"/>
    <s v="LCSV-16122888-B"/>
    <s v="HW : Cisco Catalyst 3850 Network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141"/>
    <s v="MCSV-06010026"/>
    <s v="IBM DLT VS160Multi-pack Media Option [5 catridges]"/>
    <s v="99AADMA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137"/>
    <s v="MCSV-06010021"/>
    <s v="Server RAID 4t SATA Controller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36"/>
    <s v="MFCB-05030345"/>
    <s v="ตู้ข้างล้อเลื่อน 1 ลิ้นชัก  1 ชั้นแขวนไฟล์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34"/>
    <s v="MFCH-05091011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832"/>
    <s v="MFTB-10060648"/>
    <s v="โต๊ะคอมพิวเตอร์ รุ่น 1020A สีไม้ : ห้องประชุม 2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2440"/>
    <s v="MEOT-13081427"/>
    <s v="HW: Fujinet H.264 compression,16ch video input,4ch audio input,1 SATA, HDD 2TB Support, USB 2.0,(กล้องวงจรปิด-โซน HR ด้านหน้า)M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55024"/>
    <s v="LCSV-16122892-B"/>
    <s v="HW : Cisco Catalyst 3850 Network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142"/>
    <s v="MCSV-06010027"/>
    <s v="DLTVS 80/160GB Tape Drive"/>
    <s v="9900808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786"/>
    <s v="METE-97080303"/>
    <s v="Dislogic Card Model d/41d SN#BH166534 แผงวงจรระบบโทรศัพท์ 1card 4ports="/>
    <s v="BH 166534"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09143"/>
    <s v="MCSV-06010028"/>
    <s v="ULTRA 320 SCSI CONTROLLER 2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37"/>
    <s v="MFCB-05030351"/>
    <s v="ตู้บานเปิด 2 ลิ้นชัก 90X40X195 สี WO3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35"/>
    <s v="MFCH-05091012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2441"/>
    <s v="MEOT-13081428"/>
    <s v="HW: Fujinet H.264 compression,16ch video input,4ch audio input,1 SATA, HDD 2TB Support, USB 2.0,(กล้องวงจรปิด-โซน HR ด้านหลัง)M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09938"/>
    <s v="MFCB-05040508"/>
    <s v="ตู้ข้างล้อเลื่อน 2ลิ้นชัก 48x45x65 สี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36"/>
    <s v="MFCH-05091013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2442"/>
    <s v="MEOT-13081429"/>
    <s v="HW: Fujinet H.264 compression,16ch video input,4ch audio input,1 SATA, HDD 2TB Support, USB 2.0,(กล้องวงจรปิด- หน้าห้อง Server ที่เป็นกระจก)M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09144"/>
    <s v="MCSV-06010029"/>
    <s v="160GB S-ATA HDD"/>
    <s v="99A0503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42443"/>
    <s v="MEOT-13081430"/>
    <s v="HW: Fujinet H.264 compression,16ch video input,4ch audio input,1 SATA, HDD 2TB Support, USB 2.0,(กล้องวงจรปิด-ห้อง SERVER )M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09145"/>
    <s v="MCSV-06010030"/>
    <s v="160 GB 7200 RPM SS-S-ATA HDD"/>
    <s v="9905132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38142"/>
    <s v="MCSV-12060729"/>
    <s v="HW: Palo Alto Networks PA-500 NFR Unit +SV ;PA-500 NFR First Year Service Bundle"/>
    <s v="0006C110665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40"/>
    <s v="MFCB-05080854"/>
    <s v="ตู้ล็อคเกอร์ LK-6112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38"/>
    <s v="MFCH-05091015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38806"/>
    <s v="MCOT-12101185"/>
    <s v="HW: รถเข็นหลก แฮนด์พับได้ ( ให้แม่บ้านของบริษัทไว้ใช้งาน )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42444"/>
    <s v="MEOT-13081431"/>
    <s v="HW: Fujinet H.264 compression,16ch video input,4ch audio input,1 SATA, HDD 2TB Support, USB 2.0,(กล้องวงจรปิด-หน้าห้องถ่ายเอกสาร)M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09146"/>
    <s v="MCSV-06010031"/>
    <s v="160 GB 7200 RPM SS-S-ATA HDD"/>
    <s v="9905127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42"/>
    <s v="MFCB-05090987"/>
    <s v="ตู้ข้างล้อเลื่อน 2 ลิ้นชัก 40*50*60 สีW03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39"/>
    <s v="MFCH-05091016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2445"/>
    <s v="MEOT-13081432"/>
    <s v="HW: Fujinet H.264 compression,16ch video input,4ch audio input,1 SATA, HDD 2TB Support, USB 2.0,(กล้องวงจรปิด-ห้อง Tranning Room)M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50286"/>
    <s v="MFCH-15091494"/>
    <s v="HW : เก้าอี้ LAIMEI V03CML1319 หุ้มผ้า A101(พนักพิงเตี้ยสีเทา/เบาะนั่งสีดำ)-อยู่ที่ MDF 27/FL.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09147"/>
    <s v="MCSV-06010032"/>
    <s v="80 GB Simple-swap SATA HDD"/>
    <s v="9924232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157"/>
    <s v="MCSV-07010056"/>
    <s v="HP 512MB FBD PC2-5300 1X512 Kit ใส่เครื่อง MDF-CSV-07010055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43"/>
    <s v="MFCB-05090988"/>
    <s v="ตู้ข้างล้อเลื่อน 2 ลิ้นชัก 40*50*60 สีW03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41"/>
    <s v="MFCH-05091020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2446"/>
    <s v="MEOT-13081433"/>
    <s v="HW: Fujinet H.264 compression,16ch video input,4ch audio input,1 SATA, HDD 2TB Support, USB 2.0,(กล้องวงจรปิด-ด้านหน้าOpertor)M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50287"/>
    <s v="MFCH-15091493"/>
    <s v="HW : เก้าอี้ LAIMEI V03CML1319 หุ้มผ้า A101(พนักพิงเตี้ยสีเทา/เบาะนั่งสีดำ)-อยู่ที่ MDF 27/FL.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09148"/>
    <s v="MCSV-06010033"/>
    <s v="80GB SIMPLE-SWAP 3GB/s/HDD"/>
    <s v="9901210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158"/>
    <s v="MCSV-07010057"/>
    <s v="HP 1GB FBD PC2-5300 2x512 Kit  ใส่เครื่อง MDF-CSV-07010055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44"/>
    <s v="MFCB-05091004"/>
    <s v="ตู้ข้าง 3 ลิ้นชัก 40*60*75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42"/>
    <s v="MFCH-05091021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839"/>
    <s v="MFTB-97080063"/>
    <s v="โต๊ะทำงาน S4502 #51-004-1-02-05-03 PROFILE 888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2447"/>
    <s v="MEOT-13081434"/>
    <s v="HW: Fujinet H.264 compression,16ch video input,4ch audio input,1 SATA, HDD 2TB Support, USB 2.0,(กล้องวงจรปิด-โซน TELCO)M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09149"/>
    <s v="MCSV-06010034"/>
    <s v="80GB SIMPLE-SWAP 3GB/s/HDD"/>
    <s v="9901213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168"/>
    <s v="MCSV-07020323"/>
    <s v="USB Floppy Drive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45"/>
    <s v="MFCB-05091042"/>
    <s v="ตู้ข้างล้อเลื่อน 2 ลิ้นชัก 40*50*60 สีW03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43"/>
    <s v="MFCH-05091022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840"/>
    <s v="MFTB-97080064"/>
    <s v="โต๊ะทำงาน S4502 #51-004-1-02-05-03 PROFILE 888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09150"/>
    <s v="MCSV-06010036"/>
    <s v="160GB S-ATA HDD"/>
    <s v="99A0490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169"/>
    <s v="MCSV-07020325"/>
    <s v="Aegis Cyberack 600x1000 42U Curve อยู่ที่ชั้น 27 Cisco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46"/>
    <s v="MFCB-05101163"/>
    <s v="ตู้ข้างล้อเลื่อน 2 ลิ้นชัก 40*50*61 สี WO3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44"/>
    <s v="MFCH-05091023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844"/>
    <s v="MFTB-97080072"/>
    <s v="โต๊ะทำงาน OL4500 #51-010-1-00-02-01 ONLINE-3 86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50290"/>
    <s v="MFCH-15091487"/>
    <s v="HW : เก้าอี้ E41/UF3363 สีฟ้าลายม่วง ท้าวแขน-อยู่ที่ MDF 27/FL.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01213"/>
    <s v="LCOT-06122081"/>
    <s v="Ventilating Fan 2x4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09170"/>
    <s v="MCSV-07020326"/>
    <s v="AC Power Aluminium 230 Breaker 30a. อยู่ที่ชั้น 27 Cisco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47"/>
    <s v="MFCB-05101164"/>
    <s v="ตู้ข้างล้อเลื่อน 2 ลิ้นชัก 40*50*61 สี WO3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45"/>
    <s v="MFCH-05091024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845"/>
    <s v="MFTB-97080073"/>
    <s v="โต๊ะทำงาน OL4500 #51-010-1-00-02-01 ONLINE-3 86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2450"/>
    <s v="MEOT-13081423"/>
    <s v="HW: Fujinet H.264 compression,16ch video input,4ch audio input,1 SATA, HDD 2TB Support, USB 2.0,(กล้องวงจรปิด-ในห้องบัญชี)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50291"/>
    <s v="MFCH-15091486"/>
    <s v="HW : เก้าอี้ E41/UF3363 สีฟ้าลายม่วง ท้าวแขน-อยู่ที่ MDF 27/FL.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01214"/>
    <s v="LCOT-06122082"/>
    <s v="AC.Power Distribution 12 Universal Outlet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09171"/>
    <s v="MCSV-07020327"/>
    <s v="AC Power Aluminium 230 Breaker 30a. อยู่ที่ชั้น 27 Cisco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50"/>
    <s v="MFCB-05101179"/>
    <s v="ตู้ 2 บานเปิด 80*40*81  สี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48"/>
    <s v="MFCH-05091027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10846"/>
    <s v="MFTB-97080074"/>
    <s v="โต๊ะทำงาน OL4500 #51-010-1-00-02-01 ONLINE-3 86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2585"/>
    <s v="MSCS-13081364-A"/>
    <s v="HW: AC Power cord North America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50292"/>
    <s v="MFCH-15091485"/>
    <s v="HW : เก้าอี้ E41/UF3363 สีฟ้าลายม่วง ท้าวแขน-อยู่ที่ MDF 27/FL.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09172"/>
    <s v="MCSV-07020328"/>
    <s v="Roof Mount Fan Tray 3 (CY) อยู่ที่ชั้น 27 Cisco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55"/>
    <s v="MFCB-05101184"/>
    <s v="ตู้ข้างล้อเลื่อน 2 ลิ้นชัก 48*45*65 สี 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49"/>
    <s v="MFCH-05091028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2587"/>
    <s v="MSCS-13081364-B"/>
    <s v="HW:2504 Wireless Controller Console Cable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49893"/>
    <s v="MFTB-15081157"/>
    <s v="HW : โต๊ะพนักงาน ทรงแอล  (เบจ)  (80x120x60x75)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50293"/>
    <s v="MFCH-15091488"/>
    <s v="HW : เก้าอี้ E41/UF3363 สีฟ้าลายม่วง ท้าวแขน-อยู่ที่ MDF 27/FL.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09173"/>
    <s v="MCSV-07020329"/>
    <s v="m6 Front Panel Fixing Kit (Nylon) อยู่ที่ Cisco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56"/>
    <s v="MFCB-05101197"/>
    <s v="ตู้ข้างล้อเลื่อน 2 ลิ้นชัก 48*45*65 สี 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50"/>
    <s v="MFCH-05091032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2588"/>
    <s v="MSCS-13081364-C"/>
    <s v="HW: 2504 Wireless Controller with 0 AP Licenses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49894"/>
    <s v="MFTB-15081156"/>
    <s v="HW : โต๊ะพนักงาน ทรงแอล  (เบจ)  (80x120x60x75)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50294"/>
    <s v="MFCH-15091489"/>
    <s v="HW : เก้าอี้ E41/UF3363 สีฟ้าลายม่วง ท้าวแขน-อยู่ที่ MDF 27/FL.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09156"/>
    <s v="MCSV-07010055"/>
    <s v="Server HP ML 150G3 Xeon5130 (2.0GHz,1333) 4MB/L2 512 MB CD-Rom HP-SATA"/>
    <s v="SSGH7010EAH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174"/>
    <s v="MCSV-07020330"/>
    <s v="Castor Complete Set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57"/>
    <s v="MFCB-05101198"/>
    <s v="ตู้ข้างล้อเลื่อน 2 ลิ้นชัก 48*45*65 สี 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42589"/>
    <s v="MSCS-13081364-D"/>
    <s v="SW: Cisco 2504 Wireless Controller SW Rel. 7.4"/>
    <m/>
    <m/>
    <n v="1"/>
    <s v="ทรัพย์สินไม่มีตัวตน (Software)"/>
    <x v="6"/>
  </r>
  <r>
    <s v="Active"/>
    <s v="MDF27"/>
    <m/>
    <s v="N/A"/>
    <s v="N/A"/>
    <s v="N/A"/>
    <x v="0"/>
    <m/>
    <n v="109175"/>
    <s v="MCSV-07020331"/>
    <s v="Vented Fix Shell 700mm (medium) อยู่ที่ Cisco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58"/>
    <s v="MFCB-05101199"/>
    <s v="ตู้ข้างล้อเลื่อน 2 ลิ้นชัก 48*45*65 สี 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52"/>
    <s v="MFCH-05091034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37743"/>
    <s v="MEOT-12040493"/>
    <s v="HW: ขาตั้งทีวีจอแบนขนาด 32&quot; แบบเคลื่อนที่ได้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42590"/>
    <s v="MSCS-13081364-E"/>
    <s v="SW: 5 AP License for 2504 WLAN Controller"/>
    <m/>
    <m/>
    <n v="1"/>
    <s v="ทรัพย์สินไม่มีตัวตน (Software)"/>
    <x v="6"/>
  </r>
  <r>
    <s v="Active"/>
    <s v="MDF27"/>
    <m/>
    <s v="N/A"/>
    <s v="N/A"/>
    <s v="N/A"/>
    <x v="0"/>
    <m/>
    <n v="149896"/>
    <s v="MFTB-15081154"/>
    <s v="HW : โต๊ะพนักงาน ทรงแอล  (เบจ)  (80x120x60x75)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09176"/>
    <s v="MCSV-07020332"/>
    <s v="Vented Fix  Shelf 700mm (Medium) 5 ชั้น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59"/>
    <s v="MFCB-05101200"/>
    <s v="ตู้ข้างล้อเลื่อน 2 ลิ้นชัก 48*45*65 สี 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53"/>
    <s v="MFCH-05091035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2591"/>
    <s v="MSCS-13081364-F"/>
    <s v="SW: Base Software License"/>
    <m/>
    <m/>
    <n v="1"/>
    <s v="ทรัพย์สินไม่มีตัวตน (Software)"/>
    <x v="6"/>
  </r>
  <r>
    <s v="Active"/>
    <s v="MDF27"/>
    <m/>
    <s v="N/A"/>
    <s v="N/A"/>
    <s v="N/A"/>
    <x v="0"/>
    <m/>
    <n v="109159"/>
    <s v="MCSV-07010058"/>
    <s v="HP 250GB 1&quot; 7.2K SATA (1 yr Wty Hot Plug Drives)  ใส่เครื่อง MDF-CSV-07010055"/>
    <s v="TH170111JR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60"/>
    <s v="MFCB-05101201"/>
    <s v="ตู้Smart Pedestal H60 300*600*600BodyMA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42592"/>
    <s v="MSCS-13081364-G"/>
    <s v="SW: 2504 Wireless Controller DTLS License"/>
    <m/>
    <m/>
    <n v="1"/>
    <s v="ทรัพย์สินไม่มีตัวตน (Software)"/>
    <x v="6"/>
  </r>
  <r>
    <s v="Active"/>
    <s v="MDF27"/>
    <m/>
    <s v="N/A"/>
    <s v="N/A"/>
    <s v="N/A"/>
    <x v="0"/>
    <m/>
    <n v="149899"/>
    <s v="MFTB-15081182"/>
    <s v="HW : โต๊ะไม้ข้างชุดโชว์โซฟา (สีแล็คเกอร์)  (51*51*54)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09160"/>
    <s v="MCSV-07010059"/>
    <s v="HP 250GB 1&quot; 7.2K SATA (1 yr Wty Hot Plug Drives)  ใส่เครื่อง MDF-CSV-07010055"/>
    <s v="TH170111K3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61"/>
    <s v="MFCB-05101202"/>
    <s v="ตู้Smart Pedestal H60 300*600*600BodyMA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56"/>
    <s v="MFCH-05091038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08703"/>
    <s v="MCRM-04081297"/>
    <s v="RAM 512MB 133MHz ECC DIMM F/Compaq KTC-PRL133/512 for Server Skyblitz"/>
    <s v="234A352"/>
    <m/>
    <n v="1"/>
    <s v="เครื่องคอมพิวเตอร์พร้อมอุปกรณ์"/>
    <x v="0"/>
  </r>
  <r>
    <s v="Active"/>
    <s v="MDF27"/>
    <m/>
    <s v="N/A"/>
    <s v="N/A"/>
    <s v="N/A"/>
    <x v="0"/>
    <m/>
    <n v="109161"/>
    <s v="MCSV-07010060"/>
    <s v="HP 250GB 1&quot; 7.2K SATA (1 yr Wty Hot Plug Drives)  ใส่เครื่อง MDF-CSV-07010055"/>
    <s v="TH170111KP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37745"/>
    <s v="MEOT-12040501"/>
    <s v="TV 32&quot; LED, CMR 50MHz, Mega dynamic contrast, 2 HDMI, 1USB Moviesใช้ที่ K BANK แจ้งวัฒนะ และราษฎร์บูรณะ"/>
    <s v="LETV3DCC400675"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09962"/>
    <s v="MFCB-05101203"/>
    <s v="ตู้Smart Pedestal H60 300*600*600BodyMA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57"/>
    <s v="MFCH-05091039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08704"/>
    <s v="MCRM-04081298"/>
    <s v="RAM 512MB 133MHz ECC DIMM F/Compaq KTC-PRL133/512 for Server Skyblitz"/>
    <s v="234A352"/>
    <m/>
    <n v="1"/>
    <s v="เครื่องคอมพิวเตอร์พร้อมอุปกรณ์"/>
    <x v="0"/>
  </r>
  <r>
    <s v="Active"/>
    <s v="MDF27"/>
    <m/>
    <s v="N/A"/>
    <s v="N/A"/>
    <s v="N/A"/>
    <x v="0"/>
    <m/>
    <n v="109162"/>
    <s v="MCSV-07010061"/>
    <s v="HP 250GB 1&quot; 7.2K SATA (1 yr Wty Hot Plug Drives)  ใส่เครื่อง MDF-CSV-07010055"/>
    <s v="TH170111LH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183"/>
    <s v="MCSV-07111640"/>
    <s v="CPU Ship Set : CPU heat sing Celeron 2.66 GHz (Dell GX520)  -Server Room MDF 27FL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63"/>
    <s v="MFCB-05101204"/>
    <s v="ตู้Smart Pedestal H60 300*600*600BodyMA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58"/>
    <s v="MFCH-05091040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09163"/>
    <s v="MCSV-07010078"/>
    <s v="HP Smart Array E200/128mb Controller"/>
    <s v="SPB28049QU20CE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184"/>
    <s v="MCSV-08010054"/>
    <s v="งานติดตั้งตู้ Load UPS ในห้อง Server for MDF 27FL (ตู้ Consumer 8 ช่อง,CB 16-32A,Power Plug 16a,THW Cable 4sq.m.,Steel wire-way,Accessories+Service)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64"/>
    <s v="MFCB-05101205"/>
    <s v="ตู้Smart Pedestal H60 300*600*600BodyMA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59"/>
    <s v="MFCH-05091041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905"/>
    <s v="MFCB-15081198"/>
    <s v="HW : ตู้บานเปิด 2 ชั้น สีเทาขาว (40*80*79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56823"/>
    <s v="MFCB-17040545"/>
    <s v="HW: ตู้เหล็กบานเปิด สีครีม เฟอร์ราเดค OC-100-สำหรับใส่ของแม่บ้าน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09164"/>
    <s v="MCSV-07010088"/>
    <s v="HP SAS/SATA 4 in 1 to 4 in 1 Cable"/>
    <s v="CN864700L1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65"/>
    <s v="MFCB-05101206"/>
    <s v="ตู้Smart Pedestal H60 300*600*600BodyMA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60"/>
    <s v="MFCH-05091043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906"/>
    <s v="MFCB-15081200"/>
    <s v="HW : ตู้บานเปิด 2 ชั้น สีเทาขาว (40*80*79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57871"/>
    <s v="MSCS-14081865"/>
    <s v="HW: Cisco IP Phone 7941 /"/>
    <s v="FCH11188PQY"/>
    <m/>
    <n v="1"/>
    <s v="เครื่องคอมพิวเตอร์ เครื่องมือ (Spare Part)"/>
    <x v="10"/>
  </r>
  <r>
    <s v="Active"/>
    <s v="MDF27"/>
    <m/>
    <s v="N/A"/>
    <s v="N/A"/>
    <s v="N/A"/>
    <x v="0"/>
    <m/>
    <n v="156824"/>
    <s v="MFCB-17040544"/>
    <s v="HW: ตู้เหล็กบานเปิด สีครีม เฟอร์ราเดค OC-100-สำหรับใส่ของแม่บ้าน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09165"/>
    <s v="MCSV-07010089"/>
    <s v="HP SAS/SATA 4 in 1 to 4 in 1 Cable"/>
    <s v="CN864700MD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200"/>
    <s v="MCSV-09101174"/>
    <s v="Tape HP MSL6000 series LTO 3HP 800GB + ตลับเทปสำหรับ LTO 3 HP 800GB  : วางในห้อง Server MDF 27FL.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67"/>
    <s v="MFCB-05101208"/>
    <s v="ตู้Smart Pedestal H60 300*600*600BodyMA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65"/>
    <s v="MFCH-05091048"/>
    <s v="เก้าอี้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907"/>
    <s v="MFCB-15081199"/>
    <s v="HW : ตู้บานเปิด 2 ชั้น สีเทาขาว (40*80*79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57872"/>
    <s v="MSCS-14081867"/>
    <s v="HW: Cisco IP Phone 7941 /"/>
    <s v="FCH111884Q9"/>
    <m/>
    <n v="1"/>
    <s v="เครื่องคอมพิวเตอร์ เครื่องมือ (Spare Part)"/>
    <x v="10"/>
  </r>
  <r>
    <s v="Active"/>
    <s v="MDF27"/>
    <m/>
    <s v="N/A"/>
    <s v="N/A"/>
    <s v="N/A"/>
    <x v="0"/>
    <m/>
    <n v="109167"/>
    <s v="MCSV-07020322"/>
    <s v="HP 250GB 1&quot; 7.2K SATA (1 yr Wty Hot Plug Drives)"/>
    <s v="TH170210RV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209"/>
    <s v="MCSV-10060659"/>
    <s v="SE MEM-EXP 4*2GB MOUDLE (ATO) : อยู่ในห้อง Server - Server Oracle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68"/>
    <s v="MFCB-05101209"/>
    <s v="ตู้Smart Pedestal H60 300*600*600BodyMA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67"/>
    <s v="MFCH-05101063"/>
    <s v="เก้าอี้ KH3A3 หุ้มผ้าเบาะ F241/พนัก F247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908"/>
    <s v="MFCB-15081201"/>
    <s v="HW : ตู้บานเปิด 2 ชั้น สีเทาขาว (40*80*79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09210"/>
    <s v="MCSV-10060660"/>
    <s v="SE MEM-EXP 4*2GB MOUDLE (ATO) : อยู่ในห้อง Server - Server Oracle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69"/>
    <s v="MFCB-05101210"/>
    <s v="ตู้Smart Pedestal H60 300*600*600BodyMA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68"/>
    <s v="MFCH-05101064"/>
    <s v="เก้าอี้ KH3A3 หุ้มผ้าเบาะ F241/พนัก F247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909"/>
    <s v="MFCB-15081197"/>
    <s v="HW : ตู้บานเปิด 2 ชั้น สีเทาขาว (40*80*79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2741"/>
    <s v="MSCS-10050533"/>
    <s v="24 10/100 ports w/ 2 10/100/1000BASE-T ports, Enhanced Image : For ERP Program"/>
    <s v="FOC0930Z2CB"/>
    <m/>
    <n v="1"/>
    <s v="เครื่องคอมพิวเตอร์ เครื่องมือ (Spare Part)"/>
    <x v="10"/>
  </r>
  <r>
    <s v="Active"/>
    <s v="MDF27"/>
    <m/>
    <s v="N/A"/>
    <s v="N/A"/>
    <s v="N/A"/>
    <x v="0"/>
    <m/>
    <n v="109211"/>
    <s v="MCSV-10060661"/>
    <s v="SE CPU 2*2.1GHz Module (ATO) :  อยู่ในห้อง Server - Server Oracle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70"/>
    <s v="MFCB-05101211"/>
    <s v="ตู้Smart Pedestal H60 300*600*600BodyMA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69"/>
    <s v="MFCH-05101065"/>
    <s v="เก้าอี้ 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910"/>
    <s v="MFCB-15081196"/>
    <s v="HW : ตู้บานเปิด 2 ชั้น สีเทาขาว (40*80*79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2742"/>
    <s v="MSCS-10050534"/>
    <s v="24 10/100 ports w/ 2 10/100/1000BASE-T ports, Enhanced Image ใช้ใน Installation Room MDFชั้น 27"/>
    <s v="FOC0930Z2CR"/>
    <m/>
    <n v="1"/>
    <s v="เครื่องคอมพิวเตอร์ เครื่องมือ (Spare Part)"/>
    <x v="10"/>
  </r>
  <r>
    <s v="Active"/>
    <s v="MDF27"/>
    <m/>
    <s v="N/A"/>
    <s v="N/A"/>
    <s v="N/A"/>
    <x v="0"/>
    <m/>
    <n v="109212"/>
    <s v="MCSV-10060662"/>
    <s v="SE 300GB 10K RPM 2.5 SAS disk : อยู่ในห้อง Server - Server Oracle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71"/>
    <s v="MFCB-05101212"/>
    <s v="ตู้Smart Pedestal H60 300*600*600BodyMA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49911"/>
    <s v="MFCB-15081195"/>
    <s v="HW : ตู้บานเปิด 2 ชั้น สีเทาขาว (40*80*79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56840"/>
    <s v="MCSV-17040553-Q"/>
    <s v="CISCO:HW: Cisco ISR 4400 Series IOS XE Universal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213"/>
    <s v="MCSV-10060663"/>
    <s v="SE 300GB 10K RPM 2.5 SAS disk : อยู่ในห้อง Server - Server Oracle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73"/>
    <s v="MFCB-05101214"/>
    <s v="ตู้Smart Pedestal H60 300*600*600BodyMA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71"/>
    <s v="MFCH-05101067"/>
    <s v="เก้าอี้ 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912"/>
    <s v="MFOT-15081204"/>
    <s v="HW : ฉากน้ำเงินกระจกลาย (70*150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09214"/>
    <s v="MCSV-10060664"/>
    <s v="SE M4000 Filter Kit : อยู่ในห้อง Server - Server Oracle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74"/>
    <s v="MFCB-05111251"/>
    <s v="ตู้ Smart Pedestal H60 300*600*600BodyMA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49913"/>
    <s v="MFOT-15081203"/>
    <s v="HW : ฉากน้ำเงินกระจกลาย (70*150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56842"/>
    <s v="MCSV-17040553-P"/>
    <s v="CISCO:HW: Tracker PID v03 Fnd Perpetual ISR4400S - no delivery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8562"/>
    <s v="MCPT-03060269"/>
    <s v="HP Monochrome LJ Print Crtg LJ 4200"/>
    <m/>
    <m/>
    <n v="1"/>
    <s v="เครื่องคอมพิวเตอร์พร้อมอุปกรณ์"/>
    <x v="8"/>
  </r>
  <r>
    <s v="Active"/>
    <s v="MDF27"/>
    <m/>
    <s v="N/A"/>
    <s v="N/A"/>
    <s v="N/A"/>
    <x v="0"/>
    <m/>
    <n v="109219"/>
    <s v="MCSV-97040001"/>
    <s v="3COM ETHER LINK III TP WITH AUI PORT MOA ID:9702984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10373"/>
    <s v="MFCH-05101069"/>
    <s v="เก้าอี้ 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914"/>
    <s v="MFOT-15081211"/>
    <s v="HW : ฉากน้ำเงินกระจกลาย (70*150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09220"/>
    <s v="MCSV-97040002"/>
    <s v="3COM ETHER LINK III TP WITH AUI PORT MOA ID:9702984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76"/>
    <s v="MFCB-05111272"/>
    <s v="ตู้ 2 บานเปิด 60*40*60 สี 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74"/>
    <s v="MFCH-05101070"/>
    <s v="เก้าอี้ 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915"/>
    <s v="MEOT-15081212"/>
    <s v="HW : ฉากน้ำเงินกระจกลาย (70*150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56844"/>
    <s v="MCSV-17040553-O"/>
    <s v="CISCO:HW: Cisco ONE OpenDNS Lic 1 YR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39162"/>
    <s v="MSCS-13011388"/>
    <s v="HW :4 Port FXS or DID VIC"/>
    <s v="FOC1308111U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8585"/>
    <s v="MCPT-99030024"/>
    <s v="HP DESKJET 670C C5884A"/>
    <m/>
    <m/>
    <n v="1"/>
    <s v="เครื่องคอมพิวเตอร์พร้อมอุปกรณ์"/>
    <x v="8"/>
  </r>
  <r>
    <s v="Active"/>
    <s v="MDF27"/>
    <m/>
    <s v="N/A"/>
    <s v="N/A"/>
    <s v="N/A"/>
    <x v="0"/>
    <m/>
    <n v="109221"/>
    <s v="MCSV-97040003"/>
    <s v="3COM ETHER LINK III TP WITH AUI PORT MOA ID:9702984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78"/>
    <s v="MFCB-05111274"/>
    <s v="ตู้ 2 บานเปิด 80*40*81 สี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75"/>
    <s v="MFCH-05101071"/>
    <s v="เก้าอี้ 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916"/>
    <s v="MFOT-15081208"/>
    <s v="HW : ฉากน้ำเงินกระจกลาย (70*150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39163"/>
    <s v="MSCS-13011389"/>
    <s v="HW :4 Port FXS or DID VIC"/>
    <s v="FOC1308111E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222"/>
    <s v="MCSV-97040004"/>
    <s v="3COM ETHER LINK III TP WITH AUI PORT MOA ID:9702984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10376"/>
    <s v="MFCH-05101072"/>
    <s v="เก้าอี้ KH3A3 หุ้มผ้าเบาะ F241/พนัก F247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37928"/>
    <m/>
    <s v="HW: Power cord, 125VAC 13A NEMA 5-15 Plug, North Ame For SEVER BY ERP"/>
    <m/>
    <m/>
    <n v="1"/>
    <s v="เครื่องคอมพิวเตอร์ เครื่องมือ (Spare Part)"/>
    <x v="10"/>
  </r>
  <r>
    <s v="Active"/>
    <s v="MDF27"/>
    <m/>
    <s v="N/A"/>
    <s v="N/A"/>
    <s v="N/A"/>
    <x v="0"/>
    <m/>
    <n v="149917"/>
    <s v="MFOT-15081207"/>
    <s v="HW : ฉากน้ำเงินกระจกลาย (70*150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56846"/>
    <s v="MCSV-17040553-N"/>
    <s v="CISCO:HW: Cisco ONE Promo license to manage one WAAS node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179"/>
    <s v="MCSV-07101561"/>
    <s v="UPS APC Smart Online KVA Double Conversion Includes Installation  -For Server Room MDF 27FL"/>
    <s v="SNS0652001T11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39164"/>
    <s v="MSCS-13011390"/>
    <s v="HW :4 Port FXS or DID VIC"/>
    <s v="FOC1308113R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223"/>
    <s v="MCSV-97040005"/>
    <s v="3COM ETHER LINK III TP WITH AUI PORT MOA ID:9702984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81"/>
    <s v="MFCB-05121326"/>
    <s v="ตู้ลิ้นขักขาล้อ 40*40*50WH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77"/>
    <s v="MFCH-05101073"/>
    <s v="เก้าอี้ KH3A3 หุ้มผ้าเบาะ F241/พนัก F247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37929"/>
    <m/>
    <s v="HW: Power cord, 125VAC 13A NEMA 5-15 Plug, North Ame FOR SEVER BY ERP"/>
    <m/>
    <m/>
    <n v="1"/>
    <s v="เครื่องคอมพิวเตอร์ เครื่องมือ (Spare Part)"/>
    <x v="10"/>
  </r>
  <r>
    <s v="Active"/>
    <s v="MDF27"/>
    <m/>
    <s v="N/A"/>
    <s v="N/A"/>
    <s v="N/A"/>
    <x v="0"/>
    <m/>
    <n v="149918"/>
    <s v="MFOT-15081219"/>
    <s v="HW : ฉากน้ำเงินกระจกลาย HR  (ฝั่งน้องเดือน) (70*150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37013"/>
    <s v="MEOT-11101510"/>
    <s v="LCD TV LG 32 LK 330"/>
    <s v="109THPR03264"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39165"/>
    <s v="MSCS-13011391"/>
    <s v="HW :4 Port FXS or DID VIC"/>
    <s v="FOC1308113Q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224"/>
    <s v="MCSV-97040006"/>
    <s v="3COM ETHER LINK III TP WITH AUI PORT MOA ID:9702984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82"/>
    <s v="MFCB-05121327"/>
    <s v="ตู้ลิ้นขักขาล้อ 40*40*50WH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78"/>
    <s v="MFCH-05101074"/>
    <s v="เก้าอี้ 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919"/>
    <s v="MFOT-15081218"/>
    <s v="HW : ฉากน้ำเงินกระจกลาย HR  (ฝั่งน้องเดือน) (70*150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55369"/>
    <s v="MFTB-17010099"/>
    <s v="ฐานไม้สักโต๊ะหมู่บูชาพระแบบเรียบ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56848"/>
    <s v="MCSV-17040553-M"/>
    <s v="CISCO:HW: Cisco ONE Energy Management - 100 DO End Points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37014"/>
    <s v="MEOT-11101514"/>
    <s v="LED TV LG 42 LV 3400"/>
    <s v="110THJW00124"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39166"/>
    <s v="MSCS-13011392"/>
    <s v="HW: 2-Port Serail WAN  Interface Card"/>
    <s v="36823002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225"/>
    <s v="MCSV-97040007"/>
    <s v="3COM ETHER LINK III TP WITH AUI PORT MOA ID:9702984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83"/>
    <s v="MFCB-05121328"/>
    <s v="ตู้ลิ้นขักขาล้อ 40*40*50WH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79"/>
    <s v="MFCH-05101075"/>
    <s v="เก้าอี้ 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920"/>
    <s v="MFOT-15081221"/>
    <s v="HW : ฉากน้ำเงินกระจกลาย (ฝั่งน้องแก้ม) (80*150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55371"/>
    <s v="MFTB-17010100"/>
    <s v="โต๊ะหมู่บูชาพระ 7 โต๊ะ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07525"/>
    <s v="MCHD-09090981"/>
    <s v="HDD 1TB SATA II 7200rpm  32MB  ใส่เครื่อง Server  MDF-CSV-06010020"/>
    <s v="WCAU4C360800"/>
    <m/>
    <n v="1"/>
    <s v="เครื่องคอมพิวเตอร์พร้อมอุปกรณ์"/>
    <x v="4"/>
  </r>
  <r>
    <s v="Active"/>
    <s v="MDF27"/>
    <m/>
    <s v="N/A"/>
    <s v="N/A"/>
    <s v="N/A"/>
    <x v="0"/>
    <m/>
    <n v="139167"/>
    <s v="MSCS-13011393"/>
    <s v="HW: 2-Port Serail WAN  Interface Card"/>
    <s v="36823417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226"/>
    <s v="MCSV-97040008"/>
    <s v="3COM ETHER LINK III TP WITH AUI PORT MOA ID:9702984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84"/>
    <s v="MFCB-05121329"/>
    <s v="ตู้ลิ้นขักขาล้อ 40*40*50WH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37949"/>
    <m/>
    <s v="HW: 1YR ON-SITE SERVICE REPLACE WONSITENBDSB ใช้ใน SERVER FOR ERP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49921"/>
    <s v="MFOT-15081220"/>
    <s v="HW : ฉากน้ำเงินกระจกลาย (ฝั่งน้องแก้ม) (80*150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56850"/>
    <s v="MCSV-17040553-L"/>
    <s v="CISCO:HW: Cisco ONE PI Device License for LF, AS, &amp; IWAN App for ISR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7526"/>
    <s v="MCHD-09090982"/>
    <s v="HDD 1TB SATA II 7200rpm  32MB  ใส่เครื่อง Server  MDF-CSV-06010020"/>
    <s v="WCAU4C445908"/>
    <m/>
    <n v="1"/>
    <s v="เครื่องคอมพิวเตอร์พร้อมอุปกรณ์"/>
    <x v="4"/>
  </r>
  <r>
    <s v="Active"/>
    <s v="MDF27"/>
    <m/>
    <s v="N/A"/>
    <s v="N/A"/>
    <s v="N/A"/>
    <x v="0"/>
    <m/>
    <n v="139168"/>
    <s v="MSCS-13011384"/>
    <s v="HW:3825 Voice bundle ,PVDM2-64,SP Serv,64/256D"/>
    <s v="FTX1311A2D6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3010"/>
    <s v="LEOT-02020105"/>
    <s v="เครื่องเจาะกระดาษ 3 รู OPEN หมุนลง D-3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09227"/>
    <s v="MCSV-97040009"/>
    <s v="3COM ETHER LINK III TP WITH AUI PORT MOA ID:9702984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85"/>
    <s v="MFCB-06030232"/>
    <s v="ตู้ข้างล้อเลื่อน2ลิ้นชัก 48x45x65 สี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81"/>
    <s v="MFCH-05101077"/>
    <s v="เก้าอี้ 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922"/>
    <s v="MFOT-15081224"/>
    <s v="HW : ฉากน้ำเงินทึบ (90*150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07527"/>
    <s v="MCHD-09090983"/>
    <s v="HDD 1TB SATA II 7200rpm  32MB  ใส่เครื่อง Server  MDF-CSV-06010020"/>
    <s v="WCAU4C447854"/>
    <m/>
    <n v="1"/>
    <s v="เครื่องคอมพิวเตอร์พร้อมอุปกรณ์"/>
    <x v="4"/>
  </r>
  <r>
    <s v="Active"/>
    <s v="MDF27"/>
    <m/>
    <s v="N/A"/>
    <s v="N/A"/>
    <s v="N/A"/>
    <x v="0"/>
    <m/>
    <n v="139169"/>
    <s v="MSCS-13011385"/>
    <s v="HW:3825 Voice bundle ,PVDM2-64,SP Serv,64/256D"/>
    <s v="FTX1311A2CP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228"/>
    <s v="MCSV-97040010"/>
    <s v="3COM ETHER LINK III TP WITH AUI PORT MOA ID:9702984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86"/>
    <s v="MFCB-06122129"/>
    <s v="ตู้ข้างล้อเลื่อน 2 ลิ้นชัก 40*50*61 สี W03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83"/>
    <s v="MFCH-05101079"/>
    <s v="เก้าอี้ 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923"/>
    <s v="MFOT-15081223"/>
    <s v="HW : ฉากน้ำเงินทึบ (90*150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56852"/>
    <s v="MCSV-17040553-K"/>
    <s v="CISCO:HW: ISRWAAS RTU for 1300 connections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7528"/>
    <s v="MCHD-09090984"/>
    <s v="HDD 1TB SATA II 7200rpm  32MB  ใส่เครื่อง Server  MDF-CSV-06010020"/>
    <s v="WCAU4C447620"/>
    <m/>
    <n v="1"/>
    <s v="เครื่องคอมพิวเตอร์พร้อมอุปกรณ์"/>
    <x v="4"/>
  </r>
  <r>
    <s v="Active"/>
    <s v="MDF27"/>
    <m/>
    <s v="N/A"/>
    <s v="N/A"/>
    <s v="N/A"/>
    <x v="0"/>
    <m/>
    <n v="139170"/>
    <s v="MSCS-13011386"/>
    <s v="HW:Two Slot IP Communications Voice/Fax Network Modul"/>
    <s v="FOC12521W94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229"/>
    <s v="MCSV-97040011"/>
    <s v="3COM ETHER LINK III TP WITH AUI PORT MOA ID:9702984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37952"/>
    <m/>
    <s v="HW: 1YR ON-SITE SERVICE REPLACE WONSITENBDSB ใช้ใน SERVER FOR ERP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49924"/>
    <s v="MFOT-15081225"/>
    <s v="HW : ฉากน้ำเงินทึบ (80*150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39171"/>
    <s v="MSCS-13011387"/>
    <s v="HW:Two Slot IP Communications Voice/Fax Network Modul"/>
    <s v="FOC1249038M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3014"/>
    <s v="LEOT-03020053"/>
    <s v="เครื่องดูดฝุ่น Electrolux Z1030C-C3I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09230"/>
    <s v="MCSV-97050013"/>
    <s v="LN03-HUB 8 PORT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37953"/>
    <m/>
    <s v="HW: PREVENTATIVE MAINTENANCE VISIT 7 X 24 FO ใช้ใน SERVER FOR ERP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49925"/>
    <s v="MFOT-15081226"/>
    <s v="HW : ฉากน้ำเงินทึบ (80*150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56854"/>
    <s v="MCSV-17040553-J"/>
    <s v="CISCO:HW: AppX License for Cisco ISR 4400 Series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231"/>
    <s v="MCSV-97050015"/>
    <s v="LN03-HUB 8 PORT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10386"/>
    <s v="MFCH-05101082"/>
    <s v="เก้าอี้ 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37954"/>
    <m/>
    <s v="HW: PREVENTATIVE MAINTENANCE VISIT 7 X 24 FO ใช้ใน SERVER FOR ERP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49926"/>
    <s v="MFOT-15081232"/>
    <s v="HW : ฉากกั้นบนโต๊ะ (120*35)  (สีฟ้า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09232"/>
    <s v="MCSV-98010005"/>
    <s v="- COMPAQ PROSIGNIA 300 5/78(1/16MB) (MOA ID:9710325)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10387"/>
    <s v="MFCH-05101083"/>
    <s v="เก้าอี้ 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37955"/>
    <m/>
    <s v="HW: PREVENTATIVE MAINTENANCE VISIT 7 X 24 FO ใช้ใน SERVER FOR ERP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49927"/>
    <s v="MFOT-15081230"/>
    <s v="HW : ฉากกั้นบนโต๊ะ (120*35)  (สีฟ้า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56856"/>
    <s v="MCSV-17040553-I"/>
    <s v="CISCO:HW: Security License for Cisco ISR 4400 Series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7532"/>
    <s v="MCHD-09121400"/>
    <s v="Hard disk 500GB 7200rpm SEAGATE SATA2  ใส่เครื่อง Server MDF-CSV-09111389"/>
    <s v="6VM4MV1A"/>
    <m/>
    <n v="1"/>
    <s v="เครื่องคอมพิวเตอร์พร้อมอุปกรณ์"/>
    <x v="4"/>
  </r>
  <r>
    <s v="Active"/>
    <s v="MDF27"/>
    <m/>
    <s v="N/A"/>
    <s v="N/A"/>
    <s v="N/A"/>
    <x v="0"/>
    <m/>
    <n v="109233"/>
    <s v="MCSV-98010006"/>
    <s v="- 16 MB MEMORY KIT (60ms) P/L 15005/133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10388"/>
    <s v="MFCH-05101084"/>
    <s v="เก้าอี้ 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928"/>
    <s v="MFOT-15081231"/>
    <s v="HW : ฉากกั้นบนโต๊ะ (120*35)  (สีฟ้า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09196"/>
    <s v="MCSV-09030229"/>
    <s v="SE T2000 8CORE 1.2GHZ 16GB2X73  : อยู่ในห้อง Sever"/>
    <s v="NNL090502W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234"/>
    <s v="MCSV-98010007"/>
    <s v="- SONY DAT CARTRIDGES 120MB4MM 4GB(2/09/97)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10389"/>
    <s v="MFCH-05101085"/>
    <s v="เก้าอี้ 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929"/>
    <s v="MFOT-15081227"/>
    <s v="HW : ฉากกั้นบนโต๊ะ (120*35)  (สีฟ้า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56858"/>
    <s v="MCSV-17040553-H"/>
    <s v="CISCO : HW : Cisco ONE Foundation Perpetual License ISR 4400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197"/>
    <s v="MCSV-09030230"/>
    <s v="Storage Tek 2540-1.5TB-Sx300/15-2RAID-ACRR   : อยู่ในห้อง Sever"/>
    <s v="0909BE55E7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235"/>
    <s v="MCSV-98010008"/>
    <s v="- SONY DAT CARTRIDGES 120MB4MM 4GB(2/09/97)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10390"/>
    <s v="MFCH-05101086"/>
    <s v="เก้าอี้ 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171"/>
    <s v="MFOT-15060776"/>
    <s v="HW : ฉากผ้ามาตราฐาน 120Hx80W สี SV-P1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49930"/>
    <s v="MFOT-15081228"/>
    <s v="HW : ฉากกั้นบนโต๊ะ (120*35)  (สีฟ้า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09198"/>
    <s v="MCSV-09030232"/>
    <s v="4GB FC Single Port HBA  ใส่เครื่อง MDF-CSV-09030229"/>
    <s v="0402H00-0902616790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35816"/>
    <s v="MCSV-11040718"/>
    <s v="HW: HP StorageWorks MSL2024 1 LTO-5 Ultrium 3000 FC Tape Library"/>
    <s v="MXA111Z3DK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236"/>
    <s v="MCSV-98010009"/>
    <s v="- SVGA COLOR MONITOR 15&quot; 1024*768 (MOA ID:9710325)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10391"/>
    <s v="MFCH-05101087"/>
    <s v="เก้าอี้ 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172"/>
    <s v="MFOT-15060777"/>
    <s v="HW : ฉากผ้ามาตราฐาน 120Hx80W สี SV-P1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49931"/>
    <s v="MFOT-15081233"/>
    <s v="HW : ฉากกั้นบนโต๊ะ (120*35)  (สีฟ้า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56864"/>
    <s v="MCSV-17040553-G"/>
    <s v="CISCO:HW: 8G DRAM (4G+4G) for Cisco ISR 4400, Spare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35817"/>
    <s v="MCOT-11040688"/>
    <s v="HW: HP LTO5 Ultrium 3TB RW Data Tape"/>
    <s v="N/A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237"/>
    <s v="MCSV-98010010"/>
    <s v="- US ROBOTICS SPORSTER V34/33.6 bps /Ext. (MOA ID:9710325)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10392"/>
    <s v="MFCH-05101088"/>
    <s v="เก้าอี้ 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37960"/>
    <m/>
    <s v="HW: PREVENTATIVE MAINTENANCE VISIT 7 X 24 FO ใช้ใน SERVER FOR ERP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49173"/>
    <s v="MFOT-15060778"/>
    <s v="HW : ฉากผ้ามาตราฐาน 120Hx80W สี SV-P1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49932"/>
    <s v="MFOT-15081234"/>
    <s v="HW : ฉากกั้นบนโต๊ะ (120*35)  (สีฟ้า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35818"/>
    <s v="MCOT-11040717"/>
    <s v="HW: HP LTO5 Ultrium 3TB RW Data Tape"/>
    <s v="N/A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238"/>
    <s v="MCSV-98010011"/>
    <s v="- 30-MB MEMORY (2*16 MB/60ns)P/L 1500 5/133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96"/>
    <s v="MFCB-07020142"/>
    <s v="ตู้2บานเปิด 80x40x81 สี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93"/>
    <s v="MFCH-05101089"/>
    <s v="เก้าอี้ 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174"/>
    <s v="MFOT-15060775"/>
    <s v="HW : ฉากผ้ามาตราฐาน 120Hx80W สี SV-P1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49933"/>
    <s v="MFOT-15081235"/>
    <s v="HW : ฉากกั้นบนโต๊ะ (120*35)  (สีฟ้า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56866"/>
    <s v="MCSV-17040553-F"/>
    <s v="CISCO : HW : Blank faceplate for NIM slot on Cisco ISR 4400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202"/>
    <s v="MCSV-09111389"/>
    <s v="Server Acer G330Mk2,Quad-Core Intel Xeon X3330 (2.66GHz, 1333MHz FSB) Ram 2GB DDR2 SDRAM,HDD 500GB SATA 7200 Optical device DVDRW,PCI-Express/PCI-X  :"/>
    <s v="TRD310000893800006EQ00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35819"/>
    <s v="MCOT-11040689"/>
    <s v="HW: HP LTO5 Ultrium 3TB RW Data Tape"/>
    <s v="N/A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239"/>
    <s v="MCSV-98010012"/>
    <s v="- 64 MB MEMORY DIT (60ns)P/L 1500 5/133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997"/>
    <s v="MFCB-07020143"/>
    <s v="ตู้2บานเปิด 80x40x81 สี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94"/>
    <s v="MFCH-05101090"/>
    <s v="เก้าอี้ 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37962"/>
    <m/>
    <s v="HW:APC Smart-UPS RT 10000VA/8000W 230V ใช้ใน SERVER FOR ERP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49175"/>
    <s v="MFOT-15060781"/>
    <s v="HW : ฉากผ้ามาตราฐาน 120Hx120W สี SV-P1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49934"/>
    <s v="MFOT-15081236"/>
    <s v="HW : ฉากกั้นบนโต๊ะ (120*35)  (สีฟ้า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35820"/>
    <s v="MCOT-11040690"/>
    <s v="HW: HP LTO5 Ultrium 3TB RW Data Tape"/>
    <s v="N/A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240"/>
    <s v="MCSV-98010013"/>
    <s v="- SONY DAT CARTRIDGES 120MB4MM 4GB(2/09/97)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10000"/>
    <s v="MFCB-07020152"/>
    <s v="ตู้ 2 บานกระจก/2บานเปิด 80x40x156 สี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95"/>
    <s v="MFCH-05101091"/>
    <s v="เก้าอี้ 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4753"/>
    <s v="LEOT-13111886"/>
    <s v="HW: เครื่องอ่านบัตรขาออก+หัวอ่านประตูคีย์การ์ด+ค่าติดตั้ง(ประตูทางเข้า MDF 27FL.)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49176"/>
    <s v="MFOT-15060780"/>
    <s v="HW : ฉากผ้ามาตราฐาน 120Hx120W สี SV-P1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49935"/>
    <s v="MFOT-15081244"/>
    <s v="HW : ฉากกั้นบนโต๊ะ (80*35)  (สีฟ้า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56868"/>
    <s v="MCSV-17040553-D"/>
    <s v="CISCO:HW:Tracker Eligibility SKU for DNA Offers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35821"/>
    <s v="MCOT-11040691"/>
    <s v="HW: HP LTO5 Ultrium 3TB RW Data Tape"/>
    <s v="N/A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241"/>
    <s v="MCSV-98010014"/>
    <s v="- SONY DAT CARTRIDGES 120MB4MM 4GB(2/09/97)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10003"/>
    <s v="MFCB-07060838"/>
    <s v="ตู้ข้างล้อเลื่อน 2 ลิ้นชัก 48x45x65 สี 888 จัดซือ้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96"/>
    <s v="MFCH-05101092"/>
    <s v="เก้าอี้ 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37964"/>
    <m/>
    <s v="HW: APC START-UP SERVICES 7X24 FOR SMART UPS ใช้ใน SERVER FOR ERP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46043"/>
    <s v="MEOT-14060857"/>
    <s v="HW: รถเข็นชั้นเดียว 500 กก. ซูโม่ HG-510 116x76x86 cm (500กิโล)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49177"/>
    <s v="MFOT-15060779"/>
    <s v="HW : ฉากผ้ามาตราฐาน 120Hx120W สี SV-P1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49936"/>
    <s v="MFOT-15081243"/>
    <s v="HW : ฉากกั้นบนโต๊ะ (80*35)  (สีฟ้า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35822"/>
    <s v="MCOT-11040692"/>
    <s v="HW: HP LTO5 Ultrium 3TB RW Data Tape"/>
    <s v="N/A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242"/>
    <s v="MCSV-98010015"/>
    <s v="- 4.3 GB ULTRA WIDE SCSI GDD (1&quot;) (MOA ID:9800030)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10004"/>
    <s v="MFCB-07060845"/>
    <s v="โต๊ะทำงานไม่มีลิ้นชัก 120x80x75 สี 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97"/>
    <s v="MFCH-05101093"/>
    <s v="เก้าอี้ 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937"/>
    <s v="MFOT-15081245"/>
    <s v="HW : ฉากกั้นบนโต๊ะ (80*35)  (สีฟ้า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56870"/>
    <s v="MCSV-17040553-C"/>
    <s v="CISCO : HW : Cover for empty 2nd Power Supply slot on Cisco ISR 4430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35823"/>
    <s v="MCOT-11040693"/>
    <s v="HW: HP LTO5 Ultrium 3TB RW Data Tape"/>
    <s v="N/A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243"/>
    <s v="MCSV-98010016"/>
    <s v="- 4.3 GB ULTRA WIDE SCSI GDD (1&quot;) (MOA ID:9800030)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10398"/>
    <s v="MFCH-05101094"/>
    <s v="เก้าอี้ 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938"/>
    <s v="MFOT-15081237"/>
    <s v="HW : ฉากกั้นบนโต๊ะ (80*35)  (สีฟ้า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07143"/>
    <s v="LSPJ-10121136"/>
    <s v="เครื่องดูดฝุ่น ELECTROLUX รุ่น Z930"/>
    <s v="630157"/>
    <m/>
    <n v="1"/>
    <s v="เครื่องตกแต่งและเครื่องใช้สำนักงาน-(เพื่อการลงทุน)"/>
    <x v="9"/>
  </r>
  <r>
    <s v="Active"/>
    <s v="MDF27"/>
    <m/>
    <s v="N/A"/>
    <s v="N/A"/>
    <s v="N/A"/>
    <x v="0"/>
    <m/>
    <n v="135824"/>
    <s v="MCOT-11040694"/>
    <s v="HW: HP LTO5 Ultrium 3TB RW Data Tape"/>
    <s v="N/A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244"/>
    <s v="MCSV-98010017"/>
    <s v="- LANBIT ETHER HUB 12 PORT BNC.AUI (ETHER-H12+)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10006"/>
    <s v="MFCB-07060847"/>
    <s v="ตู้4บานเปิด 80x40x195 (พิเศษขนาด)สี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399"/>
    <s v="MFCH-05101095"/>
    <s v="เก้าอี้ 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49939"/>
    <s v="MFOT-15081238"/>
    <s v="HW : ฉากกั้นบนโต๊ะ (80*35)  (สีฟ้า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56874"/>
    <s v="MCSV-17040553-B"/>
    <s v="CISCO : HW : IP Base License for Cisco ISR 4400 Series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208"/>
    <s v="MCSV-10060658"/>
    <s v="SE M4000 ATOBase,2PSU, 1DVD, I/O : อยู่ในห้อง Server - Server Oracle"/>
    <s v="BES1023304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35825"/>
    <s v="MCOT-11040695"/>
    <s v="HW: HP LTO5 Ultrium 3TB RW Data Tape"/>
    <s v="N/A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245"/>
    <s v="MCSV-98010018"/>
    <s v="- 16  PORT 10 BASE-T CONCENTRATORS(2800A)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10400"/>
    <s v="MFCH-05101096"/>
    <s v="เก้าอี้ KH2A3 หุ้มผ้าเบาะ F241/พนัก F244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35993"/>
    <s v="MCRM-11050756"/>
    <s v="HW: RAM 4GB Kit(2GBX2pcs.) Memory for IBM eServer xSeries : ใส่เครื่อง Server ERP"/>
    <m/>
    <m/>
    <n v="1"/>
    <s v="เครื่องคอมพิวเตอร์พร้อมอุปกรณ์"/>
    <x v="0"/>
  </r>
  <r>
    <s v="Active"/>
    <s v="MDF27"/>
    <m/>
    <s v="N/A"/>
    <s v="N/A"/>
    <s v="N/A"/>
    <x v="0"/>
    <m/>
    <n v="154980"/>
    <s v="LCSV-16122910"/>
    <s v="HW :802.11ac W2 AP w/CA; 4x4:3; Int Ant; 2xGbE S Domain"/>
    <s v="FGL2050A29X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49940"/>
    <s v="MFOT-15081239"/>
    <s v="HW : ฉากกั้นบนโต๊ะ (80*35)  (สีฟ้า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35826"/>
    <s v="MCOT-11040696"/>
    <s v="HW: HP LTO5 Ultrium 3TB RW Data Tape"/>
    <s v="N/A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246"/>
    <s v="MCSV-98050074"/>
    <s v="HUB 16 PORT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35994"/>
    <s v="MCRM-11050755"/>
    <s v="HW: RAM 4GB Kit(2GBX2pcs.) Memory for IBM eServer xSeries : ใส่เครื่อง Server ERP"/>
    <m/>
    <m/>
    <n v="1"/>
    <s v="เครื่องคอมพิวเตอร์พร้อมอุปกรณ์"/>
    <x v="0"/>
  </r>
  <r>
    <s v="Active"/>
    <s v="MDF27"/>
    <m/>
    <s v="N/A"/>
    <s v="N/A"/>
    <s v="N/A"/>
    <x v="0"/>
    <m/>
    <n v="139068"/>
    <m/>
    <s v="AC Power Cord (North America), C13, NEMA 5-15P, 2.1m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54981"/>
    <s v="LCSV-16122912"/>
    <s v="HW :802.11ac W2 AP w/CA; 4x4:3; Int Ant; 2xGbE S Domain"/>
    <s v="FGL2050A29Z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49941"/>
    <s v="MFOT-15081240"/>
    <s v="HW : ฉากกั้นบนโต๊ะ (80*35)  (สีฟ้า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56876"/>
    <s v="MCSV-17040553-A"/>
    <s v="CISCO : HW : Cisco ONE Promo LIC Akamai Connect for 1300 connection WAAS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57411"/>
    <s v="MCOT-17060862"/>
    <s v="HW:ตู้แปลงไฟสำรองไฟ และจ่ายไฟ ของชุดคีย์การ์ด-ประตูทางเข้าห้องServer MDF27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35827"/>
    <s v="MCOT-11040697"/>
    <s v="HW: HP LTO5 Ultrium 3TB RW Data Tape"/>
    <s v="N/A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10010"/>
    <s v="MFCB-07070996"/>
    <s v="ตู้ข้างล้อเลื่อน 2 ลิ้นชัก 48x45x65 สี 888  -แผนกการเงิน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39070"/>
    <m/>
    <s v="SW:ASA5500Series Software Ver. 8.6 for ASA 5512X-5555X, DES (Included ASA-VPN-CL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54982"/>
    <s v="LCSV-16122911"/>
    <s v="HW :802.11ac W2 AP w/CA; 4x4:3; Int Ant; 2xGbE S Domain"/>
    <s v="FGL2050A29Y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49942"/>
    <s v="MFOT-15081241"/>
    <s v="HW : ฉากกั้นบนโต๊ะ (80*35)  (สีฟ้า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57412"/>
    <s v="MCOT-17060860"/>
    <s v="HW:เครื่องทาบบัตรยี่ห้อ HIP รุ่น Ci100s (บันทึกข้อมูลได้)-ประตูทางเข้าห้องServer MDF27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35828"/>
    <s v="MCOT-11040698"/>
    <s v="HW: HP LTO5 Ultrium 3TB RW Data Tape"/>
    <s v="N/A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10011"/>
    <s v="MFCB-07070997"/>
    <s v="ตู้ข้างล้อเลื่อน 2 ลิ้นชัก 48x45x65 สี 888  -แผนกบัญชี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49943"/>
    <s v="MFOT-15081242"/>
    <s v="HW : ฉากกั้นบนโต๊ะ (80*35)  (สีฟ้า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50340"/>
    <s v="MFCH-15091438"/>
    <s v="HW : เก้าอี้รุ่น SLR ไม่มีท้าวแขน หุ้มผ้าพื้นสีดำ F177/คาดเอวสีน้ำเงินเข้ม F183-อยู่ที่ห้อง Training  MDF 27/FL.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56880"/>
    <s v="MCSV-17040553-E"/>
    <s v="CISCO:HW:AC Power Cord (North America), C13, NEMA 5-15P, 2.1m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35829"/>
    <s v="MCOT-11040699"/>
    <s v="HW: HP LTO5 Ultrium 3TB RW Data Tape"/>
    <s v="N/A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10012"/>
    <s v="MFCB-07070998"/>
    <s v="ตู้ข้างล้อเลื่อน 2 ลิ้นชัก 48x45x65 สี 888   -แผนกจัดซื้อ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49944"/>
    <s v="MFOT-15081246"/>
    <s v="HW : ฉากกั้นบนโต๊ะ (120*35)  (สีฟ้า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50341"/>
    <s v="MFCH-15091437"/>
    <s v="HW : เก้าอี้รุ่น SLR ไม่มีท้าวแขน หุ้มผ้าพื้นสีดำ F177/คาดเอวสีน้ำเงินเข้ม F183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35830"/>
    <s v="MCOT-11040700"/>
    <s v="HW: HP LTO5 Ultrium 3TB RW Data Tape"/>
    <s v="N/A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10013"/>
    <s v="MFCB-07071004"/>
    <s v="ตู้2บานเปิด 80x40x81 สี888   -แผนกการเงิน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49945"/>
    <s v="MFOT-15081247"/>
    <s v="HW : ฉากกั้นบนโต๊ะ (120*35)  (สีฟ้า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35831"/>
    <s v="MCOT-11040701"/>
    <s v="HW: HP LTO5 Ultrium 3TB RW Data Tape"/>
    <s v="N/A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10014"/>
    <s v="MFCB-07071005"/>
    <s v="ตู้2บานเปิด 80x40x81 สี888   -แผนกการเงิน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49946"/>
    <s v="MFOT-15081250"/>
    <s v="HW : ฉากกั้นบนโต๊ะ (80*35)  (สีฟ้า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50343"/>
    <s v="MFCH-15091431"/>
    <s v="HW : เก้าอี้ SL1RA6  หุ้มผ้าเบาะ F156/คาดเอว F161(สีเขียว,ท้าวแขน)-อยู่ที่ห้อง Training  MDF 27/FL.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57416"/>
    <s v="MCOT-17060859"/>
    <s v="HW:เครื่องทาบบัตรยี่ห้อHIPรุ่นCi100s(บันทึกข้อมูลได้)-ประตูทางเข้าแผนกTELCO MDF27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09215"/>
    <s v="MCSV-10060665"/>
    <s v="4GB FC Single Port HBA : อยู่ในห้อง Server - Server Oracle"/>
    <s v="0402H00-1025819575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35832"/>
    <s v="MCOT-11040702"/>
    <s v="HW: HP LTO5 Ultrium 3TB RW Data Tape"/>
    <s v="N/A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49947"/>
    <s v="MFOT-15081251"/>
    <s v="HW : ฉากกั้นบนโต๊ะ (80*35)  (สีฟ้า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50344"/>
    <s v="MFCH-15091435"/>
    <s v="HW : เก้าอี้ SL1RA6  หุ้มผ้าเบาะ F156/คาดเอว F161(สีเขียว,ท้าวแขน)-อยู่ที่ห้อง Training  MDF 27/FL.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57417"/>
    <s v="MCOT-17060858"/>
    <s v="HW:เครื่องทาบบัตรยี่ห้อHIPรุ่นCi100s(บันทึกข้อมูลได้)-ประตูทางเข้าสำนักงานMDF27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09216"/>
    <s v="MCSV-10070705"/>
    <s v="APC Smart-UPS RT 8000VA 230V : อยู่ในห้อง Server - Server Oracle"/>
    <s v="SIS1016006130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35833"/>
    <s v="MCOT-11040703"/>
    <s v="HW: HP LTO5 Ultrium 3TB RW Data Tape"/>
    <s v="N/A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10016"/>
    <s v="MFCB-07071069"/>
    <s v="ตู้ 2 บานเปิด 80x40x118 สี 888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958"/>
    <s v="MINA-09061510"/>
    <s v="โปรแกรมระบบอินทราเน็ต Portal, ระบบจองห้องประชุม, ระบบจองรถ, ระบบบริหารตารางนัดหมายผู้บริหาร, ระบบ upload form"/>
    <m/>
    <m/>
    <n v="1"/>
    <s v="ทรัพย์สินไม่มีตัวตน (Software)"/>
    <x v="6"/>
  </r>
  <r>
    <s v="Active"/>
    <s v="MDF27"/>
    <m/>
    <s v="N/A"/>
    <s v="N/A"/>
    <s v="N/A"/>
    <x v="0"/>
    <m/>
    <n v="149948"/>
    <s v="MFOT-15081249"/>
    <s v="HW : ฉากกั้นบนโต๊ะ (80*35)  (สีฟ้า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50345"/>
    <s v="MFCH-15091434"/>
    <s v="HW : เก้าอี้ SL1RA6  หุ้มผ้าเบาะ F156/คาดเอว F161(สีเขียว,ท้าวแขน)-อยู่ที่ห้อง Training  MDF 27/FL.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57418"/>
    <s v="MCOT-17060855"/>
    <s v="HW:เครื่องแสกนนิ้วมือทาบบัตรยี่ห้อHIPรุ่นCi690s บันทึกข้อมูลได้-อยู่แผนกHR(คุณอังคณา อริยะดิบ) MDF27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35834"/>
    <s v="MCOT-11040704"/>
    <s v="HW: HP LTO5 Ultrium 3TB RW Data Tape"/>
    <s v="N/A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37021"/>
    <s v="MFCB-11101495"/>
    <s v="HW: ตู้เอกสาร 4 Hinge doors cabinet ขนาด 90*40*183H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49949"/>
    <s v="MFOT-15081248"/>
    <s v="HW : ฉากกั้นบนโต๊ะ (80*35)  (สีฟ้า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50346"/>
    <s v="MFCH-15091433"/>
    <s v="HW : เก้าอี้ SL1RA6  หุ้มผ้าเบาะ F156/คาดเอว F161(สีเขียว,ท้าวแขน)-อยู่ที่ห้อง Training  MDF 27/FL.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57419"/>
    <s v="MCOT-17060854"/>
    <s v="HW:เครื่องแสกนนิ้วมือทาบบัตรยี่ห้อHIPรุ่นCi690s(บันทึกข้อมูลได้)-ประตูเข้าสำนักงาน MDF27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35835"/>
    <s v="MCOT-11040705"/>
    <s v="HW: HP LTO5 Ultrium 3TB RW Data Tape"/>
    <s v="N/A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361"/>
    <s v="MEEM-07101548"/>
    <s v="พัดลม Hatari 16&quot; (ผนัง)   -ระบายอากาศห้องน้ำ  MDF 27FL.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20"/>
    <s v="MFCB-07121846"/>
    <s v="ตู้ 2 บานเปิด 80x40x81 สี888  -แผนกการเงิน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22"/>
    <s v="MFCH-98030066"/>
    <s v="โซฟา PG-3/GL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37022"/>
    <s v="MFTB-11101496"/>
    <s v="HW: โต๊ะทำงาน F4003 ขนาด 120W*80D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49950"/>
    <s v="MFOT-15081253"/>
    <s v="HW : ฉากกั้นบนโต๊ะ (60*35)  (สีฟ้า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50347"/>
    <s v="MFCH-15091432"/>
    <s v="HW : เก้าอี้ SL1RA6  หุ้มผ้าเบาะ F156/คาดเอว F161(สีเขียว,ท้าวแขน)-อยู่ที่ห้อง Training  MDF 27/FL.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57420"/>
    <s v="MEOT-17060873"/>
    <s v="HW:Remote Control for Door(3Remote1Module)MDF-F27-อยู่ที่HR(คุณอังคณา อริยะดิบ)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35836"/>
    <s v="MCOT-11040706"/>
    <s v="HW: HP LTO5 Ultrium 3TB RW Data Tape"/>
    <s v="N/A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362"/>
    <s v="MEEM-07101549"/>
    <s v="พัดลม Hatari 16&quot; (ผนัง)   -ระบายอากาศห้องน้ำ  MDF 27FL.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21"/>
    <s v="MFCB-08020276"/>
    <s v="ตู้เอกสาร 4 ลิ้นชัก ( Lucky World )  For T.Acc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23"/>
    <s v="MFOT-00120249"/>
    <s v="ม่านปรับแสง 3.98x2.51 ชั้น 27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7024"/>
    <m/>
    <s v="โปรแกรม Orcal Licen"/>
    <m/>
    <m/>
    <n v="1"/>
    <s v="ทรัพย์สินไม่มีตัวตน (Software)"/>
    <x v="6"/>
  </r>
  <r>
    <s v="Active"/>
    <s v="MDF27"/>
    <m/>
    <s v="N/A"/>
    <s v="N/A"/>
    <s v="N/A"/>
    <x v="0"/>
    <m/>
    <n v="149951"/>
    <s v="MFOT-15081252"/>
    <s v="HW : ฉากกั้นบนโต๊ะ (60*35)  (สีฟ้า)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50348"/>
    <s v="MFCH-15091429"/>
    <s v="HW : เก้าอี้ SL1RA6  หุ้มผ้าเบาะ F156/คาดเอว F161(สีเขียว,ท้าวแขน)-อยู่ที่ห้อง Training  MDF 27/FL.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35837"/>
    <s v="MCOT-11040707"/>
    <s v="HW: HP LTO5 Ultrium 3TB RW Data Tape"/>
    <s v="N/A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364"/>
    <s v="MEEM-07101551"/>
    <s v="พัดลม Hatari 16&quot; (ผนัง)   -ระบายอากาศห้องน้ำ  MDF 27FL.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25"/>
    <s v="MFCB-08111433"/>
    <s v="ตู้หนังสือ Smart Pedestal  (สีครีม  3 ชั้น)  - ในห้องทีมบัญชี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24"/>
    <s v="MFOT-00120250"/>
    <s v="ม่านปรับแสง 5.77x2.51 ชั้น 27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6041"/>
    <m/>
    <s v="เครื่องชั่งน้ำหนัก TANITA For ส่วนกลาง MDF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35838"/>
    <s v="MCOT-11040708"/>
    <s v="HW: HP LTO5 Ultrium 3TB RW Data Tape"/>
    <s v="N/A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367"/>
    <s v="MEEM-08030405"/>
    <s v="เครื่องอ่านการ์ด Soyal 721 H4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26"/>
    <s v="MFCB-09040313"/>
    <s v="ตู้ลิ้นชัก หน้าบานสีขาว body สี maple (ตรงโต๊ะทำงาน คุณพลศักดิ์  โรจนศิรประภา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55"/>
    <s v="MFOT-00120599"/>
    <s v="ขารับฉาก PLANSCAPE ดำ T-FOOT B ดำ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8174"/>
    <m/>
    <s v="ค่าห้องครัวของตึก MDF ชั้น 27"/>
    <m/>
    <m/>
    <n v="1"/>
    <s v="ส่วนปรับปรุงอาคาร"/>
    <x v="28"/>
  </r>
  <r>
    <s v="Active"/>
    <s v="MDF27"/>
    <m/>
    <s v="N/A"/>
    <s v="N/A"/>
    <s v="N/A"/>
    <x v="0"/>
    <m/>
    <n v="150350"/>
    <s v="MFCH-15091430"/>
    <s v="HW : เก้าอี้ SL1RA6  หุ้มผ้าเบาะ F156/คาดเอว F161(สีเขียว,ท้าวแขน)-อยู่ที่ห้อง Training  MDF 27/FL.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35839"/>
    <s v="MCOT-11040709"/>
    <s v="HW: HP LTO5 Ultrium 3TB RW Data Tape"/>
    <s v="N/A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370"/>
    <s v="MEEM-08070776"/>
    <s v="เครื่องตู้แอมป์ PWS-210  -ใช้ในห้องอบรม ชั้น 27 MDF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456"/>
    <s v="MFOT-00120600"/>
    <s v="ขารับฉาก PLANSCAPE ดำ T-FOOT B ดำ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8195"/>
    <m/>
    <s v="HW: อุปกรณ์ คอมเพรสเซอร์ รุ่น ZR48K3PFJ 40,800 btu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50351"/>
    <s v="MFCH-15091428"/>
    <s v="HW : เก้าอี้ SL1RA6  หุ้มผ้าเบาะ F156/คาดเอว F161(สีเขียว,ท้าวแขน)-อยู่ที่ห้อง Training  MDF 27/FL."/>
    <m/>
    <m/>
    <n v="1"/>
    <s v="เครื่องตกแต่งและเครื่องใช้สำนักงาน"/>
    <x v="20"/>
  </r>
  <r>
    <s v="Active"/>
    <s v="MDF27"/>
    <m/>
    <s v="N/A"/>
    <s v="N/A"/>
    <s v="N/A"/>
    <x v="0"/>
    <m/>
    <n v="135840"/>
    <s v="MCOT-11040710"/>
    <s v="HW: HP LTO5 Ultrium 3TB RW Data Tape"/>
    <s v="N/A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10457"/>
    <s v="MFOT-00120687"/>
    <s v="เจาะช่องปลั๊กไฟ PLANSCAPE รายละเอียดตามแบบ 216 ช่อง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5841"/>
    <s v="MCOT-11040711"/>
    <s v="HW: HP LTO5 Ultrium 3TB RW Data Tape"/>
    <s v="N/A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10030"/>
    <s v="MFCB-09080853"/>
    <s v="ตู้เอกสาร 2บานเปิด 80x40x81 สี888  : สำหรับพี่แป๋ว T.Budget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58"/>
    <s v="MFOT-00120689"/>
    <s v="ม่านปรับแสง 5.08x2.51 ชั้น 27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11097"/>
    <s v="MNWK-03030071"/>
    <s v="HUB 8 Port  **ใช้ต่อกับ Printer ในห้องบัญชี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35842"/>
    <s v="MCOT-11040712"/>
    <s v="HW: HP LTO5 Ultrium 3TB RW Data Tape"/>
    <s v="N/A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373"/>
    <s v="MEEM-09111236"/>
    <s v="ตู้น้ำร้อน-เย็น 2 หัวก๊อก SWC-M001 HCN : สำหรับห้อง Training Room MDF 27fl.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31"/>
    <s v="MFCB-10030165"/>
    <s v="ตู้ 2 บานเปิด 3 ลิ้นชัก ขนาด 90*40*195 สี 888  :  T.HR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59"/>
    <s v="MFOT-00120690"/>
    <s v="ม่านปรับแสง 5.08x2.51 ชั้น 27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51444"/>
    <s v="MFOT-16010181"/>
    <s v="HW : ฉากผ้ากระจกลาย DUCT กลาง พิเศษขนาด 150x80เทา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35843"/>
    <s v="MCOT-11040713"/>
    <s v="HW: HP LTO5 Ultrium 3TB RW Data Tape"/>
    <s v="N/A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374"/>
    <s v="MEEM-09121431"/>
    <s v="งานติดตั้งสายสัญญาณ Intercom พร้อมอุปกรณ์,Intercom Aiphone รุ่น LEM-1 (ตัวแม่), รุ่น LE-DA (ตัวลูก),Adapter DC 6V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32"/>
    <s v="MFCB-10030166"/>
    <s v="ตู้ 1 บานเปิด 3 ลิ้นชัก ขนาด 50*40*195 สี 888 : T.HR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60"/>
    <s v="MFOT-00120691"/>
    <s v="ม่านปรับแสง 2.84x2.51  ชั้น 27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51445"/>
    <s v="MFOT-16010182"/>
    <s v="HW : ฉากผ้ากระจกลาย DUCT กลาง พิเศษขนาด 150x80เทา"/>
    <m/>
    <m/>
    <n v="1"/>
    <s v="เครื่องตกแต่งและเครื่องใช้สำนักงาน"/>
    <x v="27"/>
  </r>
  <r>
    <s v="Active"/>
    <s v="MDF27"/>
    <m/>
    <s v="N/A"/>
    <s v="N/A"/>
    <s v="N/A"/>
    <x v="0"/>
    <m/>
    <n v="135844"/>
    <s v="MCOT-11040714"/>
    <s v="HW: HP LTO5 Ultrium 3TB RW Data Tape"/>
    <s v="N/A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10461"/>
    <s v="MFOT-00120692"/>
    <s v="ม่านปรับแสง 1x2.51  ชั้น 27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9160"/>
    <s v="MSCS-13011394"/>
    <s v="HW:V.35 Cable ,DTE Male to Smart Serial ,10 Feet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35845"/>
    <s v="MCOT-11040715"/>
    <s v="HW: HP LTO5 Ultrium 3TB RW Data Tape"/>
    <s v="N/A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10462"/>
    <s v="MFOT-00120693"/>
    <s v="ม่านปรับแสง 5.77x2.51 ชั้น 27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9161"/>
    <s v="MSCS-13011395"/>
    <s v="HW:V.35 Cable ,DTE Male to Smart Serial ,10 Feet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35846"/>
    <s v="MCOT-11040716"/>
    <s v="HW: HP LTO5 Ultrium 3TB RW Data Tape"/>
    <s v="N/A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379"/>
    <s v="MEEM-10050622"/>
    <s v="พัดลมตั้งพื้น Hatari 16&quot; รุ่น HA-P16M3  สีชมพูอ่อน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36"/>
    <s v="MFCB-97080044"/>
    <s v="เก้าอี้ S1UF2 #51-159-4-01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63"/>
    <s v="MFOT-00120694"/>
    <s v="ม่านปรับแสง 4.77x2.51 ชั้น 27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09380"/>
    <s v="MEEM-10050623"/>
    <s v="พัดลมตั้งพื้น Hatari 16&quot; รุ่น HA-P16M3  สีเทาอ่อน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37"/>
    <s v="MFCB-97080047"/>
    <s v="เก้าอี้ S1/NA UF2 #51-159-4-02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64"/>
    <s v="MFOT-00120695"/>
    <s v="ม่านปรับแสง 4.77x2.51 ชั้น 27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10039"/>
    <s v="MFCB-97080054"/>
    <s v="ตู้เอกสาร S91845 # 90*40*183 (บน3ชั้น 2บานเปิด , ล่าง2ลิ้นชัก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65"/>
    <s v="MFOT-00120696"/>
    <s v="ม่านปรับแสง 4.77x2.51 ชั้น 27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55003"/>
    <s v="LCSV-16122913"/>
    <s v="HW: Power Injector (802.3at)  for Aironet Access Points"/>
    <s v="C16396663000019842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55477"/>
    <s v="MEOT-17020186"/>
    <s v="HW : พัดลมติดพนัง Hatari 18 นิว้ (ค่าอุปกรณ์+ค่าแรงในการดำเนินงาน)-ติดตั้งห้องน้ำหญิง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09382"/>
    <s v="MEEM-10060642"/>
    <s v="พัดลมตั้งพื้น Harati 16&quot; รุ่น HA-P16M3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40"/>
    <s v="MFCB-97080055"/>
    <s v="ตู้เอกสาร S91845 # 90*40*183 (บน3ชั้น 2บานเปิด , ล่าง2ลิ้นชัก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66"/>
    <s v="MFOT-00120697"/>
    <s v="ม่านปรับแสง 4.77x2.51 ชั้น 27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09383"/>
    <s v="MEEM-10060643"/>
    <s v="พัดลมตั้งพื้น Harati 16&quot; รุ่น HA-P16M3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41"/>
    <s v="MFCB-97080056"/>
    <s v="ตู้เอกสาร S90805 # 90*40*81 ( 2 ลิ้นชัก 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67"/>
    <s v="MFOT-00120698"/>
    <s v="ม่านปรับแสง  1.17x2.51 ชั้น 27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55005"/>
    <s v="LCSV-16122894"/>
    <s v="HW: 715W AC Config 1 Secondary Power Supply"/>
    <s v="LIT20392E4F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384"/>
    <s v="MEEM-10060644"/>
    <s v="พัดลมตั้งพื้น Harati 16&quot; รุ่น HA-P16M3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42"/>
    <s v="MFCB-97080057"/>
    <s v="ตู้เอกสาร S90805 # 90*40*81 ( 2 ลิ้นชัก 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68"/>
    <s v="MFOT-00120699"/>
    <s v="ม่านปรับแสง 1.13x2.51 ชั้น 27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09385"/>
    <s v="MEEM-10060645"/>
    <s v="พัดลมตั้งพื้น Harati 16&quot; รุ่น HA-P16M3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43"/>
    <s v="MFCB-97080058"/>
    <s v="ตู้เอกสาร S90805 # 90*40*81 ( 2 ลิ้นชัก 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69"/>
    <s v="MFOT-00120700"/>
    <s v="ม่านปรับแสง 3.52x2.51 ชั้น 27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55007"/>
    <s v="LCSV-16122893"/>
    <s v="HW: Cisco Catalyst 3850 48 Port PoE LAN Base"/>
    <s v="FCW2047D0WM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386"/>
    <s v="MEEM-10060646"/>
    <s v="พัดลมตั้งพื้น Harati 16&quot; รุ่น HA-P16M3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44"/>
    <s v="MFCB-97080059"/>
    <s v="ตู้เอกสาร S90805 # 90*40*81 ( 2 ลิ้นชัก 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70"/>
    <s v="MFOT-00120701"/>
    <s v="ม่านปรับแสง 0.93x2.51 ชั้น 27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55008"/>
    <s v="LCSV-16122896"/>
    <s v="HW: 50CM Type 1 Stacking Cable"/>
    <s v="MOC2043A0TA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45638"/>
    <s v="MCHD-14030547"/>
    <s v="HW : 300GB SAS - 15000 RPM with bracket for StorageTek2540-ใส่ใน MCSV-09030230 S/N:0909BE55E7"/>
    <s v="1329G78653"/>
    <m/>
    <n v="1"/>
    <s v="เครื่องคอมพิวเตอร์พร้อมอุปกรณ์"/>
    <x v="4"/>
  </r>
  <r>
    <s v="Active"/>
    <s v="MDF27"/>
    <m/>
    <s v="N/A"/>
    <s v="N/A"/>
    <s v="N/A"/>
    <x v="0"/>
    <m/>
    <n v="109387"/>
    <s v="MEEM-10060649"/>
    <s v="ติดตั้งตัวเครื่อง คีย์การ์ด Power Supply with Battery Back up,กลอนแม่เหล็กไฟฟ้าขนาด 600 ปอนด์ พร้อมติดตั้ง  ห้อง Server MDF 27fl.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45"/>
    <s v="MFCB-97080060"/>
    <s v="ตู้เอกสาร S90805 # 90*40*81 ( 2 ลิ้นชัก 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72"/>
    <s v="MFOT-01100440"/>
    <s v="ชั้นวางของสำหรับห้องเก็บของและห้องสต๊อก MFEC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8249"/>
    <s v="MFTB-12070840"/>
    <s v="HW: โต๊ะข้างขาเดี่ยว ลิ้นชัก 2 ชั้น ด้านขวา สีเทาอ่อน ขนาด 120W*50W*74.5H"/>
    <m/>
    <m/>
    <n v="1"/>
    <s v="เครื่องตกแต่งและเครื่องใช้สำนักงาน"/>
    <x v="18"/>
  </r>
  <r>
    <s v="Active"/>
    <s v="MDF27"/>
    <m/>
    <s v="N/A"/>
    <s v="N/A"/>
    <s v="N/A"/>
    <x v="0"/>
    <m/>
    <n v="155009"/>
    <s v="LCSV-16122897"/>
    <s v="HW: 715W AC Config 1 Power Supply"/>
    <s v="LIT20392FTS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42586"/>
    <s v="MSCS-13081364"/>
    <s v="HW: 2504 Wireless Controller with 5 AP Licenses"/>
    <s v="PSZ172602RW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45639"/>
    <s v="MCHD-14030548"/>
    <s v="HW : 300GB SAS - 15000 RPM with bracket for StorageTek2540-ใส่ใน MCSV-09030230 S/N:0909BE55E7"/>
    <s v="0928CD72BC"/>
    <m/>
    <n v="1"/>
    <s v="เครื่องคอมพิวเตอร์พร้อมอุปกรณ์"/>
    <x v="4"/>
  </r>
  <r>
    <s v="Active"/>
    <s v="MDF27"/>
    <m/>
    <s v="N/A"/>
    <s v="N/A"/>
    <s v="N/A"/>
    <x v="0"/>
    <m/>
    <n v="110046"/>
    <s v="MFCB-97080061"/>
    <s v="ตู้เอกสาร S91545 # 90*40*156 (บน2ชั้น 2บานเปิด , ล่าง2ลิ้นชัก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73"/>
    <s v="MFOT-03080993"/>
    <s v="ฉากกระจกลาย 155x100 เทา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55010"/>
    <s v="LCSV-16122895"/>
    <s v="HW: Cisco Catalyst 3850 4 x 1GE Network Module"/>
    <s v="FOC20473KCV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45640"/>
    <s v="MCHD-14030549"/>
    <s v="HW : 300GB SAS - 15000 RPM with bracket for StorageTek2540-ใส่ใน MCSV-09030230 S/N:0909BE55E7"/>
    <s v="1117G1LE4V"/>
    <m/>
    <n v="1"/>
    <s v="เครื่องคอมพิวเตอร์พร้อมอุปกรณ์"/>
    <x v="4"/>
  </r>
  <r>
    <s v="Active"/>
    <s v="MDF27"/>
    <m/>
    <s v="N/A"/>
    <s v="N/A"/>
    <s v="N/A"/>
    <x v="0"/>
    <m/>
    <n v="110047"/>
    <s v="MFCB-97080062"/>
    <s v="ตู้เอกสาร S81544 # 80*40*156 (2 บานเปิดบน-ล่าง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74"/>
    <s v="MFOT-03080994"/>
    <s v="ฉากกระจกลาย 155x100 เทา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8272"/>
    <s v="MBIT-12070842"/>
    <s v="ค่าซ่อมปรับปรุงงานติดตั้งระบบสายไฟฟ้า ปรับปรุงห้อง server"/>
    <m/>
    <m/>
    <n v="1"/>
    <s v="ส่วนปรับปรุงอาคาร"/>
    <x v="28"/>
  </r>
  <r>
    <s v="Active"/>
    <s v="MDF27"/>
    <m/>
    <s v="N/A"/>
    <s v="N/A"/>
    <s v="N/A"/>
    <x v="0"/>
    <m/>
    <n v="145641"/>
    <s v="MCHD-14030550"/>
    <s v="HW : 300GB SAS - 15000 RPM with bracket for StorageTek2540-ใส่ใน MCSV-09030230 S/N:0909BE55E7"/>
    <s v="1212H8GHEM"/>
    <m/>
    <n v="1"/>
    <s v="เครื่องคอมพิวเตอร์พร้อมอุปกรณ์"/>
    <x v="4"/>
  </r>
  <r>
    <s v="Active"/>
    <s v="MDF27"/>
    <m/>
    <s v="N/A"/>
    <s v="N/A"/>
    <s v="N/A"/>
    <x v="0"/>
    <m/>
    <n v="110048"/>
    <s v="MFCB-97080068"/>
    <s v="ตู้เอกสาร S91205 # 90*40*118 ( 3 ลิ้นชัก 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75"/>
    <s v="MFOT-03091067"/>
    <s v="โลโก้ ขนาดสูง 31 ซม. ตัวอักษร Public Company Limited 4x5.5 cm.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8274"/>
    <s v="MCOT-12070851"/>
    <s v="HW: บันได 6 ชั้น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60558"/>
    <s v="MEOT-18050834"/>
    <s v="HW:ตู้เก็บเอกสาร เอฟซี 15(ตู้เหล็กเก็บเอกสาร)ขนาด:กว้าง88xสูง88xลึก4-สำหรับใส่จดหมายที่สำนักงาน MDF ชั้น 27"/>
    <s v="า"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10476"/>
    <s v="MFOT-04101443"/>
    <s v="พรม Interface:Safari: 15 ตารางเมตร และค่าแรง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55013"/>
    <s v="LCSV-16122885"/>
    <s v="HW: Cisco Catalyst 3850 48 Port Data LAN Base"/>
    <s v="FCW2048F0WG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7623"/>
    <s v="MCMN-08101371"/>
    <s v="HP Pavilion 17&quot; wide LCD with integrated speaker  - ห้อง Train MDF 27FL. T.Suppotr"/>
    <s v="SCNC8192SBT"/>
    <m/>
    <n v="1"/>
    <s v="เครื่องคอมพิวเตอร์พร้อมอุปกรณ์"/>
    <x v="5"/>
  </r>
  <r>
    <s v="Active"/>
    <s v="MDF27"/>
    <m/>
    <s v="N/A"/>
    <s v="N/A"/>
    <s v="N/A"/>
    <x v="0"/>
    <m/>
    <n v="138256"/>
    <s v="MSSN-12070809"/>
    <s v="HW: 8GB (2x4GB DDR2) Memory Expansion Kit for Sun T2000"/>
    <s v="0069FRE-0951M401M9"/>
    <m/>
    <n v="1"/>
    <s v="เครื่องคอมพิวเตอร์พร้อมอุปกรณ์"/>
    <x v="0"/>
  </r>
  <r>
    <s v="Active"/>
    <s v="MDF27"/>
    <m/>
    <s v="N/A"/>
    <s v="N/A"/>
    <s v="N/A"/>
    <x v="0"/>
    <m/>
    <n v="110050"/>
    <s v="MFCB-97080070"/>
    <s v="ตู้เอกสาร S80804 # 80*40*81 ( 2 ชั้น 2 บานเปิด )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77"/>
    <s v="MFOT-04101484"/>
    <s v="ม่านปรับแสง สี 316 พื้นที่ 14.04 ตารางหลา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7092"/>
    <s v="MFOT-11121589"/>
    <s v="งานกั้นห้องกระจกใส,พร้อมประตูกระจกใส : โซน Telco"/>
    <m/>
    <m/>
    <n v="1"/>
    <s v="ส่วนปรับปรุงอาคาร"/>
    <x v="28"/>
  </r>
  <r>
    <s v="Active"/>
    <s v="MDF27"/>
    <m/>
    <s v="N/A"/>
    <s v="N/A"/>
    <s v="N/A"/>
    <x v="0"/>
    <m/>
    <n v="155014"/>
    <s v="LCSV-16122889"/>
    <s v="HW: Cisco Catalyst 3850 48 Port Data LAN Base"/>
    <s v="FCO2048X1HW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38257"/>
    <s v="MSSN-12070814"/>
    <s v="HW: 8GB (2x4GB DDR2) Memory Expansion Kit for Sun T2000"/>
    <s v="0713CMXSR428HL,0713CMXSR428HR"/>
    <m/>
    <n v="1"/>
    <s v="เครื่องคอมพิวเตอร์พร้อมอุปกรณ์"/>
    <x v="0"/>
  </r>
  <r>
    <s v="Active"/>
    <s v="MDF27"/>
    <m/>
    <s v="N/A"/>
    <s v="N/A"/>
    <s v="N/A"/>
    <x v="0"/>
    <m/>
    <n v="110052"/>
    <s v="MFCB-97080081"/>
    <s v="เก้าอี้ S2UF2 #51-159-4-13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79"/>
    <s v="MFOT-05050586"/>
    <s v="Assembly Charge 600 Series for Shelf Server room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6123"/>
    <s v="MEOT-11060891"/>
    <s v="เครื่องกรองน้ำรุ่น CHP-04AR For MDF27fl.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37093"/>
    <m/>
    <s v="Implement ERP/Oracle"/>
    <m/>
    <m/>
    <n v="1"/>
    <s v="ทรัพย์สินไม่มีตัวตน (Software)"/>
    <x v="6"/>
  </r>
  <r>
    <s v="Active"/>
    <s v="MDF27"/>
    <m/>
    <s v="N/A"/>
    <s v="N/A"/>
    <s v="N/A"/>
    <x v="0"/>
    <m/>
    <n v="155015"/>
    <s v="LCSV-16122888"/>
    <s v="HW : 350W AC Config 1 SecondaryPower Supply-ใส่ใน S/N:FCW2048F0WG"/>
    <s v="ART2029F2E1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38258"/>
    <s v="MSSN-12070810"/>
    <s v="HW: 8GB (2x4GB DDR2) Memory Expansion Kit for Sun T2000"/>
    <s v="1005LCB-0719S40DY5,1005LCB-0719S40D"/>
    <m/>
    <n v="1"/>
    <s v="เครื่องคอมพิวเตอร์พร้อมอุปกรณ์"/>
    <x v="0"/>
  </r>
  <r>
    <s v="Active"/>
    <s v="MDF27"/>
    <m/>
    <s v="N/A"/>
    <s v="N/A"/>
    <s v="N/A"/>
    <x v="0"/>
    <m/>
    <n v="109437"/>
    <s v="MEOT-00040059"/>
    <s v="CWCA-DOCS-1/ CAMPAS USER GUIDES FOR TD 5.3 VLANDIR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53"/>
    <s v="MFCB-97080082"/>
    <s v="เก้าอี้ S2UF2 #51-159-4-13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80"/>
    <s v="MFOT-05050587"/>
    <s v="Assembly Charge 600 Series  for Shelf Server room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55016"/>
    <s v="LCSV-16122892"/>
    <s v="HW : 350W AC Config 1 SecondaryPower Supply-ใส่ใน S/N: FCO2048X1HW"/>
    <s v="ART2046F7HS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38259"/>
    <s v="MSSN-12070816"/>
    <s v="HW: 8GB (2x4GB DDR2) Memory Expansion Kit for Sun T2000"/>
    <s v="0713CMXSR428HJ,0713CMXSR428F9"/>
    <m/>
    <n v="1"/>
    <s v="เครื่องคอมพิวเตอร์พร้อมอุปกรณ์"/>
    <x v="0"/>
  </r>
  <r>
    <s v="Active"/>
    <s v="MDF27"/>
    <m/>
    <s v="N/A"/>
    <s v="N/A"/>
    <s v="N/A"/>
    <x v="0"/>
    <m/>
    <n v="109438"/>
    <s v="MEOT-00040060"/>
    <s v="CWE+C-SOL-MAINT1 / CAMPAS 2.3+Ess.2.1 for Sol, Y2K, Pix, Patc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54"/>
    <s v="MFCB-97080083"/>
    <s v="เก้าอี้ S2UF2 #51-159-4-13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81"/>
    <s v="MFOT-05050588"/>
    <s v="Aegis Cyberack 600*1000 45U (CL)   for Shelf Server room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8260"/>
    <s v="MSSN-12070811"/>
    <s v="HW: 8GB (2x4GB DDR2) Memory Expansion Kit for Sun T2000"/>
    <s v="0712S408R3,0712S408YH"/>
    <m/>
    <n v="1"/>
    <s v="เครื่องคอมพิวเตอร์พร้อมอุปกรณ์"/>
    <x v="0"/>
  </r>
  <r>
    <s v="Active"/>
    <s v="MDF27"/>
    <m/>
    <s v="N/A"/>
    <s v="N/A"/>
    <s v="N/A"/>
    <x v="0"/>
    <m/>
    <n v="109439"/>
    <s v="MEOT-00040061"/>
    <s v="CWE+C-NT-MAINT1 / CAMPAS 2.3+Ess.2.1 for NT, Y2K Fix, Patche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55"/>
    <s v="MFCB-97080084"/>
    <s v="เก้าอี้ S2UF2 #51-159-4-13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82"/>
    <s v="MFOT-05050589"/>
    <s v="Aegis Cyberack 600*1000 45U (CL)  for Shelf Server room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7127"/>
    <s v="MFOT-11121573"/>
    <s v="HW: อุปกรณ์แปลงสัญญาณเพื่อต่อเชื่อมเข้ากับระบบ Network+DC12V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38295"/>
    <m/>
    <s v="Customized Program ,เพื่อรองรับการทำงาน Phase I Module ; INV,PA,OM,PO#100500737,11200185"/>
    <m/>
    <m/>
    <n v="1"/>
    <s v="ทรัพย์สินไม่มีตัวตน (Software)"/>
    <x v="6"/>
  </r>
  <r>
    <s v="Active"/>
    <s v="MDF27"/>
    <m/>
    <s v="N/A"/>
    <s v="N/A"/>
    <s v="N/A"/>
    <x v="0"/>
    <m/>
    <n v="138261"/>
    <s v="MSSN-12070812"/>
    <s v="HW: 8GB (2x4GB DDR2) Memory Expansion Kit for Sun T2000"/>
    <s v="0712S408W2,0712S408PN"/>
    <m/>
    <n v="1"/>
    <s v="เครื่องคอมพิวเตอร์พร้อมอุปกรณ์"/>
    <x v="0"/>
  </r>
  <r>
    <s v="Active"/>
    <s v="MDF27"/>
    <m/>
    <s v="N/A"/>
    <s v="N/A"/>
    <s v="N/A"/>
    <x v="0"/>
    <m/>
    <n v="109440"/>
    <s v="MEOT-00040062"/>
    <s v="CWCA-DOCS-2/ CAMPAS USER GUIDES FOR TD 5.5 VLANDIR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57"/>
    <s v="MFCB-97080086"/>
    <s v="เก้าอี้ S1/NA UF2 #51-159-4-02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83"/>
    <s v="MFOT-05050590"/>
    <s v="Roof Mount Fan Tray 3 (CY)  for Shelf Server room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8262"/>
    <s v="MSSN-12070815"/>
    <s v="HW: 8GB (2x4GB DDR2) Memory Expansion Kit for Sun T2000"/>
    <s v="0713CMXSR428HP,0713CMXSR428HS"/>
    <m/>
    <n v="1"/>
    <s v="เครื่องคอมพิวเตอร์พร้อมอุปกรณ์"/>
    <x v="0"/>
  </r>
  <r>
    <s v="Active"/>
    <s v="MDF27"/>
    <m/>
    <s v="N/A"/>
    <s v="N/A"/>
    <s v="N/A"/>
    <x v="0"/>
    <m/>
    <n v="109442"/>
    <s v="MEOT-00080124"/>
    <s v="แผงเสียบบัตรพนักงาน 50 ช่อง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59"/>
    <s v="MFCB-97080088"/>
    <s v="เก้าอี้ S1/NA UF2 #51-159-4-02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84"/>
    <s v="MFOT-05050591"/>
    <s v="Roof Mount Fan Tray 3 (CY)  for Shelf Server room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8263"/>
    <s v="MSSN-12070813"/>
    <s v="HW: 8GB (2x4GB DDR2) Memory Expansion Kit for Sun T2000"/>
    <s v="1005LCB-0848S400NV,1005LCB-0848S400"/>
    <m/>
    <n v="1"/>
    <s v="เครื่องคอมพิวเตอร์พร้อมอุปกรณ์"/>
    <x v="0"/>
  </r>
  <r>
    <s v="Active"/>
    <s v="MDF27"/>
    <m/>
    <s v="N/A"/>
    <s v="N/A"/>
    <s v="N/A"/>
    <x v="0"/>
    <m/>
    <n v="110060"/>
    <s v="MFCB-97080089"/>
    <s v="เก้าอี้ S1/NA UF2 #51-159-4-02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85"/>
    <s v="MFOT-05050592"/>
    <s v="AC Power Aluminium 23U Breaker 15s  for Shelf Server room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8264"/>
    <s v="MSSN-12070818"/>
    <s v="HW: 4Gb PCI-X Single FC Host Adapter, RoHS:Y"/>
    <s v="GFC0728A59947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451"/>
    <s v="MEOT-01100510"/>
    <s v="เครื่องทำลายเอกสาร EBA รุ่น 1122S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61"/>
    <s v="MFCB-97080090"/>
    <s v="เก้าอี้ S1UF2 #51-159-4-01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86"/>
    <s v="MFOT-05050593"/>
    <s v="AC Power Aluminium 23U Breaker 15s  for Shelf Server room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7140"/>
    <s v="MFOT-11121590"/>
    <s v="งานกั้นปรับเปลี่ยนห้องกระจกใสคุณกิตติ อบเทมเปอร์พร้อมคิ้ว+อุปกรณ์สแตนเลศ VVP(ทำเพิ่มเติมของเดิม)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38265"/>
    <s v="MSSN-12070817"/>
    <s v="HW: 4Gb PCI-X Single FC Host Adapter, RoHS:Y"/>
    <s v="GFC0724A11038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10062"/>
    <s v="MFCB-97080091"/>
    <s v="เก้าอี้ S1UF2 #51-159-4-01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87"/>
    <s v="MFOT-05050594"/>
    <s v="Castor Complete Set (CY)  for Shelf Server room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03127"/>
    <s v="LEOT-06122069"/>
    <s v="ตู้ทำน้ำร้อน-เย็น นากาซากิ HP-956-1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63"/>
    <s v="MFCB-97080092"/>
    <s v="เก้าอี้ S1UF2 #51-159-4-01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88"/>
    <s v="MFOT-05050595"/>
    <s v="Castor Complete Set (CY)  for Shelf Server room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09457"/>
    <s v="MEOT-03070485"/>
    <s v="Proximity Card Reader w/o LCD Display for network(ติดตั้งที่ประตูด้านใน 3 ประตู)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64"/>
    <s v="MFCB-97080093"/>
    <s v="เก้าอี้ S1UF2 #51-159-4-01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89"/>
    <s v="MFOT-05050596"/>
    <s v="Vented Fix Shelf 700mm (Medium)  for Shelf Server room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55025"/>
    <s v="LCSV-16122887"/>
    <s v="HW : 350W AC Config 1 Power Supply-ใส่ใน S/N:FCW2048F0WG"/>
    <s v="ART2031F51B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8007"/>
    <s v="MCNW-04121652"/>
    <s v="WIC-1B-S/T 1 Port ISDN WAN Inter face Card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458"/>
    <s v="MEOT-03070486"/>
    <s v="Proximity Card Reader w/o LCD Display for network(ติดตั้งที่ประตูด้านใน 3 ประตู)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65"/>
    <s v="MFCB-97080094"/>
    <s v="เก้าอี้ S1UF2 #51-159-4-01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90"/>
    <s v="MFOT-05050597"/>
    <s v="Vented Fix Shelf 700mm (Medium)  for Shelf Server room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55026"/>
    <s v="LCSV-16122891"/>
    <s v="HW : 350W AC Config 1 Power Supply-ใส่ใน S/N: FCO2048X1HW"/>
    <s v="ART2046F7HH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466"/>
    <s v="MEOT-03101490"/>
    <s v="ตาชั่ง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66"/>
    <s v="MFCB-97080095"/>
    <s v="เก้าอี้ S1UF2 #51-159-4-01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91"/>
    <s v="MFOT-05050598"/>
    <s v="Vented Fix Shelf 700mm (Medium)  for Shelf Server room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55027"/>
    <s v="LCSV-16122886"/>
    <s v="HW: 50CM Type 1 Stacking Cable-ใส่ใน S/N:FCW2048F0WG"/>
    <s v="MOC2043A5HM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467"/>
    <s v="MEOT-04010002"/>
    <s v="Medium Shelf First W.1800xD.600xH.2000 mm. 3 Levels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67"/>
    <s v="MFCB-97080096"/>
    <s v="เก้าอี้ S1UF2 #51-159-4-01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92"/>
    <s v="MFOT-05050599"/>
    <s v="Vented Fix Shelf 700mm (Medium)  for Shelf Server room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55028"/>
    <s v="LCSV-16122890"/>
    <s v="HW: 50CM Type 1 Stacking Cable-ใส่ใน S/N: FCO2048X1HW"/>
    <s v="MOC2043A5JG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10068"/>
    <s v="MFCB-97080097"/>
    <s v="เก้าอี้ S1UF2 #51-159-4-01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93"/>
    <s v="MFOT-05050600"/>
    <s v="Vented Fix Shelf 700mm (Medium)  for Shelf Server room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57009"/>
    <s v="MEOT-17050665"/>
    <s v="HW : พัดลมติดพนัง Hatari 18 นิ้ว-ติดตั้งห้องน้ำชายMDF.17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69"/>
    <s v="MFCB-97080098"/>
    <s v="เก้าอี้ S1UF2 #51-159-4-01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94"/>
    <s v="MFOT-05050601"/>
    <s v="Vented Fix Shelf 700mm (Medium)  for Shelf Server room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50012"/>
    <s v="MINA-15091327"/>
    <s v="SW : IBM Integrated Management Module Advance upgrade -ใช้งานกับ IBM X3650 :MCSV-12080905 ห้อง Server MDF 27/FL."/>
    <m/>
    <m/>
    <n v="1"/>
    <s v="ทรัพย์สินไม่มีตัวตน (Software)"/>
    <x v="6"/>
  </r>
  <r>
    <s v="Active"/>
    <s v="MDF27"/>
    <m/>
    <s v="N/A"/>
    <s v="N/A"/>
    <s v="N/A"/>
    <x v="0"/>
    <m/>
    <n v="157010"/>
    <s v="MEOT-17050666"/>
    <s v="HW : พัดลมติดพนัง Hatari 18 นิ้ว-ติดตั้งห้องน้ำชายMDF.17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09475"/>
    <s v="MEOT-04071166"/>
    <s v="เครื่องเจาะรู 3 รู #PU-666 inv#04021372141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70"/>
    <s v="MFCB-97080099"/>
    <s v="เก้าอี้ S1UF2 #51-159-4-01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95"/>
    <s v="MFOT-05050602"/>
    <s v="Vented Fix Shelf 700mm (Medium)  for Shelf Server room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57011"/>
    <s v="MEOT-17050701"/>
    <s v="HW : พัดลมติดพนัง Hatari 18 นิ้ว-ติดตั้งห้องน้ำหญิงMDF.17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71"/>
    <s v="MFCB-97080100"/>
    <s v="เก้าอี้ S1UF2 #51-159-4-01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96"/>
    <s v="MFOT-05050603"/>
    <s v="Vented Fix Shelf 700mm (Medium)  for Shelf Server room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09484"/>
    <s v="MEOT-05020177"/>
    <s v="ตู้เย็น 2D tosgr-h23kptsx a แถมเครื่องบดอาหาร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72"/>
    <s v="MFCB-97080101"/>
    <s v="เก้าอี้ S1UF2 #51-159-4-01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97"/>
    <s v="MFOT-05050604"/>
    <s v="Vented Fix Shelf 700mm (Medium)  for Shelf Server room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50198"/>
    <s v="MCOT-15091367"/>
    <s v="HW :Toshiba Projector NPW20B,DLP,2850 1m,1280x800(WXGA) - ติดตั้งห้อง Training MDF 27/FL."/>
    <s v="NWB6D012542DQ"/>
    <m/>
    <n v="1"/>
    <s v="เครื่องคอมพิวเตอร์พร้อมอุปกรณ์"/>
    <x v="21"/>
  </r>
  <r>
    <s v="Active"/>
    <s v="MDF27"/>
    <m/>
    <s v="N/A"/>
    <s v="N/A"/>
    <s v="N/A"/>
    <x v="0"/>
    <m/>
    <n v="109485"/>
    <s v="MEOT-05020214"/>
    <s v="ตู้ทำน้ำร้อน-เย็น WAJWBY-210LA  แถมตัว,ขาตั้ง,พัดลม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73"/>
    <s v="MFCB-97080102"/>
    <s v="เก้าอี้ S1UF2 #51-159-4-01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98"/>
    <s v="MFOT-05050605"/>
    <s v="Vented Fix Shelf 700mm (Medium)  for Shelf Server room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7527"/>
    <s v="MEOT-12030278"/>
    <s v="HW: Emergency Light"/>
    <s v="6727"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74"/>
    <s v="MFCB-97080103"/>
    <s v="เก้าอี้ S1UF2 #51-159-4-01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499"/>
    <s v="MFOT-05050606"/>
    <s v="Vented Slide Shelf 700mm (Medium)  for Shelf Server room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09500"/>
    <s v="MEOT-05030353"/>
    <s v="เครื่องทำลายเอกสาร EBA รุ่น 1224s (3.8 มม.)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75"/>
    <s v="MFCB-97080104"/>
    <s v="เก้าอี้ S1/NA UF2 #51-159-4-02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500"/>
    <s v="MFOT-05050607"/>
    <s v="Vented Slide Shelf 700mm (Medium)  for Shelf Server room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10076"/>
    <s v="MFCB-97080105"/>
    <s v="เก้าอี้ S1/NA UF2 #51-159-4-02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501"/>
    <s v="MFOT-05050608"/>
    <s v="M6 Front Panel Fixing kit (Nylon) for Shelf Server room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10077"/>
    <s v="MFCB-97080106"/>
    <s v="เก้าอี้ S1/NA UF2 #51-159-4-02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502"/>
    <s v="MFOT-05050609"/>
    <s v="M6 Front Panel Fixing kit (Nylon) for Shelf Server room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10078"/>
    <s v="MFCB-97080107"/>
    <s v="เก้าอี้ S1/NA UF2 #51-159-4-02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503"/>
    <s v="MFOT-05080855"/>
    <s v="พรม Interface Safari 45 ตร.ม.+ค่าแรงปูพรม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56860"/>
    <s v="MCSV-17040556"/>
    <s v="CISCO:HW:8G eUSB Flash Memory for Cisco ISR 4430-ใส่ในเครื่องMCSV-17040553"/>
    <s v="VIR2110B8FA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377"/>
    <s v="MEEM-10040439"/>
    <s v="เครื่องโทรสารระบบเลเซอร์ Brother-2820  : วางอยู่หน้าแผนกจัดซื้อ MDF 27fl."/>
    <s v="M9N267739"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09513"/>
    <s v="MEOT-06010105"/>
    <s v="Vertex Wall Screen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86"/>
    <s v="MFCB-97080173"/>
    <s v="เก้าอี้ S1/NA UF2 #51-159-4-02-12-99 SERIES-S UF1214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508"/>
    <s v="MFOT-05090980"/>
    <s v="เสาต่อปลายฉากกั้น 35 สีเงิน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09514"/>
    <s v="MEOT-06010106"/>
    <s v="สำหรับต่อคอมฯ 2 เครื่อง สาย VDO 1 ชุด ชุดแขวน Projector 1ชุด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87"/>
    <s v="MFCB-97080174"/>
    <s v="เก้าอี้ S1/NA UF2 #51-159-4-02-12-99 SERIES-S UF1214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509"/>
    <s v="MFOT-05090981"/>
    <s v="เสาต่อปลายฉากกั้น 35 สีเงิน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56862"/>
    <s v="MCSV-17040555"/>
    <s v="CISCO:HW:2GDRAM(1DIMM)forCisco ISR4400 Data Plane-ใส่ในเครื่องMCSV-17040553"/>
    <s v="SPT21110XWN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10088"/>
    <s v="MFCB-97080175"/>
    <s v="เก้าอี้ S1/NA UF2 #51-159-4-02-12-99 SERIES-S UF1214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510"/>
    <s v="MFOT-05090982"/>
    <s v="เสาต่อปลายฉากกั้น 35 สีเงิน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10089"/>
    <s v="MFCB-97080176"/>
    <s v="เก้าอี้ S1/NA UF2 #51-159-4-02-12-99 SERIES-S UF1214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511"/>
    <s v="MFOT-05090983"/>
    <s v="เสาต่อปลายฉากกั้น 35 สีเงิน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09519"/>
    <s v="MEOT-06030315"/>
    <s v="รถเข็น ซูโม่ SFT-2809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90"/>
    <s v="MFCB-97080177"/>
    <s v="เก้าอี้ S1/NA UF2 #51-159-4-02-12-99 SERIES-S UF1214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512"/>
    <s v="MFOT-05090984"/>
    <s v="เสาเข้ามุมฉากกั้น 35 สีเงิน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8293"/>
    <s v="MCSV-12070808"/>
    <s v="0 MB 8 Core 1.2 Ghz system Board for T2000"/>
    <s v="1005LCB-08511C071C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520"/>
    <s v="MEOT-06030316"/>
    <s v="รถเข็น ซูโม่ SFT-2809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91"/>
    <s v="MFCB-97080178"/>
    <s v="เก้าอี้ S1/NA UF2 #51-159-4-02-12-99 SERIES-S UF1214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513"/>
    <s v="MFOT-05090985"/>
    <s v="เสาเข้ามุมฉากกั้น 35 สีเงิน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10092"/>
    <s v="MFCB-97080179"/>
    <s v="เก้าอี้ S1/NA UF2 #51-159-4-02-12-99 SERIES-S UF1214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514"/>
    <s v="MFOT-05101116"/>
    <s v="ค่าสีน้ำ,ยูรีเทน ทำชั้นวางสินค้าที่ชั้น 17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8359"/>
    <s v="MCSV-12080925"/>
    <s v="HW: Line cord - 4.3M, 10A/125V, C13 to NEMA 5-15P (US) / Include '3 Years Parts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523"/>
    <s v="MEOT-06040419"/>
    <s v="แอร์ Central Air Coil เปลือย 24,000+ค่าแรง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93"/>
    <s v="MFCB-97080180"/>
    <s v="เก้าอี้ S1/NA UF2 #51-159-4-02-12-99 SERIES-S UF1214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516"/>
    <s v="MFOT-05101118"/>
    <s v="น๊อต,ฉาก,กุญแจปากตาย ทำชั้นวางสินค้าที่ชั้น 17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8360"/>
    <s v="MCSV-12080924"/>
    <s v="HW: Line cord - 4.3M, 10A/125V, C13 to NEMA 5-15P (US) / Include '3 Years Parts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37540"/>
    <s v="MEOT-12030277"/>
    <s v="HW: Emergency Light"/>
    <s v="6722"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09524"/>
    <s v="MEOT-06040420"/>
    <s v="แอร์ Central Air Coil เปลือย 44,000 btu 220 v.+ค่าแรง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094"/>
    <s v="MFCB-97080246"/>
    <s v="เก้าอี้ S1/NA UF2 #51-159-4-02-12-99 SERIES-S UF1214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517"/>
    <s v="MFOT-05101119"/>
    <s v="พรม Interface Safari + ค่าแรงปู 15ตรม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51696"/>
    <s v="MEOT-16020344"/>
    <s v="HW : เครื่องทำลายเอกสาร Ideal 3000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62165"/>
    <m/>
    <s v="งานปูพรมCarpetTile(ค่าแรงปูติดตั้ง+ค่าล่วงเวลาเหมาจ่ายของพรมASSET#162166)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6439"/>
    <s v="MCSV-11071031"/>
    <s v="HW : 4Gb PCI-X Single FC Host Adapter, RoHS : Y : For Server ERP"/>
    <s v="GFC0715P27171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10095"/>
    <s v="MFCB-97080247"/>
    <s v="เก้าอี้ S1/NA UF2 #51-159-4-02-12-99 SERIES-S UF1214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518"/>
    <s v="MFOT-05101120"/>
    <s v="พรม Interface Safari + ค่าแรงปู40ตรม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62166"/>
    <m/>
    <s v="งานปูพรมCarpetTile(Size:50x50cm.,เส้นใยPolypropylene,Model:HEUGA782,No:900746RAINCLOUD,ค่าแรงASSETNumber#162165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6440"/>
    <s v="MCSV-11071032"/>
    <s v="HW : M4000 memory Board 8x8 GB DDR-2/533 2- Rank MIMM  : For Server ERP"/>
    <s v="BF0821D546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10097"/>
    <s v="MFCB-97080249"/>
    <s v="เก้าอี้ S1/NA UF2 #51-159-4-02-12-99 SERIES-S UF1214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523"/>
    <s v="MFOT-05101171"/>
    <s v="เสาต่อปลายฉากกั้น 35 สีเงิน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6441"/>
    <s v="MCSV-11071033"/>
    <s v="HW : M4000 CPU module 2x2 15GHz  : For Server ERP"/>
    <s v="PP074201E5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10524"/>
    <s v="MFOT-05101172"/>
    <s v="เสาเข้ามุมฉากกั้น 35 สีเงิน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56872"/>
    <s v="MCSV-17040554"/>
    <s v="CISCO:HW:AC Power Supply for Cisco ISR 4430-ใส่ในเครื่องMCSV-17040553"/>
    <s v="LIT211342VX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36442"/>
    <s v="MCSV-11071034"/>
    <s v="HW : Memory Board with 32GB memory"/>
    <s v="BF0821CWED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09531"/>
    <s v="MEOT-06091318"/>
    <s v="ค่าติดตั้งประตูระบบ Censor,สัญญาณ Alarm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100"/>
    <s v="MFCB-97080252"/>
    <s v="เก้าอี้ S1UF2 #51-159-4-01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525"/>
    <s v="MFOT-05101173"/>
    <s v="ฉากผ้า 105*100 เทาเงิน ผ้า P189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6443"/>
    <s v="MSCV-11071035"/>
    <s v="HW : MDS 9148 with 16p enabled, 16x8GFC SW optic, 2 PS"/>
    <s v="AMS15200158"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10101"/>
    <s v="MFCB-97080253"/>
    <s v="เก้าอี้ S1UF2 #51-159-4-01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526"/>
    <s v="MFOT-05101176"/>
    <s v="เสาต่อปลายฉากกั้น 35 สีเงิน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10102"/>
    <s v="MFCB-97080254"/>
    <s v="เก้าอี้ S1UF2 #51-159-4-01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527"/>
    <s v="MFOT-05101215"/>
    <s v="ฉากผ้า 105*100 เทาเงิน ผ้า P189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10103"/>
    <s v="MFCB-97080255"/>
    <s v="เก้าอี้ S1UF2 #51-159-4-01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528"/>
    <s v="MFOT-05101216"/>
    <s v="ฉากผ้า 105*60 เทาเงิน ผ้า P189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14650"/>
    <s v="MCOT-97050012"/>
    <s v="CD-Writer ชนิดอ่าน 6X เขียน 2X ยี่ห้อ Wearm (คุณขยันเบิก)"/>
    <m/>
    <m/>
    <n v="1"/>
    <s v="เครื่องคอมพิวเตอร์พร้อมอุปกรณ์"/>
    <x v="15"/>
  </r>
  <r>
    <s v="Active"/>
    <s v="MDF27"/>
    <m/>
    <s v="N/A"/>
    <s v="N/A"/>
    <s v="N/A"/>
    <x v="0"/>
    <m/>
    <n v="146879"/>
    <s v="MCOT-14102291"/>
    <s v="HW:Gigabit Mulit-Mode Conveter SC"/>
    <s v="141002271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10104"/>
    <s v="MFCB-97080256"/>
    <s v="เก้าอี้ S1UF2 #51-159-4-01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529"/>
    <s v="MFOT-05101217"/>
    <s v="อุปกรณ์ปิดริม 105 สีเทาเงิน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10105"/>
    <s v="MFCB-97080257"/>
    <s v="เก้าอี้ S1UF2 #51-159-4-01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530"/>
    <s v="MFOT-05101218"/>
    <s v="อุปกรณ์ปิดริม 105 สีเทาเงิน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56878"/>
    <s v="MCSV-17040553"/>
    <s v="CISCO : HW : Cisco ONE ISR 4431 (4GE,3NIM,8G FLASH,4G DRAM,IPB)"/>
    <s v="FGL2116110D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8065"/>
    <s v="MCOT-00120240"/>
    <s v="ACCESS CONTROL SYSTEMS (CODE 2911/2801-2) ระบบประตู-Split Proximity Card Reader for Network 1ตัว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540"/>
    <s v="MEOT-07030334"/>
    <s v="เครื่องเข้าเล่ม ฮิค HPB-210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106"/>
    <s v="MFCB-97080258"/>
    <s v="เก้าอี้ S1UF2 #51-159-4-01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531"/>
    <s v="MFOT-05101219"/>
    <s v="อุปกรณ์ต่อตรงสีเทาเงิน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08066"/>
    <s v="MCOT-00120241"/>
    <s v="TV  &quot;SONY  KV-XG29M50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10107"/>
    <s v="MFCB-97080259"/>
    <s v="เก้าอี้ S1UF2 #51-159-4-01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532"/>
    <s v="MFOT-05101220"/>
    <s v="อุปกรณ์ต่อ L 105  สีเทาเงิน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5919"/>
    <s v="MCHD-11040658"/>
    <s v="HW: Bracket for Internal disk 2500 Series FRU (กล่อง HDD) : for Server ERP"/>
    <s v="CS0000012370"/>
    <m/>
    <n v="1"/>
    <s v="เครื่องคอมพิวเตอร์พร้อมอุปกรณ์"/>
    <x v="4"/>
  </r>
  <r>
    <s v="Active"/>
    <s v="MDF27"/>
    <m/>
    <s v="N/A"/>
    <s v="N/A"/>
    <s v="N/A"/>
    <x v="0"/>
    <m/>
    <n v="110108"/>
    <s v="MFCB-97080260"/>
    <s v="เก้าอี้ S1UF2 #51-159-4-01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35920"/>
    <s v="MCHD-11040659"/>
    <s v="HW: Bracket for Internal disk 2500 Series FRU (กล่อง HDD) : for Server ERP"/>
    <s v="CS0000012371"/>
    <m/>
    <n v="1"/>
    <s v="เครื่องคอมพิวเตอร์พร้อมอุปกรณ์"/>
    <x v="4"/>
  </r>
  <r>
    <s v="Active"/>
    <s v="MDF27"/>
    <m/>
    <s v="N/A"/>
    <s v="N/A"/>
    <s v="N/A"/>
    <x v="0"/>
    <m/>
    <n v="108071"/>
    <s v="MCOT-01070287"/>
    <s v="PARALLEL PROT PRINTER SERVER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10109"/>
    <s v="MFCB-97080261"/>
    <s v="เก้าอี้ S1UF2 #51-159-4-01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35921"/>
    <s v="MCHD-11040662"/>
    <s v="HW: Bracket for Internal disk 2500 Series FRU (กล่อง HDD) : for Server ERP"/>
    <s v="CS0000012374"/>
    <m/>
    <n v="1"/>
    <s v="เครื่องคอมพิวเตอร์พร้อมอุปกรณ์"/>
    <x v="4"/>
  </r>
  <r>
    <s v="Active"/>
    <s v="MDF27"/>
    <m/>
    <s v="N/A"/>
    <s v="N/A"/>
    <s v="N/A"/>
    <x v="0"/>
    <m/>
    <n v="108072"/>
    <s v="MCOT-01070288"/>
    <s v="PARALLEL 10/100 PRINT SERVER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10110"/>
    <s v="MFCB-97080262"/>
    <s v="เก้าอี้ S1UF2 #51-159-4-01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535"/>
    <s v="MFOT-06040451"/>
    <s v="Aegis Cyberack 600x1000 42U with S,T,ppp for Demo Room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5597"/>
    <s v="MEOT-11030503"/>
    <s v="HW: เครื่องสแกนลายนิ้วมือ : ติดที่ Prj.K Bank"/>
    <s v="2812010576"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35922"/>
    <s v="MCHD-11040661"/>
    <s v="HW: Bracket for Internal disk 2500 Series FRU (กล่อง HDD) : for Server ERP"/>
    <s v="CS0000012373"/>
    <m/>
    <n v="1"/>
    <s v="เครื่องคอมพิวเตอร์พร้อมอุปกรณ์"/>
    <x v="4"/>
  </r>
  <r>
    <s v="Active"/>
    <s v="MDF27"/>
    <m/>
    <s v="N/A"/>
    <s v="N/A"/>
    <s v="N/A"/>
    <x v="0"/>
    <m/>
    <n v="103874"/>
    <s v="LFCB-04121919"/>
    <s v="ตู้ข้าง 2 ลิ้นชัก BAND41 X 48 X 61 สีWO3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08073"/>
    <s v="MCOT-01070289"/>
    <s v="PARALLEL 10/100 PRINT SERVER"/>
    <m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10111"/>
    <s v="MFCB-97080263"/>
    <s v="เก้าอี้ S1UF2 #51-159-4-01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536"/>
    <s v="MFOT-06040452"/>
    <s v="Aegis Cyberack 600x1000 42U with S,T,ppp for Demo Room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5923"/>
    <s v="MCHD-11040660"/>
    <s v="HW: Bracket for Internal disk 2500 Series FRU (กล่อง HDD) : for Server ERP"/>
    <s v="CS0000012372"/>
    <m/>
    <n v="1"/>
    <s v="เครื่องคอมพิวเตอร์พร้อมอุปกรณ์"/>
    <x v="4"/>
  </r>
  <r>
    <s v="Active"/>
    <s v="MDF27"/>
    <m/>
    <s v="N/A"/>
    <s v="N/A"/>
    <s v="N/A"/>
    <x v="0"/>
    <m/>
    <n v="103875"/>
    <s v="LFCB-04121920"/>
    <s v="ตู้ข้าง 2 ลิ้นชัก BAND41 X 48 X 61 สีWO3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112"/>
    <s v="MFCB-97080264"/>
    <s v="เก้าอี้ S1UF2 #51-159-4-01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537"/>
    <s v="MFOT-06040453"/>
    <s v="Roof Fan Tray 3 Fan CY  for Demo Room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5924"/>
    <s v="MCOT-11040663"/>
    <s v="HW: 4 Gbs PCIE Dual FC HBA , RoHS:Y : for Server ERP"/>
    <s v="721306974"/>
    <m/>
    <n v="1"/>
    <s v="เครื่องคอมพิวเตอร์พร้อมอุปกรณ์"/>
    <x v="2"/>
  </r>
  <r>
    <s v="Active"/>
    <s v="MDF27"/>
    <m/>
    <s v="N/A"/>
    <s v="N/A"/>
    <s v="N/A"/>
    <x v="0"/>
    <m/>
    <n v="109558"/>
    <s v="MEOT-07111671"/>
    <s v="ค่าติดตั้งกล้อง CCTV Color 4mm. Chipset Sony 480 TV Line day/night  -T.Finance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113"/>
    <s v="MFCB-97080265"/>
    <s v="เก้าอี้ S1UF2 #51-159-4-01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538"/>
    <s v="MFOT-06040454"/>
    <s v="Roof Fan Tray 3 Fan CY  for Demo Room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5925"/>
    <s v="MCHD-11040722"/>
    <s v="HW: 300GB - 15000 RPM, Disk Assembly with 1 bracket : for Server ERP"/>
    <s v="0440AMK-0736T1W4DC"/>
    <m/>
    <n v="1"/>
    <s v="เครื่องคอมพิวเตอร์พร้อมอุปกรณ์"/>
    <x v="4"/>
  </r>
  <r>
    <s v="Active"/>
    <s v="MDF27"/>
    <m/>
    <s v="N/A"/>
    <s v="N/A"/>
    <s v="N/A"/>
    <x v="0"/>
    <m/>
    <n v="109559"/>
    <s v="MEOT-07111672"/>
    <s v="ค่าติดตั้งกล้อง CCTV Color 4mm. Chipset Sony 480 TV Line day/night  -T.Accounting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114"/>
    <s v="MFCB-97080266"/>
    <s v="เก้าอี้ S1UF2 #51-159-4-01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551"/>
    <s v="MFOT-06081215"/>
    <s v="ฉากผ้า+รางเดินไฟล่าง 100x120 เทาผ้า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35926"/>
    <s v="MCHD-11040723"/>
    <s v="HW: 300GB - 15000 RPM, Disk Assembly with 1 bracket : for Server ERP"/>
    <s v="0440AMK-0738T1YMAP"/>
    <m/>
    <n v="1"/>
    <s v="เครื่องคอมพิวเตอร์พร้อมอุปกรณ์"/>
    <x v="4"/>
  </r>
  <r>
    <s v="Active"/>
    <s v="MDF27"/>
    <m/>
    <s v="N/A"/>
    <s v="N/A"/>
    <s v="N/A"/>
    <x v="0"/>
    <m/>
    <n v="109566"/>
    <s v="MEOT-08070794"/>
    <s v="จอภาพ 70&quot;x70&quot; LCD Brightness 2000 lm  -แถมมาพร้อมเครื่อง Projector Toshiba TLP-X2000 แ"/>
    <m/>
    <m/>
    <n v="1"/>
    <s v="เครื่องตกแต่งและเครื่องใช้สำนักงาน"/>
    <x v="9"/>
  </r>
  <r>
    <s v="Active"/>
    <s v="MDF27"/>
    <m/>
    <s v="N/A"/>
    <s v="N/A"/>
    <s v="N/A"/>
    <x v="0"/>
    <m/>
    <n v="110115"/>
    <s v="MFCB-97080267"/>
    <s v="เก้าอี้ S1UF2 #51-159-4-01-12-99 UF1208/UF1201"/>
    <m/>
    <m/>
    <n v="1"/>
    <s v="เครื่องตกแต่งและเครื่องใช้สำนักงาน"/>
    <x v="19"/>
  </r>
  <r>
    <s v="Active"/>
    <s v="MDF27"/>
    <m/>
    <s v="N/A"/>
    <s v="N/A"/>
    <s v="N/A"/>
    <x v="0"/>
    <m/>
    <n v="110552"/>
    <s v="MFOT-06081216"/>
    <s v="ฉากผ้า+รางเดินไฟล่าง 100x120 เทาผ้า"/>
    <m/>
    <m/>
    <n v="1"/>
    <s v="เครื่องตกแต่งและเครื่องใช้สำนักงาน"/>
    <x v="16"/>
  </r>
  <r>
    <s v="Active"/>
    <s v="MDF27"/>
    <m/>
    <s v="N/A"/>
    <s v="N/A"/>
    <s v="N/A"/>
    <x v="0"/>
    <m/>
    <n v="108358"/>
    <s v="MCOT-10030384"/>
    <s v="Print Sever D-Link 1061 ใช้กับเครื่อง Print EPSON  MDF-CPT-02040423"/>
    <s v="P1R629B002833"/>
    <m/>
    <n v="1"/>
    <s v="เครื่องคอมพิวเตอร์พร้อมอุปกรณ์"/>
    <x v="2"/>
  </r>
  <r>
    <s v="Active"/>
    <s v="MFEC-HR-SJ"/>
    <m/>
    <s v="N/A"/>
    <s v="N/A"/>
    <s v="N/A"/>
    <x v="0"/>
    <m/>
    <n v="162643"/>
    <s v="162643|HW: Speaker BOYA BY-WM4 |A-BOYA-BY-WM4|S &amp; P Multimedia Speaker Co., Ltd.|43419|43419|"/>
    <s v="HW: Speaker BOYA BY-WM4 "/>
    <m/>
    <m/>
    <n v="1"/>
    <s v="เครื่องตกแต่งและเครื่องใช้สำนักงาน"/>
    <x v="9"/>
  </r>
  <r>
    <s v="Active"/>
    <s v="MFEC-HR-SJ"/>
    <m/>
    <s v="N/A"/>
    <s v="N/A"/>
    <s v="N/A"/>
    <x v="0"/>
    <m/>
    <n v="162644"/>
    <s v="162644|HW: Adaptet Cable with BOYA BY-WM4/สายแปลง|A-ADAPTET-CABLE|S &amp; P Multimedia Speaker Co., Ltd.|43419|43419|"/>
    <s v="HW: Adaptet Cable with BOYA BY-WM4/สายแปลงใช้กับไมค์ BOYA BY-WM4"/>
    <m/>
    <m/>
    <n v="1"/>
    <s v="เครื่องตกแต่งและเครื่องใช้สำนักงาน"/>
    <x v="9"/>
  </r>
  <r>
    <s v="Active"/>
    <s v="MFEC-HR-SJ"/>
    <m/>
    <s v="N/A"/>
    <s v="N/A"/>
    <s v="N/A"/>
    <x v="0"/>
    <m/>
    <n v="162362"/>
    <s v="SEOT-18091798"/>
    <s v="HW:PHOTOGRAPH BACKDROP"/>
    <m/>
    <m/>
    <n v="1"/>
    <s v="เครื่องตกแต่งและเครื่องใช้สำนักงาน"/>
    <x v="16"/>
  </r>
  <r>
    <s v="Active"/>
    <s v="MFEC-HR-SJ"/>
    <m/>
    <s v="N/A"/>
    <s v="N/A"/>
    <s v="N/A"/>
    <x v="0"/>
    <m/>
    <n v="162384"/>
    <s v="SEOT-18091781"/>
    <s v="HW:LOGITECH Cordless Presenter R800(IP4-001131)"/>
    <m/>
    <m/>
    <n v="1"/>
    <s v="เครื่องตกแต่งและเครื่องใช้สำนักงาน"/>
    <x v="9"/>
  </r>
  <r>
    <s v="Active"/>
    <s v="MFEC-HR-SJ"/>
    <m/>
    <s v="N/A"/>
    <s v="N/A"/>
    <s v="N/A"/>
    <x v="0"/>
    <m/>
    <n v="162385"/>
    <m/>
    <s v="HW:4K HDMI Splitter 1x4 Support 4Kx2K@60Hz HDCP1.4,HDCP2.2"/>
    <m/>
    <m/>
    <n v="1"/>
    <s v="เครื่องคอมพิวเตอร์พร้อมอุปกรณ์"/>
    <x v="2"/>
  </r>
  <r>
    <s v="Active"/>
    <s v="MFEC990029"/>
    <m/>
    <s v="N/A"/>
    <s v="N/A"/>
    <s v="N/A"/>
    <x v="0"/>
    <m/>
    <n v="150637"/>
    <m/>
    <s v="HW : IP2-000175 GENIUS MousePen i608X(เมาส์ปากกา)"/>
    <m/>
    <m/>
    <n v="1"/>
    <s v="เครื่องคอมพิวเตอร์พร้อมอุปกรณ์"/>
    <x v="2"/>
  </r>
  <r>
    <s v="Active"/>
    <s v="MFEC990029"/>
    <m/>
    <s v="N/A"/>
    <s v="N/A"/>
    <s v="N/A"/>
    <x v="0"/>
    <m/>
    <n v="149799"/>
    <s v="LCSV-15080031"/>
    <s v="HW : IBM System x3250 M4,  1CPU E3 1270 3.4 GHz 4 Core, Memory 16 GB DDR3 (8GBx2),3XHDD 500GB SAS2.5 ,DVD,1U,MT:2583"/>
    <s v="06WLD27"/>
    <m/>
    <n v="1"/>
    <s v="เครื่องคอมพิวเตอร์พร้อมอุปกรณ์"/>
    <x v="15"/>
  </r>
  <r>
    <s v="Active"/>
    <s v="MFEC990029"/>
    <m/>
    <s v="N/A"/>
    <s v="N/A"/>
    <s v="N/A"/>
    <x v="0"/>
    <m/>
    <n v="152052"/>
    <s v="LCOT-16040562"/>
    <s v="HW: WACOM Intuos Draw Pen Small MintBlue CTL-490/B0-C +AC7-462"/>
    <m/>
    <m/>
    <n v="1"/>
    <s v="เครื่องคอมพิวเตอร์พร้อมอุปกรณ์"/>
    <x v="2"/>
  </r>
  <r>
    <s v="Active"/>
    <s v="MFEC990029"/>
    <m/>
    <s v="N/A"/>
    <s v="N/A"/>
    <s v="N/A"/>
    <x v="0"/>
    <m/>
    <n v="156825"/>
    <s v="LEOT-17040552"/>
    <s v="OTHER : HW : ACC-L1BP SONY AC adaptor/charger and battery kit"/>
    <m/>
    <m/>
    <n v="1"/>
    <s v="เครื่องคอมพิวเตอร์ เครื่องมือ (Spare Part)"/>
    <x v="10"/>
  </r>
  <r>
    <s v="Active"/>
    <s v="MFEC990029"/>
    <m/>
    <s v="N/A"/>
    <s v="N/A"/>
    <s v="N/A"/>
    <x v="0"/>
    <m/>
    <n v="157466"/>
    <s v="LINA-17060907-A"/>
    <s v="SW : Software Website Comic FX/Speech Bubbles Graphic pack"/>
    <m/>
    <m/>
    <n v="1"/>
    <s v="ทรัพย์สินไม่มีตัวตน (Software)"/>
    <x v="6"/>
  </r>
  <r>
    <s v="Active"/>
    <s v="MFEC990029"/>
    <m/>
    <s v="N/A"/>
    <s v="N/A"/>
    <s v="N/A"/>
    <x v="0"/>
    <m/>
    <n v="157467"/>
    <s v="LINA-17060907"/>
    <s v="SW : Software Website 140 Flash FX Elements"/>
    <m/>
    <m/>
    <n v="1"/>
    <s v="ทรัพย์สินไม่มีตัวตน (Software)"/>
    <x v="6"/>
  </r>
  <r>
    <s v="Active"/>
    <s v="MFEC990029"/>
    <m/>
    <s v="N/A"/>
    <s v="N/A"/>
    <s v="N/A"/>
    <x v="0"/>
    <m/>
    <n v="150084"/>
    <m/>
    <s v="SW:licens Wowza Streaming Engine"/>
    <m/>
    <m/>
    <n v="1"/>
    <s v="ทรัพย์สินไม่มีตัวตน (Software)"/>
    <x v="6"/>
  </r>
  <r>
    <s v="Active"/>
    <s v="MT03000"/>
    <m/>
    <s v="N/A"/>
    <s v="N/A"/>
    <s v="N/A"/>
    <x v="0"/>
    <m/>
    <n v="148539"/>
    <s v="LCHD-15040428"/>
    <s v="HW : SEAGATE HDD 3.5&quot;, 2TB SATA-III 5900RPM Cache 64 MB NAS"/>
    <s v="W520ACCL"/>
    <m/>
    <n v="1"/>
    <s v="เครื่องคอมพิวเตอร์พร้อมอุปกรณ์"/>
    <x v="4"/>
  </r>
  <r>
    <s v="Active"/>
    <s v="MT03000"/>
    <m/>
    <s v="N/A"/>
    <s v="N/A"/>
    <s v="N/A"/>
    <x v="0"/>
    <m/>
    <n v="148540"/>
    <s v="LCSV-15040427"/>
    <s v="HW:4-BayNAS,Intel Celeron 2.0GHz quad-core RAM 2GB DDR3L,SATA 6 Gb/S,4Gigal Lan,512MB DOM,4X3.5&quot;or2.5&quot;SATA II/III HDD&amp;SSD(Hard drive not included)24TB"/>
    <s v="Q153I11343"/>
    <m/>
    <n v="1"/>
    <s v="เครื่องคอมพิวเตอร์พร้อมอุปกรณ์"/>
    <x v="15"/>
  </r>
  <r>
    <s v="Active"/>
    <s v="MT03000"/>
    <m/>
    <s v="N/A"/>
    <s v="N/A"/>
    <s v="N/A"/>
    <x v="0"/>
    <m/>
    <n v="155374"/>
    <s v="LCPT-17010102"/>
    <s v="HW: CANON Color LBP-7200CDN"/>
    <s v="MCDA502765"/>
    <m/>
    <n v="1"/>
    <s v="เครื่องคอมพิวเตอร์พร้อมอุปกรณ์"/>
    <x v="8"/>
  </r>
  <r>
    <s v="Active"/>
    <s v="MT03000"/>
    <m/>
    <s v="N/A"/>
    <s v="N/A"/>
    <s v="N/A"/>
    <x v="0"/>
    <m/>
    <n v="148861"/>
    <s v="LCPT-15050599"/>
    <s v="HW : HP Color Laser Jet Pro 200 MFPnw-ใช้งานส่วนกลางทีม MTIS"/>
    <s v="CNF8H2W13R"/>
    <m/>
    <n v="1"/>
    <s v="เครื่องคอมพิวเตอร์พร้อมอุปกรณ์"/>
    <x v="8"/>
  </r>
  <r>
    <s v="Active"/>
    <s v="PO00000"/>
    <m/>
    <s v="N/A"/>
    <s v="N/A"/>
    <s v="N/A"/>
    <x v="0"/>
    <m/>
    <n v="101909"/>
    <s v="LCRM-07030278"/>
    <s v="Memory 1GB DDR Bus400 ใส่เครื่อง LPN-CPC-04050979 ทำเป็น Server Technical Writer"/>
    <m/>
    <m/>
    <n v="1"/>
    <s v="เครื่องคอมพิวเตอร์พร้อมอุปกรณ์"/>
    <x v="0"/>
  </r>
  <r>
    <s v="Active"/>
    <s v="PO00000"/>
    <m/>
    <s v="N/A"/>
    <s v="N/A"/>
    <s v="N/A"/>
    <x v="0"/>
    <m/>
    <n v="100299"/>
    <s v="LCHD-07050617"/>
    <s v="DVD/RW Samsung Internal IDE"/>
    <m/>
    <m/>
    <n v="1"/>
    <s v="เครื่องคอมพิวเตอร์พร้อมอุปกรณ์"/>
    <x v="4"/>
  </r>
  <r>
    <s v="Active"/>
    <s v="PO00000"/>
    <m/>
    <s v="N/A"/>
    <s v="N/A"/>
    <s v="N/A"/>
    <x v="0"/>
    <m/>
    <n v="101500"/>
    <s v="LCPC-07111847"/>
    <s v="Server AcerPower S285 (PS.P3000.014LE) CPU IntelP4 517 (2.93G 1 M 533MHz FSB) LGA775, MEM 512MB DDR400, HDD 80G(7200RPM)"/>
    <s v="PSP3000014LE60215186"/>
    <m/>
    <n v="1"/>
    <s v="เครื่องคอมพิวเตอร์พร้อมอุปกรณ์"/>
    <x v="14"/>
  </r>
  <r>
    <s v="Active"/>
    <s v="PO00000"/>
    <m/>
    <s v="N/A"/>
    <s v="N/A"/>
    <s v="N/A"/>
    <x v="0"/>
    <m/>
    <n v="101506"/>
    <s v="LCPC-07111854"/>
    <s v="Server AcerPower S285 (PS.P3000.014LE) CPU IntelP4 517 (2.93G 1 M 533MHz FSB) LGA775, MEM 512MB DDR400, HDD 80G(7200RPM)   -Site RD K.เฉิดโฉม"/>
    <s v="PSP3000014LE60215193"/>
    <m/>
    <n v="1"/>
    <s v="เครื่องคอมพิวเตอร์พร้อมอุปกรณ์"/>
    <x v="14"/>
  </r>
  <r>
    <s v="Active"/>
    <s v="PO00000"/>
    <m/>
    <s v="N/A"/>
    <s v="N/A"/>
    <s v="N/A"/>
    <x v="0"/>
    <m/>
    <n v="102803"/>
    <s v="LCSV-07030314"/>
    <s v="HDD WD 160GB /7200rpm IDE"/>
    <m/>
    <m/>
    <n v="1"/>
    <s v="เครื่องคอมพิวเตอร์พร้อมอุปกรณ์"/>
    <x v="15"/>
  </r>
  <r>
    <s v="Active"/>
    <s v="PO00000"/>
    <m/>
    <s v="N/A"/>
    <s v="N/A"/>
    <s v="N/A"/>
    <x v="0"/>
    <m/>
    <n v="135735"/>
    <s v="LCOT-11030509"/>
    <s v="HW: 20-Port UTP 10/100/1000Mbps , 4-port UTP 10/100/1000Mbps with SFP (Mini-GBIC"/>
    <s v="QB1A1A7003513"/>
    <m/>
    <n v="1"/>
    <s v="เครื่องคอมพิวเตอร์พร้อมอุปกรณ์"/>
    <x v="21"/>
  </r>
  <r>
    <s v="Active"/>
    <s v="PO00000"/>
    <m/>
    <s v="N/A"/>
    <s v="N/A"/>
    <s v="N/A"/>
    <x v="0"/>
    <m/>
    <n v="135733"/>
    <m/>
    <s v="HW: Projector Screen 70&quot;x70&quot;"/>
    <m/>
    <m/>
    <n v="1"/>
    <s v="เครื่องคอมพิวเตอร์พร้อมอุปกรณ์"/>
    <x v="21"/>
  </r>
  <r>
    <s v="Active"/>
    <s v="PO00000"/>
    <m/>
    <s v="N/A"/>
    <s v="N/A"/>
    <s v="N/A"/>
    <x v="0"/>
    <m/>
    <n v="135736"/>
    <s v="LCOT-11030510"/>
    <s v="HW: Project IN104 DLP,XGA , 2500ANSI.1700:1,2.3KG"/>
    <s v="ISBFVM02102493"/>
    <m/>
    <n v="1"/>
    <s v="เครื่องคอมพิวเตอร์พร้อมอุปกรณ์"/>
    <x v="21"/>
  </r>
  <r>
    <s v="Active"/>
    <s v="PO00000"/>
    <m/>
    <s v="N/A"/>
    <s v="N/A"/>
    <s v="N/A"/>
    <x v="0"/>
    <m/>
    <n v="135734"/>
    <m/>
    <s v="HW: Targus mini wireless presentation"/>
    <m/>
    <m/>
    <n v="1"/>
    <s v="เครื่องคอมพิวเตอร์พร้อมอุปกรณ์"/>
    <x v="21"/>
  </r>
  <r>
    <s v="Active"/>
    <s v="PO00000"/>
    <m/>
    <s v="N/A"/>
    <s v="N/A"/>
    <s v="N/A"/>
    <x v="0"/>
    <m/>
    <n v="101243"/>
    <s v="LCOT-08020272"/>
    <s v="Belkin Wireless G USB 54Mbps/f5d7050AK"/>
    <m/>
    <m/>
    <n v="1"/>
    <s v="เครื่องคอมพิวเตอร์พร้อมอุปกรณ์"/>
    <x v="2"/>
  </r>
  <r>
    <s v="Active"/>
    <s v="PO00000"/>
    <m/>
    <s v="N/A"/>
    <s v="N/A"/>
    <s v="N/A"/>
    <x v="0"/>
    <m/>
    <n v="139146"/>
    <s v="LCPC-04050979-1"/>
    <s v="Moniter"/>
    <s v="EUF01080334150017FPK01"/>
    <m/>
    <n v="1"/>
    <s v="เครื่องคอมพิวเตอร์พร้อมอุปกรณ์"/>
    <x v="14"/>
  </r>
  <r>
    <s v="Active"/>
    <s v="PO00000"/>
    <m/>
    <s v="N/A"/>
    <s v="N/A"/>
    <s v="N/A"/>
    <x v="0"/>
    <m/>
    <n v="135897"/>
    <m/>
    <s v="HW : HP Printer Laser Jet M2727nf MFP Printer"/>
    <s v="CNG895H01R"/>
    <m/>
    <n v="1"/>
    <s v="เครื่องคอมพิวเตอร์พร้อมอุปกรณ์"/>
    <x v="8"/>
  </r>
  <r>
    <s v="Active"/>
    <s v="PO00000"/>
    <m/>
    <s v="N/A"/>
    <s v="N/A"/>
    <s v="N/A"/>
    <x v="0"/>
    <m/>
    <n v="102904"/>
    <s v="LCSV-10080778"/>
    <s v="Server Power Edge T310,Intel Xeno X3440  CPU,2.53GHz,Ram 4GB(2*2GB), HDD 1.25TB (1TB + 250GB) 7.2K PRM SATA 3.5&quot;, 16x DVD-ROM"/>
    <s v="9B9C62S"/>
    <m/>
    <n v="1"/>
    <s v="เครื่องคอมพิวเตอร์พร้อมอุปกรณ์"/>
    <x v="15"/>
  </r>
  <r>
    <s v="Active"/>
    <s v="PO00000"/>
    <m/>
    <s v="N/A"/>
    <s v="N/A"/>
    <s v="N/A"/>
    <x v="0"/>
    <m/>
    <n v="106854"/>
    <s v="LSOT-07091418"/>
    <s v="4-Port PC (PS/2 Keyboard ,SVGA Video, PS/2 Mouse)) KVM Switch, 2set of 3-in-1 KVM cables Included"/>
    <m/>
    <m/>
    <n v="1"/>
    <s v="เครื่องคอมพิวเตอร์ เครื่องมือ (Spare Part)"/>
    <x v="10"/>
  </r>
  <r>
    <s v="Active"/>
    <s v="PO00000"/>
    <m/>
    <s v="N/A"/>
    <s v="N/A"/>
    <s v="N/A"/>
    <x v="0"/>
    <m/>
    <n v="101248"/>
    <s v="LCOT-08050474"/>
    <s v="UPS 'SYNDOME' Power Rating 750 VA"/>
    <s v="281080401"/>
    <m/>
    <n v="1"/>
    <s v="เครื่องคอมพิวเตอร์พร้อมอุปกรณ์"/>
    <x v="2"/>
  </r>
  <r>
    <s v="Active"/>
    <s v="PS00000"/>
    <m/>
    <s v="N/A"/>
    <s v="N/A"/>
    <s v="N/A"/>
    <x v="0"/>
    <m/>
    <n v="102587"/>
    <s v="LCSV-04091347"/>
    <s v="Linksys 24 Port 10/100 Ethernet Switch"/>
    <s v="RD80046001492"/>
    <m/>
    <n v="1"/>
    <s v="เครื่องคอมพิวเตอร์พร้อมอุปกรณ์"/>
    <x v="15"/>
  </r>
  <r>
    <s v="Active"/>
    <s v="PS00000"/>
    <m/>
    <s v="N/A"/>
    <s v="N/A"/>
    <s v="N/A"/>
    <x v="0"/>
    <m/>
    <n v="102588"/>
    <s v="LCSV-04091348"/>
    <s v="Linksys 24 Port 10/100 Ethernet Switch"/>
    <s v="RD80045001378"/>
    <m/>
    <n v="1"/>
    <s v="เครื่องคอมพิวเตอร์พร้อมอุปกรณ์"/>
    <x v="15"/>
  </r>
  <r>
    <s v="Active"/>
    <s v="PS00000"/>
    <m/>
    <s v="N/A"/>
    <s v="N/A"/>
    <s v="N/A"/>
    <x v="0"/>
    <m/>
    <n v="102589"/>
    <s v="LCSV-04091349"/>
    <s v="Linksys 24 Port 10/100 Ethernet Switch"/>
    <s v="RD80045001377"/>
    <m/>
    <n v="1"/>
    <s v="เครื่องคอมพิวเตอร์พร้อมอุปกรณ์"/>
    <x v="15"/>
  </r>
  <r>
    <s v="Active"/>
    <s v="PS00000"/>
    <m/>
    <s v="N/A"/>
    <s v="N/A"/>
    <s v="N/A"/>
    <x v="0"/>
    <m/>
    <n v="102594"/>
    <s v="LCSV-04121679"/>
    <s v="A55-NZB2-1-4GRAS:SFV20z 2xOPT250 4GB 73GB 73GB S9E"/>
    <s v="XG044718545"/>
    <m/>
    <n v="1"/>
    <s v="เครื่องคอมพิวเตอร์พร้อมอุปกรณ์"/>
    <x v="15"/>
  </r>
  <r>
    <s v="Active"/>
    <s v="PS00000"/>
    <m/>
    <s v="N/A"/>
    <s v="N/A"/>
    <s v="N/A"/>
    <x v="0"/>
    <m/>
    <n v="102595"/>
    <s v="LCSV-04121680"/>
    <s v="X9256A: 73GB 10K U320 HD SFV20zV40z"/>
    <s v="XG044933069"/>
    <m/>
    <n v="1"/>
    <s v="เครื่องคอมพิวเตอร์พร้อมอุปกรณ์"/>
    <x v="15"/>
  </r>
  <r>
    <s v="Active"/>
    <s v="PS00000"/>
    <m/>
    <s v="N/A"/>
    <s v="N/A"/>
    <s v="N/A"/>
    <x v="0"/>
    <m/>
    <n v="102570"/>
    <s v="LCSV-04030166"/>
    <s v="C-SUN SYSTEMS S/N BLADE:SB2000 2x900MHZ"/>
    <m/>
    <m/>
    <n v="1"/>
    <s v="เครื่องคอมพิวเตอร์พร้อมอุปกรณ์"/>
    <x v="15"/>
  </r>
  <r>
    <s v="Active"/>
    <s v="PS00000"/>
    <m/>
    <s v="N/A"/>
    <s v="N/A"/>
    <s v="N/A"/>
    <x v="0"/>
    <m/>
    <n v="102627"/>
    <s v="LCSV-05010163"/>
    <s v="LinkSys 24- Port 10/100 Ethernet Switch"/>
    <s v="RD8004C000053"/>
    <m/>
    <n v="1"/>
    <s v="เครื่องคอมพิวเตอร์พร้อมอุปกรณ์"/>
    <x v="15"/>
  </r>
  <r>
    <s v="Active"/>
    <s v="PS00000"/>
    <m/>
    <s v="N/A"/>
    <s v="N/A"/>
    <s v="N/A"/>
    <x v="0"/>
    <m/>
    <n v="102655"/>
    <s v="LCSV-05030450"/>
    <s v="Switch 8- port UTP 10/100Mbps Autosensing  Stand-alone Unm"/>
    <s v="B2A4151020628"/>
    <m/>
    <n v="1"/>
    <s v="เครื่องคอมพิวเตอร์พร้อมอุปกรณ์"/>
    <x v="15"/>
  </r>
  <r>
    <s v="Active"/>
    <s v="PS00000"/>
    <m/>
    <s v="N/A"/>
    <s v="N/A"/>
    <s v="N/A"/>
    <x v="0"/>
    <m/>
    <n v="102604"/>
    <s v="LCSV-05010052"/>
    <s v="D3264D30A 256MB MODULE"/>
    <m/>
    <m/>
    <n v="1"/>
    <s v="เครื่องคอมพิวเตอร์พร้อมอุปกรณ์"/>
    <x v="15"/>
  </r>
  <r>
    <s v="Active"/>
    <s v="PS00000"/>
    <m/>
    <s v="N/A"/>
    <s v="N/A"/>
    <s v="N/A"/>
    <x v="0"/>
    <m/>
    <n v="102656"/>
    <s v="LCSV-05030451"/>
    <s v="Switch 8- port UTP 10/100Mbps Autosensing  Stand-alone Unm"/>
    <s v="B2A4151020629"/>
    <m/>
    <n v="1"/>
    <s v="เครื่องคอมพิวเตอร์พร้อมอุปกรณ์"/>
    <x v="15"/>
  </r>
  <r>
    <s v="Active"/>
    <s v="PS00000"/>
    <m/>
    <s v="N/A"/>
    <s v="N/A"/>
    <s v="N/A"/>
    <x v="0"/>
    <m/>
    <n v="102605"/>
    <s v="LCSV-05010053"/>
    <s v="D3264D30A 256MB MODULE"/>
    <m/>
    <m/>
    <n v="1"/>
    <s v="เครื่องคอมพิวเตอร์พร้อมอุปกรณ์"/>
    <x v="15"/>
  </r>
  <r>
    <s v="Active"/>
    <s v="PS00000"/>
    <m/>
    <s v="N/A"/>
    <s v="N/A"/>
    <s v="N/A"/>
    <x v="0"/>
    <m/>
    <n v="102658"/>
    <s v="LCSV-05030453"/>
    <s v="Switch 8- port UTP 10/100Mbps Autosensing  Stand-alone Unm"/>
    <s v="B2A4151020627"/>
    <m/>
    <n v="1"/>
    <s v="เครื่องคอมพิวเตอร์พร้อมอุปกรณ์"/>
    <x v="15"/>
  </r>
  <r>
    <s v="Active"/>
    <s v="PS00000"/>
    <m/>
    <s v="N/A"/>
    <s v="N/A"/>
    <s v="N/A"/>
    <x v="0"/>
    <m/>
    <n v="102606"/>
    <s v="LCSV-05010054"/>
    <s v="D3264D30A 256MB MODULE"/>
    <m/>
    <m/>
    <n v="1"/>
    <s v="เครื่องคอมพิวเตอร์พร้อมอุปกรณ์"/>
    <x v="15"/>
  </r>
  <r>
    <s v="Active"/>
    <s v="PS00000"/>
    <m/>
    <s v="N/A"/>
    <s v="N/A"/>
    <s v="N/A"/>
    <x v="0"/>
    <m/>
    <n v="102659"/>
    <s v="LCSV-05030454"/>
    <s v="Switch 8- port UTP 10/100Mbps Autosensing  Stand-alone Unm"/>
    <s v="B2A4151020630"/>
    <m/>
    <n v="1"/>
    <s v="เครื่องคอมพิวเตอร์พร้อมอุปกรณ์"/>
    <x v="15"/>
  </r>
  <r>
    <s v="Active"/>
    <s v="PS00000"/>
    <m/>
    <s v="N/A"/>
    <s v="N/A"/>
    <s v="N/A"/>
    <x v="0"/>
    <m/>
    <n v="102607"/>
    <s v="LCSV-05010055"/>
    <s v="D3264D30A 256MB MODULE"/>
    <m/>
    <m/>
    <n v="1"/>
    <s v="เครื่องคอมพิวเตอร์พร้อมอุปกรณ์"/>
    <x v="15"/>
  </r>
  <r>
    <s v="Active"/>
    <s v="PS00000"/>
    <m/>
    <s v="N/A"/>
    <s v="N/A"/>
    <s v="N/A"/>
    <x v="0"/>
    <m/>
    <n v="102608"/>
    <s v="LCSV-05010056"/>
    <s v="D3264D30A 256MB MODULE"/>
    <m/>
    <m/>
    <n v="1"/>
    <s v="เครื่องคอมพิวเตอร์พร้อมอุปกรณ์"/>
    <x v="15"/>
  </r>
  <r>
    <s v="Active"/>
    <s v="PS00000"/>
    <m/>
    <s v="N/A"/>
    <s v="N/A"/>
    <s v="N/A"/>
    <x v="0"/>
    <m/>
    <n v="102609"/>
    <s v="LCSV-05010057"/>
    <s v="D3264D30A 256MB MODULE"/>
    <m/>
    <m/>
    <n v="1"/>
    <s v="เครื่องคอมพิวเตอร์พร้อมอุปกรณ์"/>
    <x v="15"/>
  </r>
  <r>
    <s v="Active"/>
    <s v="PS00000"/>
    <m/>
    <s v="N/A"/>
    <s v="N/A"/>
    <s v="N/A"/>
    <x v="0"/>
    <m/>
    <n v="100348"/>
    <s v="LCHD-09070684"/>
    <s v="Harddisk Hitachi 3.5&quot; 500GB IDE CINEMA STAR 7200 rpm  ใช้กับเครื่อง Sever : LPN-CPC-05020184"/>
    <s v="RJ1E9Z9A"/>
    <m/>
    <n v="1"/>
    <s v="เครื่องคอมพิวเตอร์พร้อมอุปกรณ์"/>
    <x v="4"/>
  </r>
  <r>
    <s v="Active"/>
    <s v="PS00000"/>
    <m/>
    <s v="N/A"/>
    <s v="N/A"/>
    <s v="N/A"/>
    <x v="0"/>
    <m/>
    <n v="102610"/>
    <s v="LCSV-05010058"/>
    <s v="D3264D30A 256MB MODULE"/>
    <m/>
    <m/>
    <n v="1"/>
    <s v="เครื่องคอมพิวเตอร์พร้อมอุปกรณ์"/>
    <x v="15"/>
  </r>
  <r>
    <s v="Active"/>
    <s v="PS00000"/>
    <m/>
    <s v="N/A"/>
    <s v="N/A"/>
    <s v="N/A"/>
    <x v="0"/>
    <m/>
    <n v="102671"/>
    <s v="LCSV-05070731"/>
    <s v="SF V20z AMD 2xOPT 248, 2GB, 73GB"/>
    <s v="XG043881708"/>
    <m/>
    <n v="1"/>
    <s v="เครื่องคอมพิวเตอร์พร้อมอุปกรณ์"/>
    <x v="15"/>
  </r>
  <r>
    <s v="Active"/>
    <s v="PS00000"/>
    <m/>
    <s v="N/A"/>
    <s v="N/A"/>
    <s v="N/A"/>
    <x v="0"/>
    <m/>
    <n v="102628"/>
    <s v="LCSV-05020213"/>
    <s v="Development Kit RCM 3720"/>
    <m/>
    <m/>
    <n v="1"/>
    <s v="เครื่องคอมพิวเตอร์พร้อมอุปกรณ์"/>
    <x v="15"/>
  </r>
  <r>
    <s v="Active"/>
    <s v="PS00000"/>
    <m/>
    <s v="N/A"/>
    <s v="N/A"/>
    <s v="N/A"/>
    <x v="0"/>
    <m/>
    <n v="102669"/>
    <s v="LCSV-05060649"/>
    <s v="Cable 3 หัว SCSI 68 Pin Internal"/>
    <m/>
    <m/>
    <n v="1"/>
    <s v="เครื่องคอมพิวเตอร์พร้อมอุปกรณ์"/>
    <x v="15"/>
  </r>
  <r>
    <s v="Active"/>
    <s v="PS00000"/>
    <m/>
    <s v="N/A"/>
    <s v="N/A"/>
    <s v="N/A"/>
    <x v="0"/>
    <m/>
    <n v="100383"/>
    <s v="LCMN-03040105"/>
    <s v="Monitor Acer AC711 17&quot;"/>
    <s v="ES711020193080030FED02"/>
    <m/>
    <n v="1"/>
    <s v="เครื่องคอมพิวเตอร์พร้อมอุปกรณ์"/>
    <x v="5"/>
  </r>
  <r>
    <s v="Active"/>
    <s v="PS00000"/>
    <m/>
    <s v="N/A"/>
    <s v="N/A"/>
    <s v="N/A"/>
    <x v="0"/>
    <m/>
    <n v="100384"/>
    <s v="LCMN-03040106"/>
    <s v="Monitor Acer AC711 17&quot;"/>
    <s v="ES71102019248004ADED01"/>
    <m/>
    <n v="1"/>
    <s v="เครื่องคอมพิวเตอร์พร้อมอุปกรณ์"/>
    <x v="5"/>
  </r>
  <r>
    <s v="Active"/>
    <s v="PS00000"/>
    <m/>
    <s v="N/A"/>
    <s v="N/A"/>
    <s v="N/A"/>
    <x v="0"/>
    <m/>
    <n v="101390"/>
    <s v="LCPC-03010012"/>
    <s v="Acer Veriton 5500G P4-2 4Ghz , Ram 256MB , HDD 20GB."/>
    <s v="Q125806, ES71102019248004B1ED01"/>
    <m/>
    <n v="1"/>
    <s v="เครื่องคอมพิวเตอร์พร้อมอุปกรณ์"/>
    <x v="14"/>
  </r>
  <r>
    <s v="Active"/>
    <s v="PS00000"/>
    <m/>
    <s v="N/A"/>
    <s v="N/A"/>
    <s v="N/A"/>
    <x v="0"/>
    <m/>
    <n v="101394"/>
    <s v="LCPC-03040109"/>
    <s v="Acer Veriton 7500G-B P4-2OGHz HDD40GB Ram 512MB"/>
    <s v="Q134423,ES71102019308002BDED02"/>
    <m/>
    <n v="1"/>
    <s v="เครื่องคอมพิวเตอร์พร้อมอุปกรณ์"/>
    <x v="14"/>
  </r>
  <r>
    <s v="Active"/>
    <s v="PS00000"/>
    <m/>
    <s v="N/A"/>
    <s v="N/A"/>
    <s v="N/A"/>
    <x v="0"/>
    <m/>
    <n v="101449"/>
    <s v="LCPC-05020184"/>
    <s v="AST620 P4-530(3.00)/2   FLAT17&quot;AF715BLACK,HD 80GB,RAM 256MB"/>
    <s v="ATS150C017LE50106980"/>
    <m/>
    <n v="1"/>
    <s v="เครื่องคอมพิวเตอร์พร้อมอุปกรณ์"/>
    <x v="14"/>
  </r>
  <r>
    <s v="Active"/>
    <s v="PS00000"/>
    <m/>
    <s v="N/A"/>
    <s v="N/A"/>
    <s v="N/A"/>
    <x v="0"/>
    <m/>
    <n v="101457"/>
    <s v="LCPC-05020192"/>
    <s v="AST620 P4-530(3.00)/2   FLAT17&quot;AF715BLACK,HD 80GB,RAM 256MB"/>
    <s v="ATS150C017LE50106988"/>
    <m/>
    <n v="1"/>
    <s v="เครื่องคอมพิวเตอร์พร้อมอุปกรณ์"/>
    <x v="14"/>
  </r>
  <r>
    <s v="Active"/>
    <s v="PS00000"/>
    <m/>
    <s v="N/A"/>
    <s v="N/A"/>
    <s v="N/A"/>
    <x v="0"/>
    <m/>
    <n v="101461"/>
    <s v="LCPC-05020196"/>
    <s v="AST620 P4-530(3.00)/2   FLAT17&quot;AF715BLACK,HD 80GB,RAM 256MB"/>
    <s v="ATS150C017LE50106992"/>
    <m/>
    <n v="1"/>
    <s v="เครื่องคอมพิวเตอร์พร้อมอุปกรณ์"/>
    <x v="14"/>
  </r>
  <r>
    <s v="Active"/>
    <s v="PS00000"/>
    <m/>
    <s v="N/A"/>
    <s v="N/A"/>
    <s v="N/A"/>
    <x v="0"/>
    <m/>
    <n v="101177"/>
    <s v="LCOT-02070502"/>
    <s v="10/100 8 Port Swiching Hub (Cable free 1 Pcs.)"/>
    <m/>
    <m/>
    <n v="1"/>
    <s v="เครื่องคอมพิวเตอร์พร้อมอุปกรณ์"/>
    <x v="2"/>
  </r>
  <r>
    <s v="Active"/>
    <s v="PS00000"/>
    <m/>
    <s v="N/A"/>
    <s v="N/A"/>
    <s v="N/A"/>
    <x v="0"/>
    <m/>
    <n v="102408"/>
    <s v="LCSV-03040123"/>
    <s v="Monitor Acer AC711 17&quot;"/>
    <s v="ES711020193080030AED02"/>
    <m/>
    <n v="1"/>
    <s v="เครื่องคอมพิวเตอร์พร้อมอุปกรณ์"/>
    <x v="15"/>
  </r>
  <r>
    <s v="Active"/>
    <s v="PS00000"/>
    <m/>
    <s v="N/A"/>
    <s v="N/A"/>
    <s v="N/A"/>
    <x v="0"/>
    <m/>
    <n v="108422"/>
    <s v="MCPC-01050188"/>
    <s v="CPC LASER PENTIUM III 733MHZ/HD 20GB 128MB SDRAM/CD ROM 52X"/>
    <m/>
    <m/>
    <n v="1"/>
    <s v="เครื่องคอมพิวเตอร์พร้อมอุปกรณ์"/>
    <x v="14"/>
  </r>
  <r>
    <s v="Active"/>
    <s v="PS00000"/>
    <m/>
    <s v="N/A"/>
    <s v="N/A"/>
    <s v="N/A"/>
    <x v="0"/>
    <m/>
    <n v="102455"/>
    <s v="LCSV-03081006"/>
    <s v="Magnetic Strip Card Reader MSR152-33 WBKU"/>
    <s v="A000117"/>
    <m/>
    <n v="1"/>
    <s v="เครื่องคอมพิวเตอร์พร้อมอุปกรณ์"/>
    <x v="15"/>
  </r>
  <r>
    <s v="Active"/>
    <s v="PS00000"/>
    <m/>
    <s v="N/A"/>
    <s v="N/A"/>
    <s v="N/A"/>
    <x v="0"/>
    <m/>
    <n v="111138"/>
    <s v="MSCS-01040175"/>
    <s v="PIX-515-UR-BUNDLE (Chassis, unrestricted SW,2FE Port - SPLIT POWER SUPPLY"/>
    <s v="444B0431542"/>
    <m/>
    <n v="1"/>
    <s v="เครื่องคอมพิวเตอร์ เครื่องมือ (Spare Part)"/>
    <x v="10"/>
  </r>
  <r>
    <s v="Active"/>
    <s v="PS00000"/>
    <m/>
    <s v="N/A"/>
    <s v="N/A"/>
    <s v="N/A"/>
    <x v="0"/>
    <m/>
    <n v="102456"/>
    <s v="LCSV-03081007"/>
    <s v="Magnetic Strip Card Reader MSR152-33 WBKU"/>
    <s v="A000116"/>
    <m/>
    <n v="1"/>
    <s v="เครื่องคอมพิวเตอร์พร้อมอุปกรณ์"/>
    <x v="15"/>
  </r>
  <r>
    <s v="Active"/>
    <s v="PS00000"/>
    <m/>
    <s v="N/A"/>
    <s v="N/A"/>
    <s v="N/A"/>
    <x v="0"/>
    <m/>
    <n v="102457"/>
    <s v="LCSV-03081008"/>
    <s v="Harddisk Maxtor 200GB  7200RPM  ATA-133"/>
    <s v="Y60PR9JE"/>
    <m/>
    <n v="1"/>
    <s v="เครื่องคอมพิวเตอร์พร้อมอุปกรณ์"/>
    <x v="15"/>
  </r>
  <r>
    <s v="Active"/>
    <s v="PS00000"/>
    <m/>
    <s v="N/A"/>
    <s v="N/A"/>
    <s v="N/A"/>
    <x v="0"/>
    <m/>
    <n v="102458"/>
    <s v="LCSV-03081009"/>
    <s v="Harddisk Maxtor 200GB  7200RPM  ATA-133"/>
    <s v="Y60P88LE"/>
    <m/>
    <n v="1"/>
    <s v="เครื่องคอมพิวเตอร์พร้อมอุปกรณ์"/>
    <x v="15"/>
  </r>
  <r>
    <s v="Active"/>
    <s v="PS00000"/>
    <m/>
    <s v="N/A"/>
    <s v="N/A"/>
    <s v="N/A"/>
    <x v="0"/>
    <m/>
    <n v="102459"/>
    <s v="LCSV-03081035"/>
    <s v="4-Channel ATA Raid Solutions Entry Level Server ADAPT"/>
    <s v="SBFOF33300EH"/>
    <m/>
    <n v="1"/>
    <s v="เครื่องคอมพิวเตอร์พร้อมอุปกรณ์"/>
    <x v="15"/>
  </r>
  <r>
    <s v="Active"/>
    <s v="PS00000"/>
    <m/>
    <s v="N/A"/>
    <s v="N/A"/>
    <s v="N/A"/>
    <x v="0"/>
    <m/>
    <n v="107555"/>
    <s v="MCMN-02010042"/>
    <s v="Monitor Acer AJ17 17&quot;"/>
    <s v="90000020028136DF003422"/>
    <m/>
    <n v="1"/>
    <s v="เครื่องคอมพิวเตอร์พร้อมอุปกรณ์"/>
    <x v="5"/>
  </r>
  <r>
    <s v="Active"/>
    <s v="PS00000"/>
    <m/>
    <s v="N/A"/>
    <s v="N/A"/>
    <s v="N/A"/>
    <x v="0"/>
    <m/>
    <n v="102417"/>
    <s v="LCSV-03060271"/>
    <s v="Card cisco NM 8 ISDN"/>
    <m/>
    <m/>
    <n v="1"/>
    <s v="เครื่องคอมพิวเตอร์พร้อมอุปกรณ์"/>
    <x v="15"/>
  </r>
  <r>
    <s v="Active"/>
    <s v="PS00000"/>
    <m/>
    <s v="N/A"/>
    <s v="N/A"/>
    <s v="N/A"/>
    <x v="0"/>
    <m/>
    <n v="102430"/>
    <s v="LCSV-03070495"/>
    <s v="Cable Tester UTP"/>
    <m/>
    <m/>
    <n v="1"/>
    <s v="เครื่องคอมพิวเตอร์พร้อมอุปกรณ์"/>
    <x v="15"/>
  </r>
  <r>
    <s v="Active"/>
    <s v="PS00000"/>
    <m/>
    <s v="N/A"/>
    <s v="N/A"/>
    <s v="N/A"/>
    <x v="0"/>
    <m/>
    <n v="107633"/>
    <s v="MCNB-02050427"/>
    <s v="Aspire 1400XV all-in-one Notebook"/>
    <s v="LXA020500721818095EB00"/>
    <m/>
    <n v="1"/>
    <s v="เครื่องคอมพิวเตอร์พร้อมอุปกรณ์"/>
    <x v="1"/>
  </r>
  <r>
    <s v="Active"/>
    <s v="PS00000"/>
    <m/>
    <s v="N/A"/>
    <s v="N/A"/>
    <s v="N/A"/>
    <x v="0"/>
    <m/>
    <n v="106819"/>
    <s v="LINA-04101513"/>
    <s v="ALM Package BRLNMFEC200409"/>
    <m/>
    <m/>
    <n v="1"/>
    <s v="ทรัพย์สินไม่มีตัวตน (Software)"/>
    <x v="6"/>
  </r>
  <r>
    <s v="Active"/>
    <s v="PS00000"/>
    <m/>
    <s v="N/A"/>
    <s v="N/A"/>
    <s v="N/A"/>
    <x v="0"/>
    <m/>
    <n v="106820"/>
    <s v="LINA-05020218"/>
    <s v="Single user floating licence  QA C++for PC with GUI only functionality"/>
    <m/>
    <m/>
    <n v="1"/>
    <s v="ทรัพย์สินไม่มีตัวตน (Software)"/>
    <x v="6"/>
  </r>
  <r>
    <s v="Active"/>
    <s v="PS00000"/>
    <m/>
    <s v="N/A"/>
    <s v="N/A"/>
    <s v="N/A"/>
    <x v="0"/>
    <m/>
    <n v="106821"/>
    <s v="LINA-05020219"/>
    <s v="Support &amp; Upgrade Service"/>
    <m/>
    <m/>
    <n v="1"/>
    <s v="ทรัพย์สินไม่มีตัวตน (Software)"/>
    <x v="6"/>
  </r>
  <r>
    <s v="Active"/>
    <s v="PS00000"/>
    <m/>
    <s v="N/A"/>
    <s v="N/A"/>
    <s v="N/A"/>
    <x v="0"/>
    <m/>
    <n v="101821"/>
    <s v="LCRM-06030363"/>
    <s v="Ram 1 GB for PC Acer Aspire T310 Memory PC3200-400 Transcend Brand (TS64MLD64V4F3)"/>
    <m/>
    <m/>
    <n v="1"/>
    <s v="เครื่องคอมพิวเตอร์พร้อมอุปกรณ์"/>
    <x v="0"/>
  </r>
  <r>
    <s v="Active"/>
    <s v="PS00000"/>
    <m/>
    <s v="N/A"/>
    <s v="N/A"/>
    <s v="N/A"/>
    <x v="0"/>
    <m/>
    <n v="102580"/>
    <s v="LCSV-04051000"/>
    <s v="Floppy Drive 1.44 MB"/>
    <s v="K729841"/>
    <m/>
    <n v="1"/>
    <s v="เครื่องคอมพิวเตอร์พร้อมอุปกรณ์"/>
    <x v="15"/>
  </r>
  <r>
    <s v="Active"/>
    <s v="PS00000"/>
    <m/>
    <s v="N/A"/>
    <s v="N/A"/>
    <s v="N/A"/>
    <x v="0"/>
    <m/>
    <n v="102582"/>
    <s v="LCSV-04051003"/>
    <s v="Harddisk Seagate 80 GB 7200"/>
    <s v="5JV9TAYY"/>
    <m/>
    <n v="1"/>
    <s v="เครื่องคอมพิวเตอร์พร้อมอุปกรณ์"/>
    <x v="15"/>
  </r>
  <r>
    <s v="Active"/>
    <s v="PS00000"/>
    <m/>
    <s v="N/A"/>
    <s v="N/A"/>
    <s v="N/A"/>
    <x v="0"/>
    <m/>
    <n v="102584"/>
    <s v="LCSV-04091342"/>
    <s v="Smart-UPS 3000VA(T4) serial No.SYS0427110208"/>
    <s v="SYS0427110208"/>
    <m/>
    <n v="1"/>
    <s v="เครื่องคอมพิวเตอร์พร้อมอุปกรณ์"/>
    <x v="15"/>
  </r>
  <r>
    <s v="Active"/>
    <s v="PS00000"/>
    <m/>
    <s v="N/A"/>
    <s v="N/A"/>
    <s v="N/A"/>
    <x v="0"/>
    <m/>
    <n v="102586"/>
    <s v="LCSV-04091346"/>
    <s v="Linksys 24 Port 10/100 Ethernet Switch"/>
    <s v="RD80046001493"/>
    <m/>
    <n v="1"/>
    <s v="เครื่องคอมพิวเตอร์พร้อมอุปกรณ์"/>
    <x v="15"/>
  </r>
  <r>
    <s v="Active"/>
    <s v="PS44000"/>
    <m/>
    <s v="N/A"/>
    <s v="N/A"/>
    <s v="N/A"/>
    <x v="0"/>
    <m/>
    <n v="100328"/>
    <s v="LCHD-08060751"/>
    <s v="EXT. HD 2.5&quot;, 160GB, 5400RPM, 8MB, US2.0, 5YR WARRANTY"/>
    <s v="5RF08Y2Z"/>
    <m/>
    <n v="1"/>
    <s v="เครื่องคอมพิวเตอร์พร้อมอุปกรณ์"/>
    <x v="4"/>
  </r>
  <r>
    <s v="Active"/>
    <s v="PS44000"/>
    <m/>
    <s v="N/A"/>
    <s v="N/A"/>
    <s v="N/A"/>
    <x v="0"/>
    <m/>
    <n v="100329"/>
    <s v="LCHD-08060752"/>
    <s v="EXT. HD 2.5&quot;, 160GB, 5400RPM, 8MB, US2.0, 5YR WARRANTY"/>
    <s v="5MA61NJT"/>
    <m/>
    <n v="1"/>
    <s v="เครื่องคอมพิวเตอร์พร้อมอุปกรณ์"/>
    <x v="4"/>
  </r>
  <r>
    <s v="Active"/>
    <s v="PS44000"/>
    <m/>
    <s v="N/A"/>
    <s v="N/A"/>
    <s v="N/A"/>
    <x v="0"/>
    <m/>
    <n v="100330"/>
    <s v="LCHD-08060753"/>
    <s v="EXT. HD 2.5&quot;, 160GB, 5400RPM, 8MB, US2.0, 5YR WARRANTY"/>
    <s v="5RF0A1GW"/>
    <m/>
    <n v="1"/>
    <s v="เครื่องคอมพิวเตอร์พร้อมอุปกรณ์"/>
    <x v="4"/>
  </r>
  <r>
    <s v="Active"/>
    <s v="PS44000"/>
    <m/>
    <s v="N/A"/>
    <s v="N/A"/>
    <s v="N/A"/>
    <x v="0"/>
    <m/>
    <n v="151844"/>
    <s v="LCMN-16030416"/>
    <s v="HW: Samsung LCD Thin Client #TC190G/4GB"/>
    <s v="MG19HVNZ800042"/>
    <m/>
    <n v="1"/>
    <s v="เครื่องคอมพิวเตอร์พร้อมอุปกรณ์"/>
    <x v="5"/>
  </r>
  <r>
    <s v="Active"/>
    <s v="PS44000"/>
    <m/>
    <s v="N/A"/>
    <s v="N/A"/>
    <s v="N/A"/>
    <x v="0"/>
    <m/>
    <n v="135785"/>
    <s v="MCNB-11040634"/>
    <s v="HW: Notebook ThinkPad X201 with Touchpad,RAM 1*2GB DDR3 PC8500,HDD 500GB 7200rpm,DOS"/>
    <s v="R9BAGB6"/>
    <m/>
    <n v="1"/>
    <s v="เครื่องคอมพิวเตอร์พร้อมอุปกรณ์"/>
    <x v="1"/>
  </r>
  <r>
    <s v="Active"/>
    <s v="PS44000"/>
    <m/>
    <s v="N/A"/>
    <s v="N/A"/>
    <s v="N/A"/>
    <x v="0"/>
    <m/>
    <n v="135807"/>
    <s v="MCRM-11040788"/>
    <s v="HW: RAM 2GB PC3-8500 DDR-1066 Low-Halogen SODIMM"/>
    <s v="611897-0244"/>
    <m/>
    <n v="1"/>
    <s v="เครื่องคอมพิวเตอร์พร้อมอุปกรณ์"/>
    <x v="0"/>
  </r>
  <r>
    <s v="Active"/>
    <s v="PS45000"/>
    <m/>
    <s v="N/A"/>
    <s v="N/A"/>
    <s v="N/A"/>
    <x v="0"/>
    <m/>
    <n v="101984"/>
    <s v="LCRM-07091212"/>
    <s v="Ram 2GB For Acer Altos G330 Trandscend Brand (ECC DDR2 2GB/667) : ใส่เครื่อง LPN-CPC-07091203"/>
    <m/>
    <m/>
    <n v="1"/>
    <s v="เครื่องคอมพิวเตอร์พร้อมอุปกรณ์"/>
    <x v="0"/>
  </r>
  <r>
    <s v="Active"/>
    <s v="PS45000"/>
    <m/>
    <s v="N/A"/>
    <s v="N/A"/>
    <s v="N/A"/>
    <x v="0"/>
    <m/>
    <n v="101986"/>
    <s v="LCRM-07091223"/>
    <s v="Ram 2GB For Acer Altos G330 Trandscend Brand (ECC DDR2 2GB/667)  : ใส่เครื่อง LPN-CPC-07091203"/>
    <m/>
    <m/>
    <n v="1"/>
    <s v="เครื่องคอมพิวเตอร์พร้อมอุปกรณ์"/>
    <x v="0"/>
  </r>
  <r>
    <s v="Active"/>
    <s v="PS45000"/>
    <m/>
    <s v="N/A"/>
    <s v="N/A"/>
    <s v="N/A"/>
    <x v="0"/>
    <m/>
    <n v="100406"/>
    <s v="LCMN-09010002"/>
    <s v="Samsung 19 wide,5ms,DC8000 : 1,Analog DVI"/>
    <s v="MY19HMAQA39298"/>
    <m/>
    <n v="1"/>
    <s v="เครื่องคอมพิวเตอร์พร้อมอุปกรณ์"/>
    <x v="5"/>
  </r>
  <r>
    <s v="Active"/>
    <s v="PS45000"/>
    <m/>
    <s v="N/A"/>
    <s v="N/A"/>
    <s v="N/A"/>
    <x v="0"/>
    <m/>
    <n v="139089"/>
    <s v="LCRM-12121356"/>
    <s v="RAM 8 GB Kit ในจำนวนนี้ประกอบด้วย (4GBx2pcs) ใช้กับเครื่อง LCSV-09010032"/>
    <s v="630502-0467,630502-0469"/>
    <m/>
    <n v="1"/>
    <s v="เครื่องคอมพิวเตอร์พร้อมอุปกรณ์"/>
    <x v="0"/>
  </r>
  <r>
    <s v="Active"/>
    <s v="PS45000"/>
    <m/>
    <s v="N/A"/>
    <s v="N/A"/>
    <s v="N/A"/>
    <x v="0"/>
    <m/>
    <n v="139090"/>
    <s v="LCRM-12121355"/>
    <s v="RAM 8 GB Kit ในจำนวนนี้ประกอบด้วย (4GBx2pcs) ใช้กับเครื่อง LCSV-09010032"/>
    <s v="630502-0463,630502-0464"/>
    <m/>
    <n v="1"/>
    <s v="เครื่องคอมพิวเตอร์พร้อมอุปกรณ์"/>
    <x v="0"/>
  </r>
  <r>
    <s v="Active"/>
    <s v="PS45000"/>
    <m/>
    <s v="N/A"/>
    <s v="N/A"/>
    <s v="N/A"/>
    <x v="0"/>
    <m/>
    <n v="139104"/>
    <s v="LCHD-12121364"/>
    <s v="HDD 300GB 10K 6G 2.5 SAS DP ใช้กับเครื่อง LCSV-09010032"/>
    <s v="2C522719SM"/>
    <m/>
    <n v="1"/>
    <s v="เครื่องคอมพิวเตอร์พร้อมอุปกรณ์"/>
    <x v="4"/>
  </r>
  <r>
    <s v="Active"/>
    <s v="PS45000"/>
    <m/>
    <s v="N/A"/>
    <s v="N/A"/>
    <s v="N/A"/>
    <x v="0"/>
    <m/>
    <n v="101497"/>
    <s v="LCPC-07091203"/>
    <s v="PC Acer Altos G330 Server Intel Xeon 3040 1.86GHz/L2 2MB/FSB1066 Mem 1GB ECC DDR2 667 1x160GB HDD SATA,.DVD/CDRWM :   Server Room LPN 25FL."/>
    <s v="ATR2600514IE70890891"/>
    <m/>
    <n v="1"/>
    <s v="เครื่องคอมพิวเตอร์พร้อมอุปกรณ์"/>
    <x v="14"/>
  </r>
  <r>
    <s v="Active"/>
    <s v="PS45000"/>
    <m/>
    <s v="N/A"/>
    <s v="N/A"/>
    <s v="N/A"/>
    <x v="0"/>
    <m/>
    <n v="100340"/>
    <s v="LCHD-08121535"/>
    <s v="Hard disk 250GB SATA  : ใส่เครื่อง LPN-CPC-07091203"/>
    <m/>
    <m/>
    <n v="1"/>
    <s v="เครื่องคอมพิวเตอร์พร้อมอุปกรณ์"/>
    <x v="4"/>
  </r>
  <r>
    <s v="Active"/>
    <s v="PS45000"/>
    <m/>
    <s v="N/A"/>
    <s v="N/A"/>
    <s v="N/A"/>
    <x v="0"/>
    <m/>
    <n v="102843"/>
    <s v="LCSV-09010017"/>
    <s v="Server 1 - Telco =  HP 8GB FBD PC2-5300 2x4GB LP Kit"/>
    <m/>
    <m/>
    <n v="1"/>
    <s v="เครื่องคอมพิวเตอร์พร้อมอุปกรณ์"/>
    <x v="15"/>
  </r>
  <r>
    <s v="Active"/>
    <s v="PS45000"/>
    <m/>
    <s v="N/A"/>
    <s v="N/A"/>
    <s v="N/A"/>
    <x v="0"/>
    <m/>
    <n v="102844"/>
    <s v="LCSV-09010018"/>
    <s v="Server 1 - Telco =  HP 8GB FBD PC2-5300 2x4GB LP Kit"/>
    <m/>
    <m/>
    <n v="1"/>
    <s v="เครื่องคอมพิวเตอร์พร้อมอุปกรณ์"/>
    <x v="15"/>
  </r>
  <r>
    <s v="Active"/>
    <s v="PS45000"/>
    <m/>
    <s v="N/A"/>
    <s v="N/A"/>
    <s v="N/A"/>
    <x v="0"/>
    <m/>
    <n v="102849"/>
    <s v="LCSV-09010023"/>
    <s v="Server 1 - Telco = HP Hot Plug Red Fan ML370 G5 Kit"/>
    <m/>
    <m/>
    <n v="1"/>
    <s v="เครื่องคอมพิวเตอร์พร้อมอุปกรณ์"/>
    <x v="15"/>
  </r>
  <r>
    <s v="Active"/>
    <s v="PS45000"/>
    <m/>
    <s v="N/A"/>
    <s v="N/A"/>
    <s v="N/A"/>
    <x v="0"/>
    <m/>
    <n v="102852"/>
    <s v="LCSV-09010026"/>
    <s v="Server 1 - Telco =  Omnvw Dual Prt Octpus Cable/2Xhd15M 12&quot;"/>
    <m/>
    <m/>
    <n v="1"/>
    <s v="เครื่องคอมพิวเตอร์พร้อมอุปกรณ์"/>
    <x v="15"/>
  </r>
  <r>
    <s v="Active"/>
    <s v="PS45000"/>
    <m/>
    <s v="N/A"/>
    <s v="N/A"/>
    <s v="N/A"/>
    <x v="0"/>
    <m/>
    <n v="102853"/>
    <s v="LCSV-09010027"/>
    <s v="Server 1 - Telco = Omnvw Dual Prt Octpus Cable/2Xhd15M 12&quot;"/>
    <m/>
    <m/>
    <n v="1"/>
    <s v="เครื่องคอมพิวเตอร์พร้อมอุปกรณ์"/>
    <x v="15"/>
  </r>
  <r>
    <s v="Active"/>
    <s v="PS45000"/>
    <m/>
    <s v="N/A"/>
    <s v="N/A"/>
    <s v="N/A"/>
    <x v="0"/>
    <m/>
    <n v="102854"/>
    <s v="LCSV-09010028"/>
    <s v="Server 1 - Telco = Omnvw Dual Prt Octpus Cable/2Xhd15M 12&quot;"/>
    <m/>
    <m/>
    <n v="1"/>
    <s v="เครื่องคอมพิวเตอร์พร้อมอุปกรณ์"/>
    <x v="15"/>
  </r>
  <r>
    <s v="Active"/>
    <s v="PS45000"/>
    <m/>
    <s v="N/A"/>
    <s v="N/A"/>
    <s v="N/A"/>
    <x v="0"/>
    <m/>
    <n v="102855"/>
    <s v="LCSV-09010029"/>
    <s v="Server 1 - Telco = Omnvw Dual Prt Octpus Cable/2Xhd15M 12&quot;"/>
    <m/>
    <m/>
    <n v="1"/>
    <s v="เครื่องคอมพิวเตอร์พร้อมอุปกรณ์"/>
    <x v="15"/>
  </r>
  <r>
    <s v="Active"/>
    <s v="PS45000"/>
    <m/>
    <s v="N/A"/>
    <s v="N/A"/>
    <s v="N/A"/>
    <x v="0"/>
    <m/>
    <n v="102856"/>
    <s v="LCSV-09010030"/>
    <s v="Server 1 - Telco = HP T/R Conv ML370 G5 Kit"/>
    <m/>
    <m/>
    <n v="1"/>
    <s v="เครื่องคอมพิวเตอร์พร้อมอุปกรณ์"/>
    <x v="15"/>
  </r>
  <r>
    <s v="Active"/>
    <s v="PS45000"/>
    <m/>
    <s v="N/A"/>
    <s v="N/A"/>
    <s v="N/A"/>
    <x v="0"/>
    <m/>
    <n v="102860"/>
    <s v="LCSV-09010034"/>
    <s v="Server 2 - Telco = HP 8GB FBD PC2-5300 2x4GB LP Kit"/>
    <m/>
    <m/>
    <n v="1"/>
    <s v="เครื่องคอมพิวเตอร์พร้อมอุปกรณ์"/>
    <x v="15"/>
  </r>
  <r>
    <s v="Active"/>
    <s v="PS45000"/>
    <m/>
    <s v="N/A"/>
    <s v="N/A"/>
    <s v="N/A"/>
    <x v="0"/>
    <m/>
    <n v="102861"/>
    <s v="LCSV-09010035"/>
    <s v="Server 2 - Telco =  HP 8GB FBD PC2-5300 2x4GB LP Kit"/>
    <m/>
    <m/>
    <n v="1"/>
    <s v="เครื่องคอมพิวเตอร์พร้อมอุปกรณ์"/>
    <x v="15"/>
  </r>
  <r>
    <s v="Active"/>
    <s v="PS45000"/>
    <m/>
    <s v="N/A"/>
    <s v="N/A"/>
    <s v="N/A"/>
    <x v="0"/>
    <m/>
    <n v="102866"/>
    <s v="LCSV-09010040"/>
    <s v="Server 2 - Telco = HP Hot Plug Red Fan ML370 G5 Kit"/>
    <m/>
    <m/>
    <n v="1"/>
    <s v="เครื่องคอมพิวเตอร์พร้อมอุปกรณ์"/>
    <x v="15"/>
  </r>
  <r>
    <s v="Active"/>
    <s v="PS45000"/>
    <m/>
    <s v="N/A"/>
    <s v="N/A"/>
    <s v="N/A"/>
    <x v="0"/>
    <m/>
    <n v="102868"/>
    <s v="LCSV-09010042"/>
    <s v="Server 2 - Telco =  HP T/R Conv ML370 G5 Kit"/>
    <m/>
    <m/>
    <n v="1"/>
    <s v="เครื่องคอมพิวเตอร์พร้อมอุปกรณ์"/>
    <x v="15"/>
  </r>
  <r>
    <s v="Active"/>
    <s v="PS45000"/>
    <m/>
    <s v="N/A"/>
    <s v="N/A"/>
    <s v="N/A"/>
    <x v="0"/>
    <m/>
    <n v="101250"/>
    <s v="LCOT-08070877"/>
    <s v="Wireless Access Point 54 MBPD GW-AP54SP-P :ใช้ใน Prj.Six Sense"/>
    <m/>
    <m/>
    <n v="1"/>
    <s v="เครื่องคอมพิวเตอร์พร้อมอุปกรณ์"/>
    <x v="2"/>
  </r>
  <r>
    <s v="Active"/>
    <s v="PS45000"/>
    <m/>
    <s v="N/A"/>
    <s v="N/A"/>
    <s v="N/A"/>
    <x v="0"/>
    <m/>
    <n v="101290"/>
    <s v="LCOT-09040282"/>
    <s v="Aircard Vodafone MD-950 USB Modem : High Speed EDGE/GPRS Wireless Internet Card"/>
    <m/>
    <m/>
    <n v="1"/>
    <s v="เครื่องคอมพิวเตอร์พร้อมอุปกรณ์"/>
    <x v="2"/>
  </r>
  <r>
    <s v="Active"/>
    <s v="PS45000"/>
    <m/>
    <s v="N/A"/>
    <s v="N/A"/>
    <s v="N/A"/>
    <x v="0"/>
    <m/>
    <n v="101291"/>
    <s v="LCOT-09040283"/>
    <s v="Aircard Vodafone MD-950 USB Modem : High Speed EDGE/GPRS Wireless Internet Card"/>
    <m/>
    <m/>
    <n v="1"/>
    <s v="เครื่องคอมพิวเตอร์พร้อมอุปกรณ์"/>
    <x v="2"/>
  </r>
  <r>
    <s v="Active"/>
    <s v="PS45000"/>
    <m/>
    <s v="N/A"/>
    <s v="N/A"/>
    <s v="N/A"/>
    <x v="0"/>
    <m/>
    <n v="102841"/>
    <s v="LCSV-09010015"/>
    <s v="Server 1 - Telco =  HP ML370 T50 E5430(2.66GHz,80Watt,1333FSB),2GB"/>
    <s v="SSGH902YV2K"/>
    <m/>
    <n v="1"/>
    <s v="เครื่องคอมพิวเตอร์พร้อมอุปกรณ์"/>
    <x v="15"/>
  </r>
  <r>
    <s v="Active"/>
    <s v="PS45000"/>
    <m/>
    <s v="N/A"/>
    <s v="N/A"/>
    <s v="N/A"/>
    <x v="0"/>
    <m/>
    <n v="102842"/>
    <s v="LCSV-09010016"/>
    <s v="Server 1 - Telco = HP E5430 ML370G5 Kit"/>
    <s v="SSGH902YV1F"/>
    <m/>
    <n v="1"/>
    <s v="เครื่องคอมพิวเตอร์พร้อมอุปกรณ์"/>
    <x v="15"/>
  </r>
  <r>
    <s v="Active"/>
    <s v="PS45000"/>
    <m/>
    <s v="N/A"/>
    <s v="N/A"/>
    <s v="N/A"/>
    <x v="0"/>
    <m/>
    <n v="102845"/>
    <s v="LCSV-09010019"/>
    <s v="Server 1 - Telco =  HP HDD 146GB 10K SAS 2.5DP"/>
    <s v="SGC848V3LT"/>
    <m/>
    <n v="1"/>
    <s v="เครื่องคอมพิวเตอร์พร้อมอุปกรณ์"/>
    <x v="15"/>
  </r>
  <r>
    <s v="Active"/>
    <s v="PS45000"/>
    <m/>
    <s v="N/A"/>
    <s v="N/A"/>
    <s v="N/A"/>
    <x v="0"/>
    <m/>
    <n v="102846"/>
    <s v="LCSV-09010020"/>
    <s v="Server 1 - Telco = HP HDD 146GB 10K SAS 2.5DP"/>
    <s v="SGC848V3PU"/>
    <m/>
    <n v="1"/>
    <s v="เครื่องคอมพิวเตอร์พร้อมอุปกรณ์"/>
    <x v="15"/>
  </r>
  <r>
    <s v="Active"/>
    <s v="PS45000"/>
    <m/>
    <s v="N/A"/>
    <s v="N/A"/>
    <s v="N/A"/>
    <x v="0"/>
    <m/>
    <n v="102847"/>
    <s v="LCSV-09010021"/>
    <s v="Server 1 - Telco =  HP HDD 146GB 10K SAS 2.5DP"/>
    <s v="SGC848V3YP"/>
    <m/>
    <n v="1"/>
    <s v="เครื่องคอมพิวเตอร์พร้อมอุปกรณ์"/>
    <x v="15"/>
  </r>
  <r>
    <s v="Active"/>
    <s v="PS45000"/>
    <m/>
    <s v="N/A"/>
    <s v="N/A"/>
    <s v="N/A"/>
    <x v="0"/>
    <m/>
    <n v="102848"/>
    <s v="LCSV-09010022"/>
    <s v="Server 1 - Telco =  HP RPS 350/370/380G5/385G2Kit"/>
    <s v="592360C4DWTEK6"/>
    <m/>
    <n v="1"/>
    <s v="เครื่องคอมพิวเตอร์พร้อมอุปกรณ์"/>
    <x v="15"/>
  </r>
  <r>
    <s v="Active"/>
    <s v="PS45000"/>
    <m/>
    <s v="N/A"/>
    <s v="N/A"/>
    <s v="N/A"/>
    <x v="0"/>
    <m/>
    <n v="102850"/>
    <s v="LCSV-09010024"/>
    <s v="Server 1 - Telco = WD Elements Ext-HD 3.5 1TB,USB 2.0 Black"/>
    <s v="WCAU45141215"/>
    <m/>
    <n v="1"/>
    <s v="เครื่องคอมพิวเตอร์พร้อมอุปกรณ์"/>
    <x v="15"/>
  </r>
  <r>
    <s v="Active"/>
    <s v="PS45000"/>
    <m/>
    <s v="N/A"/>
    <s v="N/A"/>
    <s v="N/A"/>
    <x v="0"/>
    <m/>
    <n v="102858"/>
    <s v="LCSV-09010032"/>
    <s v="Server 2 - Telco = HP ML370 T50 E5430(2.66GHz,80Watt,1333FSB),2GB"/>
    <s v="SSGH902YV2M"/>
    <m/>
    <n v="1"/>
    <s v="เครื่องคอมพิวเตอร์พร้อมอุปกรณ์"/>
    <x v="15"/>
  </r>
  <r>
    <s v="Active"/>
    <s v="PS45000"/>
    <m/>
    <s v="N/A"/>
    <s v="N/A"/>
    <s v="N/A"/>
    <x v="0"/>
    <m/>
    <n v="102859"/>
    <s v="LCSV-09010033"/>
    <s v="Server 2 - Telco = HP E5430 ML370G5 Kit"/>
    <s v="SSGH902YV1J"/>
    <m/>
    <n v="1"/>
    <s v="เครื่องคอมพิวเตอร์พร้อมอุปกรณ์"/>
    <x v="15"/>
  </r>
  <r>
    <s v="Active"/>
    <s v="PS45000"/>
    <m/>
    <s v="N/A"/>
    <s v="N/A"/>
    <s v="N/A"/>
    <x v="0"/>
    <m/>
    <n v="102862"/>
    <s v="LCSV-09010036"/>
    <s v="Server 2 - Telco = HP HDD 146GB 10K SAS 2.5DP"/>
    <s v="SGC848V40D"/>
    <m/>
    <n v="1"/>
    <s v="เครื่องคอมพิวเตอร์พร้อมอุปกรณ์"/>
    <x v="15"/>
  </r>
  <r>
    <s v="Active"/>
    <s v="PS45000"/>
    <m/>
    <s v="N/A"/>
    <s v="N/A"/>
    <s v="N/A"/>
    <x v="0"/>
    <m/>
    <n v="102863"/>
    <s v="LCSV-09010037"/>
    <s v="Server 2 - Telco = HP HDD 146GB 10K SAS 2.5DP"/>
    <s v="SGC848V40F"/>
    <m/>
    <n v="1"/>
    <s v="เครื่องคอมพิวเตอร์พร้อมอุปกรณ์"/>
    <x v="15"/>
  </r>
  <r>
    <s v="Active"/>
    <s v="PS45000"/>
    <m/>
    <s v="N/A"/>
    <s v="N/A"/>
    <s v="N/A"/>
    <x v="0"/>
    <m/>
    <n v="102864"/>
    <s v="LCSV-09010038"/>
    <s v="Server 2 - Telco =  HP HDD 146GB 10K SAS 2.5DP"/>
    <s v="SGC848V48A"/>
    <m/>
    <n v="1"/>
    <s v="เครื่องคอมพิวเตอร์พร้อมอุปกรณ์"/>
    <x v="15"/>
  </r>
  <r>
    <s v="Active"/>
    <s v="PS45000"/>
    <m/>
    <s v="N/A"/>
    <s v="N/A"/>
    <s v="N/A"/>
    <x v="0"/>
    <m/>
    <n v="102865"/>
    <s v="LCSV-09010039"/>
    <s v="Server 2 - Telco = HP RPS 350/370/380G5/385G2Kit"/>
    <s v="592360C4DWTEKD"/>
    <m/>
    <n v="1"/>
    <s v="เครื่องคอมพิวเตอร์พร้อมอุปกรณ์"/>
    <x v="15"/>
  </r>
  <r>
    <s v="Active"/>
    <s v="PS45000"/>
    <m/>
    <s v="N/A"/>
    <s v="N/A"/>
    <s v="N/A"/>
    <x v="0"/>
    <m/>
    <n v="102867"/>
    <s v="LCSV-09010041"/>
    <s v="Server 2 - Telco = WD Elements Ext-HD 3.5 1TB,USB 2.0 Black"/>
    <s v="WCAU45294364"/>
    <m/>
    <n v="1"/>
    <s v="เครื่องคอมพิวเตอร์พร้อมอุปกรณ์"/>
    <x v="15"/>
  </r>
  <r>
    <s v="Active"/>
    <s v="PS47000"/>
    <m/>
    <s v="N/A"/>
    <s v="N/A"/>
    <s v="N/A"/>
    <x v="0"/>
    <m/>
    <n v="158172"/>
    <s v="LCOT-17091300-5"/>
    <s v="HW: Invengo Butterfly, M5, wet inlay,size 50x30 mm-HW+SV:ค่าติดตั้งอุปกรณ์"/>
    <m/>
    <m/>
    <n v="99"/>
    <s v="เครื่องคอมพิวเตอร์พร้อมอุปกรณ์"/>
    <x v="2"/>
  </r>
  <r>
    <s v="Active"/>
    <s v="PS48000"/>
    <m/>
    <s v="N/A"/>
    <s v="N/A"/>
    <s v="N/A"/>
    <x v="0"/>
    <m/>
    <n v="153216"/>
    <s v="LCSV-16081254"/>
    <s v="HW : Power Supply 650W For Cisco UCS C200 or C210-ใส่ใน MCSV-10070771,S/N:QCI1414A5OG"/>
    <s v="QCI15421X8M"/>
    <m/>
    <n v="1"/>
    <s v="เครื่องคอมพิวเตอร์พร้อมอุปกรณ์"/>
    <x v="2"/>
  </r>
  <r>
    <s v="Active"/>
    <s v="PS48000"/>
    <m/>
    <s v="N/A"/>
    <s v="N/A"/>
    <s v="N/A"/>
    <x v="0"/>
    <m/>
    <n v="148862"/>
    <s v="LCRM-15050600"/>
    <s v="HW : HP 8GB 2Rx8 PC3-12800E-11 Kit-ใส่ใน LCSV-15040441 S/N:7CE502P1U3"/>
    <s v="2CZ51904CM"/>
    <m/>
    <n v="1"/>
    <s v="เครื่องคอมพิวเตอร์พร้อมอุปกรณ์"/>
    <x v="0"/>
  </r>
  <r>
    <s v="Active"/>
    <s v="PS48000"/>
    <m/>
    <s v="N/A"/>
    <s v="N/A"/>
    <s v="N/A"/>
    <x v="0"/>
    <m/>
    <n v="102110"/>
    <s v="LCRM-08050524"/>
    <s v="RAM 2GB for HP dc7800"/>
    <m/>
    <m/>
    <n v="1"/>
    <s v="เครื่องคอมพิวเตอร์พร้อมอุปกรณ์"/>
    <x v="0"/>
  </r>
  <r>
    <s v="Active"/>
    <s v="PS48000"/>
    <m/>
    <s v="N/A"/>
    <s v="N/A"/>
    <s v="N/A"/>
    <x v="0"/>
    <m/>
    <n v="151862"/>
    <s v="LEOT-16030430"/>
    <s v="HW: Battery Replace/ Swap for Smart UPS 3000VA S/N YS0233120169"/>
    <s v="YS0233120169"/>
    <m/>
    <n v="1"/>
    <s v="เครื่องคอมพิวเตอร์พร้อมอุปกรณ์"/>
    <x v="2"/>
  </r>
  <r>
    <s v="Active"/>
    <s v="PS48000"/>
    <m/>
    <s v="N/A"/>
    <s v="N/A"/>
    <s v="N/A"/>
    <x v="0"/>
    <m/>
    <n v="149542"/>
    <s v="LCSV-15071006"/>
    <s v="HW : IBM Power P710 CPU Power 78-core 3.55GHz,Ram 8GB,Disk 2x146GB SAS 15K,RPS,4"/>
    <s v="0628ACR"/>
    <m/>
    <n v="1"/>
    <s v="เครื่องคอมพิวเตอร์พร้อมอุปกรณ์"/>
    <x v="15"/>
  </r>
  <r>
    <s v="Active"/>
    <s v="PS48000"/>
    <m/>
    <s v="N/A"/>
    <s v="N/A"/>
    <s v="N/A"/>
    <x v="0"/>
    <m/>
    <n v="149543"/>
    <s v="LCSV-15071005"/>
    <s v="HW : IBM System X3250 M3,CPU 4C X3440 2.53 GHz"/>
    <s v="06MKE03"/>
    <m/>
    <n v="1"/>
    <s v="เครื่องคอมพิวเตอร์พร้อมอุปกรณ์"/>
    <x v="15"/>
  </r>
  <r>
    <s v="Active"/>
    <s v="PS48000"/>
    <m/>
    <s v="N/A"/>
    <s v="N/A"/>
    <s v="N/A"/>
    <x v="0"/>
    <m/>
    <n v="149544"/>
    <s v="LCSV-15071004"/>
    <s v="HW : HP DL365 G5,COU Quad Cord AMD 2.3 GHz"/>
    <s v="CN7830A0NB"/>
    <m/>
    <n v="1"/>
    <s v="เครื่องคอมพิวเตอร์พร้อมอุปกรณ์"/>
    <x v="15"/>
  </r>
  <r>
    <s v="Active"/>
    <s v="PS48000"/>
    <m/>
    <s v="N/A"/>
    <s v="N/A"/>
    <s v="N/A"/>
    <x v="0"/>
    <m/>
    <n v="149545"/>
    <s v="LCSV-15071003"/>
    <s v="HW : HP DL365 G5,COU Quad Cord AMD 2.3 GHz"/>
    <s v="CN7830A0N4"/>
    <m/>
    <n v="1"/>
    <s v="เครื่องคอมพิวเตอร์พร้อมอุปกรณ์"/>
    <x v="15"/>
  </r>
  <r>
    <s v="Active"/>
    <s v="PS48000"/>
    <m/>
    <s v="N/A"/>
    <s v="N/A"/>
    <s v="N/A"/>
    <x v="0"/>
    <m/>
    <n v="149546"/>
    <s v="LCSV-15071002"/>
    <s v="HW : HP DL365 G5,COU Quad Cord AMD 2.3 GHz"/>
    <s v="CN7830A0N9"/>
    <m/>
    <n v="1"/>
    <s v="เครื่องคอมพิวเตอร์พร้อมอุปกรณ์"/>
    <x v="15"/>
  </r>
  <r>
    <s v="Active"/>
    <s v="PS48000"/>
    <m/>
    <s v="N/A"/>
    <s v="N/A"/>
    <s v="N/A"/>
    <x v="0"/>
    <m/>
    <n v="147389"/>
    <s v="LCRM-14122679"/>
    <s v="HW : RAM 16GB (1x16GB, 2Rx4, 1.35V) PC3L-10600 CL9 ECC DDR3 1333MHz LP RDIMM สำหรับ Blade server IBM HS22  Xeon 6C X5650"/>
    <s v="SX68F0V7"/>
    <m/>
    <n v="1"/>
    <s v="เครื่องคอมพิวเตอร์พร้อมอุปกรณ์"/>
    <x v="0"/>
  </r>
  <r>
    <s v="Active"/>
    <s v="PS48000"/>
    <m/>
    <s v="N/A"/>
    <s v="N/A"/>
    <s v="N/A"/>
    <x v="0"/>
    <m/>
    <n v="102429"/>
    <s v="LCSV-03070494"/>
    <s v="Smart-UPS 3000VA(T4) serial No.SYS0233120169"/>
    <s v="SYS0233120169"/>
    <m/>
    <n v="1"/>
    <s v="เครื่องคอมพิวเตอร์พร้อมอุปกรณ์"/>
    <x v="15"/>
  </r>
  <r>
    <s v="Active"/>
    <s v="PS48000"/>
    <m/>
    <s v="N/A"/>
    <s v="N/A"/>
    <s v="N/A"/>
    <x v="0"/>
    <m/>
    <n v="102822"/>
    <s v="LCSV-08060565"/>
    <s v="HP Compaq dc7800 Core2Quad 2.40GHz,8MB l2,Ram 2Gb,HDD 500GB SATA,Super Multi Light Scribe1st Drive"/>
    <s v="SSGH8200DZ1"/>
    <m/>
    <n v="1"/>
    <s v="เครื่องคอมพิวเตอร์พร้อมอุปกรณ์"/>
    <x v="15"/>
  </r>
  <r>
    <s v="Active"/>
    <s v="PS48000"/>
    <m/>
    <s v="N/A"/>
    <s v="N/A"/>
    <s v="N/A"/>
    <x v="0"/>
    <m/>
    <n v="147405"/>
    <s v="LCRM-14122658"/>
    <s v="HW : RAM 16GB (1x16GB, 2Rx4, 1.35V) PC3L-10600 CL9 ECC DDR3 1333MHz LP RDIMM สำหรับ Blade server IBM HS22  Xeon 6C X5650"/>
    <s v="SX68F0V5"/>
    <m/>
    <n v="1"/>
    <s v="เครื่องคอมพิวเตอร์พร้อมอุปกรณ์"/>
    <x v="0"/>
  </r>
  <r>
    <s v="Active"/>
    <s v="PS48000"/>
    <m/>
    <s v="N/A"/>
    <s v="N/A"/>
    <s v="N/A"/>
    <x v="0"/>
    <m/>
    <n v="147409"/>
    <s v="LCRM-14122662"/>
    <s v="HW : RAM 16GB (1x16GB, 2Rx4, 1.35V) PC3L-10600 CL9 ECC DDR3 1333MHz LP RDIMM สำหรับ Blade server IBM HS22  Xeon 6C X5650"/>
    <s v="SX68F0VB"/>
    <m/>
    <n v="1"/>
    <s v="เครื่องคอมพิวเตอร์พร้อมอุปกรณ์"/>
    <x v="0"/>
  </r>
  <r>
    <s v="Active"/>
    <s v="PS48000"/>
    <m/>
    <s v="N/A"/>
    <s v="N/A"/>
    <s v="N/A"/>
    <x v="0"/>
    <m/>
    <n v="147411"/>
    <s v="LCRM-14122664"/>
    <s v="HW : RAM 16GB (1x16GB, 2Rx4, 1.35V) PC3L-10600 CL9 ECC DDR3 1333MHz LP RDIMM สำหรับ Blade server IBM HS22  Xeon 6C X5650"/>
    <s v="SX68F2DN"/>
    <m/>
    <n v="1"/>
    <s v="เครื่องคอมพิวเตอร์พร้อมอุปกรณ์"/>
    <x v="0"/>
  </r>
  <r>
    <s v="Active"/>
    <s v="PS48000"/>
    <m/>
    <s v="N/A"/>
    <s v="N/A"/>
    <s v="N/A"/>
    <x v="0"/>
    <m/>
    <n v="101364"/>
    <s v="LCOT-10030238"/>
    <s v="Controller Card ใช้สำหรับเชื่อมต่อ HDD เข้ากับเครื่อง Server LPN-CSV-08060565"/>
    <m/>
    <m/>
    <n v="1"/>
    <s v="เครื่องคอมพิวเตอร์พร้อมอุปกรณ์"/>
    <x v="2"/>
  </r>
  <r>
    <s v="Active"/>
    <s v="PS48000"/>
    <m/>
    <s v="N/A"/>
    <s v="N/A"/>
    <s v="N/A"/>
    <x v="0"/>
    <m/>
    <n v="109217"/>
    <s v="MCSV-10070771"/>
    <s v="Server with cables : ห้อง Server LPN25fl."/>
    <s v="SQCI1414A5OG"/>
    <m/>
    <n v="1"/>
    <s v="เครื่องคอมพิวเตอร์พร้อมอุปกรณ์"/>
    <x v="15"/>
  </r>
  <r>
    <s v="Active"/>
    <s v="PS48000"/>
    <m/>
    <s v="N/A"/>
    <s v="N/A"/>
    <s v="N/A"/>
    <x v="0"/>
    <m/>
    <n v="148464"/>
    <s v="LCHD-15040446"/>
    <s v="HW : HP 1TB 3G SATA 7.2K 3.5in NHP MDL HDD"/>
    <s v="TH1508109D"/>
    <m/>
    <n v="1"/>
    <s v="เครื่องคอมพิวเตอร์พร้อมอุปกรณ์"/>
    <x v="4"/>
  </r>
  <r>
    <s v="Active"/>
    <s v="PS48000"/>
    <m/>
    <s v="N/A"/>
    <s v="N/A"/>
    <s v="N/A"/>
    <x v="0"/>
    <m/>
    <n v="148465"/>
    <s v="LCRM-15040442"/>
    <s v="HW : HP 4GB 2Rx8 PC3-12800E-11 Kit"/>
    <s v="2CZ5150832"/>
    <m/>
    <n v="1"/>
    <s v="เครื่องคอมพิวเตอร์พร้อมอุปกรณ์"/>
    <x v="0"/>
  </r>
  <r>
    <s v="Active"/>
    <s v="PS48000"/>
    <m/>
    <s v="N/A"/>
    <s v="N/A"/>
    <s v="N/A"/>
    <x v="0"/>
    <m/>
    <n v="148466"/>
    <s v="LCSV-15040441"/>
    <s v="HW : HP ML10 E3-1220v2 4GB 1 TB 1xNIC 300W 3YR,HP ProLiant ML10,4GB(1X4GB)PC3-12800E,HP 1TB3GSATA 7.2k3.5in NHPMDL HDD"/>
    <s v="7CE502P1U3"/>
    <m/>
    <n v="1"/>
    <s v="เครื่องคอมพิวเตอร์พร้อมอุปกรณ์"/>
    <x v="15"/>
  </r>
  <r>
    <s v="Active"/>
    <s v="PS48000"/>
    <m/>
    <s v="N/A"/>
    <s v="N/A"/>
    <s v="N/A"/>
    <x v="0"/>
    <m/>
    <n v="148471"/>
    <s v="LCRM-15040443"/>
    <s v="HW : HP 8GB 2Rx8 PC3-12800E-11 Kit"/>
    <s v="2CZ51303KY"/>
    <m/>
    <n v="1"/>
    <s v="เครื่องคอมพิวเตอร์พร้อมอุปกรณ์"/>
    <x v="0"/>
  </r>
  <r>
    <s v="Active"/>
    <s v="PS48000"/>
    <m/>
    <s v="N/A"/>
    <s v="N/A"/>
    <s v="N/A"/>
    <x v="0"/>
    <m/>
    <n v="148472"/>
    <s v="LCRM-15040445"/>
    <s v="HW : HP 8GB 2Rx8 PC3-12800E-11 Kit"/>
    <s v="PHZ5140066"/>
    <m/>
    <n v="1"/>
    <s v="เครื่องคอมพิวเตอร์พร้อมอุปกรณ์"/>
    <x v="0"/>
  </r>
  <r>
    <s v="Active"/>
    <s v="PS48000"/>
    <m/>
    <s v="N/A"/>
    <s v="N/A"/>
    <s v="N/A"/>
    <x v="0"/>
    <m/>
    <n v="148473"/>
    <s v="LCRM-15040444"/>
    <s v="HW : HP 8GB 2Rx8 PC3-12800E-11 Kit"/>
    <s v="2CZ15303L1"/>
    <m/>
    <n v="1"/>
    <s v="เครื่องคอมพิวเตอร์พร้อมอุปกรณ์"/>
    <x v="0"/>
  </r>
  <r>
    <s v="Active"/>
    <s v="PS49000"/>
    <m/>
    <s v="N/A"/>
    <s v="N/A"/>
    <s v="N/A"/>
    <x v="0"/>
    <m/>
    <n v="145751"/>
    <s v="MCSV-08060746-1"/>
    <s v="Kingston KD6502-ELG 35287756: RAM 1 GB ใส่ในเครื่อง MCSV-080607461"/>
    <s v="995321-ELG"/>
    <m/>
    <n v="1"/>
    <s v="เครื่องคอมพิวเตอร์พร้อมอุปกรณ์"/>
    <x v="0"/>
  </r>
  <r>
    <s v="Active"/>
    <s v="PS49000"/>
    <m/>
    <s v="N/A"/>
    <s v="N/A"/>
    <s v="N/A"/>
    <x v="0"/>
    <m/>
    <n v="145752"/>
    <s v="MCSV-08060746-2"/>
    <s v="Kingston KD6502-ELG 35287756: RAM 1 GB ใส่ในเครื่อง MCSV-080607461"/>
    <s v="995321-ELG"/>
    <m/>
    <n v="1"/>
    <s v="เครื่องคอมพิวเตอร์พร้อมอุปกรณ์"/>
    <x v="0"/>
  </r>
  <r>
    <s v="Active"/>
    <s v="PS49000"/>
    <m/>
    <s v="N/A"/>
    <s v="N/A"/>
    <s v="N/A"/>
    <x v="0"/>
    <m/>
    <n v="100355"/>
    <s v="LCHD-09091065"/>
    <s v="Hard disk  320GB,Seagate SATA2 7200rpm"/>
    <s v="6VM49QCA"/>
    <m/>
    <n v="1"/>
    <s v="เครื่องคอมพิวเตอร์พร้อมอุปกรณ์"/>
    <x v="4"/>
  </r>
  <r>
    <s v="Active"/>
    <s v="PS49000"/>
    <m/>
    <s v="N/A"/>
    <s v="N/A"/>
    <s v="N/A"/>
    <x v="0"/>
    <m/>
    <n v="102124"/>
    <s v="LCRM-08060622"/>
    <s v="RAM 2GB For PC Desktop -ใส่เครื่อง LPN-CPC-08050536-37"/>
    <m/>
    <m/>
    <n v="1"/>
    <s v="เครื่องคอมพิวเตอร์พร้อมอุปกรณ์"/>
    <x v="0"/>
  </r>
  <r>
    <s v="Active"/>
    <s v="PS49000"/>
    <m/>
    <s v="N/A"/>
    <s v="N/A"/>
    <s v="N/A"/>
    <x v="0"/>
    <m/>
    <n v="100404"/>
    <s v="LCMN-08050537"/>
    <s v="Monitor LCD 19 inch X193Ws,Intel Core 2 Quad Processor Q6600,Ram 2Gb,DDR 2 up to 4GB,HDD 320GB SATA 7200RPM,DVE/RW16X,Internal 56K,Linux Consolc MOde"/>
    <s v="ETLAM080288091F0B04210"/>
    <m/>
    <n v="1"/>
    <s v="เครื่องคอมพิวเตอร์พร้อมอุปกรณ์"/>
    <x v="5"/>
  </r>
  <r>
    <s v="Active"/>
    <s v="PS49000"/>
    <m/>
    <s v="N/A"/>
    <s v="N/A"/>
    <s v="N/A"/>
    <x v="0"/>
    <m/>
    <n v="155426"/>
    <s v="LEOT-17020140"/>
    <s v="HW: HP 9.5mm SATA DVD-RW Jb Gen9 Kit-ใช้สำหรับทำPOCและTESTระบบต่างๆของทีมPS-BSM"/>
    <s v="446644908446"/>
    <m/>
    <n v="1"/>
    <s v="เครื่องคอมพิวเตอร์พร้อมอุปกรณ์"/>
    <x v="2"/>
  </r>
  <r>
    <s v="Active"/>
    <s v="PS49000"/>
    <m/>
    <s v="N/A"/>
    <s v="N/A"/>
    <s v="N/A"/>
    <x v="0"/>
    <m/>
    <n v="155427"/>
    <s v="LCSV-17020137"/>
    <s v="HW: HPE DL60 Gen9 E5-2609v4 LFF AP Svr/Promo(1) Intel Xeon E5-2609v4 (1.7GHz/8-c-ใช้สำหรับทำPOCและTESTระบบต่างๆของทีมPS-BSM"/>
    <s v="SGH703W1NM"/>
    <m/>
    <n v="1"/>
    <s v="เครื่องคอมพิวเตอร์พร้อมอุปกรณ์"/>
    <x v="15"/>
  </r>
  <r>
    <s v="Active"/>
    <s v="PS49000"/>
    <m/>
    <s v="N/A"/>
    <s v="N/A"/>
    <s v="N/A"/>
    <x v="0"/>
    <m/>
    <n v="155428"/>
    <s v="LCHD-17020139"/>
    <s v="HW: HPE 1TB 6G SATA 7.2K LFF SC STND HDD-ใช้สำหรับทำPOCและTESTระบบต่างๆของทีมPS-BSM"/>
    <s v="TH1651103S"/>
    <m/>
    <n v="1"/>
    <s v="เครื่องคอมพิวเตอร์พร้อมอุปกรณ์"/>
    <x v="4"/>
  </r>
  <r>
    <s v="Active"/>
    <s v="PS49000"/>
    <m/>
    <s v="N/A"/>
    <s v="N/A"/>
    <s v="N/A"/>
    <x v="0"/>
    <m/>
    <n v="155429"/>
    <s v="LCHD-17020138"/>
    <s v="HW: HPE 1TB 6G SATA 7.2K LFF SC STND HDD-ใช้สำหรับทำPOCและTESTระบบต่างๆของทีมPS-BSM"/>
    <s v="PHG649102H"/>
    <m/>
    <n v="1"/>
    <s v="เครื่องคอมพิวเตอร์พร้อมอุปกรณ์"/>
    <x v="4"/>
  </r>
  <r>
    <s v="Active"/>
    <s v="PS49000"/>
    <m/>
    <s v="N/A"/>
    <s v="N/A"/>
    <s v="N/A"/>
    <x v="0"/>
    <m/>
    <n v="155430"/>
    <s v="LCRM-17020141"/>
    <s v="HW: HPE 8GB 1RX8 PC4-2400T-R Kit-ใช้สำหรับทำPOCและTESTระบบต่างๆของทีมPS-BSM"/>
    <s v="3616C400Q1E"/>
    <m/>
    <n v="1"/>
    <s v="เครื่องคอมพิวเตอร์พร้อมอุปกรณ์"/>
    <x v="0"/>
  </r>
  <r>
    <s v="Active"/>
    <s v="PS49000"/>
    <m/>
    <s v="N/A"/>
    <s v="N/A"/>
    <s v="N/A"/>
    <x v="0"/>
    <m/>
    <n v="155431"/>
    <s v="LCRM-17020143"/>
    <s v="HW: HPE 8GB 1RX8 PC4-2400T-R Kit-ใช้สำหรับทำPOCและTESTระบบต่างๆของทีมPS-BSM"/>
    <s v="3616C40106Z"/>
    <m/>
    <n v="1"/>
    <s v="เครื่องคอมพิวเตอร์พร้อมอุปกรณ์"/>
    <x v="0"/>
  </r>
  <r>
    <s v="Active"/>
    <s v="PS49000"/>
    <m/>
    <s v="N/A"/>
    <s v="N/A"/>
    <s v="N/A"/>
    <x v="0"/>
    <m/>
    <n v="155432"/>
    <s v="LCRM-17020142"/>
    <s v="HW: HPE 8GB 1RX8 PC4-2400T-R Kit-ใช้สำหรับทำPOCและTESTระบบต่างๆของทีมPS-BSM"/>
    <s v="3616C40106D"/>
    <m/>
    <n v="1"/>
    <s v="เครื่องคอมพิวเตอร์พร้อมอุปกรณ์"/>
    <x v="0"/>
  </r>
  <r>
    <s v="Active"/>
    <s v="PS49000"/>
    <m/>
    <s v="N/A"/>
    <s v="N/A"/>
    <s v="N/A"/>
    <x v="0"/>
    <m/>
    <n v="102319"/>
    <s v="LCRM-09091064"/>
    <s v="Unbuffered Ram 2GB ECC DDR2 800"/>
    <s v="200933304250"/>
    <m/>
    <n v="1"/>
    <s v="เครื่องคอมพิวเตอร์พร้อมอุปกรณ์"/>
    <x v="0"/>
  </r>
  <r>
    <s v="Active"/>
    <s v="PS49000"/>
    <m/>
    <s v="N/A"/>
    <s v="N/A"/>
    <s v="N/A"/>
    <x v="0"/>
    <m/>
    <n v="109186"/>
    <s v="MCSV-08060745"/>
    <s v="Demo Unit Consists,Power Cord,2M,250V IRE/UK,Electronic Instruction Manual,C5:No Raid,SAS6i/R Intergrated,1 HDD,Ram 2GB(2x1024),DDR-2"/>
    <s v="C4XZV1S"/>
    <m/>
    <n v="1"/>
    <s v="เครื่องคอมพิวเตอร์พร้อมอุปกรณ์"/>
    <x v="15"/>
  </r>
  <r>
    <s v="Active"/>
    <s v="PS49000"/>
    <m/>
    <s v="N/A"/>
    <s v="N/A"/>
    <s v="N/A"/>
    <x v="0"/>
    <m/>
    <n v="155425"/>
    <m/>
    <s v="HW: HP Pwr Crd 1.83m 10A C13 Th-Ph Kit-ใช้สำหรับทำPOCและTESTระบบต่างๆของทีมPS-BSM"/>
    <m/>
    <m/>
    <n v="1"/>
    <s v="เครื่องคอมพิวเตอร์พร้อมอุปกรณ์"/>
    <x v="2"/>
  </r>
  <r>
    <s v="Active"/>
    <s v="PS50000"/>
    <m/>
    <s v="N/A"/>
    <s v="N/A"/>
    <s v="N/A"/>
    <x v="0"/>
    <m/>
    <n v="101554"/>
    <s v="LCPT-08030292"/>
    <s v="Spare -Printer Samsung ML-2251N"/>
    <s v="2Z77BKDP104997"/>
    <m/>
    <n v="1"/>
    <s v="เครื่องคอมพิวเตอร์พร้อมอุปกรณ์"/>
    <x v="8"/>
  </r>
  <r>
    <s v="Active"/>
    <s v="PS50000"/>
    <m/>
    <s v="N/A"/>
    <s v="N/A"/>
    <s v="N/A"/>
    <x v="0"/>
    <m/>
    <n v="146498"/>
    <s v="LCSV-14081215"/>
    <s v="HW: OptiPlex 9020 MT Standard Base Mini Tower ChassisCore i7-4770 Processor,RAM 32GB (4x8GB)1600MHzDDR3,HDD 1TB"/>
    <s v="50J6F22"/>
    <m/>
    <n v="1"/>
    <s v="เครื่องคอมพิวเตอร์พร้อมอุปกรณ์"/>
    <x v="15"/>
  </r>
  <r>
    <s v="Active"/>
    <s v="PS50000"/>
    <m/>
    <s v="N/A"/>
    <s v="N/A"/>
    <s v="N/A"/>
    <x v="0"/>
    <m/>
    <n v="101595"/>
    <s v="LCRM-04030082"/>
    <s v="D3264B250 256MB MODULE D3264B250"/>
    <m/>
    <m/>
    <n v="1"/>
    <s v="เครื่องคอมพิวเตอร์พร้อมอุปกรณ์"/>
    <x v="0"/>
  </r>
  <r>
    <s v="Active"/>
    <s v="PS50000"/>
    <m/>
    <s v="N/A"/>
    <s v="N/A"/>
    <s v="N/A"/>
    <x v="0"/>
    <m/>
    <n v="106837"/>
    <s v="LINA-08020330"/>
    <s v="Program PS-Ebiz : MFEC Portfolio Management System"/>
    <m/>
    <m/>
    <n v="1"/>
    <s v="ทรัพย์สินไม่มีตัวตน (Software)"/>
    <x v="6"/>
  </r>
  <r>
    <s v="Active"/>
    <s v="PS56000"/>
    <m/>
    <s v="N/A"/>
    <s v="N/A"/>
    <s v="N/A"/>
    <x v="0"/>
    <m/>
    <n v="138288"/>
    <s v="LINA-12070852"/>
    <s v="SW: ดีบีฟอนต์ชุดที่1 ประกอบด้วยฟอนต์ 13รุ่น 52สไตล์/DB FongNam X/DB ThaiText X/D"/>
    <m/>
    <m/>
    <n v="1"/>
    <s v="ทรัพย์สินไม่มีตัวตน (Software)"/>
    <x v="6"/>
  </r>
  <r>
    <s v="Active"/>
    <s v="RD00000"/>
    <m/>
    <s v="N/A"/>
    <s v="N/A"/>
    <s v="N/A"/>
    <x v="0"/>
    <m/>
    <n v="136474"/>
    <s v="LCNB-11071129"/>
    <s v="HW : Notebook Lenovo Thinkpad T420, Intel Core i3-2310M, Ram 4GB DDR3 SDRAM, HDD 500GB SATA 7200rpm, DOS"/>
    <s v="R8P3MY"/>
    <m/>
    <n v="1"/>
    <s v="เครื่องคอมพิวเตอร์พร้อมอุปกรณ์"/>
    <x v="1"/>
  </r>
  <r>
    <s v="Active"/>
    <s v="RD00000"/>
    <m/>
    <s v="N/A"/>
    <s v="N/A"/>
    <s v="N/A"/>
    <x v="0"/>
    <m/>
    <n v="100363"/>
    <s v="LCHD-10040433"/>
    <s v="HDD 2TB,5400-7200 RPM,64MB CACHE,SATA3GB,GREEN POWER"/>
    <s v="WCAVY2946007"/>
    <m/>
    <n v="1"/>
    <s v="เครื่องคอมพิวเตอร์พร้อมอุปกรณ์"/>
    <x v="4"/>
  </r>
  <r>
    <s v="Active"/>
    <s v="RD00000"/>
    <m/>
    <s v="N/A"/>
    <s v="N/A"/>
    <s v="N/A"/>
    <x v="0"/>
    <m/>
    <n v="100364"/>
    <s v="LCHD-10040434"/>
    <s v="HDD 2TB,5400-7200 RPM,64MB CACHE,SATA3GB,GREEN POWER"/>
    <s v="WCAVY2930988"/>
    <m/>
    <n v="1"/>
    <s v="เครื่องคอมพิวเตอร์พร้อมอุปกรณ์"/>
    <x v="4"/>
  </r>
  <r>
    <s v="Active"/>
    <s v="RD00000"/>
    <m/>
    <s v="N/A"/>
    <s v="N/A"/>
    <s v="N/A"/>
    <x v="0"/>
    <m/>
    <n v="101348"/>
    <s v="LCOT-10010066"/>
    <s v="Sim AIS No.# 081-984-5506"/>
    <s v="1010 0132 7925 2"/>
    <m/>
    <n v="1"/>
    <s v="เครื่องคอมพิวเตอร์พร้อมอุปกรณ์"/>
    <x v="2"/>
  </r>
  <r>
    <s v="Active"/>
    <s v="RD00000"/>
    <m/>
    <s v="N/A"/>
    <s v="N/A"/>
    <s v="N/A"/>
    <x v="0"/>
    <m/>
    <n v="101373"/>
    <s v="LCOT-10050519"/>
    <s v="Dialogic D/4PCIUFW 4-port basic voice/fax processing board"/>
    <s v="GM507532"/>
    <m/>
    <n v="1"/>
    <s v="เครื่องคอมพิวเตอร์พร้อมอุปกรณ์"/>
    <x v="2"/>
  </r>
  <r>
    <s v="Active"/>
    <s v="RD00000"/>
    <m/>
    <s v="N/A"/>
    <s v="N/A"/>
    <s v="N/A"/>
    <x v="0"/>
    <m/>
    <n v="101536"/>
    <s v="LCPC-10070750"/>
    <s v="PC Dell (TM) Vostro Mini Tower 430,Intel Core i7 Quad Core Processor,Ram 4*4GB NECC Dua; Channel DDR3 1333MHz ,HDD 1TB SATA 3.0GB,DVD ROM"/>
    <s v="5BW662S"/>
    <m/>
    <n v="1"/>
    <s v="เครื่องคอมพิวเตอร์พร้อมอุปกรณ์"/>
    <x v="14"/>
  </r>
  <r>
    <s v="Active"/>
    <s v="RD00000"/>
    <m/>
    <s v="N/A"/>
    <s v="N/A"/>
    <s v="N/A"/>
    <x v="0"/>
    <m/>
    <n v="136142"/>
    <s v="LCHD-11060916"/>
    <s v="HW: EX HDD My Book Essential 3.5 USB 3.0 3TB"/>
    <s v="WCAWZ0279643"/>
    <m/>
    <n v="1"/>
    <s v="เครื่องคอมพิวเตอร์พร้อมอุปกรณ์"/>
    <x v="4"/>
  </r>
  <r>
    <s v="Active"/>
    <s v="RD00000"/>
    <m/>
    <s v="N/A"/>
    <s v="N/A"/>
    <s v="N/A"/>
    <x v="0"/>
    <m/>
    <n v="135754"/>
    <s v="LCPC-11040681"/>
    <s v="HW: OptiPlex(TM) 990MT Base , Intel(R) Core(TM) i7-2600 Processor , Intel(R)  Q6"/>
    <s v="9PZN82S"/>
    <m/>
    <n v="1"/>
    <s v="เครื่องคอมพิวเตอร์พร้อมอุปกรณ์"/>
    <x v="14"/>
  </r>
  <r>
    <s v="Active"/>
    <s v="RD00000"/>
    <m/>
    <s v="N/A"/>
    <s v="N/A"/>
    <s v="N/A"/>
    <x v="0"/>
    <m/>
    <n v="100889"/>
    <s v="LCNB-08091093"/>
    <s v="Notebook Fujitsu S6520,Intel Core 2 Duo Processor T9400 2.53GHz,Ram 2GB,HDD 320GB SATA,Intergrated GMA 4500 + WA 3 Year"/>
    <s v="C080714759"/>
    <m/>
    <n v="1"/>
    <s v="เครื่องคอมพิวเตอร์พร้อมอุปกรณ์"/>
    <x v="1"/>
  </r>
  <r>
    <s v="Active"/>
    <s v="RD00000"/>
    <m/>
    <s v="N/A"/>
    <s v="N/A"/>
    <s v="N/A"/>
    <x v="0"/>
    <m/>
    <n v="101367"/>
    <s v="LCOT-10040441"/>
    <s v="Raid Case/CFI-4023URGG 2 bay Hard Disk enclosure"/>
    <m/>
    <m/>
    <n v="1"/>
    <s v="เครื่องคอมพิวเตอร์พร้อมอุปกรณ์"/>
    <x v="2"/>
  </r>
  <r>
    <s v="Active"/>
    <s v="RD00000"/>
    <m/>
    <s v="N/A"/>
    <s v="N/A"/>
    <s v="N/A"/>
    <x v="0"/>
    <m/>
    <n v="161170"/>
    <s v="LEOT-18061031-A"/>
    <s v="HW: ReSpeaker Mic Array v2.0 (Delivery Fee/ FedEx)"/>
    <m/>
    <m/>
    <n v="1"/>
    <s v="เครื่องตกแต่งและเครื่องใช้สำนักงาน"/>
    <x v="9"/>
  </r>
  <r>
    <s v="Active"/>
    <s v="RD00000"/>
    <m/>
    <s v="N/A"/>
    <s v="N/A"/>
    <s v="N/A"/>
    <x v="0"/>
    <m/>
    <n v="142322"/>
    <s v="LCHD-13081269"/>
    <s v="HW: HyperX103 SSD SATA III 240"/>
    <s v="506ABBF0"/>
    <m/>
    <n v="1"/>
    <s v="เครื่องคอมพิวเตอร์พร้อมอุปกรณ์"/>
    <x v="4"/>
  </r>
  <r>
    <s v="Active"/>
    <s v="RD00000"/>
    <m/>
    <s v="N/A"/>
    <s v="N/A"/>
    <s v="N/A"/>
    <x v="0"/>
    <m/>
    <n v="141458"/>
    <s v="LCNB-13040638"/>
    <s v="HW: Sony VAIO Duo11 SVD11215CHB ( Black )-Intel Core i5-3317U Processor 1.7Gz with Turbo Boost up to 2.6 GHz,RAM 4GB DDR3 1600 MT/s ,HDD flash128 GB,"/>
    <s v="S010001004Y"/>
    <m/>
    <n v="1"/>
    <s v="เครื่องคอมพิวเตอร์พร้อมอุปกรณ์"/>
    <x v="1"/>
  </r>
  <r>
    <s v="Active"/>
    <s v="RD00000"/>
    <m/>
    <s v="N/A"/>
    <s v="N/A"/>
    <s v="N/A"/>
    <x v="0"/>
    <m/>
    <n v="147504"/>
    <s v="LCHD-15010041"/>
    <s v="HW: HDI 1.0TB (7200RPM) WESTERN SATA-III 64 MB (WD1003FZEX) BLACK (5-Y)-ใส่ใน LCPC-11040681,S/N:9PZN82S"/>
    <s v="WCC3F0HX8E80"/>
    <m/>
    <n v="1"/>
    <s v="เครื่องคอมพิวเตอร์พร้อมอุปกรณ์"/>
    <x v="4"/>
  </r>
  <r>
    <s v="Active"/>
    <s v="RD00000"/>
    <m/>
    <s v="N/A"/>
    <s v="N/A"/>
    <s v="N/A"/>
    <x v="0"/>
    <m/>
    <n v="147505"/>
    <s v="LCHD-15010043"/>
    <s v="HW :HDI 1.0 TB SATAIII WESTERN NASWARE (64MB) CAVIAR RED-ใส่ใน LCPC-11040681,S/N:9PZN82S"/>
    <s v="WCC4J7DHU6SC"/>
    <m/>
    <n v="1"/>
    <s v="เครื่องคอมพิวเตอร์พร้อมอุปกรณ์"/>
    <x v="4"/>
  </r>
  <r>
    <s v="Active"/>
    <s v="RD00000"/>
    <m/>
    <s v="N/A"/>
    <s v="N/A"/>
    <s v="N/A"/>
    <x v="0"/>
    <m/>
    <n v="147506"/>
    <s v="LCHD-15010042"/>
    <s v="HW :HDI 1.0 TB SATAIII WESTERN NASWARE (64MB) CAVIAR RED-ใส่ใน LCPC-11040681,S/N:9PZN82S"/>
    <s v="WCC4J7DHU6SC"/>
    <m/>
    <n v="1"/>
    <s v="เครื่องคอมพิวเตอร์พร้อมอุปกรณ์"/>
    <x v="4"/>
  </r>
  <r>
    <s v="Active"/>
    <s v="SJ11"/>
    <m/>
    <s v="N/A"/>
    <s v="N/A"/>
    <s v="N/A"/>
    <x v="0"/>
    <m/>
    <n v="162889"/>
    <s v="162889|HW: Binding Machine HPB-240|A-7220530|COL Public Company Limited|01/21/19|01/15/19-01/15/19"/>
    <s v="HW: Binding Machine HPB-240"/>
    <s v="0703903"/>
    <s v="01/15/19-01/15/19"/>
    <n v="1"/>
    <s v="เครื่องตกแต่งและเครื่องใช้สำนักงาน"/>
    <x v="9"/>
  </r>
  <r>
    <s v="Active"/>
    <s v="SJ11"/>
    <m/>
    <s v="N/A"/>
    <s v="N/A"/>
    <s v="N/A"/>
    <x v="0"/>
    <m/>
    <n v="162610"/>
    <s v="162610|HDMI 1*4 Amplifier Splitter|A-CB-UGREEN-40277|HS6110249|43391|43391|"/>
    <s v="HDMI 1*4 Amplifier Splitter"/>
    <m/>
    <m/>
    <n v="1"/>
    <s v="เครื่องคอมพิวเตอร์พร้อมอุปกรณ์"/>
    <x v="2"/>
  </r>
  <r>
    <s v="Active"/>
    <s v="SJ11"/>
    <m/>
    <s v="N/A"/>
    <s v="N/A"/>
    <s v="N/A"/>
    <x v="0"/>
    <m/>
    <n v="162631"/>
    <s v="162631|HW: TOA Pendent Speakers 30W|A-PE-304|TERMINAL SOLUTION CO.,LTD|43420|43420|"/>
    <s v="HW: TOA Pendent Speakers 30W"/>
    <m/>
    <m/>
    <n v="1"/>
    <s v="เครื่องตกแต่งและเครื่องใช้สำนักงาน"/>
    <x v="9"/>
  </r>
  <r>
    <s v="Active"/>
    <s v="SJ11"/>
    <m/>
    <s v="N/A"/>
    <s v="N/A"/>
    <s v="N/A"/>
    <x v="0"/>
    <m/>
    <n v="162632"/>
    <s v="162632|HW: TOA Pendent Speakers 30W|A-PE-304|TERMINAL SOLUTION CO.,LTD|43420|43420|"/>
    <s v="HW: TOA Pendent Speakers 30W"/>
    <m/>
    <m/>
    <n v="1"/>
    <s v="เครื่องตกแต่งและเครื่องใช้สำนักงาน"/>
    <x v="9"/>
  </r>
  <r>
    <s v="Active"/>
    <s v="SJ11"/>
    <m/>
    <s v="N/A"/>
    <s v="N/A"/>
    <s v="N/A"/>
    <x v="0"/>
    <m/>
    <n v="162633"/>
    <s v="162633|HW: TOA Mixer Power Amplifiers 240W|A-A-2240|TERMINAL SOLUTION CO.,LTD|43420|43420|"/>
    <s v="HW: TOA Mixer Power Amplifiers 240W"/>
    <m/>
    <m/>
    <n v="1"/>
    <s v="เครื่องตกแต่งและเครื่องใช้สำนักงาน"/>
    <x v="9"/>
  </r>
  <r>
    <s v="Active"/>
    <s v="SJ11"/>
    <m/>
    <s v="N/A"/>
    <s v="N/A"/>
    <s v="N/A"/>
    <x v="0"/>
    <m/>
    <n v="162634"/>
    <s v="162634|HW: SHURE Wireless Hand-Held System|A-SVX288/PG58|TERMINAL SOLUTION CO.,LTD|43420|43420|"/>
    <s v="HW: SHURE Wireless Hand-Held System"/>
    <m/>
    <m/>
    <n v="1"/>
    <s v="เครื่องตกแต่งและเครื่องใช้สำนักงาน"/>
    <x v="9"/>
  </r>
  <r>
    <s v="Active"/>
    <s v="SJ11"/>
    <m/>
    <s v="N/A"/>
    <s v="N/A"/>
    <s v="N/A"/>
    <x v="0"/>
    <m/>
    <n v="162635"/>
    <s v="162635|SV: ค่าติดตั้งอุปกรณ์|A-INSTALLATION|TERMINAL SOLUTION CO.,LTD|43420|43420|"/>
    <s v="SV: ค่าติดตั้งอุปกรณ์"/>
    <m/>
    <m/>
    <n v="1"/>
    <s v="เครื่องตกแต่งและเครื่องใช้สำนักงาน"/>
    <x v="9"/>
  </r>
  <r>
    <s v="Active"/>
    <s v="SJ11"/>
    <m/>
    <s v="N/A"/>
    <s v="N/A"/>
    <s v="N/A"/>
    <x v="0"/>
    <m/>
    <n v="163009"/>
    <s v="163009|HW: Document shredder OASTAR|A-OASTAR-WINNER-V-S|Sumonhitech Co.,Ltd.|02/04/19|01/15/19-01/15/19"/>
    <s v="HW: Document shredder OASTARWINNER V-S"/>
    <s v="201810150001235"/>
    <s v="01/15/19-01/15/19"/>
    <n v="1"/>
    <s v="เครื่องตกแต่งและเครื่องใช้สำนักงาน"/>
    <x v="9"/>
  </r>
  <r>
    <s v="Active"/>
    <s v="SJ11"/>
    <m/>
    <s v="N/A"/>
    <s v="N/A"/>
    <s v="N/A"/>
    <x v="0"/>
    <m/>
    <n v="162828"/>
    <s v="162828|HW:TableF28 L180xD90xH75cm.H Wood/Top H thickness |A-TABLE|Soulmate Furniture Co.,Ltd.|43419|43419|"/>
    <s v="HW:TableF28 L180xD90xH75cm.H Wood/Top H thickness  1'/ColorClassic Walnut 5486NT/โต๊ะไม้แอชเกรดA ทั้งตัว,ท็อปโต๊ะเป็นไม้แอชหนา"/>
    <m/>
    <n v="43783"/>
    <n v="3"/>
    <s v="เครื่องตกแต่งและเครื่องใช้สำนักงาน"/>
    <x v="18"/>
  </r>
  <r>
    <s v="Active"/>
    <s v="SJ12"/>
    <m/>
    <s v="N/A"/>
    <s v="N/A"/>
    <s v="N/A"/>
    <x v="0"/>
    <m/>
    <n v="162626"/>
    <s v="162626|HW: YAMAHA 4&quot; cone woofer with a 1&quot; balanced dome |A-VS4W|TERMINAL SOLUTION CO.,LTD|43420|43420|"/>
    <s v="HW: YAMAHA 4&quot; cone woofer with a 1&quot; balanced dome /Pair (White)"/>
    <m/>
    <m/>
    <n v="1"/>
    <s v="เครื่องตกแต่งและเครื่องใช้สำนักงาน"/>
    <x v="9"/>
  </r>
  <r>
    <s v="Active"/>
    <s v="SJ12"/>
    <m/>
    <s v="N/A"/>
    <s v="N/A"/>
    <s v="N/A"/>
    <x v="0"/>
    <m/>
    <n v="162627"/>
    <s v="162627|HW: YAMAHA 4&quot; cone woofer with a 1&quot; balanced dome |A-VS4W|TERMINAL SOLUTION CO.,LTD|43420|43420|"/>
    <s v="HW: YAMAHA 4&quot; cone woofer with a 1&quot; balanced dome /Pair (White)"/>
    <m/>
    <m/>
    <n v="1"/>
    <s v="เครื่องตกแต่งและเครื่องใช้สำนักงาน"/>
    <x v="9"/>
  </r>
  <r>
    <s v="Active"/>
    <s v="SJ12"/>
    <m/>
    <s v="N/A"/>
    <s v="N/A"/>
    <s v="N/A"/>
    <x v="0"/>
    <m/>
    <n v="162628"/>
    <s v="162628|HW: YAMAHA 4&quot; cone woofer with a 1&quot; balanced dome |A-VS4W|TERMINAL SOLUTION CO.,LTD|43420|43420|"/>
    <s v="HW: YAMAHA 4&quot; cone woofer with a 1&quot; balanced dome /Pair (White)"/>
    <m/>
    <m/>
    <n v="1"/>
    <s v="เครื่องตกแต่งและเครื่องใช้สำนักงาน"/>
    <x v="9"/>
  </r>
  <r>
    <s v="Active"/>
    <s v="SJ12"/>
    <m/>
    <s v="N/A"/>
    <s v="N/A"/>
    <s v="N/A"/>
    <x v="0"/>
    <m/>
    <n v="162629"/>
    <s v="162629|HW: TOA Mixer Power Amplifiers 240W|A-A-2240|TERMINAL SOLUTION CO.,LTD|43420|43420|"/>
    <s v="HW: TOA Mixer Power Amplifiers 240W"/>
    <m/>
    <m/>
    <n v="1"/>
    <s v="เครื่องตกแต่งและเครื่องใช้สำนักงาน"/>
    <x v="9"/>
  </r>
  <r>
    <s v="Active"/>
    <s v="SJ12"/>
    <m/>
    <s v="N/A"/>
    <s v="N/A"/>
    <s v="N/A"/>
    <x v="0"/>
    <m/>
    <n v="162630"/>
    <s v="162630|HW: SHURE Wireless Hand-Held System|A-SVX288/PG58|TERMINAL SOLUTION CO.,LTD|43420|43420|"/>
    <s v="HW: SHURE Wireless Hand-Held System"/>
    <m/>
    <m/>
    <n v="1"/>
    <s v="เครื่องตกแต่งและเครื่องใช้สำนักงาน"/>
    <x v="9"/>
  </r>
  <r>
    <s v="Active"/>
    <s v="SJ12"/>
    <m/>
    <s v="N/A"/>
    <s v="N/A"/>
    <s v="N/A"/>
    <x v="0"/>
    <m/>
    <n v="162636"/>
    <s v="162636|SV: ค่าติดตั้งพร้อมอุปกรณ์(เพิ่มเติม)|A-INSTALLATION|TERMINAL SOLUTION CO.,LTD|43420|43420|"/>
    <s v="SV: ค่าติดตั้งพร้อมอุปกรณ์(เพิ่มเติม)"/>
    <m/>
    <m/>
    <n v="1"/>
    <s v="เครื่องตกแต่งและเครื่องใช้สำนักงาน"/>
    <x v="9"/>
  </r>
  <r>
    <s v="Active"/>
    <s v="SJ12"/>
    <m/>
    <s v="N/A"/>
    <s v="N/A"/>
    <s v="N/A"/>
    <x v="0"/>
    <m/>
    <n v="141314"/>
    <s v="LCNB-13040588"/>
    <s v="HW:NB.ThinkPad X230/12.5&quot; HD, WWAN Capable, 2x2 WLAN / Intel Corei5-3230M Processor RAM 4GB (1600) x1/500GB SATA HDD/No Optical Drive"/>
    <s v="R9WVNHD"/>
    <m/>
    <n v="1"/>
    <s v="เครื่องคอมพิวเตอร์พร้อมอุปกรณ์"/>
    <x v="1"/>
  </r>
  <r>
    <s v="Active"/>
    <s v="SJ12"/>
    <m/>
    <s v="N/A"/>
    <s v="N/A"/>
    <s v="N/A"/>
    <x v="0"/>
    <m/>
    <n v="141325"/>
    <s v="LCRM-13040579"/>
    <s v="HW: Ram 4GB DDR3-1600"/>
    <s v="639069-0068"/>
    <m/>
    <n v="1"/>
    <s v="เครื่องคอมพิวเตอร์พร้อมอุปกรณ์"/>
    <x v="0"/>
  </r>
  <r>
    <s v="Active"/>
    <s v="SJ12"/>
    <m/>
    <s v="N/A"/>
    <s v="N/A"/>
    <s v="N/A"/>
    <x v="0"/>
    <m/>
    <n v="162825"/>
    <s v="162825|HW: SAMSUNG LED TV 50&quot; UA50NU7400K-TVสำหรับห้อง |A-UA50NU7400K|Lucky Digital Co.,Ltd|43448|43448|"/>
    <s v="HW: SAMSUNG LED TV 50&quot; UA50NU7400K-TVสำหรับห้อง ประชุม SJ ชั้น 12 พร้อมขาตั้ง"/>
    <m/>
    <n v="43812"/>
    <n v="1"/>
    <s v="เครื่องตกแต่งและเครื่องใช้สำนักงาน"/>
    <x v="9"/>
  </r>
  <r>
    <s v="Active"/>
    <s v="SJ12"/>
    <m/>
    <s v="N/A"/>
    <s v="N/A"/>
    <s v="N/A"/>
    <x v="0"/>
    <m/>
    <n v="162826"/>
    <s v="162826|HW: SAMSUNG LED TV 49&quot; UA49NU7100K-TVสำหรับห้อง |A-UA49NU7100K|Lucky Digital Co.,Ltd|43448|43448|"/>
    <s v="HW: SAMSUNG LED TV 49&quot; UA49NU7100K-TVสำหรับห้อง ประชุม SJ ชั้น 12 พร้อมขาตั้ง"/>
    <m/>
    <n v="43812"/>
    <n v="1"/>
    <s v="เครื่องตกแต่งและเครื่องใช้สำนักงาน"/>
    <x v="9"/>
  </r>
  <r>
    <s v="Active"/>
    <s v="SJ12"/>
    <m/>
    <s v="N/A"/>
    <s v="N/A"/>
    <s v="N/A"/>
    <x v="0"/>
    <m/>
    <n v="162827"/>
    <s v="162827|HW: TV Stand with casters MT-F2000/ขาตั้ง|A-MT-F2000|Lucky Digital Co.,Ltd|43448|43448|"/>
    <s v="HW: TV Stand with casters MT-F2000/ขาตั้งล้อเลื่อน MT-F2000"/>
    <m/>
    <n v="43812"/>
    <n v="3"/>
    <s v="เครื่องตกแต่งและเครื่องใช้สำนักงาน"/>
    <x v="9"/>
  </r>
  <r>
    <s v="Active"/>
    <s v="SL09000"/>
    <m/>
    <s v="N/A"/>
    <s v="N/A"/>
    <s v="N/A"/>
    <x v="0"/>
    <m/>
    <n v="158036"/>
    <s v="LCPT-17091180"/>
    <s v="HW : PrintBrotherMFC-L2700Dเครื่องมัลติฟังก์ชั่นระบบเลเซอร์ขาว-ดำ Print/Copy/Scan/Fax/PCFax-นำไปใช้ที่บ.เมืองไทยประกันชีวิตอาคาร2ชั้น2"/>
    <s v="E74075E7N963505"/>
    <m/>
    <n v="1"/>
    <s v="เครื่องคอมพิวเตอร์พร้อมอุปกรณ์"/>
    <x v="8"/>
  </r>
  <r>
    <s v="Active"/>
    <s v="SL09000"/>
    <m/>
    <s v="N/A"/>
    <s v="N/A"/>
    <s v="N/A"/>
    <x v="0"/>
    <m/>
    <n v="157203"/>
    <s v="LCHD-17050645"/>
    <s v="HW : WD HDD Exr 2TB My Passport(New)2.5 USB3.0 Black 718037847023"/>
    <s v="WXK1AC649769"/>
    <m/>
    <n v="1"/>
    <s v="เครื่องคอมพิวเตอร์พร้อมอุปกรณ์"/>
    <x v="4"/>
  </r>
  <r>
    <s v="Active"/>
    <s v="SL09000"/>
    <m/>
    <s v="N/A"/>
    <s v="N/A"/>
    <s v="N/A"/>
    <x v="0"/>
    <m/>
    <n v="100228"/>
    <s v="LCAS-06112045"/>
    <s v="HP Entry Koskin Case AP Targ กระเป๋า"/>
    <m/>
    <m/>
    <n v="1"/>
    <s v="เครื่องคอมพิวเตอร์พร้อมอุปกรณ์"/>
    <x v="2"/>
  </r>
  <r>
    <s v="Active"/>
    <s v="SL09000"/>
    <m/>
    <s v="N/A"/>
    <s v="N/A"/>
    <s v="N/A"/>
    <x v="0"/>
    <m/>
    <n v="100229"/>
    <s v="LCAS-06112046"/>
    <s v="HP Entry Koskin Case AP Targ กระเป๋า"/>
    <m/>
    <m/>
    <n v="1"/>
    <s v="เครื่องคอมพิวเตอร์พร้อมอุปกรณ์"/>
    <x v="2"/>
  </r>
  <r>
    <s v="Active"/>
    <s v="SL09000"/>
    <m/>
    <s v="N/A"/>
    <s v="N/A"/>
    <s v="N/A"/>
    <x v="0"/>
    <m/>
    <n v="100230"/>
    <s v="LCAS-06112047"/>
    <s v="HP Entry Koskin Case AP Targ กระเป๋า"/>
    <m/>
    <m/>
    <n v="1"/>
    <s v="เครื่องคอมพิวเตอร์พร้อมอุปกรณ์"/>
    <x v="2"/>
  </r>
  <r>
    <s v="Active"/>
    <s v="SL09000"/>
    <m/>
    <s v="N/A"/>
    <s v="N/A"/>
    <s v="N/A"/>
    <x v="0"/>
    <m/>
    <n v="100231"/>
    <s v="LCAS-06112048"/>
    <s v="HP Entry Koskin Case AP Targ กระเป๋า"/>
    <m/>
    <m/>
    <n v="1"/>
    <s v="เครื่องคอมพิวเตอร์พร้อมอุปกรณ์"/>
    <x v="2"/>
  </r>
  <r>
    <s v="Active"/>
    <s v="SL09000"/>
    <m/>
    <s v="N/A"/>
    <s v="N/A"/>
    <s v="N/A"/>
    <x v="0"/>
    <m/>
    <n v="100232"/>
    <s v="LCAS-06112049"/>
    <s v="HP Entry Koskin Case AP Targ กระเป๋า"/>
    <m/>
    <m/>
    <n v="1"/>
    <s v="เครื่องคอมพิวเตอร์พร้อมอุปกรณ์"/>
    <x v="2"/>
  </r>
  <r>
    <s v="Active"/>
    <s v="SL09000"/>
    <m/>
    <s v="N/A"/>
    <s v="N/A"/>
    <s v="N/A"/>
    <x v="0"/>
    <m/>
    <n v="151863"/>
    <s v="LCOT-16030423-1"/>
    <s v="HW : Acer Projection Screen 70x70 Square"/>
    <m/>
    <m/>
    <n v="1"/>
    <s v="เครื่องคอมพิวเตอร์พร้อมอุปกรณ์"/>
    <x v="21"/>
  </r>
  <r>
    <s v="Active"/>
    <s v="SL09000"/>
    <m/>
    <s v="N/A"/>
    <s v="N/A"/>
    <s v="N/A"/>
    <x v="0"/>
    <m/>
    <n v="100405"/>
    <s v="LCMN-08060744"/>
    <s v="Monitor HP Pavilion 19&quot; W1907VP LCD (สีดำ)"/>
    <s v="S3CQ81419QS"/>
    <m/>
    <n v="1"/>
    <s v="เครื่องคอมพิวเตอร์พร้อมอุปกรณ์"/>
    <x v="5"/>
  </r>
  <r>
    <s v="Active"/>
    <s v="SL09000"/>
    <m/>
    <s v="N/A"/>
    <s v="N/A"/>
    <s v="N/A"/>
    <x v="0"/>
    <m/>
    <n v="151864"/>
    <s v="LCOT-16030423"/>
    <s v="HW : Acer X123PH DLP,Native XGA (1,024x768),Contrast Ratio 13,000:1,Brightness:3,000 ANSI Lumens(Standard),Displayable Color:1.07 Billion Colors"/>
    <s v="MRJKZ110066060070A5900"/>
    <m/>
    <n v="1"/>
    <s v="เครื่องคอมพิวเตอร์พร้อมอุปกรณ์"/>
    <x v="21"/>
  </r>
  <r>
    <s v="Active"/>
    <s v="SL09000"/>
    <m/>
    <s v="N/A"/>
    <s v="N/A"/>
    <s v="N/A"/>
    <x v="0"/>
    <m/>
    <n v="102276"/>
    <s v="LCRM-09060628"/>
    <s v="Ram 2GB for HP Pavilion A64851 Transcend Brand  ใส่เครื่อง LPN-CPV-08060743"/>
    <m/>
    <m/>
    <n v="1"/>
    <s v="เครื่องคอมพิวเตอร์พร้อมอุปกรณ์"/>
    <x v="0"/>
  </r>
  <r>
    <s v="Active"/>
    <s v="SL09000"/>
    <m/>
    <s v="N/A"/>
    <s v="N/A"/>
    <s v="N/A"/>
    <x v="0"/>
    <m/>
    <n v="102277"/>
    <s v="LCRM-09060629"/>
    <s v="Ram 2GB for HP Pavilion A64851 Transcend Brand  ใส่เครื่อง LPN-CPC-08060743"/>
    <m/>
    <m/>
    <n v="1"/>
    <s v="เครื่องคอมพิวเตอร์พร้อมอุปกรณ์"/>
    <x v="0"/>
  </r>
  <r>
    <s v="Active"/>
    <s v="SL09000"/>
    <m/>
    <s v="N/A"/>
    <s v="N/A"/>
    <s v="N/A"/>
    <x v="0"/>
    <m/>
    <n v="101543"/>
    <s v="LCPT-06112054"/>
    <s v="HP Laserjet 1020 Q5911A"/>
    <s v="CNC0104591"/>
    <m/>
    <n v="1"/>
    <s v="เครื่องคอมพิวเตอร์พร้อมอุปกรณ์"/>
    <x v="8"/>
  </r>
  <r>
    <s v="Active"/>
    <s v="SL09000"/>
    <m/>
    <s v="N/A"/>
    <s v="N/A"/>
    <s v="N/A"/>
    <x v="0"/>
    <m/>
    <n v="107079"/>
    <s v="LSPJ-10090916"/>
    <s v="Cisco Telepresence 65 Inch Plasma Display"/>
    <s v="QCI14219057"/>
    <m/>
    <n v="1"/>
    <s v="เครื่องคอมพิวเตอร์พร้อมอุปกรณ์-(เพื่อการลงทุน)"/>
    <x v="15"/>
  </r>
  <r>
    <s v="Active"/>
    <s v="SL09000"/>
    <m/>
    <s v="N/A"/>
    <s v="N/A"/>
    <s v="N/A"/>
    <x v="0"/>
    <m/>
    <n v="158584"/>
    <s v="LCSV-17111527"/>
    <s v="HW:X3650 M5,Xeon10CE5-2640v4 90W2.4GHz/2133MHz/25MB,1x16GB,0M5,Xeon10C E5-2640 v4 90W 2.4GHz/2133MHz/25MB,1x16GB,O/BayHS2.5in SAS/SATA,SR M5210"/>
    <s v="J33LRYZ"/>
    <m/>
    <n v="1"/>
    <s v="เครื่องคอมพิวเตอร์พร้อมอุปกรณ์"/>
    <x v="15"/>
  </r>
  <r>
    <s v="Active"/>
    <s v="SL09000"/>
    <m/>
    <s v="N/A"/>
    <s v="N/A"/>
    <s v="N/A"/>
    <x v="0"/>
    <m/>
    <n v="158585"/>
    <s v="LCSV-17111528"/>
    <s v="HW : Intel Xeon Processor E5-2640 v4 10C 2.4GHz 25MB 2133MHz 90W"/>
    <s v="J33LP71"/>
    <m/>
    <n v="1"/>
    <s v="เครื่องคอมพิวเตอร์พร้อมอุปกรณ์"/>
    <x v="15"/>
  </r>
  <r>
    <s v="Active"/>
    <s v="SL09000"/>
    <m/>
    <s v="N/A"/>
    <s v="N/A"/>
    <s v="N/A"/>
    <x v="0"/>
    <m/>
    <n v="158586"/>
    <s v="LCSV-17111529"/>
    <s v="HW: 16GB TruDDR4 Memory (2Rx4, 1.2V) PC4-19200 CL17 2400MHz LP RDIMM"/>
    <s v="J33LKPH"/>
    <m/>
    <n v="1"/>
    <s v="เครื่องคอมพิวเตอร์พร้อมอุปกรณ์"/>
    <x v="15"/>
  </r>
  <r>
    <s v="Active"/>
    <s v="SL09000"/>
    <m/>
    <s v="N/A"/>
    <s v="N/A"/>
    <s v="N/A"/>
    <x v="0"/>
    <m/>
    <n v="158587"/>
    <s v="LCSV-17111530"/>
    <s v="HW: 16GB TruDDR4 Memory (2Rx4, 1.2V) PC4-19200 CL17 2400MHz LP RDIMM"/>
    <s v="J33LJP7"/>
    <m/>
    <n v="1"/>
    <s v="เครื่องคอมพิวเตอร์พร้อมอุปกรณ์"/>
    <x v="15"/>
  </r>
  <r>
    <s v="Active"/>
    <s v="SL09000"/>
    <m/>
    <s v="N/A"/>
    <s v="N/A"/>
    <s v="N/A"/>
    <x v="0"/>
    <m/>
    <n v="158588"/>
    <s v="LCSV-17111531"/>
    <s v="HW: 16GB TruDDR4 Memory (2Rx4, 1.2V) PC4-19200 CL17 2400MHz LP RDIMM"/>
    <s v="J33LKP6"/>
    <m/>
    <n v="1"/>
    <s v="เครื่องคอมพิวเตอร์พร้อมอุปกรณ์"/>
    <x v="15"/>
  </r>
  <r>
    <s v="Active"/>
    <s v="SL09000"/>
    <m/>
    <s v="N/A"/>
    <s v="N/A"/>
    <s v="N/A"/>
    <x v="0"/>
    <m/>
    <n v="158589"/>
    <s v="LCSV-17111532"/>
    <s v="HW: 16GB TruDDR4 Memory (2Rx4, 1.2V) PC4-19200 CL17 2400MHz LP RDIMM"/>
    <s v="J33LKP4"/>
    <m/>
    <n v="1"/>
    <s v="เครื่องคอมพิวเตอร์พร้อมอุปกรณ์"/>
    <x v="15"/>
  </r>
  <r>
    <s v="Active"/>
    <s v="SL09000"/>
    <m/>
    <s v="N/A"/>
    <s v="N/A"/>
    <s v="N/A"/>
    <x v="0"/>
    <m/>
    <n v="158610"/>
    <s v="LCSV-17111527-1"/>
    <s v="SW : IBM Integrated Management Module Advanced Upgrade"/>
    <m/>
    <m/>
    <n v="1"/>
    <s v="ทรัพย์สินไม่มีตัวตน (Software)"/>
    <x v="6"/>
  </r>
  <r>
    <s v="Active"/>
    <s v="SL09000"/>
    <m/>
    <s v="N/A"/>
    <s v="N/A"/>
    <s v="N/A"/>
    <x v="0"/>
    <m/>
    <n v="158590"/>
    <s v="LCSV-17111533"/>
    <s v="HW: 16GB TruDDR4 Memory (2Rx4, 1.2V) PC4-19200 CL17 2400MHz LP RDIMM"/>
    <s v="J33LKNB"/>
    <m/>
    <n v="1"/>
    <s v="เครื่องคอมพิวเตอร์พร้อมอุปกรณ์"/>
    <x v="15"/>
  </r>
  <r>
    <s v="Active"/>
    <s v="SL09000"/>
    <m/>
    <s v="N/A"/>
    <s v="N/A"/>
    <s v="N/A"/>
    <x v="0"/>
    <m/>
    <n v="158591"/>
    <s v="LCSV-17111534"/>
    <s v="HW: 16GB TruDDR4 Memory (2Rx4, 1.2V) PC4-19200 CL17 2400MHz LP RDIMM"/>
    <s v="J33LKN9"/>
    <m/>
    <n v="1"/>
    <s v="เครื่องคอมพิวเตอร์พร้อมอุปกรณ์"/>
    <x v="15"/>
  </r>
  <r>
    <s v="Active"/>
    <s v="SL09000"/>
    <m/>
    <s v="N/A"/>
    <s v="N/A"/>
    <s v="N/A"/>
    <x v="0"/>
    <m/>
    <n v="158592"/>
    <s v="LCSV-17111535"/>
    <s v="HW: 16GB TruDDR4 Memory (2Rx4, 1.2V) PC4-19200 CL17 2400MHz LP RDIMM"/>
    <s v="J33LKMV"/>
    <m/>
    <n v="1"/>
    <s v="เครื่องคอมพิวเตอร์พร้อมอุปกรณ์"/>
    <x v="15"/>
  </r>
  <r>
    <s v="Active"/>
    <s v="SL09000"/>
    <m/>
    <s v="N/A"/>
    <s v="N/A"/>
    <s v="N/A"/>
    <x v="0"/>
    <m/>
    <n v="158593"/>
    <s v="LCSV-17111536"/>
    <s v="HW: 16GB TruDDR4 Memory (2Rx4, 1.2V) PC4-19200 CL17 2400MHz LP RDIMM"/>
    <s v="J33LKMF"/>
    <m/>
    <n v="1"/>
    <s v="เครื่องคอมพิวเตอร์พร้อมอุปกรณ์"/>
    <x v="15"/>
  </r>
  <r>
    <s v="Active"/>
    <s v="SL09000"/>
    <m/>
    <s v="N/A"/>
    <s v="N/A"/>
    <s v="N/A"/>
    <x v="0"/>
    <m/>
    <n v="146279"/>
    <s v="LCHD-14071056"/>
    <s v="HW : WD My Book 3.5&quot; USB 3.0 3TB ASIA New! Dual USB 3.0 and USB 2.0 compatibiliry"/>
    <s v="WCC4E1974563"/>
    <m/>
    <n v="1"/>
    <s v="เครื่องคอมพิวเตอร์พร้อมอุปกรณ์"/>
    <x v="4"/>
  </r>
  <r>
    <s v="Active"/>
    <s v="SL09000"/>
    <m/>
    <s v="N/A"/>
    <s v="N/A"/>
    <s v="N/A"/>
    <x v="0"/>
    <m/>
    <n v="158594"/>
    <s v="LCSV-17111537"/>
    <s v="HW: 16GB TruDDR4 Memory (2Rx4, 1.2V) PC4-19200 CL17 2400MHz LP RDIMM"/>
    <s v="J33LKL4"/>
    <m/>
    <n v="1"/>
    <s v="เครื่องคอมพิวเตอร์พร้อมอุปกรณ์"/>
    <x v="15"/>
  </r>
  <r>
    <s v="Active"/>
    <s v="SL09000"/>
    <m/>
    <s v="N/A"/>
    <s v="N/A"/>
    <s v="N/A"/>
    <x v="0"/>
    <m/>
    <n v="158595"/>
    <s v="LCSV-17111538"/>
    <s v="HW: 16GB TruDDR4 Memory (2Rx4, 1.2V) PC4-19200 CL17 2400MHz LP RDIMM"/>
    <s v="J33LKG0"/>
    <m/>
    <n v="1"/>
    <s v="เครื่องคอมพิวเตอร์พร้อมอุปกรณ์"/>
    <x v="15"/>
  </r>
  <r>
    <s v="Active"/>
    <s v="SL09000"/>
    <m/>
    <s v="N/A"/>
    <s v="N/A"/>
    <s v="N/A"/>
    <x v="0"/>
    <m/>
    <n v="158596"/>
    <s v="LCSV-17111539"/>
    <s v="HW: 16GB TruDDR4 Memory (2Rx4, 1.2V) PC4-19200 CL17 2400MHz LP RDIMM"/>
    <s v="J33LKFV"/>
    <m/>
    <n v="1"/>
    <s v="เครื่องคอมพิวเตอร์พร้อมอุปกรณ์"/>
    <x v="15"/>
  </r>
  <r>
    <s v="Active"/>
    <s v="SL09000"/>
    <m/>
    <s v="N/A"/>
    <s v="N/A"/>
    <s v="N/A"/>
    <x v="0"/>
    <m/>
    <n v="158597"/>
    <s v="LCSV-17111540"/>
    <s v="HW: 16GB TruDDR4 Memory (2Rx4, 1.2V) PC4-19200 CL17 2400MHz LP RDIMM"/>
    <s v="J33LKFA"/>
    <m/>
    <n v="1"/>
    <s v="เครื่องคอมพิวเตอร์พร้อมอุปกรณ์"/>
    <x v="15"/>
  </r>
  <r>
    <s v="Active"/>
    <s v="SL09000"/>
    <m/>
    <s v="N/A"/>
    <s v="N/A"/>
    <s v="N/A"/>
    <x v="0"/>
    <m/>
    <n v="158598"/>
    <s v="LCSV-17111541"/>
    <s v="HW: 16GB TruDDR4 Memory (2Rx4, 1.2V) PC4-19200 CL17 2400MHz LP RDIMM"/>
    <s v="J33LKEY"/>
    <m/>
    <n v="1"/>
    <s v="เครื่องคอมพิวเตอร์พร้อมอุปกรณ์"/>
    <x v="15"/>
  </r>
  <r>
    <s v="Active"/>
    <s v="SL09000"/>
    <m/>
    <s v="N/A"/>
    <s v="N/A"/>
    <s v="N/A"/>
    <x v="0"/>
    <m/>
    <n v="158599"/>
    <s v="LCSV-17111542"/>
    <s v="HW: 16GB TruDDR4 Memory (2Rx4, 1.2V) PC4-19200 CL17 2400MHz LP RDIMM"/>
    <s v="J33LKE9"/>
    <m/>
    <n v="1"/>
    <s v="เครื่องคอมพิวเตอร์พร้อมอุปกรณ์"/>
    <x v="15"/>
  </r>
  <r>
    <s v="Active"/>
    <s v="SL09000"/>
    <m/>
    <s v="N/A"/>
    <s v="N/A"/>
    <s v="N/A"/>
    <x v="0"/>
    <m/>
    <n v="158600"/>
    <s v="LCSV-17111543"/>
    <s v="HW: 16GB TruDDR4 Memory (2Rx4, 1.2V) PC4-19200 CL17 2400MHz LP RDIMM"/>
    <s v="J33LF2H"/>
    <m/>
    <n v="1"/>
    <s v="เครื่องคอมพิวเตอร์พร้อมอุปกรณ์"/>
    <x v="15"/>
  </r>
  <r>
    <s v="Active"/>
    <s v="SL09000"/>
    <m/>
    <s v="N/A"/>
    <s v="N/A"/>
    <s v="N/A"/>
    <x v="0"/>
    <m/>
    <n v="158601"/>
    <s v="LCSV-17111544"/>
    <s v="HW : 1.2TB 10K 12Gbps SAS 2.5in G3HS HDD"/>
    <s v="J33KH8A"/>
    <m/>
    <n v="1"/>
    <s v="เครื่องคอมพิวเตอร์พร้อมอุปกรณ์"/>
    <x v="15"/>
  </r>
  <r>
    <s v="Active"/>
    <s v="SL09000"/>
    <m/>
    <s v="N/A"/>
    <s v="N/A"/>
    <s v="N/A"/>
    <x v="0"/>
    <m/>
    <n v="158602"/>
    <s v="LCSV-17111545"/>
    <s v="HW : 1.2TB 10K 12Gbps SAS 2.5in G3HS HDD"/>
    <s v="J33KH8D"/>
    <m/>
    <n v="1"/>
    <s v="เครื่องคอมพิวเตอร์พร้อมอุปกรณ์"/>
    <x v="15"/>
  </r>
  <r>
    <s v="Active"/>
    <s v="SL09000"/>
    <m/>
    <s v="N/A"/>
    <s v="N/A"/>
    <s v="N/A"/>
    <x v="0"/>
    <m/>
    <n v="158603"/>
    <s v="LCSV-17111546"/>
    <s v="HW : 1.2TB 10K 12Gbps SAS 2.5in G3HS HDD"/>
    <s v="J33KH8E"/>
    <m/>
    <n v="1"/>
    <s v="เครื่องคอมพิวเตอร์พร้อมอุปกรณ์"/>
    <x v="15"/>
  </r>
  <r>
    <s v="Active"/>
    <s v="SL09000"/>
    <m/>
    <s v="N/A"/>
    <s v="N/A"/>
    <s v="N/A"/>
    <x v="0"/>
    <m/>
    <n v="158604"/>
    <s v="LCSV-17111547"/>
    <s v="HW : 1.2TB 10K 12Gbps SAS 2.5in G3HS HDD"/>
    <s v="J33KH8F"/>
    <m/>
    <n v="1"/>
    <s v="เครื่องคอมพิวเตอร์พร้อมอุปกรณ์"/>
    <x v="15"/>
  </r>
  <r>
    <s v="Active"/>
    <s v="SL09000"/>
    <m/>
    <s v="N/A"/>
    <s v="N/A"/>
    <s v="N/A"/>
    <x v="0"/>
    <m/>
    <n v="158605"/>
    <s v="LCSV-17111548"/>
    <s v="HW : 1.2TB 10K 12Gbps SAS 2.5in G3HS HDD"/>
    <s v="J33KH97"/>
    <m/>
    <n v="1"/>
    <s v="เครื่องคอมพิวเตอร์พร้อมอุปกรณ์"/>
    <x v="15"/>
  </r>
  <r>
    <s v="Active"/>
    <s v="SL09000"/>
    <m/>
    <s v="N/A"/>
    <s v="N/A"/>
    <s v="N/A"/>
    <x v="0"/>
    <m/>
    <n v="158606"/>
    <s v="LCSV-17111549"/>
    <s v="HW: QLogic 8Gb FC Dual-port HBA for IBM System x"/>
    <s v="232LWX6"/>
    <m/>
    <n v="1"/>
    <s v="เครื่องคอมพิวเตอร์พร้อมอุปกรณ์"/>
    <x v="15"/>
  </r>
  <r>
    <s v="Active"/>
    <s v="SL09000"/>
    <m/>
    <s v="N/A"/>
    <s v="N/A"/>
    <s v="N/A"/>
    <x v="0"/>
    <m/>
    <n v="158607"/>
    <s v="LCSV-17111550"/>
    <s v="HW : System x3650 M5 PCIe Riser (2 x8 FH/FL + 1 x8 FH/HL Slots)"/>
    <s v="J33L2EA"/>
    <m/>
    <n v="1"/>
    <s v="เครื่องคอมพิวเตอร์พร้อมอุปกรณ์"/>
    <x v="15"/>
  </r>
  <r>
    <s v="Active"/>
    <s v="SL09000"/>
    <m/>
    <s v="N/A"/>
    <s v="N/A"/>
    <s v="N/A"/>
    <x v="0"/>
    <m/>
    <n v="158608"/>
    <s v="LCSV-17111551"/>
    <s v="HW : Broadcom NetXtreme I Quad Port GbE Adapter"/>
    <s v="J33L5WG"/>
    <m/>
    <n v="1"/>
    <s v="เครื่องคอมพิวเตอร์พร้อมอุปกรณ์"/>
    <x v="15"/>
  </r>
  <r>
    <s v="Active"/>
    <s v="SL09000"/>
    <m/>
    <s v="N/A"/>
    <s v="N/A"/>
    <s v="N/A"/>
    <x v="0"/>
    <m/>
    <n v="158609"/>
    <s v="LCSV-17111552"/>
    <s v="HW: System x 750W High Efficiency Platinum AC Power Supply"/>
    <s v="J33KZ23"/>
    <m/>
    <n v="1"/>
    <s v="เครื่องคอมพิวเตอร์พร้อมอุปกรณ์"/>
    <x v="15"/>
  </r>
  <r>
    <s v="Active"/>
    <s v="SL09000"/>
    <m/>
    <s v="N/A"/>
    <s v="N/A"/>
    <s v="N/A"/>
    <x v="0"/>
    <m/>
    <n v="158611"/>
    <s v="LCSV-17111553"/>
    <s v="HW : 2.8m, 10A/120V, C13 to NEMA 5-15P (US) Line Cord"/>
    <s v="J33LH47"/>
    <m/>
    <n v="1"/>
    <s v="เครื่องคอมพิวเตอร์พร้อมอุปกรณ์"/>
    <x v="15"/>
  </r>
  <r>
    <s v="Active"/>
    <s v="SL09000"/>
    <m/>
    <s v="N/A"/>
    <s v="N/A"/>
    <s v="N/A"/>
    <x v="0"/>
    <m/>
    <n v="158612"/>
    <s v="LCSV-17111554"/>
    <s v="HW : 2.8m, 10A/120V, C13 to NEMA 5-15P (US) Line Cord"/>
    <s v="J33LH4B"/>
    <m/>
    <n v="1"/>
    <s v="เครื่องคอมพิวเตอร์พร้อมอุปกรณ์"/>
    <x v="15"/>
  </r>
  <r>
    <s v="Active"/>
    <s v="SL88000"/>
    <m/>
    <s v="N/A"/>
    <s v="N/A"/>
    <s v="N/A"/>
    <x v="0"/>
    <m/>
    <n v="152942"/>
    <s v="LCSV-16071130"/>
    <s v="HW : System x3650 M5 ODD Cable"/>
    <s v="J319ALF"/>
    <m/>
    <n v="1"/>
    <s v="เครื่องคอมพิวเตอร์พร้อมอุปกรณ์"/>
    <x v="15"/>
  </r>
  <r>
    <s v="Active"/>
    <s v="SL88000"/>
    <m/>
    <s v="N/A"/>
    <s v="N/A"/>
    <s v="N/A"/>
    <x v="0"/>
    <m/>
    <n v="152943"/>
    <s v="LCSV-16071129"/>
    <s v="HW : x3650 M5 Front IO Cage Std. (3x USB, Optional Optical drive)"/>
    <s v="J31AEAH"/>
    <m/>
    <n v="1"/>
    <s v="เครื่องคอมพิวเตอร์พร้อมอุปกรณ์"/>
    <x v="15"/>
  </r>
  <r>
    <s v="Active"/>
    <s v="SL88000"/>
    <m/>
    <s v="N/A"/>
    <s v="N/A"/>
    <s v="N/A"/>
    <x v="0"/>
    <m/>
    <n v="152944"/>
    <s v="LCSV-16071133"/>
    <s v="HW : System x 550W High Efficiency Platinum AC Power Supply"/>
    <s v="J318XWA"/>
    <m/>
    <n v="1"/>
    <s v="เครื่องคอมพิวเตอร์พร้อมอุปกรณ์"/>
    <x v="15"/>
  </r>
  <r>
    <s v="Active"/>
    <s v="SL88000"/>
    <m/>
    <s v="N/A"/>
    <s v="N/A"/>
    <s v="N/A"/>
    <x v="0"/>
    <m/>
    <n v="152945"/>
    <s v="LCSV-16071128"/>
    <s v="HW : System x3650 M5 PCIe Riser (2 x8 FH/FL + 1 x8 FH/HL Slots)"/>
    <s v="J3191YC"/>
    <m/>
    <n v="1"/>
    <s v="เครื่องคอมพิวเตอร์พร้อมอุปกรณ์"/>
    <x v="15"/>
  </r>
  <r>
    <s v="Active"/>
    <s v="SL88000"/>
    <m/>
    <s v="N/A"/>
    <s v="N/A"/>
    <s v="N/A"/>
    <x v="0"/>
    <m/>
    <n v="152946"/>
    <s v="LCSV-16071112"/>
    <s v="HW : Intel Xeon Processor E5-2640 v4 10C 2.4GHz 25MB 2133MHz 90W"/>
    <s v="J319HR7"/>
    <m/>
    <n v="1"/>
    <s v="เครื่องคอมพิวเตอร์พร้อมอุปกรณ์"/>
    <x v="15"/>
  </r>
  <r>
    <s v="Active"/>
    <s v="SL88000"/>
    <m/>
    <s v="N/A"/>
    <s v="N/A"/>
    <s v="N/A"/>
    <x v="0"/>
    <m/>
    <n v="152947"/>
    <s v="LCSV-16071111"/>
    <s v="HW : x3650 M5, Xeon 10C E5-2640 v4 90W 2.4GHz/2133MHz/25MB, 1x16GB, O/Bay HS 2.5"/>
    <s v="J31B1XX"/>
    <m/>
    <n v="1"/>
    <s v="เครื่องคอมพิวเตอร์พร้อมอุปกรณ์"/>
    <x v="15"/>
  </r>
  <r>
    <s v="Active"/>
    <s v="SL88000"/>
    <m/>
    <s v="N/A"/>
    <s v="N/A"/>
    <s v="N/A"/>
    <x v="0"/>
    <m/>
    <n v="152948"/>
    <s v="LCSV-16071134"/>
    <s v="HW : 9.5mm Ultra-Slim SATA Multi-Burner"/>
    <s v="J318DLL"/>
    <m/>
    <n v="1"/>
    <s v="เครื่องคอมพิวเตอร์พร้อมอุปกรณ์"/>
    <x v="15"/>
  </r>
  <r>
    <s v="Active"/>
    <s v="SL88000"/>
    <m/>
    <s v="N/A"/>
    <s v="N/A"/>
    <s v="N/A"/>
    <x v="0"/>
    <m/>
    <n v="152949"/>
    <s v="LCSV-16071132"/>
    <s v="HW : Broadcom NetXtreme I Quad Port GbE Adapter"/>
    <s v="J31BABT"/>
    <m/>
    <n v="1"/>
    <s v="เครื่องคอมพิวเตอร์พร้อมอุปกรณ์"/>
    <x v="15"/>
  </r>
  <r>
    <s v="Active"/>
    <s v="SL88000"/>
    <m/>
    <s v="N/A"/>
    <s v="N/A"/>
    <s v="N/A"/>
    <x v="0"/>
    <m/>
    <n v="152951"/>
    <s v="LCSV-16071119"/>
    <s v="HW : 32GB TruDDR4 Memory (2Rx4, 1.2V) PC4-19200 CL17 2400MHz LP RDIMM"/>
    <s v="J319ZAE"/>
    <m/>
    <n v="1"/>
    <s v="เครื่องคอมพิวเตอร์พร้อมอุปกรณ์"/>
    <x v="15"/>
  </r>
  <r>
    <s v="Active"/>
    <s v="SL88000"/>
    <m/>
    <s v="N/A"/>
    <s v="N/A"/>
    <s v="N/A"/>
    <x v="0"/>
    <m/>
    <n v="152952"/>
    <s v="LCSV-16071120"/>
    <s v="HW : 32GB TruDDR4 Memory (2Rx4, 1.2V) PC4-19200 CL17 2400MHz LP RDIMM"/>
    <s v="J319ZAG"/>
    <m/>
    <n v="1"/>
    <s v="เครื่องคอมพิวเตอร์พร้อมอุปกรณ์"/>
    <x v="15"/>
  </r>
  <r>
    <s v="Active"/>
    <s v="SL88000"/>
    <m/>
    <s v="N/A"/>
    <s v="N/A"/>
    <s v="N/A"/>
    <x v="0"/>
    <m/>
    <n v="152953"/>
    <s v="LCSV-16071118"/>
    <s v="HW : 32GB TruDDR4 Memory (2Rx4, 1.2V) PC4-19200 CL17 2400MHz LP RDIMM"/>
    <s v="J319ZA9"/>
    <m/>
    <n v="1"/>
    <s v="เครื่องคอมพิวเตอร์พร้อมอุปกรณ์"/>
    <x v="15"/>
  </r>
  <r>
    <s v="Active"/>
    <s v="SL88000"/>
    <m/>
    <s v="N/A"/>
    <s v="N/A"/>
    <s v="N/A"/>
    <x v="0"/>
    <m/>
    <n v="152954"/>
    <s v="LCSV-16071117"/>
    <s v="HW : 32GB TruDDR4 Memory (2Rx4, 1.2V) PC4-19200 CL17 2400MHz LP RDIMM"/>
    <s v="J319Z9X"/>
    <m/>
    <n v="1"/>
    <s v="เครื่องคอมพิวเตอร์พร้อมอุปกรณ์"/>
    <x v="15"/>
  </r>
  <r>
    <s v="Active"/>
    <s v="SL88000"/>
    <m/>
    <s v="N/A"/>
    <s v="N/A"/>
    <s v="N/A"/>
    <x v="0"/>
    <m/>
    <n v="152955"/>
    <s v="LCSV-16071116"/>
    <s v="HW : 32GB TruDDR4 Memory (2Rx4, 1.2V) PC4-19200 CL17 2400MHz LP RDIMM"/>
    <s v="J319Z9G"/>
    <m/>
    <n v="1"/>
    <s v="เครื่องคอมพิวเตอร์พร้อมอุปกรณ์"/>
    <x v="15"/>
  </r>
  <r>
    <s v="Active"/>
    <s v="SL88000"/>
    <m/>
    <s v="N/A"/>
    <s v="N/A"/>
    <s v="N/A"/>
    <x v="0"/>
    <m/>
    <n v="152956"/>
    <s v="LCSV-16071115"/>
    <s v="HW : 32GB TruDDR4 Memory (2Rx4, 1.2V) PC4-19200 CL17 2400MHz LP RDIMM"/>
    <s v="J318FB9"/>
    <m/>
    <n v="1"/>
    <s v="เครื่องคอมพิวเตอร์พร้อมอุปกรณ์"/>
    <x v="15"/>
  </r>
  <r>
    <s v="Active"/>
    <s v="SL88000"/>
    <m/>
    <s v="N/A"/>
    <s v="N/A"/>
    <s v="N/A"/>
    <x v="0"/>
    <m/>
    <n v="152957"/>
    <s v="LCSV-16071114"/>
    <s v="HW : 32GB TruDDR4 Memory (2Rx4, 1.2V) PC4-19200 CL17 2400MHz LP RDIMM"/>
    <s v="J318DXH"/>
    <m/>
    <n v="1"/>
    <s v="เครื่องคอมพิวเตอร์พร้อมอุปกรณ์"/>
    <x v="15"/>
  </r>
  <r>
    <s v="Active"/>
    <s v="SL88000"/>
    <m/>
    <s v="N/A"/>
    <s v="N/A"/>
    <s v="N/A"/>
    <x v="0"/>
    <m/>
    <n v="152958"/>
    <s v="LCSV-16071113"/>
    <s v="HW : 32GB TruDDR4 Memory (2Rx4, 1.2V) PC4-19200 CL17 2400MHz LP RDIMM"/>
    <s v="J318DHM"/>
    <m/>
    <n v="1"/>
    <s v="เครื่องคอมพิวเตอร์พร้อมอุปกรณ์"/>
    <x v="15"/>
  </r>
  <r>
    <s v="Active"/>
    <s v="SL88000"/>
    <m/>
    <s v="N/A"/>
    <s v="N/A"/>
    <s v="N/A"/>
    <x v="0"/>
    <m/>
    <n v="152959"/>
    <s v="LCSV-16071124"/>
    <s v="HW : 1.2TB 10K 12Gbps SAS 2.5in G3HS HDD"/>
    <s v="J3188PY"/>
    <m/>
    <n v="1"/>
    <s v="เครื่องคอมพิวเตอร์พร้อมอุปกรณ์"/>
    <x v="15"/>
  </r>
  <r>
    <s v="Active"/>
    <s v="SL88000"/>
    <m/>
    <s v="N/A"/>
    <s v="N/A"/>
    <s v="N/A"/>
    <x v="0"/>
    <m/>
    <n v="152960"/>
    <s v="LCSV-16071125"/>
    <s v="HW : 1.2TB 10K 12Gbps SAS 2.5in G3HS HDD"/>
    <s v="J3188R2"/>
    <m/>
    <n v="1"/>
    <s v="เครื่องคอมพิวเตอร์พร้อมอุปกรณ์"/>
    <x v="15"/>
  </r>
  <r>
    <s v="Active"/>
    <s v="SL88000"/>
    <m/>
    <s v="N/A"/>
    <s v="N/A"/>
    <s v="N/A"/>
    <x v="0"/>
    <m/>
    <n v="152961"/>
    <s v="LCSV-16071123"/>
    <s v="HW : 1.2TB 10K 12Gbps SAS 2.5in G3HS HDD"/>
    <s v="J3188MH"/>
    <m/>
    <n v="1"/>
    <s v="เครื่องคอมพิวเตอร์พร้อมอุปกรณ์"/>
    <x v="15"/>
  </r>
  <r>
    <s v="Active"/>
    <s v="SL88000"/>
    <m/>
    <s v="N/A"/>
    <s v="N/A"/>
    <s v="N/A"/>
    <x v="0"/>
    <m/>
    <n v="152962"/>
    <s v="LCSV-16071122"/>
    <s v="HW : 1.2TB 10K 12Gbps SAS 2.5in G3HS HDD"/>
    <s v="J3188LN"/>
    <m/>
    <n v="1"/>
    <s v="เครื่องคอมพิวเตอร์พร้อมอุปกรณ์"/>
    <x v="15"/>
  </r>
  <r>
    <s v="Active"/>
    <s v="SL88000"/>
    <m/>
    <s v="N/A"/>
    <s v="N/A"/>
    <s v="N/A"/>
    <x v="0"/>
    <m/>
    <n v="152963"/>
    <s v="LCSV-16071121"/>
    <s v="HW : 1.2TB 10K 12Gbps SAS 2.5in G3HS HDD"/>
    <s v="J3188KV"/>
    <m/>
    <n v="1"/>
    <s v="เครื่องคอมพิวเตอร์พร้อมอุปกรณ์"/>
    <x v="15"/>
  </r>
  <r>
    <s v="Active"/>
    <s v="SL88000"/>
    <m/>
    <s v="N/A"/>
    <s v="N/A"/>
    <s v="N/A"/>
    <x v="0"/>
    <m/>
    <n v="152964"/>
    <s v="LCSV-16071126"/>
    <s v="HW: QLogic 8Gb FC Dual-port HBA for IBM System x"/>
    <s v="232HAME"/>
    <m/>
    <n v="1"/>
    <s v="เครื่องคอมพิวเตอร์พร้อมอุปกรณ์"/>
    <x v="15"/>
  </r>
  <r>
    <s v="Active"/>
    <s v="SL88000"/>
    <m/>
    <s v="N/A"/>
    <s v="N/A"/>
    <s v="N/A"/>
    <x v="0"/>
    <m/>
    <n v="152965"/>
    <s v="LCSV-16071127"/>
    <s v="HW: QLogic 8Gb FC Dual-port HBA for IBM System x"/>
    <s v="232HAN6"/>
    <m/>
    <n v="1"/>
    <s v="เครื่องคอมพิวเตอร์พร้อมอุปกรณ์"/>
    <x v="15"/>
  </r>
  <r>
    <s v="Active"/>
    <s v="SL88000"/>
    <m/>
    <s v="N/A"/>
    <s v="N/A"/>
    <s v="N/A"/>
    <x v="0"/>
    <m/>
    <n v="152950"/>
    <s v="LCSV-16071111-A"/>
    <s v="SW : IBM Integrated Management Module Advanced Upgrade"/>
    <m/>
    <m/>
    <n v="1"/>
    <s v="ทรัพย์สินไม่มีตัวตน (Software)"/>
    <x v="6"/>
  </r>
  <r>
    <s v="Active"/>
    <s v="SL88000"/>
    <m/>
    <s v="N/A"/>
    <s v="N/A"/>
    <s v="N/A"/>
    <x v="0"/>
    <m/>
    <n v="152966"/>
    <s v="LCSV-16071111-B"/>
    <s v="HW: Line cord - 4.3M, 10A/125V, C13 to NEMA 5-15P (US)"/>
    <m/>
    <m/>
    <n v="1"/>
    <s v="เครื่องคอมพิวเตอร์พร้อมอุปกรณ์"/>
    <x v="15"/>
  </r>
  <r>
    <s v="Active"/>
    <s v="SL88000"/>
    <m/>
    <s v="N/A"/>
    <s v="N/A"/>
    <s v="N/A"/>
    <x v="0"/>
    <m/>
    <n v="152967"/>
    <s v="LCSV-16071111-C"/>
    <s v="HW: Line cord - 4.3M, 10A/125V, C13 to NEMA 5-15P (US)"/>
    <m/>
    <m/>
    <n v="1"/>
    <s v="เครื่องคอมพิวเตอร์พร้อมอุปกรณ์"/>
    <x v="15"/>
  </r>
  <r>
    <s v="Active"/>
    <s v="SL88000"/>
    <m/>
    <s v="N/A"/>
    <s v="N/A"/>
    <s v="N/A"/>
    <x v="0"/>
    <m/>
    <n v="152941"/>
    <s v="LCSV-16071131"/>
    <s v="HW : System x Enterprise 2U Cable Management Arm (CMA)"/>
    <s v="J31BEBV"/>
    <m/>
    <n v="1"/>
    <s v="เครื่องคอมพิวเตอร์พร้อมอุปกรณ์"/>
    <x v="15"/>
  </r>
  <r>
    <s v="Active"/>
    <s v="SL88010"/>
    <m/>
    <s v="N/A"/>
    <s v="N/A"/>
    <s v="N/A"/>
    <x v="0"/>
    <m/>
    <n v="162676"/>
    <s v="162676|HW:WEMOS D1 Mini Pro 16M Bytes External Antenna |A-FS-WEMOS-D1|Sangudom Chai Co.,Ltd|43430|43430|"/>
    <s v="HW:WEMOS D1 Mini Pro 16M Bytes External Antenna ConnectorNodeMCU BasedESP8266 ESP-8266EX CP2104WIFI DevelopmentBoardMicroUSB(WEMOSNodeMCU8266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677"/>
    <s v="162677|HW:WEMOS D1 Mini Pro 16M Bytes External Antenna |A-FS-WEMOS-D1|Sangudom Chai Co.,Ltd|43430|43430|"/>
    <s v="HW:WEMOS D1 Mini Pro 16M Bytes External Antenna ConnectorNodeMCU BasedESP8266 ESP-8266EX CP2104WIFI DevelopmentBoardMicroUSB(WEMOSNodeMCU8266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678"/>
    <s v="162678|HW:WEMOS D1 Mini Pro 16M Bytes External Antenna |A-FS-WEMOS-D1|Sangudom Chai Co.,Ltd|43430|43430|"/>
    <s v="HW:WEMOS D1 Mini Pro 16M Bytes External Antenna ConnectorNodeMCU BasedESP8266 ESP-8266EX CP2104WIFI DevelopmentBoardMicroUSB(WEMOSNodeMCU8266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679"/>
    <s v="162679|HW:WEMOS D1 Mini Pro 16M Bytes External Antenna |A-FS-WEMOS-D1|Sangudom Chai Co.,Ltd|43430|43430|"/>
    <s v="HW:WEMOS D1 Mini Pro 16M Bytes External Antenna ConnectorNodeMCU BasedESP8266 ESP-8266EX CP2104WIFI DevelopmentBoardMicroUSB(WEMOSNodeMCU8266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680"/>
    <s v="162680|HW:WEMOS D1 Mini Pro 16M Bytes External Antenna |A-FS-WEMOS-D1|Sangudom Chai Co.,Ltd|43430|43430|"/>
    <s v="HW:WEMOS D1 Mini Pro 16M Bytes External Antenna ConnectorNodeMCU BasedESP8266 ESP-8266EX CP2104WIFI DevelopmentBoardMicroUSB(WEMOSNodeMCU8266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681"/>
    <s v="162681|HW:WEMOS D1 Mini Pro 16M Bytes External Antenna |A-FS-WEMOS-D1|Sangudom Chai Co.,Ltd|43430|43430|"/>
    <s v="HW:WEMOS D1 Mini Pro 16M Bytes External Antenna ConnectorNodeMCU BasedESP8266 ESP-8266EX CP2104WIFI DevelopmentBoardMicroUSB(WEMOSNodeMCU8266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682"/>
    <s v="162682|HW:WEMOS D1 Mini Pro 16M Bytes External Antenna |A-FS-WEMOS-D1|Sangudom Chai Co.,Ltd|43430|43430|"/>
    <s v="HW:WEMOS D1 Mini Pro 16M Bytes External Antenna ConnectorNodeMCU BasedESP8266 ESP-8266EX CP2104WIFI DevelopmentBoardMicroUSB(WEMOSNodeMCU8266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683"/>
    <s v="162683|HW:WEMOS D1 Mini Pro 16M Bytes External Antenna |A-FS-WEMOS-D1|Sangudom Chai Co.,Ltd|43430|43430|"/>
    <s v="HW:WEMOS D1 Mini Pro 16M Bytes External Antenna ConnectorNodeMCU BasedESP8266 ESP-8266EX CP2104WIFI DevelopmentBoardMicroUSB(WEMOSNodeMCU8266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684"/>
    <s v="162684|HW:WEMOS D1 Mini Pro 16M Bytes External Antenna |A-FS-WEMOS-D1|Sangudom Chai Co.,Ltd|43430|43430|"/>
    <s v="HW:WEMOS D1 Mini Pro 16M Bytes External Antenna ConnectorNodeMCU BasedESP8266 ESP-8266EX CP2104WIFI DevelopmentBoardMicroUSB(WEMOSNodeMCU8266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685"/>
    <s v="162685|HW:WEMOS D1 Mini Pro 16M Bytes External Antenna |A-FS-WEMOS-D1|Sangudom Chai Co.,Ltd|43430|43430|"/>
    <s v="HW:WEMOS D1 Mini Pro 16M Bytes External Antenna ConnectorNodeMCU BasedESP8266 ESP-8266EX CP2104WIFI DevelopmentBoardMicroUSB(WEMOSNodeMCU8266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686"/>
    <s v="162686|HW:WEMOS D1 Mini Pro 16M Bytes External Antenna |A-FS-WEMOS-D1|Sangudom Chai Co.,Ltd|43430|43430|"/>
    <s v="HW:WEMOS D1 Mini Pro 16M Bytes External Antenna ConnectorNodeMCU BasedESP8266 ESP-8266EX CP2104WIFI DevelopmentBoardMicroUSB(WEMOSNodeMCU8266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687"/>
    <s v="162687|HW:WEMOS D1 Mini Pro 16M Bytes External Antenna |A-FS-WEMOS-D1|Sangudom Chai Co.,Ltd|43430|43430|"/>
    <s v="HW:WEMOS D1 Mini Pro 16M Bytes External Antenna ConnectorNodeMCU BasedESP8266 ESP-8266EX CP2104WIFI DevelopmentBoardMicroUSB(WEMOSNodeMCU8266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688"/>
    <s v="162688|HW:WEMOS D1 Mini Pro 16M Bytes External Antenna |A-FS-WEMOS-D1|Sangudom Chai Co.,Ltd|43430|43430|"/>
    <s v="HW:WEMOS D1 Mini Pro 16M Bytes External Antenna ConnectorNodeMCU BasedESP8266 ESP-8266EX CP2104WIFI DevelopmentBoardMicroUSB(WEMOSNodeMCU8266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689"/>
    <s v="162689|HW:WEMOS D1 Mini Pro 16M Bytes External Antenna |A-FS-WEMOS-D1|Sangudom Chai Co.,Ltd|43430|43430|"/>
    <s v="HW:WEMOS D1 Mini Pro 16M Bytes External Antenna ConnectorNodeMCU BasedESP8266 ESP-8266EX CP2104WIFI DevelopmentBoardMicroUSB(WEMOSNodeMCU8266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690"/>
    <s v="162690|HW:WEMOS D1 Mini Pro 16M Bytes External Antenna |A-FS-WEMOS-D1|Sangudom Chai Co.,Ltd|43430|43430|"/>
    <s v="HW:WEMOS D1 Mini Pro 16M Bytes External Antenna ConnectorNodeMCU BasedESP8266 ESP-8266EX CP2104WIFI DevelopmentBoardMicroUSB(WEMOSNodeMCU8266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691"/>
    <s v="162691|HW:WEMOS D1 Mini Pro 16M Bytes External Antenna |A-FS-WEMOS-D1|Sangudom Chai Co.,Ltd|43430|43430|"/>
    <s v="HW:WEMOS D1 Mini Pro 16M Bytes External Antenna ConnectorNodeMCU BasedESP8266 ESP-8266EX CP2104WIFI DevelopmentBoardMicroUSB(WEMOSNodeMCU8266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692"/>
    <s v="162692|HW:WEMOS D1 Mini Pro 16M Bytes External Antenna |A-FS-WEMOS-D1|Sangudom Chai Co.,Ltd|43430|43430|"/>
    <s v="HW:WEMOS D1 Mini Pro 16M Bytes External Antenna ConnectorNodeMCU BasedESP8266 ESP-8266EX CP2104WIFI DevelopmentBoardMicroUSB(WEMOSNodeMCU8266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693"/>
    <s v="162693|HW:WEMOS D1 Mini Pro 16M Bytes External Antenna |A-FS-WEMOS-D1|Sangudom Chai Co.,Ltd|43430|43430|"/>
    <s v="HW:WEMOS D1 Mini Pro 16M Bytes External Antenna ConnectorNodeMCU BasedESP8266 ESP-8266EX CP2104WIFI DevelopmentBoardMicroUSB(WEMOSNodeMCU8266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694"/>
    <s v="162694|HW:WEMOS D1 Mini Pro 16M Bytes External Antenna |A-FS-WEMOS-D1|Sangudom Chai Co.,Ltd|43430|43430|"/>
    <s v="HW:WEMOS D1 Mini Pro 16M Bytes External Antenna ConnectorNodeMCU BasedESP8266 ESP-8266EX CP2104WIFI DevelopmentBoardMicroUSB(WEMOSNodeMCU8266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695"/>
    <s v="162695|HW:WEMOS D1 Mini Pro 16M Bytes External Antenna |A-FS-WEMOS-D1|Sangudom Chai Co.,Ltd|43430|43430|"/>
    <s v="HW:WEMOS D1 Mini Pro 16M Bytes External Antenna ConnectorNodeMCU BasedESP8266 ESP-8266EX CP2104WIFI DevelopmentBoardMicroUSB(WEMOSNodeMCU8266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696"/>
    <s v="162696|HW: RCWL-0516 microwave radar sensor module Human|A-FS-RCWL-0516|Sangudom Chai Co.,Ltd|43430|43430|"/>
    <s v="HW: RCWL-0516 microwave radar sensor module Humanbody induction switch module Intelligentsensor(Microwave radar Sensor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697"/>
    <s v="162697|HW: RCWL-0516 microwave radar sensor module Human|A-FS-RCWL-0516|Sangudom Chai Co.,Ltd|43430|43430|"/>
    <s v="HW: RCWL-0516 microwave radar sensor module Humanbody induction switch module Intelligentsensor(Microwave radar Sensor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698"/>
    <s v="162698|HW: RCWL-0516 microwave radar sensor module Human|A-FS-RCWL-0516|Sangudom Chai Co.,Ltd|43430|43430|"/>
    <s v="HW: RCWL-0516 microwave radar sensor module Humanbody induction switch module Intelligentsensor(Microwave radar Sensor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699"/>
    <s v="162699|HW:TheRaspberryPi3Model B+is the latest product in|A-FS-RPI3|Sangudom Chai Co.,Ltd|43430|43430|"/>
    <s v="HW:TheRaspberryPi3Model B+is the latest product inthe RaspberryPi3range,boasting a64-bit quad coreprocessor running at1.4GHz,dual-band2.4GHz 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00"/>
    <s v="162700|HW:TheRaspberryPi3Model B+is the latest product in|A-FS-RPI3|Sangudom Chai Co.,Ltd|43430|43430|"/>
    <s v="HW:TheRaspberryPi3Model B+is the latest product inthe RaspberryPi3range,boasting a64-bit quad coreprocessor running at1.4GHz,dual-band2.4GHz 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01"/>
    <s v="162701|HW: Memory card 32GB Micro SD Card Class 10 |A-FS-Kingston32|Sangudom Chai Co.,Ltd|43430|43430|"/>
    <s v="HW: Memory card 32GB Micro SD Card Class 10 Fast Speed (SD Card 32G Class 10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02"/>
    <s v="162702|HW: Memory card 32GB Micro SD Card Class 10 |A-FS-Kingston32|Sangudom Chai Co.,Ltd|43430|43430|"/>
    <s v="HW: Memory card 32GB Micro SD Card Class 10 Fast Speed (SD Card 32G Class 10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03"/>
    <s v="162703|HW: Memory card 32GB Micro SD Card Class 10 |A-FS-Kingston32|Sangudom Chai Co.,Ltd|43430|43430|"/>
    <s v="HW: Memory card 32GB Micro SD Card Class 10 Fast Speed (SD Card 32G Class 10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04"/>
    <s v="162704|HW: Memory card 32GB Micro SD Card Class 10 |A-FS-Kingston32|Sangudom Chai Co.,Ltd|43430|43430|"/>
    <s v="HW: Memory card 32GB Micro SD Card Class 10 Fast Speed (SD Card 32G Class 10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05"/>
    <s v="162705|HW: Memory card 32GB Micro SD Card Class 10 |A-FS-Kingston32|Sangudom Chai Co.,Ltd|43430|43430|"/>
    <s v="HW: Memory card 32GB Micro SD Card Class 10 Fast Speed (SD Card 32G Class 10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06"/>
    <s v="162706|HW: Memory card 32GB Micro SD Card Class 10 |A-FS-Kingston32|Sangudom Chai Co.,Ltd|43430|43430|"/>
    <s v="HW: Memory card 32GB Micro SD Card Class 10 Fast Speed (SD Card 32G Class 10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07"/>
    <s v="162707|HW: Memory card 32GB Micro SD Card Class 10 |A-FS-Kingston32|Sangudom Chai Co.,Ltd|43430|43430|"/>
    <s v="HW: Memory card 32GB Micro SD Card Class 10 Fast Speed (SD Card 32G Class 10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08"/>
    <s v="162708|HW: Memory card 32GB Micro SD Card Class 10 |A-FS-Kingston32|Sangudom Chai Co.,Ltd|43430|43430|"/>
    <s v="HW: Memory card 32GB Micro SD Card Class 10 Fast Speed (SD Card 32G Class 10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09"/>
    <s v="162709|HW: Memory card 32GB Micro SD Card Class 10 |A-FS-Kingston32|Sangudom Chai Co.,Ltd|43430|43430|"/>
    <s v="HW: Memory card 32GB Micro SD Card Class 10 Fast Speed (SD Card 32G Class 10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10"/>
    <s v="162710|HW: Memory card 32GB Micro SD Card Class 10 |A-FS-Kingston32|Sangudom Chai Co.,Ltd|43430|43430|"/>
    <s v="HW: Memory card 32GB Micro SD Card Class 10 Fast Speed (SD Card 32G Class 10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11"/>
    <s v="162711|SW:Software on microcontroller/ค่าพัฒนา Software|A-FS-SUDENG|Sangudom Chai Co.,Ltd|43430|43430|"/>
    <s v="SW:Software on microcontroller/ค่าพัฒนา Softwareบน microcontroller "/>
    <m/>
    <m/>
    <n v="1"/>
    <s v="ทรัพย์สินไม่มีตัวตน (Software)"/>
    <x v="6"/>
  </r>
  <r>
    <s v="Active"/>
    <s v="SL88010"/>
    <m/>
    <s v="N/A"/>
    <s v="N/A"/>
    <s v="N/A"/>
    <x v="0"/>
    <m/>
    <n v="162712"/>
    <s v="162712|SW:Software on microcontroller/ค่าพัฒนา Software|A-FS-SUDENG|Sangudom Chai Co.,Ltd|43430|43430|"/>
    <s v="SW:Software on microcontroller/ค่าพัฒนา Softwareบน microcontroller "/>
    <m/>
    <m/>
    <n v="1"/>
    <s v="ทรัพย์สินไม่มีตัวตน (Software)"/>
    <x v="6"/>
  </r>
  <r>
    <s v="Active"/>
    <s v="SL88010"/>
    <m/>
    <s v="N/A"/>
    <s v="N/A"/>
    <s v="N/A"/>
    <x v="0"/>
    <m/>
    <n v="162713"/>
    <s v="162713|HW: WEMOS Mega +WiFi R3 ATmega2560+ESP8266 |A-FS-WEMOS-MEGA|Sangudom Chai Co.,Ltd|43430|43430|"/>
    <s v="HW: WEMOS Mega +WiFi R3 ATmega2560+ESP8266 (32Mb memory) 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14"/>
    <s v="162714|HW:WEMOS D1MiniPro16M Bytes External Antenna |A-FS-WEMOS-D1|Sangudom Chai Co.,Ltd|43430|43430|"/>
    <s v="HW:WEMOS D1MiniPro16M Bytes External Antenna ConnectorNodeMCUBasedESP8266ESP-8266EX CP2104WIFI Development Board MicroUSB(WEMOS NodeMCU8266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15"/>
    <s v="162715|HW:WEMOS D1MiniPro16M Bytes External Antenna |A-FS-WEMOS-D1|Sangudom Chai Co.,Ltd|43430|43430|"/>
    <s v="HW:WEMOS D1MiniPro16M Bytes External Antenna ConnectorNodeMCUBasedESP8266ESP-8266EX CP2104WIFI Development Board MicroUSB(WEMOS NodeMCU8266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16"/>
    <s v="162716|HW:WEMOS D1MiniPro16M Bytes External Antenna |A-FS-WEMOS-D1|Sangudom Chai Co.,Ltd|43430|43430|"/>
    <s v="HW:WEMOS D1MiniPro16M Bytes External Antenna ConnectorNodeMCUBasedESP8266ESP-8266EX CP2104WIFI Development Board MicroUSB(WEMOS NodeMCU8266)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17"/>
    <s v="162717|HW: 16-Channels Analog Digital MUX Breakout Board |A-FS-CD74HC4067|Sangudom Chai Co.,Ltd|43430|43430|"/>
    <s v="HW: 16-Channels Analog Digital MUX Breakout Board Multiplexer With Pin CD74HC4067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18"/>
    <s v="162718|HW: 16-Channels Analog Digital MUX Breakout Board |A-FS-CD74HC4067|Sangudom Chai Co.,Ltd|43430|43430|"/>
    <s v="HW: 16-Channels Analog Digital MUX Breakout Board Multiplexer With Pin CD74HC4067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21"/>
    <s v="162721|HW:4G LTE RTU Remote Smart Terminal Modbus RTU |A-FS-4GLTE-RTU|Sangudom Chai Co.,Ltd|43430|43430|"/>
    <s v="HW:4G LTE RTU Remote Smart Terminal Modbus RTU for Industrial IOT Wireless Data Acquisition Monitoring System 8DI+6AI+4DO 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22"/>
    <s v="162722|HW:4G LTE RTU Remote Smart Terminal Modbus RTU |A-FS-4GLTE-RTU|Sangudom Chai Co.,Ltd|43430|43430|"/>
    <s v="HW:4G LTE RTU Remote Smart Terminal Modbus RTU for Industrial IOT Wireless Data Acquisition Monitoring System 8DI+6AI+4DO 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23"/>
    <s v="162723|HW:4G LTE RTU Remote Smart Terminal Modbus RTU |A-FS-4GLTE-RTU|Sangudom Chai Co.,Ltd|43430|43430|"/>
    <s v="HW:4G LTE RTU Remote Smart Terminal Modbus RTU for Industrial IOT Wireless Data Acquisition Monitoring System 8DI+6AI+4DO 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24"/>
    <s v="162724|HW:HG-C1030 HG-C1050 HG-C1100 100% New Original  |A-FS-HG-C|Sangudom Chai Co.,Ltd|43430|43430|"/>
    <s v="HW:HG-C1030 HG-C1050 HG-C1100 100% New Original  Laser Displacement Sensor High Precision Ranging Sensors NPN 100MM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25"/>
    <s v="162725|HW:HG-C1030 HG-C1050 HG-C1100 100% New Original  |A-FS-HG-C|Sangudom Chai Co.,Ltd|43430|43430|"/>
    <s v="HW:HG-C1030 HG-C1050 HG-C1100 100% New Original  Laser Displacement Sensor High Precision Ranging Sensors NPN 100MM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26"/>
    <s v="162726|HW:MPX5700 ABS 6-SIP PRESSURE SENSOR Integrated|A-FS-MPX5700|Sangudom Chai Co.,Ltd|43430|43430|"/>
    <s v="HW:MPX5700 ABS 6-SIP PRESSURE SENSOR IntegratedCircuits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27"/>
    <s v="162727|HW:MPX5700 ABS 6-SIP PRESSURE SENSOR Integrated|A-FS-MPX5700|Sangudom Chai Co.,Ltd|43430|43430|"/>
    <s v="HW:MPX5700 ABS 6-SIP PRESSURE SENSOR IntegratedCircuits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28"/>
    <s v="162728|HW:MPX5700 ABS 6-SIP PRESSURE SENSOR Integrated|A-FS-MPX5700|Sangudom Chai Co.,Ltd|43430|43430|"/>
    <s v="HW:MPX5700 ABS 6-SIP PRESSURE SENSOR IntegratedCircuits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29"/>
    <s v="162729|HW:MPX5700 ABS 6-SIP PRESSURE SENSOR Integrated|A-FS-MPX5700|Sangudom Chai Co.,Ltd|43430|43430|"/>
    <s v="HW:MPX5700 ABS 6-SIP PRESSURE SENSOR IntegratedCircuits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30"/>
    <s v="162730|HW:MPX5700 ABS 6-SIP PRESSURE SENSOR Integrated|A-FS-MPX5700|Sangudom Chai Co.,Ltd|43430|43430|"/>
    <s v="HW:MPX5700 ABS 6-SIP PRESSURE SENSOR IntegratedCircuits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31"/>
    <s v="162731|HW:MPX5700 ABS 6-SIP PRESSURE SENSOR Integrated|A-FS-MPX5700|Sangudom Chai Co.,Ltd|43430|43430|"/>
    <s v="HW:MPX5700 ABS 6-SIP PRESSURE SENSOR IntegratedCircuits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32"/>
    <s v="162732|HW:MPX5700 ABS 6-SIP PRESSURE SENSOR Integrated|A-FS-MPX5700|Sangudom Chai Co.,Ltd|43430|43430|"/>
    <s v="HW:MPX5700 ABS 6-SIP PRESSURE SENSOR IntegratedCircuits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33"/>
    <s v="162733|HW:MPX5700 ABS 6-SIP PRESSURE SENSOR Integrated|A-FS-MPX5700|Sangudom Chai Co.,Ltd|43430|43430|"/>
    <s v="HW:MPX5700 ABS 6-SIP PRESSURE SENSOR IntegratedCircuits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34"/>
    <s v="162734|HW:MPXV7002DP Airspeed Air Speed Sensor|A-FS-MPXV7002DP|Sangudom Chai Co.,Ltd|43430|43430|"/>
    <s v="HW:MPXV7002DP Airspeed Air Speed Sensor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35"/>
    <s v="162735|HW:MPXV7002DP Airspeed Air Speed Sensor|A-FS-MPXV7002DP|Sangudom Chai Co.,Ltd|43430|43430|"/>
    <s v="HW:MPXV7002DP Airspeed Air Speed Sensor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36"/>
    <s v="162736|HW:MPXV7002DP Airspeed Air Speed Sensor|A-FS-MPXV7002DP|Sangudom Chai Co.,Ltd|43430|43430|"/>
    <s v="HW:MPXV7002DP Airspeed Air Speed Sensor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37"/>
    <s v="162737|HW:MPXV7002DP Airspeed Air Speed Sensor|A-FS-MPXV7002DP|Sangudom Chai Co.,Ltd|43430|43430|"/>
    <s v="HW:MPXV7002DP Airspeed Air Speed Sensor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38"/>
    <s v="162738|HW:MPXV7002DP Airspeed Air Speed Sensor|A-FS-MPXV7002DP|Sangudom Chai Co.,Ltd|43430|43430|"/>
    <s v="HW:MPXV7002DP Airspeed Air Speed Sensor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39"/>
    <s v="162739|HW:MPXV7002DP Airspeed Air Speed Sensor|A-FS-MPXV7002DP|Sangudom Chai Co.,Ltd|43430|43430|"/>
    <s v="HW:MPXV7002DP Airspeed Air Speed Sensor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40"/>
    <s v="162740|HW:MPXV7002DP Airspeed Air Speed Sensor|A-FS-MPXV7002DP|Sangudom Chai Co.,Ltd|43430|43430|"/>
    <s v="HW:MPXV7002DP Airspeed Air Speed Sensor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741"/>
    <s v="162741|HW:MPXV7002DP Airspeed Air Speed Sensor|A-FS-MPXV7002DP|Sangudom Chai Co.,Ltd|43430|43430|"/>
    <s v="HW:MPXV7002DP Airspeed Air Speed Sensor"/>
    <m/>
    <m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843"/>
    <s v="162843|HW:AC 80-260V 100A Mini AC Voltage Current Power |A-FS-METER|Sangudom Chai Co.,Ltd|43430|43794|"/>
    <s v="HW:AC 80-260V 100A Mini AC Voltage Current Power Energy Amp Monitor AC Communication Module with PZCT-02 Coil"/>
    <m/>
    <n v="43794"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844"/>
    <s v="162844|HW:AC 80-260V 100A Mini AC Voltage Current Power |A-FS-METER|Sangudom Chai Co.,Ltd|43430|43430|"/>
    <s v="HW:AC 80-260V 100A Mini AC Voltage Current Power Energy Amp Monitor AC Communication Module with PZCT-02 Coil"/>
    <m/>
    <n v="43794"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845"/>
    <s v="162845|HW:AC 80-260V 100A Mini AC Voltage Current Power |A-FS-METER|Sangudom Chai Co.,Ltd|43430|43430|"/>
    <s v="HW:AC 80-260V 100A Mini AC Voltage Current Power Energy Amp Monitor AC Communication Module with PZCT-02 Coil"/>
    <m/>
    <n v="43794"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846"/>
    <s v="162846|HW:Learning plan Wecon 10.2 inch HMI |A-FS-WECON|Sangudom Chai Co.,Ltd|43430|43430|"/>
    <s v="HW:Learning plan Wecon 10.2 inch HMI and 14 digital I/O PLC (transistor)"/>
    <m/>
    <n v="43794"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847"/>
    <s v="162847|HW:Learning plan Wecon 10.2 inch HMI |A-FS-WECON|Sangudom Chai Co.,Ltd|43430|43430|"/>
    <s v="HW:Learning plan Wecon 10.2 inch HMI and 14 digital I/O PLC (transistor)"/>
    <m/>
    <n v="43794"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848"/>
    <s v="162848|HW:Learning plan Wecon 10.2 inch HMI |A-FS-WECON|Sangudom Chai Co.,Ltd|43430|43430|"/>
    <s v="HW:Learning plan Wecon 10.2 inch HMI and 14 digital I/O PLC (transistor)"/>
    <m/>
    <n v="43794"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849"/>
    <s v="162849|HW:WaterproofUltrasonicModuleJSN-SR04T Water Proof|A-FS-JSN-SR04T|Sangudom Chai Co.,Ltd|43430|43430|"/>
    <s v="HW:WaterproofUltrasonicModuleJSN-SR04T Water Proof"/>
    <m/>
    <n v="43794"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850"/>
    <s v="162850|HW:WaterproofUltrasonicModuleJSN-SR04T Water Proof|A-FS-JSN-SR04T|Sangudom Chai Co.,Ltd|43430|43430|"/>
    <s v="HW:WaterproofUltrasonicModuleJSN-SR04T Water Proof"/>
    <m/>
    <n v="43794"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851"/>
    <s v="162851|HW:WaterproofUltrasonicModuleJSN-SR04T Water Proof|A-FS-JSN-SR04T|Sangudom Chai Co.,Ltd|43430|43430|"/>
    <s v="HW:WaterproofUltrasonicModuleJSN-SR04T Water Proof"/>
    <m/>
    <n v="43794"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852"/>
    <s v="162852|HW:WaterproofUltrasonicModuleJSN-SR04T Water Proof|A-FS-JSN-SR04T|Sangudom Chai Co.,Ltd|43430|43430|"/>
    <s v="HW:WaterproofUltrasonicModuleJSN-SR04T Water Proof"/>
    <m/>
    <n v="43794"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853"/>
    <s v="162853|HW:WaterproofUltrasonicModuleJSN-SR04T Water Proof|A-FS-JSN-SR04T|Sangudom Chai Co.,Ltd|43430|43430|"/>
    <s v="HW:WaterproofUltrasonicModuleJSN-SR04T Water Proof"/>
    <m/>
    <n v="43794"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854"/>
    <s v="162854|HW:WaterproofUltrasonicModuleJSN-SR04T Water Proof|A-FS-JSN-SR04T|Sangudom Chai Co.,Ltd|43430|43430|"/>
    <s v="HW:WaterproofUltrasonicModuleJSN-SR04T Water Proof"/>
    <m/>
    <n v="43794"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855"/>
    <s v="162855|HW:WaterproofUltrasonicModuleJSN-SR04T Water Proof|A-FS-JSN-SR04T|Sangudom Chai Co.,Ltd|43430|43430|"/>
    <s v="HW:WaterproofUltrasonicModuleJSN-SR04T Water Proof"/>
    <m/>
    <n v="43794"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856"/>
    <s v="162856|HW:MPS20N0040D-D Sphygmomanometer Pressure |A-FS-MPS20N0040D-D|Sangudom Chai Co.,Ltd|43430|43430|"/>
    <s v="HW:MPS20N0040D-D Sphygmomanometer Pressure Sensor 0-40kPa"/>
    <m/>
    <n v="43794"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857"/>
    <s v="162857|HW:MPS20N0040D-D Sphygmomanometer Pressure |A-FS-MPS20N0040D-D|Sangudom Chai Co.,Ltd|43430|43430|"/>
    <s v="HW:MPS20N0040D-D Sphygmomanometer Pressure Sensor 0-40kPa"/>
    <m/>
    <n v="43794"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858"/>
    <s v="162858|HW:MPS20N0040D-D Sphygmomanometer Pressure |A-FS-MPS20N0040D-D|Sangudom Chai Co.,Ltd|43430|43430|"/>
    <s v="HW:MPS20N0040D-D Sphygmomanometer Pressure Sensor 0-40kPa"/>
    <m/>
    <n v="43794"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859"/>
    <s v="162859|HW:MPS20N0040D-D Sphygmomanometer Pressure |A-FS-MPS20N0040D-D|Sangudom Chai Co.,Ltd|43430|43430|"/>
    <s v="HW:MPS20N0040D-D Sphygmomanometer Pressure Sensor 0-40kPa"/>
    <m/>
    <n v="43794"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860"/>
    <s v="162860|HW:MPS20N0040D-D Sphygmomanometer Pressure |A-FS-MPS20N0040D-D|Sangudom Chai Co.,Ltd|43430|43430|"/>
    <s v="HW:MPS20N0040D-D Sphygmomanometer Pressure Sensor 0-40kPa"/>
    <m/>
    <n v="43794"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861"/>
    <s v="162861|HW:MPS20N0040D-D Sphygmomanometer Pressure |A-FS-MPS20N0040D-D|Sangudom Chai Co.,Ltd|43430|43430|"/>
    <s v="HW:MPS20N0040D-D Sphygmomanometer Pressure Sensor 0-40kPa"/>
    <m/>
    <n v="43794"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862"/>
    <s v="162862|HW:MPS20N0040D-D Sphygmomanometer Pressure |A-FS-MPS20N0040D-D|Sangudom Chai Co.,Ltd|43430|43430|"/>
    <s v="HW:MPS20N0040D-D Sphygmomanometer Pressure Sensor 0-40kPa"/>
    <m/>
    <n v="43794"/>
    <n v="1"/>
    <s v="เครื่องคอมพิวเตอร์พร้อมอุปกรณ์"/>
    <x v="2"/>
  </r>
  <r>
    <s v="Active"/>
    <s v="SL88010"/>
    <m/>
    <s v="N/A"/>
    <s v="N/A"/>
    <s v="N/A"/>
    <x v="0"/>
    <m/>
    <n v="162863"/>
    <s v="162863|HW:MPS20N0040D-D Sphygmomanometer Pressure |A-FS-MPS20N0040D-D|Sangudom Chai Co.,Ltd|43430|43430|"/>
    <s v="HW:MPS20N0040D-D Sphygmomanometer Pressure Sensor 0-40kPa"/>
    <m/>
    <n v="43794"/>
    <n v="1"/>
    <s v="เครื่องคอมพิวเตอร์พร้อมอุปกรณ์"/>
    <x v="2"/>
  </r>
  <r>
    <s v="Active"/>
    <s v="SL99010"/>
    <m/>
    <s v="N/A"/>
    <s v="N/A"/>
    <s v="N/A"/>
    <x v="0"/>
    <m/>
    <n v="146486"/>
    <s v="MCOT-14081158"/>
    <s v="HW: SYNDOME UPS Line Interactive with stabilizer, Power Rating 800 VA 300 Watt,Sealed Lead Acid Maintenance Free"/>
    <s v="1000514070278"/>
    <m/>
    <n v="1"/>
    <s v="เครื่องคอมพิวเตอร์พร้อมอุปกรณ์"/>
    <x v="2"/>
  </r>
  <r>
    <s v="Active"/>
    <s v="SL99010"/>
    <m/>
    <s v="N/A"/>
    <s v="N/A"/>
    <s v="N/A"/>
    <x v="0"/>
    <m/>
    <n v="149969"/>
    <s v="LFOT-15081265"/>
    <s v="HW : ฉากกั้นบนโต๊ะ (80*35)  (สีฟ้า)"/>
    <m/>
    <m/>
    <n v="1"/>
    <s v="เครื่องตกแต่งและเครื่องใช้สำนักงาน"/>
    <x v="27"/>
  </r>
  <r>
    <s v="Active"/>
    <s v="SL99010"/>
    <m/>
    <s v="N/A"/>
    <s v="N/A"/>
    <s v="N/A"/>
    <x v="0"/>
    <m/>
    <n v="149970"/>
    <s v="LFOT-15081264"/>
    <s v="HW : ฉากกั้นบนโต๊ะ (80*35)  (สีฟ้า)"/>
    <m/>
    <m/>
    <n v="1"/>
    <s v="เครื่องตกแต่งและเครื่องใช้สำนักงาน"/>
    <x v="27"/>
  </r>
  <r>
    <s v="Active"/>
    <s v="SL99010"/>
    <m/>
    <s v="N/A"/>
    <s v="N/A"/>
    <s v="N/A"/>
    <x v="0"/>
    <m/>
    <n v="138276"/>
    <s v="MCOT-12070845"/>
    <s v="HW: UPS 'SYNDOME' 750 KVA  Model Star-750"/>
    <s v="1009012070320"/>
    <m/>
    <n v="1"/>
    <s v="เครื่องคอมพิวเตอร์พร้อมอุปกรณ์"/>
    <x v="2"/>
  </r>
  <r>
    <s v="Active"/>
    <s v="SP00000"/>
    <m/>
    <s v="N/A"/>
    <s v="N/A"/>
    <s v="N/A"/>
    <x v="0"/>
    <m/>
    <n v="139317"/>
    <s v="MCPT-13020064"/>
    <s v="Kyocera FS-C5250DN colour laser printer"/>
    <s v="N832400367"/>
    <m/>
    <n v="1"/>
    <s v="เครื่องคอมพิวเตอร์พร้อมอุปกรณ์"/>
    <x v="8"/>
  </r>
  <r>
    <s v="Active"/>
    <s v="SP00000"/>
    <m/>
    <s v="N/A"/>
    <s v="N/A"/>
    <s v="N/A"/>
    <x v="0"/>
    <m/>
    <n v="108576"/>
    <s v="MCPT-08070757"/>
    <s v="HP Scanjet G2410 Flatbed Scanner"/>
    <s v="SCC79CS21QT"/>
    <m/>
    <n v="1"/>
    <s v="เครื่องคอมพิวเตอร์พร้อมอุปกรณ์"/>
    <x v="8"/>
  </r>
  <r>
    <s v="Active"/>
    <s v="SP00000"/>
    <m/>
    <s v="N/A"/>
    <s v="N/A"/>
    <s v="N/A"/>
    <x v="0"/>
    <m/>
    <n v="139119"/>
    <s v="MEOT-12121381"/>
    <s v="เครื่องดูดฝุ่น"/>
    <s v="08788FCCA00229Y"/>
    <m/>
    <n v="1"/>
    <s v="เครื่องตกแต่งและเครื่องใช้สำนักงาน"/>
    <x v="9"/>
  </r>
  <r>
    <s v="Active"/>
    <s v="SP00000"/>
    <m/>
    <s v="N/A"/>
    <s v="N/A"/>
    <s v="N/A"/>
    <x v="0"/>
    <m/>
    <n v="138384"/>
    <s v="MEOT-12080955"/>
    <s v="HW: พัดลม HATARI HCW16M3"/>
    <m/>
    <m/>
    <n v="1"/>
    <s v="เครื่องตกแต่งและเครื่องใช้สำนักงาน"/>
    <x v="9"/>
  </r>
  <r>
    <s v="Active"/>
    <s v="SP02000"/>
    <m/>
    <s v="N/A"/>
    <s v="N/A"/>
    <s v="N/A"/>
    <x v="0"/>
    <m/>
    <n v="108990"/>
    <s v="MCRM-09030262"/>
    <s v="Ram 1GB for HP Pavilion A6176L (DDR2 1GB/667) Hynix brand  ใส่เครื่อง MDF-CPC-07081085"/>
    <m/>
    <m/>
    <n v="1"/>
    <s v="เครื่องคอมพิวเตอร์พร้อมอุปกรณ์"/>
    <x v="0"/>
  </r>
  <r>
    <s v="Active"/>
    <s v="SP02000"/>
    <m/>
    <s v="N/A"/>
    <s v="N/A"/>
    <s v="N/A"/>
    <x v="0"/>
    <m/>
    <n v="108991"/>
    <s v="MCRM-09030263"/>
    <s v="Ram 1GB for HP Pavilion A6176L (DDR2 1GB/667) Hynix brand  ใส่เครื่อง MDF-CPC-07081085"/>
    <m/>
    <m/>
    <n v="1"/>
    <s v="เครื่องคอมพิวเตอร์พร้อมอุปกรณ์"/>
    <x v="0"/>
  </r>
  <r>
    <s v="Active"/>
    <s v="SP02000"/>
    <m/>
    <s v="N/A"/>
    <s v="N/A"/>
    <s v="N/A"/>
    <x v="0"/>
    <m/>
    <n v="108496"/>
    <s v="MCPC-06050489"/>
    <s v="PC Pentium 43.0 GHz Ram512 CR.HDD 40 GB Monitor Sumsung 17&quot;"/>
    <s v="COM-00667-1"/>
    <m/>
    <n v="1"/>
    <s v="เครื่องคอมพิวเตอร์พร้อมอุปกรณ์"/>
    <x v="14"/>
  </r>
  <r>
    <s v="Active"/>
    <s v="SP02000"/>
    <m/>
    <s v="N/A"/>
    <s v="N/A"/>
    <s v="N/A"/>
    <x v="0"/>
    <m/>
    <n v="108540"/>
    <s v="MCPC-08091196"/>
    <s v="CPU HP Intel Core 2 Duo E7200 processor(2.53GHz,3MB L2 Cache,800MHz FSB) ,Ram 1x2GB,HDD 250GB, OS Windows Vista Custom"/>
    <s v="SSGH83407DF"/>
    <m/>
    <n v="1"/>
    <s v="เครื่องคอมพิวเตอร์พร้อมอุปกรณ์"/>
    <x v="14"/>
  </r>
  <r>
    <s v="Active"/>
    <s v="SP02000"/>
    <m/>
    <s v="N/A"/>
    <s v="N/A"/>
    <s v="N/A"/>
    <x v="0"/>
    <m/>
    <n v="138465"/>
    <s v="LINA-12080941"/>
    <s v="SW: Acrobat 10 Windows Asia Pac English Retail ใช้กับเครื่อง MCPC-07091219"/>
    <s v="9.22446508621206E+17"/>
    <m/>
    <n v="1"/>
    <s v="ทรัพย์สินไม่มีตัวตน (Software)"/>
    <x v="6"/>
  </r>
  <r>
    <s v="Active"/>
    <s v="SP02000"/>
    <m/>
    <s v="N/A"/>
    <s v="N/A"/>
    <s v="N/A"/>
    <x v="0"/>
    <m/>
    <n v="107506"/>
    <s v="MCHD-08040437"/>
    <s v="HDD 250GB,SATA300,7200RPM,CACHE 8MB 11MS"/>
    <s v="6RY5YYWN"/>
    <m/>
    <n v="1"/>
    <s v="เครื่องคอมพิวเตอร์พร้อมอุปกรณ์"/>
    <x v="4"/>
  </r>
  <r>
    <s v="Active"/>
    <s v="SP02000"/>
    <m/>
    <s v="N/A"/>
    <s v="N/A"/>
    <s v="N/A"/>
    <x v="0"/>
    <m/>
    <n v="107535"/>
    <s v="MCHD-10010065"/>
    <s v="External HDD 500GB Buffalo MiniStation Metro - White"/>
    <s v="15563591018516"/>
    <m/>
    <n v="1"/>
    <s v="เครื่องคอมพิวเตอร์พร้อมอุปกรณ์"/>
    <x v="4"/>
  </r>
  <r>
    <s v="Active"/>
    <s v="SP02000"/>
    <m/>
    <s v="N/A"/>
    <s v="N/A"/>
    <s v="N/A"/>
    <x v="0"/>
    <m/>
    <n v="107608"/>
    <s v="MCMN-07081088"/>
    <s v="Pavilion Monitor  17&quot; LCD With Speaker"/>
    <s v="SCNC72600L6"/>
    <m/>
    <n v="1"/>
    <s v="เครื่องคอมพิวเตอร์พร้อมอุปกรณ์"/>
    <x v="5"/>
  </r>
  <r>
    <s v="Active"/>
    <s v="SP03000"/>
    <m/>
    <s v="N/A"/>
    <s v="N/A"/>
    <s v="N/A"/>
    <x v="0"/>
    <m/>
    <n v="109567"/>
    <s v="MEOT-08081124"/>
    <s v="เครื่องดูดฝุ่นอิมาร์เฟล็กซ์ รุ่น VC 827"/>
    <m/>
    <m/>
    <n v="1"/>
    <s v="เครื่องตกแต่งและเครื่องใช้สำนักงาน"/>
    <x v="9"/>
  </r>
  <r>
    <s v="Active"/>
    <s v="SP03000"/>
    <m/>
    <s v="N/A"/>
    <s v="N/A"/>
    <s v="N/A"/>
    <x v="0"/>
    <m/>
    <n v="137266"/>
    <m/>
    <s v="HW: DDR3 Memory DIMM Filler Panels(ฝาปิด Ram)"/>
    <m/>
    <m/>
    <n v="1"/>
    <s v="เครื่องคอมพิวเตอร์พร้อมอุปกรณ์"/>
    <x v="15"/>
  </r>
  <r>
    <s v="Active"/>
    <s v="SP03000"/>
    <m/>
    <s v="N/A"/>
    <s v="N/A"/>
    <s v="N/A"/>
    <x v="0"/>
    <m/>
    <n v="109568"/>
    <s v="MEOT-08091142"/>
    <s v="LogTag Complete Starter Kit-Includes,Humidity Data Logeer (7310004036 - 37)"/>
    <m/>
    <m/>
    <n v="1"/>
    <s v="เครื่องตกแต่งและเครื่องใช้สำนักงาน"/>
    <x v="9"/>
  </r>
  <r>
    <s v="Active"/>
    <s v="SP03000"/>
    <m/>
    <s v="N/A"/>
    <s v="N/A"/>
    <s v="N/A"/>
    <x v="0"/>
    <m/>
    <n v="137267"/>
    <m/>
    <s v="HW: DDR3 Memory DIMM Filler Panels(ฝาปิด Ram)"/>
    <m/>
    <m/>
    <n v="1"/>
    <s v="เครื่องคอมพิวเตอร์พร้อมอุปกรณ์"/>
    <x v="15"/>
  </r>
  <r>
    <s v="Active"/>
    <s v="SP03000"/>
    <m/>
    <s v="N/A"/>
    <s v="N/A"/>
    <s v="N/A"/>
    <x v="0"/>
    <m/>
    <n v="109569"/>
    <s v="MEOT-08091143"/>
    <s v="LogTag Complete Starter Kit-Includes,Humidity Data Logeer"/>
    <m/>
    <m/>
    <n v="1"/>
    <s v="เครื่องตกแต่งและเครื่องใช้สำนักงาน"/>
    <x v="9"/>
  </r>
  <r>
    <s v="Active"/>
    <s v="SP03000"/>
    <m/>
    <s v="N/A"/>
    <s v="N/A"/>
    <s v="N/A"/>
    <x v="0"/>
    <m/>
    <n v="137268"/>
    <m/>
    <s v="HW: DDR3 Memory DIMM Filler Panels(ฝาปิด Ram)"/>
    <m/>
    <m/>
    <n v="1"/>
    <s v="เครื่องคอมพิวเตอร์พร้อมอุปกรณ์"/>
    <x v="15"/>
  </r>
  <r>
    <s v="Active"/>
    <s v="SP03000"/>
    <m/>
    <s v="N/A"/>
    <s v="N/A"/>
    <s v="N/A"/>
    <x v="0"/>
    <m/>
    <n v="137275"/>
    <s v="MSCS-12010019"/>
    <s v="HW: Pwrcord,N.A./Asia,5-15P,C13"/>
    <m/>
    <m/>
    <n v="1"/>
    <s v="เครื่องคอมพิวเตอร์พร้อมอุปกรณ์"/>
    <x v="15"/>
  </r>
  <r>
    <s v="Active"/>
    <s v="SP03000"/>
    <m/>
    <s v="N/A"/>
    <s v="N/A"/>
    <s v="N/A"/>
    <x v="0"/>
    <m/>
    <n v="137276"/>
    <s v="MSCS-12010020"/>
    <s v="HW: Pwrcord,N.A./Asia,5-15P,C13"/>
    <m/>
    <m/>
    <n v="1"/>
    <s v="เครื่องคอมพิวเตอร์พร้อมอุปกรณ์"/>
    <x v="15"/>
  </r>
  <r>
    <s v="Active"/>
    <s v="SP03000"/>
    <m/>
    <s v="N/A"/>
    <s v="N/A"/>
    <s v="N/A"/>
    <x v="0"/>
    <m/>
    <n v="109488"/>
    <s v="MEOT-05030332"/>
    <s v="SONY ERICSSON EDGE/GPRS PC CARD GC85"/>
    <s v="TE60020894"/>
    <m/>
    <n v="1"/>
    <s v="เครื่องตกแต่งและเครื่องใช้สำนักงาน"/>
    <x v="9"/>
  </r>
  <r>
    <s v="Active"/>
    <s v="SP03000"/>
    <m/>
    <s v="N/A"/>
    <s v="N/A"/>
    <s v="N/A"/>
    <x v="0"/>
    <m/>
    <n v="109491"/>
    <s v="MEOT-05030335"/>
    <s v="SONY ERICSSON EDGE/GPRS PC CARD GC85"/>
    <s v="TE60020786"/>
    <m/>
    <n v="1"/>
    <s v="เครื่องตกแต่งและเครื่องใช้สำนักงาน"/>
    <x v="9"/>
  </r>
  <r>
    <s v="Active"/>
    <s v="SP03000"/>
    <m/>
    <s v="N/A"/>
    <s v="N/A"/>
    <s v="N/A"/>
    <x v="0"/>
    <m/>
    <n v="137939"/>
    <s v="MCOT-12050546"/>
    <s v="HW: HARDDISK 500GB"/>
    <s v="R3441BB002519"/>
    <m/>
    <n v="1"/>
    <s v="เครื่องคอมพิวเตอร์พร้อมอุปกรณ์"/>
    <x v="4"/>
  </r>
  <r>
    <s v="Active"/>
    <s v="SP03000"/>
    <m/>
    <s v="N/A"/>
    <s v="N/A"/>
    <s v="N/A"/>
    <x v="0"/>
    <m/>
    <n v="137941"/>
    <s v="MCOT-12050544"/>
    <s v="HW: VGA 1GB"/>
    <s v="BBC0Y2335097"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37597"/>
    <s v="MCPC-12030331"/>
    <s v="Cannon MF Color (Print-copy-Scan-Fax-Network-Duplex) สำหรับใช้งานที่ K BANK ราชบูรณะ ชั้น5"/>
    <s v="HXZ02536"/>
    <m/>
    <n v="1"/>
    <s v="เครื่องคอมพิวเตอร์พร้อมอุปกรณ์"/>
    <x v="8"/>
  </r>
  <r>
    <s v="Active"/>
    <s v="SP03000"/>
    <m/>
    <s v="N/A"/>
    <s v="N/A"/>
    <s v="N/A"/>
    <x v="0"/>
    <m/>
    <n v="137257"/>
    <s v="MSCS-12010018"/>
    <s v="HW: SPARC T4-1 Server, base with 1 SPARC T4 8-Core 2.85 GHz processor"/>
    <s v="1151BDY157"/>
    <m/>
    <n v="1"/>
    <s v="เครื่องคอมพิวเตอร์พร้อมอุปกรณ์"/>
    <x v="15"/>
  </r>
  <r>
    <s v="Active"/>
    <s v="SP03000"/>
    <m/>
    <s v="N/A"/>
    <s v="N/A"/>
    <s v="N/A"/>
    <x v="0"/>
    <m/>
    <n v="137269"/>
    <s v="MSCS-12010025"/>
    <s v="HW: One 300 GB 10000 rpm 2.5-inch, SAS-2 HDD with mounting bracket"/>
    <s v="1148NG2XPB"/>
    <m/>
    <n v="1"/>
    <s v="เครื่องคอมพิวเตอร์พร้อมอุปกรณ์"/>
    <x v="15"/>
  </r>
  <r>
    <s v="Active"/>
    <s v="SP03000"/>
    <m/>
    <s v="N/A"/>
    <s v="N/A"/>
    <s v="N/A"/>
    <x v="0"/>
    <m/>
    <n v="137270"/>
    <s v="MSCS-12010026"/>
    <s v="One 300 GB 10000 rpm 2.5-inch, SAS-2 HDD with mounting bracket"/>
    <s v="1148NWT1GB"/>
    <m/>
    <n v="1"/>
    <s v="เครื่องคอมพิวเตอร์พร้อมอุปกรณ์"/>
    <x v="15"/>
  </r>
  <r>
    <s v="Active"/>
    <s v="SP03000"/>
    <m/>
    <s v="N/A"/>
    <s v="N/A"/>
    <s v="N/A"/>
    <x v="0"/>
    <m/>
    <n v="135072"/>
    <s v="MSCS-11010445"/>
    <s v="X3850X5 2X2.26G 24M, IBM System X3850 : Appendix"/>
    <s v="646941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7271"/>
    <s v="MSCS-12010021"/>
    <s v="Two 4 GB DDR3-1066 registered DIMMs"/>
    <s v="1151H4G3MR"/>
    <m/>
    <n v="1"/>
    <s v="เครื่องคอมพิวเตอร์พร้อมอุปกรณ์"/>
    <x v="15"/>
  </r>
  <r>
    <s v="Active"/>
    <s v="SP03000"/>
    <m/>
    <s v="N/A"/>
    <s v="N/A"/>
    <s v="N/A"/>
    <x v="0"/>
    <m/>
    <n v="135076"/>
    <s v="MSCS-11010446"/>
    <s v="IBM Server 1:8233 Model E8B, System P750"/>
    <s v="0655C3P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7272"/>
    <s v="MSCS-12010022"/>
    <s v="Two 4 GB DDR3-1066 registered DIMMs"/>
    <s v="1151H4G3MO"/>
    <m/>
    <n v="1"/>
    <s v="เครื่องคอมพิวเตอร์พร้อมอุปกรณ์"/>
    <x v="15"/>
  </r>
  <r>
    <s v="Active"/>
    <s v="SP03000"/>
    <m/>
    <s v="N/A"/>
    <s v="N/A"/>
    <s v="N/A"/>
    <x v="0"/>
    <m/>
    <n v="109758"/>
    <s v="METE-06060578"/>
    <s v="โทรศัพท์ไร้สาย 2.4 GHZพร้อมระบบตอบรับออโต้"/>
    <m/>
    <m/>
    <n v="1"/>
    <s v="เครื่องตกแต่งและเครื่องใช้สำนักงาน"/>
    <x v="9"/>
  </r>
  <r>
    <s v="Active"/>
    <s v="SP03000"/>
    <m/>
    <s v="N/A"/>
    <s v="N/A"/>
    <s v="N/A"/>
    <x v="0"/>
    <m/>
    <n v="135077"/>
    <s v="MSCS-11010447"/>
    <s v="x3850 x5 x3950 x5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7273"/>
    <s v="MSCS-12010023"/>
    <s v="Two 4 GB DDR3-1066 registered DIMMs"/>
    <s v="1151H4G3MM"/>
    <m/>
    <n v="1"/>
    <s v="เครื่องคอมพิวเตอร์พร้อมอุปกรณ์"/>
    <x v="15"/>
  </r>
  <r>
    <s v="Active"/>
    <s v="SP03000"/>
    <m/>
    <s v="N/A"/>
    <s v="N/A"/>
    <s v="N/A"/>
    <x v="0"/>
    <m/>
    <n v="135078"/>
    <s v="MSCS-11010448"/>
    <s v="x3850 x5 x3950 x5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7274"/>
    <s v="MSCS-12010024"/>
    <s v="Two 4 GB DDR3-1066 registered DIMMs"/>
    <s v="1151H4G3MP"/>
    <m/>
    <n v="1"/>
    <s v="เครื่องคอมพิวเตอร์พร้อมอุปกรณ์"/>
    <x v="15"/>
  </r>
  <r>
    <s v="Active"/>
    <s v="SP03000"/>
    <m/>
    <s v="N/A"/>
    <s v="N/A"/>
    <s v="N/A"/>
    <x v="0"/>
    <m/>
    <n v="135079"/>
    <s v="MSCS-11010449"/>
    <s v="x3850 x5 x3950 x5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080"/>
    <s v="MSCS-11010450"/>
    <s v="IBM HS SAS HDD Backp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42124"/>
    <s v="MSSN-13061052"/>
    <s v="HW: Motherboard w/ 2x US IIIi 1.5GHz, 0MB"/>
    <s v="P007U6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081"/>
    <s v="MSCS-11010451"/>
    <s v="QLogic 8GB FC Dual-p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42125"/>
    <s v="MSSN-13061053"/>
    <s v="HW: PCI Fan Tray for V490"/>
    <s v="423186556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082"/>
    <s v="MSCS-11010452"/>
    <s v="QLogic 8GB FC Dual-p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083"/>
    <s v="MSCS-11010453"/>
    <s v="QLogic 8GB FC Dual-p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084"/>
    <s v="MSCS-11010454"/>
    <s v="ServeRAID M5015 SAS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085"/>
    <s v="MSCS-11010455"/>
    <s v="IBM UltraSlim En SAT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6549"/>
    <s v="MEOT-11081138"/>
    <s v="HW: เครื่องเจาะและเข้าเล่มสันห่วง ฮิค Probind-21 : ใช้ที่ AIS 2"/>
    <m/>
    <m/>
    <n v="1"/>
    <s v="เครื่องตกแต่งและเครื่องใช้สำนักงาน"/>
    <x v="9"/>
  </r>
  <r>
    <s v="Active"/>
    <s v="SP03000"/>
    <m/>
    <s v="N/A"/>
    <s v="N/A"/>
    <s v="N/A"/>
    <x v="0"/>
    <m/>
    <n v="108008"/>
    <s v="MCNW-04121681"/>
    <s v="A42-XCB4-16HD: SF V440:4*1.28GHz 16GB 4*73GB"/>
    <s v="0450AD16BB"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35086"/>
    <s v="MSCS-11010456"/>
    <s v="BNT Virtual Fabric 1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08009"/>
    <s v="MCNW-04121682"/>
    <s v="SUN (TM) XVR-100 GRAPHICS"/>
    <s v="297490"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35087"/>
    <s v="MSCS-11010457"/>
    <s v="Emulex 10GBE Virtual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08491"/>
    <s v="MCPC-06030313-1"/>
    <s v="PC Veriton 5800 Intel Pentium D ,RAM 2*256MB , HDD 80GB  -Split Ram 2*256MB"/>
    <s v="ATV2100037SE60317023"/>
    <m/>
    <n v="1"/>
    <s v="เครื่องคอมพิวเตอร์พร้อมอุปกรณ์"/>
    <x v="14"/>
  </r>
  <r>
    <s v="Active"/>
    <s v="SP03000"/>
    <m/>
    <s v="N/A"/>
    <s v="N/A"/>
    <s v="N/A"/>
    <x v="0"/>
    <m/>
    <n v="135088"/>
    <s v="MSCS-11010458"/>
    <s v="Emulex 10GBE Virtual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08011"/>
    <s v="MCNW-04121684"/>
    <s v="FLAT CRT MONITOR"/>
    <s v="0445MH0656"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35089"/>
    <s v="MSCS-11010459"/>
    <s v="Emulex 10GBE Virtual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08012"/>
    <s v="MCNW-04121685"/>
    <s v="17&quot; FLAT CRT MONITOR for NW"/>
    <s v="0445MH0609"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35090"/>
    <s v="MSCS-11010460"/>
    <s v="Intel Xeon Pro X7560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091"/>
    <s v="MSCS-11010461"/>
    <s v="Intel Xeon Pro X7560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08014"/>
    <s v="MCNW-04121687"/>
    <s v="SUN (TM) XVR-100 GRAPHICS"/>
    <s v="296198"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08497"/>
    <s v="MCPC-06060530"/>
    <s v="PC Veriton 5600GT Intel P4 3.0 GHz. , RAM 2GB, HDD 80GB"/>
    <s v="ATV0700C11SE50859725"/>
    <m/>
    <n v="1"/>
    <s v="เครื่องคอมพิวเตอร์พร้อมอุปกรณ์"/>
    <x v="14"/>
  </r>
  <r>
    <s v="Active"/>
    <s v="SP03000"/>
    <m/>
    <s v="N/A"/>
    <s v="N/A"/>
    <s v="N/A"/>
    <x v="0"/>
    <m/>
    <n v="135092"/>
    <s v="MSCS-11010462"/>
    <s v="IBM 146 GB 2.5in SFF Slim-HS 15K 6Gbps SAS HDD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08015"/>
    <s v="MCNW-04121688"/>
    <s v="A42-XCB4-16HD: SF V440:4*1.28GHz 16GB 4*73GB"/>
    <s v="0450AD16F9"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08498"/>
    <s v="MCPC-06060531"/>
    <s v="PC Veriton 5600GT Intel P4 3.0 GHz. , RAM 2GB , HDD 80GB"/>
    <s v="ATV0700C11SE50859724"/>
    <m/>
    <n v="1"/>
    <s v="เครื่องคอมพิวเตอร์พร้อมอุปกรณ์"/>
    <x v="14"/>
  </r>
  <r>
    <s v="Active"/>
    <s v="SP03000"/>
    <m/>
    <s v="N/A"/>
    <s v="N/A"/>
    <s v="N/A"/>
    <x v="0"/>
    <m/>
    <n v="135093"/>
    <s v="MSCS-11010463"/>
    <s v="IBM 146 GB 2.5in SFF Slim-HS 15K 6Gbps SAS HDD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094"/>
    <s v="MSCS-11010464"/>
    <s v="IBM 146 GB 2.5in SFF Slim-HS 15K 6Gbps SAS HDD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095"/>
    <s v="MSCS-11010465"/>
    <s v="IBM 146 GB 2.5in SFF Slim-HS 15K 6Gbps SAS HDD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096"/>
    <s v="MSCS-11010466"/>
    <s v="IBM 146GB 2.5in SFF Slim-HS 15K 6Gbps SAS HDD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08143"/>
    <s v="MCOT-02080539"/>
    <s v="Software Close Support Enterprise Edition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35097"/>
    <s v="MSCS-11010467"/>
    <s v="IBM 146GB 2.5in SFF Slim-HS 15K 6Gbps SAS HDD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098"/>
    <s v="MSCS-11010468"/>
    <s v="IBM 146GB 2.5in SFF Slim-HS 15K 6Gbps SAS HDD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099"/>
    <s v="MSCS-11010469"/>
    <s v="IBM 146GB 2.5in SFF Slim-HS 15K 6Gbps SAS HDD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100"/>
    <s v="MSCS-11010470"/>
    <s v="8GB (1x8GB, Quad Rkx8)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101"/>
    <s v="MSCS-11010471"/>
    <s v="8GB (1x8GB, Quad Rkx8)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102"/>
    <s v="MSCS-11010472"/>
    <s v="8GB (1x8GB, Quad Rkx8)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103"/>
    <s v="MSCS-11010473"/>
    <s v="8GB (1x8GB, Quad Rkx8)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104"/>
    <s v="MSCS-11010474"/>
    <s v="8GB (1x8GB, Quad Rkx8)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105"/>
    <s v="MSCS-11010475"/>
    <s v="8GB (1x8GB, Quad Rkx8)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106"/>
    <s v="MSCS-11010476"/>
    <s v="8GB (1x8GB, Quad Rkx8)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107"/>
    <s v="MSCS-11010477"/>
    <s v="8GB (1x8GB, Quad Rkx8)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108"/>
    <s v="MSCS-11010478"/>
    <s v="8GB (1x8GB, Quad Rkx8)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109"/>
    <s v="MSCS-11010479"/>
    <s v="8GB (1x8GB, Quad Rkx8)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110"/>
    <s v="MSCS-11010480"/>
    <s v="8GB (1x8GB, Quad Rkx8)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111"/>
    <s v="MSCS-11010481"/>
    <s v="8GB (1x8GB, Quad Rkx8)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112"/>
    <s v="MSCS-11010482"/>
    <s v="8GB (1x8GB, Quad Rkx8)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113"/>
    <s v="MSCS-11010483"/>
    <s v="8GB (1x8GB, Quad Rkx8)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114"/>
    <s v="MSCS-11010484"/>
    <s v="8GB (1x8GB, Quad Rkx8)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115"/>
    <s v="MSCS-11010485"/>
    <s v="8GB (1x8GB, Quad Rkx8)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116"/>
    <s v="MSCS-11010486"/>
    <s v="8GB (1x8GB, Quad Rkx8)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117"/>
    <s v="MSCS-11010487"/>
    <s v="8GB (1x8GB, Quad Rkx8)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118"/>
    <s v="MSCS-11010488"/>
    <s v="8GB (1x8GB, Quad Rkx8)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119"/>
    <s v="MSCS-11010489"/>
    <s v="8GB (1x8GB, Quad Rkx8)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120"/>
    <s v="MSCS-11010490"/>
    <s v="8GB (1x8GB, Quad Rkx8)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121"/>
    <s v="MSCS-11010491"/>
    <s v="8GB (1x8GB, Quad Rkx8)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122"/>
    <s v="MSCS-11010492"/>
    <s v="8GB (1x8GB, Quad Rkx8)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123"/>
    <s v="MSCS-11010493"/>
    <s v="8GB (1x8GB, Quad Rkx8)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124"/>
    <s v="MSCS-11010494"/>
    <s v="8GB (1x8GB, Quad Rkx8)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125"/>
    <s v="MSCS-11010495"/>
    <s v="8GB (1x8GB, Quad Rkx8)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126"/>
    <s v="MSCS-11010496"/>
    <s v="8GB (1x8GB, Quad Rkx8)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127"/>
    <s v="MSCS-11010497"/>
    <s v="8GB (1x8GB, Quad Rkx8)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128"/>
    <s v="MSCS-11010498"/>
    <s v="8GB (1x8GB, Quad Rkx8)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129"/>
    <s v="MSCS-11010499"/>
    <s v="8GB (1x8GB, Quad Rkx8)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130"/>
    <s v="MSCS-11010500"/>
    <s v="8GB (1x8GB, Quad Rkx8)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5131"/>
    <s v="MSCS-11010501"/>
    <s v="8GB (1x8GB, Quad Rkx8)"/>
    <s v="n/a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07347"/>
    <s v="MCAS-06060529"/>
    <s v="สายชุดแพ็คอย่างดี (จอ คีย์บอร์ด มาส์) ยาว 5 เมตร สำหรับ 124/124A/9138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09153"/>
    <s v="MCSV-06122106"/>
    <s v="Sun X2100:175 2x1GB 80GB Sata"/>
    <m/>
    <m/>
    <n v="1"/>
    <s v="เครื่องคอมพิวเตอร์พร้อมอุปกรณ์"/>
    <x v="15"/>
  </r>
  <r>
    <s v="Active"/>
    <s v="SP03000"/>
    <m/>
    <s v="N/A"/>
    <s v="N/A"/>
    <s v="N/A"/>
    <x v="0"/>
    <m/>
    <n v="109154"/>
    <s v="MCSV-06122119"/>
    <s v="X2100/X4100/X4200:Slide rails"/>
    <m/>
    <m/>
    <n v="1"/>
    <s v="เครื่องคอมพิวเตอร์พร้อมอุปกรณ์"/>
    <x v="15"/>
  </r>
  <r>
    <s v="Active"/>
    <s v="SP03000"/>
    <m/>
    <s v="N/A"/>
    <s v="N/A"/>
    <s v="N/A"/>
    <x v="0"/>
    <m/>
    <n v="109155"/>
    <s v="MCSV-06122121"/>
    <s v="X2100 DVD-Rom Drive"/>
    <m/>
    <m/>
    <n v="1"/>
    <s v="เครื่องคอมพิวเตอร์พร้อมอุปกรณ์"/>
    <x v="15"/>
  </r>
  <r>
    <s v="Active"/>
    <s v="SP03000"/>
    <m/>
    <s v="N/A"/>
    <s v="N/A"/>
    <s v="N/A"/>
    <x v="0"/>
    <m/>
    <n v="110905"/>
    <s v="MINA-04081276"/>
    <s v="AR-MB-AP-Remedy AR System Server"/>
    <m/>
    <m/>
    <n v="1"/>
    <s v="ทรัพย์สินไม่มีตัวตน (Software)"/>
    <x v="6"/>
  </r>
  <r>
    <s v="Active"/>
    <s v="SP03000"/>
    <m/>
    <s v="N/A"/>
    <s v="N/A"/>
    <s v="N/A"/>
    <x v="0"/>
    <m/>
    <n v="110906"/>
    <s v="MINA-04081277"/>
    <s v="TS-SI-EU-09-System Integrator Partner / End User Support - 1 Remedy AR System Server: 01-OCT-04-30-SEP-05"/>
    <m/>
    <m/>
    <n v="1"/>
    <s v="ทรัพย์สินไม่มีตัวตน (Software)"/>
    <x v="6"/>
  </r>
  <r>
    <s v="Active"/>
    <s v="SP03000"/>
    <m/>
    <s v="N/A"/>
    <s v="N/A"/>
    <s v="N/A"/>
    <x v="0"/>
    <m/>
    <n v="113015"/>
    <s v="MSOT-08070781"/>
    <s v="Memory 256MB DDR Bus333 for HP D330"/>
    <m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10907"/>
    <s v="MINA-04081278"/>
    <s v="HD-LC-1FLFU-Remedy Help Desk &amp; AR System Flt 1-pk Lsn"/>
    <m/>
    <m/>
    <n v="1"/>
    <s v="ทรัพย์สินไม่มีตัวตน (Software)"/>
    <x v="6"/>
  </r>
  <r>
    <s v="Active"/>
    <s v="SP03000"/>
    <m/>
    <s v="N/A"/>
    <s v="N/A"/>
    <s v="N/A"/>
    <x v="0"/>
    <m/>
    <n v="113016"/>
    <s v="MSOT-08070782"/>
    <s v="Memory 256MB DDR Bus333 for HP D330"/>
    <m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10908"/>
    <s v="MINA-04081279"/>
    <s v="TS-SI-EU-09-System Integrator Partner / End User Support - 2 Remedy Help Desk &amp; AR System Flt 1-pk Lsn: 01-OCT-04 - 30-SEP-05"/>
    <m/>
    <m/>
    <n v="1"/>
    <s v="ทรัพย์สินไม่มีตัวตน (Software)"/>
    <x v="6"/>
  </r>
  <r>
    <s v="Active"/>
    <s v="SP03000"/>
    <m/>
    <s v="N/A"/>
    <s v="N/A"/>
    <s v="N/A"/>
    <x v="0"/>
    <m/>
    <n v="113017"/>
    <s v="MSOT-08070783"/>
    <s v="Memory 256MB DDR Bus333 for HP D330"/>
    <m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10909"/>
    <s v="MINA-04081280"/>
    <s v="TS-SI-EU-09- System Integrator Partner / End User Support -1 Remedy SLA Application with 5 Users: 01-OCT-04-30-SEP-05"/>
    <m/>
    <m/>
    <n v="1"/>
    <s v="ทรัพย์สินไม่มีตัวตน (Software)"/>
    <x v="6"/>
  </r>
  <r>
    <s v="Active"/>
    <s v="SP03000"/>
    <m/>
    <s v="N/A"/>
    <s v="N/A"/>
    <s v="N/A"/>
    <x v="0"/>
    <m/>
    <n v="113018"/>
    <s v="MSOT-08070784"/>
    <s v="Memory 256MB DDR Bus333 for HP D330"/>
    <m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10910"/>
    <s v="MINA-04081281"/>
    <s v="TS-SIEU-09-System Integrator Partner / End User Support - 1 Remedy Asset Mgmt Fixed 1-pk Lsn: 01-OCT-04-30-SEP-05"/>
    <m/>
    <m/>
    <n v="1"/>
    <s v="ทรัพย์สินไม่มีตัวตน (Software)"/>
    <x v="6"/>
  </r>
  <r>
    <s v="Active"/>
    <s v="SP03000"/>
    <m/>
    <s v="N/A"/>
    <s v="N/A"/>
    <s v="N/A"/>
    <x v="0"/>
    <m/>
    <n v="113019"/>
    <s v="MSOT-08070785"/>
    <s v="Memory 256MB DDR Bus333 for HP D330"/>
    <m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8168"/>
    <s v="MCOT-12060763"/>
    <s v="HW: Kit-Broadcom NetXtreme 10/100/1000 PCle Gigabit Networking Card, Low Profile ;ใช้ที่ KBank Server Room แจ้งวัฒนะ"/>
    <s v="CN-OD765K-73604-24K-0037-A01"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10911"/>
    <s v="MINA-04081282"/>
    <s v="TS-SI-EU-09-System Integrator Partner / End User Support - 1 Remedy Asset Mgmt Application: 01-OCT-04-30-SEP-05"/>
    <m/>
    <m/>
    <n v="1"/>
    <s v="ทรัพย์สินไม่มีตัวตน (Software)"/>
    <x v="6"/>
  </r>
  <r>
    <s v="Active"/>
    <s v="SP03000"/>
    <m/>
    <s v="N/A"/>
    <s v="N/A"/>
    <s v="N/A"/>
    <x v="0"/>
    <m/>
    <n v="113020"/>
    <s v="MSOT-08070786"/>
    <s v="Memory 256MB DDR Bus333 for HP D330"/>
    <m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08418"/>
    <s v="MCPC-00030020"/>
    <s v="C152715-280: COMPAQ DESKPRO EP PIII500/512/98 1/0MB EAGATE 8400MB x 2"/>
    <m/>
    <m/>
    <n v="1"/>
    <s v="เครื่องคอมพิวเตอร์พร้อมอุปกรณ์"/>
    <x v="14"/>
  </r>
  <r>
    <s v="Active"/>
    <s v="SP03000"/>
    <m/>
    <s v="N/A"/>
    <s v="N/A"/>
    <s v="N/A"/>
    <x v="0"/>
    <m/>
    <n v="110912"/>
    <s v="MINA-04081283"/>
    <s v="TS-SI-EU-09-System Integrator Partner / End User Support - 1 Remedy Helpdesk Application: 01-OCT-04-30-SEP-05"/>
    <m/>
    <m/>
    <n v="1"/>
    <s v="ทรัพย์สินไม่มีตัวตน (Software)"/>
    <x v="6"/>
  </r>
  <r>
    <s v="Active"/>
    <s v="SP03000"/>
    <m/>
    <s v="N/A"/>
    <s v="N/A"/>
    <s v="N/A"/>
    <x v="0"/>
    <m/>
    <n v="113021"/>
    <s v="MSOT-08070787"/>
    <s v="Memory 256MB DDR Bus333 for HP D330"/>
    <m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10913"/>
    <s v="MINA-04081284"/>
    <s v="SLA-EN-APP-NT-Remedy SLA Application with 5 users"/>
    <m/>
    <m/>
    <n v="1"/>
    <s v="ทรัพย์สินไม่มีตัวตน (Software)"/>
    <x v="6"/>
  </r>
  <r>
    <s v="Active"/>
    <s v="SP03000"/>
    <m/>
    <s v="N/A"/>
    <s v="N/A"/>
    <s v="N/A"/>
    <x v="0"/>
    <m/>
    <n v="113022"/>
    <s v="MSOT-08070788"/>
    <s v="Memory 256MB DDR Bus333 for HP D330"/>
    <m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10914"/>
    <s v="MINA-04081285"/>
    <s v="HD-EN-APP-NTX-Remedy Help Desk Application"/>
    <m/>
    <m/>
    <n v="1"/>
    <s v="ทรัพย์สินไม่มีตัวตน (Software)"/>
    <x v="6"/>
  </r>
  <r>
    <s v="Active"/>
    <s v="SP03000"/>
    <m/>
    <s v="N/A"/>
    <s v="N/A"/>
    <s v="N/A"/>
    <x v="0"/>
    <m/>
    <n v="113023"/>
    <s v="MSOT-08070789"/>
    <s v="Memory 256MB DDR Bus333 for HP D330"/>
    <m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8974"/>
    <m/>
    <s v="Brocade Std Switch Rack Kit ใส่ในเครื่อง MSSN-12111316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10915"/>
    <s v="MINA-04081286"/>
    <s v="HD-LC-1FLFU-Remedy Help Desk &amp; AR System Flt 1-pk Lsn"/>
    <m/>
    <m/>
    <n v="1"/>
    <s v="ทรัพย์สินไม่มีตัวตน (Software)"/>
    <x v="6"/>
  </r>
  <r>
    <s v="Active"/>
    <s v="SP03000"/>
    <m/>
    <s v="N/A"/>
    <s v="N/A"/>
    <s v="N/A"/>
    <x v="0"/>
    <m/>
    <n v="113024"/>
    <s v="MSOT-08070790"/>
    <s v="Memory 256MB DDR Bus333 for HP D330"/>
    <m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8975"/>
    <m/>
    <s v="North American / Asia Pwdcd RoHS สำหรับใส่ในเครื่อง MSSN-12111316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07403"/>
    <s v="MCAS-99030030"/>
    <s v="LINKSYS PCMCIA LANMODEM 33.6-10BT L1PCMLM33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08551"/>
    <s v="MCPC-99030045"/>
    <s v="IBM APTIVA MT 1/8MB"/>
    <m/>
    <m/>
    <n v="1"/>
    <s v="เครื่องคอมพิวเตอร์พร้อมอุปกรณ์"/>
    <x v="14"/>
  </r>
  <r>
    <s v="Active"/>
    <s v="SP03000"/>
    <m/>
    <s v="N/A"/>
    <s v="N/A"/>
    <s v="N/A"/>
    <x v="0"/>
    <m/>
    <n v="110916"/>
    <s v="MINA-04081287"/>
    <s v="AM-EN-APP-NT-Remdy Asset mgmt Application"/>
    <m/>
    <m/>
    <n v="1"/>
    <s v="ทรัพย์สินไม่มีตัวตน (Software)"/>
    <x v="6"/>
  </r>
  <r>
    <s v="Active"/>
    <s v="SP03000"/>
    <m/>
    <s v="N/A"/>
    <s v="N/A"/>
    <s v="N/A"/>
    <x v="0"/>
    <m/>
    <n v="138976"/>
    <m/>
    <s v="8 Gb FC HBA, 2 port, Qlogic  ใส่ในเครื่อง MSSN-12111316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13044"/>
    <s v="MSOT-08111416"/>
    <s v="Emulex HBA Card LPE11000"/>
    <s v="VM81066131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08552"/>
    <s v="MCPC-99030047"/>
    <s v="IBM APTIVA MT 1/8MB"/>
    <m/>
    <m/>
    <n v="1"/>
    <s v="เครื่องคอมพิวเตอร์พร้อมอุปกรณ์"/>
    <x v="14"/>
  </r>
  <r>
    <s v="Active"/>
    <s v="SP03000"/>
    <m/>
    <s v="N/A"/>
    <s v="N/A"/>
    <s v="N/A"/>
    <x v="0"/>
    <m/>
    <n v="110917"/>
    <s v="MINA-04081288"/>
    <s v="AM-LC-1FI-Remedy Asset mgmt Fixed 1-pk Lsn"/>
    <m/>
    <m/>
    <n v="1"/>
    <s v="ทรัพย์สินไม่มีตัวตน (Software)"/>
    <x v="6"/>
  </r>
  <r>
    <s v="Active"/>
    <s v="SP03000"/>
    <m/>
    <s v="N/A"/>
    <s v="N/A"/>
    <s v="N/A"/>
    <x v="0"/>
    <m/>
    <n v="138977"/>
    <m/>
    <s v="8 Gb FC HBA, 2 port, Qlogic สำหรับใส่ในเครื่อง MSSN-12111316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07515"/>
    <s v="MCHD-08121511"/>
    <s v="SE 146GB 10K RPM 2.5&quot; SAS DISK"/>
    <s v="0845H033RU"/>
    <m/>
    <n v="1"/>
    <s v="เครื่องคอมพิวเตอร์พร้อมอุปกรณ์"/>
    <x v="4"/>
  </r>
  <r>
    <s v="Active"/>
    <s v="SP03000"/>
    <m/>
    <s v="N/A"/>
    <s v="N/A"/>
    <s v="N/A"/>
    <x v="0"/>
    <m/>
    <n v="113045"/>
    <s v="MSOT-09040311"/>
    <s v="UNIBD: 4USIV+@1.95GHz w/32GB"/>
    <s v="0812AA0DAF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7763"/>
    <s v="MEOT-12040492"/>
    <s v="HW: Voltage Quality Recorder"/>
    <s v="1435040"/>
    <m/>
    <n v="1"/>
    <s v="เครื่องตกแต่งและเครื่องใช้สำนักงาน"/>
    <x v="9"/>
  </r>
  <r>
    <s v="Active"/>
    <s v="SP03000"/>
    <m/>
    <s v="N/A"/>
    <s v="N/A"/>
    <s v="N/A"/>
    <x v="0"/>
    <m/>
    <n v="108553"/>
    <s v="MCPC-99110199"/>
    <s v="HP BRIO VA MICRO TOWER C466 4.3/32  400000-001: Mouse Pad"/>
    <m/>
    <m/>
    <n v="1"/>
    <s v="เครื่องคอมพิวเตอร์พร้อมอุปกรณ์"/>
    <x v="14"/>
  </r>
  <r>
    <s v="Active"/>
    <s v="SP03000"/>
    <m/>
    <s v="N/A"/>
    <s v="N/A"/>
    <s v="N/A"/>
    <x v="0"/>
    <m/>
    <n v="110919"/>
    <s v="MINA-05050585"/>
    <s v="Implement Software Remedy"/>
    <m/>
    <m/>
    <n v="1"/>
    <s v="ทรัพย์สินไม่มีตัวตน (Software)"/>
    <x v="6"/>
  </r>
  <r>
    <s v="Active"/>
    <s v="SP03000"/>
    <m/>
    <s v="N/A"/>
    <s v="N/A"/>
    <s v="N/A"/>
    <x v="0"/>
    <m/>
    <n v="113043"/>
    <s v="MSOT-08101231"/>
    <s v="Hitachi AMS500 Upgrade :AMS 300GB 10K HDD MBx7,593,168"/>
    <m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8978"/>
    <m/>
    <s v="25 M LC to LC Optical Cable สำหรับใส่ในเครื่อง MSSN-12111316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07516"/>
    <s v="MCHD-08121512"/>
    <s v="SE 146GB 10K RPM 2.5&quot; SAS DISK"/>
    <s v="0845H033R9"/>
    <m/>
    <n v="1"/>
    <s v="เครื่องคอมพิวเตอร์พร้อมอุปกรณ์"/>
    <x v="4"/>
  </r>
  <r>
    <s v="Active"/>
    <s v="SP03000"/>
    <m/>
    <s v="N/A"/>
    <s v="N/A"/>
    <s v="N/A"/>
    <x v="0"/>
    <m/>
    <n v="113046"/>
    <s v="MSOT-09040312"/>
    <s v="UNIBD: 4USIV+@1.95GHz w/32GB"/>
    <s v="0748AAF462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10920"/>
    <s v="MINA-05060614"/>
    <s v="WITE LICENSE OF OFFICE SCAN CORPORATE 10 License"/>
    <m/>
    <m/>
    <n v="1"/>
    <s v="ทรัพย์สินไม่มีตัวตน (Software)"/>
    <x v="6"/>
  </r>
  <r>
    <s v="Active"/>
    <s v="SP03000"/>
    <m/>
    <s v="N/A"/>
    <s v="N/A"/>
    <s v="N/A"/>
    <x v="0"/>
    <m/>
    <n v="138979"/>
    <m/>
    <s v="25 M LC to LC Optical Cable สำหรับใส่ในเครื่อง MSSN-12111316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07517"/>
    <s v="MCHD-08121514"/>
    <s v="SE 146GB 10K RPM 2.5&quot; SAS DISK"/>
    <s v="0845H033P7"/>
    <m/>
    <n v="1"/>
    <s v="เครื่องคอมพิวเตอร์พร้อมอุปกรณ์"/>
    <x v="4"/>
  </r>
  <r>
    <s v="Active"/>
    <s v="SP03000"/>
    <m/>
    <s v="N/A"/>
    <s v="N/A"/>
    <s v="N/A"/>
    <x v="0"/>
    <m/>
    <n v="113047"/>
    <s v="MSOT-09040368"/>
    <s v="PCI-X 4GB FC single Port HBA"/>
    <s v="848687790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8980"/>
    <m/>
    <s v="25 M LC to LC Optical Cable สำหรับใส่ในเครื่อง MSSN-12111316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07518"/>
    <s v="MCHD-08121515"/>
    <s v="SE 146GB 10K RPM 2.5&quot; SAS DISK"/>
    <s v="0845H033V2"/>
    <m/>
    <n v="1"/>
    <s v="เครื่องคอมพิวเตอร์พร้อมอุปกรณ์"/>
    <x v="4"/>
  </r>
  <r>
    <s v="Active"/>
    <s v="SP03000"/>
    <m/>
    <s v="N/A"/>
    <s v="N/A"/>
    <s v="N/A"/>
    <x v="0"/>
    <m/>
    <n v="113048"/>
    <s v="MSOT-09040369"/>
    <s v="PCI-X 4GB FC single Port HBA"/>
    <s v="848687937"/>
    <m/>
    <n v="1"/>
    <s v="เครื่องคอมพิวเตอร์ เครื่องมือ (Spare Part)"/>
    <x v="10"/>
  </r>
  <r>
    <s v="Active"/>
    <s v="SP03000"/>
    <m/>
    <s v="N/A"/>
    <s v="N/A"/>
    <s v="N/A"/>
    <x v="0"/>
    <m/>
    <n v="138981"/>
    <m/>
    <s v="25 M LC to LC Optical Cable สำหรับใส่ในเครื่อง MSSN-12111316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07521"/>
    <s v="MCHD-09040370"/>
    <s v="Hard disk 250GB SATAII  SEAGATE  ใส่เครื่อง MDF-CPC-06030313"/>
    <s v="9RY469CC"/>
    <m/>
    <n v="1"/>
    <s v="เครื่องคอมพิวเตอร์พร้อมอุปกรณ์"/>
    <x v="4"/>
  </r>
  <r>
    <s v="Active"/>
    <s v="SP03000"/>
    <m/>
    <s v="N/A"/>
    <s v="N/A"/>
    <s v="N/A"/>
    <x v="0"/>
    <m/>
    <n v="138982"/>
    <m/>
    <s v="25 M LC to LC Optical Cable สำหรับใส่ในเครื่อง MSSN-12111316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07522"/>
    <s v="MCHD-09040371"/>
    <s v="Hard disk 500GB SATAII  SEAGATE  ใส่เครื่อง MDF-CPC-06030313"/>
    <s v="6VM0N9BL"/>
    <m/>
    <n v="1"/>
    <s v="เครื่องคอมพิวเตอร์พร้อมอุปกรณ์"/>
    <x v="4"/>
  </r>
  <r>
    <s v="Active"/>
    <s v="SP03000"/>
    <m/>
    <s v="N/A"/>
    <s v="N/A"/>
    <s v="N/A"/>
    <x v="0"/>
    <m/>
    <n v="138983"/>
    <m/>
    <s v="25 M LC to LC Optical Cable สำหรับใส่ในเครื่อง MSSN-12111316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38984"/>
    <m/>
    <s v="25 M LC to LC Optical Cable สำหรับใส่ในเครื่อง MSSN-12111316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07412"/>
    <s v="MCAS-99030065"/>
    <s v="INTEL ETHEREXPRESS PRO/100+PCT ADAPTER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38985"/>
    <m/>
    <s v="HW: 25 M LC to LC Optical Cable ใส่ในเครื่อง MSSN-12111316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38986"/>
    <m/>
    <s v="Filler panel for disk drives ใส่ในเครื่อง MSSN-12111316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38987"/>
    <m/>
    <s v="Filler panel for disk drives ใส่ในเครื่อง MSSN-12111316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38988"/>
    <m/>
    <s v="Filler panel for disk drives ใส่ในเครื่อง MSSN-12111316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38989"/>
    <m/>
    <s v="Filler panel for disk drives ใส่ในเครื่อง MSSN-12111316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08775"/>
    <s v="MCRM-06060526"/>
    <s v="NVIDIA FX5200  128MB  64BIT TV-OUT  DVI AGP8X"/>
    <s v="S0510C009858"/>
    <m/>
    <n v="1"/>
    <s v="เครื่องคอมพิวเตอร์พร้อมอุปกรณ์"/>
    <x v="0"/>
  </r>
  <r>
    <s v="Active"/>
    <s v="SP03000"/>
    <m/>
    <s v="N/A"/>
    <s v="N/A"/>
    <s v="N/A"/>
    <x v="0"/>
    <m/>
    <n v="109190"/>
    <s v="MCSV-08121510"/>
    <s v="SE T2000 4core 1.0GHz 8GB 2x73"/>
    <s v="NNL084501W"/>
    <m/>
    <n v="1"/>
    <s v="เครื่องคอมพิวเตอร์พร้อมอุปกรณ์"/>
    <x v="15"/>
  </r>
  <r>
    <s v="Active"/>
    <s v="SP03000"/>
    <m/>
    <s v="N/A"/>
    <s v="N/A"/>
    <s v="N/A"/>
    <x v="0"/>
    <m/>
    <n v="107421"/>
    <s v="MCAS-99110190"/>
    <s v="NC3121 FAST ETHERNET NIC PCI 10/100 WOL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38990"/>
    <m/>
    <s v="Filler panel for disk drives ใส่ในเครื่อง MSSN-12111316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08776"/>
    <s v="MCRM-06060527"/>
    <s v="NVIDIA FX5200  128MB  64BIT TV-OUT  DVI AGP8X"/>
    <s v="S0510C009849"/>
    <m/>
    <n v="1"/>
    <s v="เครื่องคอมพิวเตอร์พร้อมอุปกรณ์"/>
    <x v="0"/>
  </r>
  <r>
    <s v="Active"/>
    <s v="SP03000"/>
    <m/>
    <s v="N/A"/>
    <s v="N/A"/>
    <s v="N/A"/>
    <x v="0"/>
    <m/>
    <n v="109191"/>
    <s v="MCSV-08121513"/>
    <s v="SE T2000 4core 1.0GHz 8GB 2x73"/>
    <s v="NNL084503M"/>
    <m/>
    <n v="1"/>
    <s v="เครื่องคอมพิวเตอร์พร้อมอุปกรณ์"/>
    <x v="15"/>
  </r>
  <r>
    <s v="Active"/>
    <s v="SP03000"/>
    <m/>
    <s v="N/A"/>
    <s v="N/A"/>
    <s v="N/A"/>
    <x v="0"/>
    <m/>
    <n v="138991"/>
    <m/>
    <s v="Filler panel for disk drives ใส่ในเครื่อง MSSN-12111316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08777"/>
    <s v="MCRM-06060528"/>
    <s v="NVIDIA FX5200  128MB  64BIT TV-OUT  DVI AGP8X"/>
    <s v="S0510C009823"/>
    <m/>
    <n v="1"/>
    <s v="เครื่องคอมพิวเตอร์พร้อมอุปกรณ์"/>
    <x v="0"/>
  </r>
  <r>
    <s v="Active"/>
    <s v="SP03000"/>
    <m/>
    <s v="N/A"/>
    <s v="N/A"/>
    <s v="N/A"/>
    <x v="0"/>
    <m/>
    <n v="107423"/>
    <s v="MCAS-99110193"/>
    <s v="NC3121 FAST ETHERNET NIC PCI 10/100 WOL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38992"/>
    <m/>
    <s v="DDR3 Memory DIMM Filler Panels ใส่ในเครื่อง MSSN-12111316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38993"/>
    <m/>
    <s v="DDR3 Memory DIMM Filler Panels ใส่ในเครื่อง MSSN-12111316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38994"/>
    <m/>
    <s v="DDR3 Memory DIMM Filler Panels ใส่ในเครื่อง MSSN-12111316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38995"/>
    <m/>
    <s v="DDR3 Memory DIMM Filler Panels ใส่ในเครื่ง MSSN-12111316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38996"/>
    <m/>
    <s v="One 300 GB 10000 rpm 2.5-inch, SAS-2 HDD with mounting bracket ใส่ในเครื่อง MSSN-12111316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38997"/>
    <m/>
    <s v="One 300 GB 10000 rpm 2.5-inch, SAS-2 HDD with mounting bracket ใส่ในเครื่อง MSSN-12111316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08144"/>
    <s v="MCOT-02090605"/>
    <s v="S3-SW240BEN Samsung CD Rewriter (Bulk Pack)  S/N No.K0616GAT901066"/>
    <s v="K0616GAT901066"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38998"/>
    <m/>
    <s v="Pwrcord,N.A./Asia,5-15P,C13 ใส่ในเครื่อง MSSN-12111316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38999"/>
    <m/>
    <s v="Pwrcord,N.A./Asia,5-15P,C13 ใส่ในเครื่อง MSSN-12111316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09203"/>
    <s v="MCSV-10030385"/>
    <s v="DS5020 Midrange Disk (Dual Controllers)"/>
    <s v="78K0N3V"/>
    <m/>
    <n v="1"/>
    <s v="เครื่องคอมพิวเตอร์พร้อมอุปกรณ์"/>
    <x v="15"/>
  </r>
  <r>
    <s v="Active"/>
    <s v="SP03000"/>
    <m/>
    <s v="N/A"/>
    <s v="N/A"/>
    <s v="N/A"/>
    <x v="0"/>
    <m/>
    <n v="139000"/>
    <m/>
    <s v="Two 4 GB DDR3-1066 registered DIMMs ใส่ในเครื่อง MSSN-12111316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09204"/>
    <s v="MCSV-10030386"/>
    <s v="HMC 1 : 7041-CR5 Racl-mounted Hardw.Mgmt.Console"/>
    <s v="06E664B"/>
    <m/>
    <n v="1"/>
    <s v="เครื่องคอมพิวเตอร์พร้อมอุปกรณ์"/>
    <x v="15"/>
  </r>
  <r>
    <s v="Active"/>
    <s v="SP03000"/>
    <m/>
    <s v="N/A"/>
    <s v="N/A"/>
    <s v="N/A"/>
    <x v="0"/>
    <m/>
    <n v="139001"/>
    <m/>
    <s v="Two 4 GB DDR3-1066 registered DIMMs  ใส่ในเครื่อง MSSN-12111316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09205"/>
    <s v="MCSV-10030387"/>
    <s v="P520 For DB Team:8203 Model E4A"/>
    <s v="069D8D5"/>
    <m/>
    <n v="1"/>
    <s v="เครื่องคอมพิวเตอร์พร้อมอุปกรณ์"/>
    <x v="15"/>
  </r>
  <r>
    <s v="Active"/>
    <s v="SP03000"/>
    <m/>
    <s v="N/A"/>
    <s v="N/A"/>
    <s v="N/A"/>
    <x v="0"/>
    <m/>
    <n v="139002"/>
    <m/>
    <s v="Two 4 GB DDR3-1066 registered DIMMs ใส่ในเครื่อง MSSN-12111316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09206"/>
    <s v="MCSV-10030388"/>
    <s v="IBM Server Power 550 (2-core 4.2GHz POWER6 Processor,16GB Memory and 146 GB 15K RPM SAS DISK Drive X2)"/>
    <s v="069D955"/>
    <m/>
    <n v="1"/>
    <s v="เครื่องคอมพิวเตอร์พร้อมอุปกรณ์"/>
    <x v="15"/>
  </r>
  <r>
    <s v="Active"/>
    <s v="SP03000"/>
    <m/>
    <s v="N/A"/>
    <s v="N/A"/>
    <s v="N/A"/>
    <x v="0"/>
    <m/>
    <n v="139003"/>
    <m/>
    <s v="Two 4 GB DDR3-1066 registered DIMMs ใส่ในเครื่อง MSSN-12111316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40897"/>
    <s v="LCPT-14060878"/>
    <s v="HP Printer Laser Jet M2727nf MFP Printer"/>
    <s v="CNG895H023"/>
    <m/>
    <n v="1"/>
    <s v="เครื่องคอมพิวเตอร์พร้อมอุปกรณ์"/>
    <x v="15"/>
  </r>
  <r>
    <s v="Active"/>
    <s v="SP03000"/>
    <m/>
    <s v="N/A"/>
    <s v="N/A"/>
    <s v="N/A"/>
    <x v="0"/>
    <m/>
    <n v="109266"/>
    <s v="MEBK-00100151"/>
    <s v="หนังสือประกอบการ Train JAVA Manual  สำหรับ Project: AIS"/>
    <m/>
    <m/>
    <n v="1"/>
    <s v="เครื่องตกแต่งและเครื่องใช้สำนักงาน"/>
    <x v="12"/>
  </r>
  <r>
    <s v="Active"/>
    <s v="SP03000"/>
    <m/>
    <s v="N/A"/>
    <s v="N/A"/>
    <s v="N/A"/>
    <x v="0"/>
    <m/>
    <n v="109295"/>
    <s v="MEBK-04040367"/>
    <s v="BOOK SECURITY ASSESSMENT CASE STUDIES FOR IMPLEMENTING"/>
    <m/>
    <m/>
    <n v="1"/>
    <s v="เครื่องตกแต่งและเครื่องใช้สำนักงาน"/>
    <x v="12"/>
  </r>
  <r>
    <s v="Active"/>
    <s v="SP03000"/>
    <m/>
    <s v="N/A"/>
    <s v="N/A"/>
    <s v="N/A"/>
    <x v="0"/>
    <m/>
    <n v="149038"/>
    <s v="MCOT-15060660"/>
    <s v="HW : IBM Fan for 8204-E8A Power6 Power 550-ใส่ใน IBM Server Power 550 S/N:069D955"/>
    <s v="L35758"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09390"/>
    <s v="MEMB-02010034"/>
    <s v="โทรศัพท์มือถือ Sumsung รุ่น R220 สีน้ำเงิน"/>
    <m/>
    <m/>
    <n v="1"/>
    <s v="เครื่องตกแต่งและเครื่องใช้สำนักงาน"/>
    <x v="17"/>
  </r>
  <r>
    <s v="Active"/>
    <s v="SP03000"/>
    <m/>
    <s v="N/A"/>
    <s v="N/A"/>
    <s v="N/A"/>
    <x v="0"/>
    <m/>
    <n v="107548"/>
    <s v="MCMN-01060233"/>
    <s v="Monitor 17&quot; for Spare"/>
    <m/>
    <m/>
    <n v="1"/>
    <s v="เครื่องคอมพิวเตอร์พร้อมอุปกรณ์"/>
    <x v="5"/>
  </r>
  <r>
    <s v="Active"/>
    <s v="SP03000"/>
    <m/>
    <s v="N/A"/>
    <s v="N/A"/>
    <s v="N/A"/>
    <x v="0"/>
    <m/>
    <n v="109443"/>
    <s v="MEOT-00090136"/>
    <s v="เครื่องเป่าลมใช้ในการทำ PM ในแผนก Support"/>
    <m/>
    <m/>
    <n v="1"/>
    <s v="เครื่องตกแต่งและเครื่องใช้สำนักงาน"/>
    <x v="9"/>
  </r>
  <r>
    <s v="Active"/>
    <s v="SP03000"/>
    <m/>
    <s v="N/A"/>
    <s v="N/A"/>
    <s v="N/A"/>
    <x v="0"/>
    <m/>
    <n v="107986"/>
    <s v="MCNB-99030028"/>
    <s v="COMPAQ DESKPRO EP PH350/512 8MB VRAM 4.3GB/64MB"/>
    <m/>
    <m/>
    <n v="1"/>
    <s v="เครื่องคอมพิวเตอร์พร้อมอุปกรณ์"/>
    <x v="1"/>
  </r>
  <r>
    <s v="Active"/>
    <s v="SP03000"/>
    <m/>
    <s v="N/A"/>
    <s v="N/A"/>
    <s v="N/A"/>
    <x v="0"/>
    <m/>
    <n v="151645"/>
    <s v="LCRM-16020298"/>
    <s v="HW : 512MB NVRAM NetApp-ใส่ใน NetApp FAS3140-R5 : MSCS-10040465"/>
    <m/>
    <m/>
    <n v="1"/>
    <s v="เครื่องคอมพิวเตอร์พร้อมอุปกรณ์"/>
    <x v="0"/>
  </r>
  <r>
    <s v="Active"/>
    <s v="SP03000"/>
    <m/>
    <s v="N/A"/>
    <s v="N/A"/>
    <s v="N/A"/>
    <x v="0"/>
    <m/>
    <n v="108226"/>
    <s v="MCOT-06112013"/>
    <s v="Brocade 3800 2GB 18port FC switch with dual power supplies"/>
    <s v="USB2R03459"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08010"/>
    <s v="MCNW-04121683"/>
    <s v="US/UNIVERSAL/CANADIAN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08013"/>
    <s v="MCNW-04121686"/>
    <s v="US/UNIVERSAL/CANADIAN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08016"/>
    <s v="MCNW-05050556"/>
    <s v="HUB 24 PORT"/>
    <m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08255"/>
    <s v="MCOT-07111637"/>
    <s v="Brocade (100% Brocade Compatible)  Fiber Optics"/>
    <s v="MD-323470-73"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08256"/>
    <s v="MCOT-07111638"/>
    <s v="Brocade (100% Brocade Compatible)  Fiber Optics"/>
    <s v="MD323474-77"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07288"/>
    <s v="MCAS-01090433"/>
    <s v="LinkSys PCMCIA 10/100 (32-bit)"/>
    <s v="18061837"/>
    <m/>
    <n v="1"/>
    <s v="เครื่องคอมพิวเตอร์พร้อมอุปกรณ์"/>
    <x v="2"/>
  </r>
  <r>
    <s v="Active"/>
    <s v="SP03000"/>
    <m/>
    <s v="N/A"/>
    <s v="N/A"/>
    <s v="N/A"/>
    <x v="0"/>
    <m/>
    <n v="109399"/>
    <s v="MEMB-04040408"/>
    <s v="Mobile Phone Samsung X600 GSM Indigo Blue"/>
    <s v="352620000000000"/>
    <m/>
    <n v="1"/>
    <s v="เครื่องตกแต่งและเครื่องใช้สำนักงาน"/>
    <x v="17"/>
  </r>
  <r>
    <s v="Active"/>
    <s v="SP03000"/>
    <m/>
    <s v="N/A"/>
    <s v="N/A"/>
    <s v="N/A"/>
    <x v="0"/>
    <m/>
    <n v="138973"/>
    <s v="MSSN-12111316"/>
    <s v="SPARC T4-1 Server, base with 1 SPARC T4 8-Core 2.85 GHz processor-Split  300GB-10000 RPM SAS Disk 2 ลูก"/>
    <s v="1240BDY2FD"/>
    <m/>
    <n v="1"/>
    <s v="เครื่องคอมพิวเตอร์พร้อมอุปกรณ์"/>
    <x v="15"/>
  </r>
  <r>
    <s v="Active"/>
    <s v="SP03000"/>
    <m/>
    <s v="N/A"/>
    <s v="N/A"/>
    <s v="N/A"/>
    <x v="0"/>
    <m/>
    <n v="137258"/>
    <m/>
    <s v="HW: Solaris 10, Oracle VM Server for SPARC, and oracle Electronic Prognostics pr"/>
    <m/>
    <m/>
    <n v="1"/>
    <s v="เครื่องคอมพิวเตอร์พร้อมอุปกรณ์"/>
    <x v="15"/>
  </r>
  <r>
    <s v="Active"/>
    <s v="SP03000"/>
    <m/>
    <s v="N/A"/>
    <s v="N/A"/>
    <s v="N/A"/>
    <x v="0"/>
    <m/>
    <n v="137259"/>
    <m/>
    <s v="HW: Filler panel for disk drives (ฝาปิด HDD)"/>
    <m/>
    <m/>
    <n v="1"/>
    <s v="เครื่องคอมพิวเตอร์พร้อมอุปกรณ์"/>
    <x v="15"/>
  </r>
  <r>
    <s v="Active"/>
    <s v="SP03000"/>
    <m/>
    <s v="N/A"/>
    <s v="N/A"/>
    <s v="N/A"/>
    <x v="0"/>
    <m/>
    <n v="137260"/>
    <m/>
    <s v="HW: Filler panel for disk drives (ฝาปิด HDD)"/>
    <m/>
    <m/>
    <n v="1"/>
    <s v="เครื่องคอมพิวเตอร์พร้อมอุปกรณ์"/>
    <x v="15"/>
  </r>
  <r>
    <s v="Active"/>
    <s v="SP03000"/>
    <m/>
    <s v="N/A"/>
    <s v="N/A"/>
    <s v="N/A"/>
    <x v="0"/>
    <m/>
    <n v="137261"/>
    <m/>
    <s v="HW: Filler panel for disk drives (ฝาปิด HDD)"/>
    <m/>
    <m/>
    <n v="1"/>
    <s v="เครื่องคอมพิวเตอร์พร้อมอุปกรณ์"/>
    <x v="15"/>
  </r>
  <r>
    <s v="Active"/>
    <s v="SP03000"/>
    <m/>
    <s v="N/A"/>
    <s v="N/A"/>
    <s v="N/A"/>
    <x v="0"/>
    <m/>
    <n v="137262"/>
    <m/>
    <s v="HW: Filler panel for disk drives (ฝาปิด HDD)"/>
    <m/>
    <m/>
    <n v="1"/>
    <s v="เครื่องคอมพิวเตอร์พร้อมอุปกรณ์"/>
    <x v="15"/>
  </r>
  <r>
    <s v="Active"/>
    <s v="SP03000"/>
    <m/>
    <s v="N/A"/>
    <s v="N/A"/>
    <s v="N/A"/>
    <x v="0"/>
    <m/>
    <n v="137263"/>
    <m/>
    <s v="HW: Filler panel for disk drives (ฝาปิด HDD)"/>
    <m/>
    <m/>
    <n v="1"/>
    <s v="เครื่องคอมพิวเตอร์พร้อมอุปกรณ์"/>
    <x v="15"/>
  </r>
  <r>
    <s v="Active"/>
    <s v="SP03000"/>
    <m/>
    <s v="N/A"/>
    <s v="N/A"/>
    <s v="N/A"/>
    <x v="0"/>
    <m/>
    <n v="137264"/>
    <m/>
    <s v="HW: Filler panel for disk drives (ฝาปิด HDD)"/>
    <m/>
    <m/>
    <n v="1"/>
    <s v="เครื่องคอมพิวเตอร์พร้อมอุปกรณ์"/>
    <x v="15"/>
  </r>
  <r>
    <s v="Active"/>
    <s v="SP03000"/>
    <m/>
    <s v="N/A"/>
    <s v="N/A"/>
    <s v="N/A"/>
    <x v="0"/>
    <m/>
    <n v="137265"/>
    <m/>
    <s v="HW: DDR3 Memory DIMM Filler Panels(ฝาปิด Ram)"/>
    <m/>
    <m/>
    <n v="1"/>
    <s v="เครื่องคอมพิวเตอร์พร้อมอุปกรณ์"/>
    <x v="15"/>
  </r>
  <r>
    <s v="Active"/>
    <s v="SP03010"/>
    <m/>
    <s v="N/A"/>
    <s v="N/A"/>
    <s v="N/A"/>
    <x v="0"/>
    <m/>
    <n v="155443"/>
    <s v="LCHD-17020148"/>
    <s v="HW: 2TB 7200 RPM SAS Hard Drive for Dell PowerEdge-ติดตั้งที่โรงพยาบาลรามาPJ.ENTE170001"/>
    <s v="9WM2G317"/>
    <m/>
    <n v="1"/>
    <s v="เครื่องคอมพิวเตอร์พร้อมอุปกรณ์"/>
    <x v="4"/>
  </r>
  <r>
    <s v="Active"/>
    <s v="SP03010"/>
    <m/>
    <s v="N/A"/>
    <s v="N/A"/>
    <s v="N/A"/>
    <x v="0"/>
    <m/>
    <n v="155444"/>
    <s v="LCHD-17020150"/>
    <s v="HW: 2TB 7200 RPM SAS Hard Drive for Dell PowerEdge-ติดตั้งที่โรงพยาบาลรามาPJ.ENTE170001"/>
    <s v="9WM5RT5F"/>
    <m/>
    <n v="1"/>
    <s v="เครื่องคอมพิวเตอร์พร้อมอุปกรณ์"/>
    <x v="4"/>
  </r>
  <r>
    <s v="Active"/>
    <s v="SP03010"/>
    <m/>
    <s v="N/A"/>
    <s v="N/A"/>
    <s v="N/A"/>
    <x v="0"/>
    <m/>
    <n v="155445"/>
    <s v="LCHD-17020149"/>
    <s v="HW: 2TB 7200 RPM SAS Hard Drive for Dell PowerEdge-ติดตั้งที่โรงพยาบาลรามาPJ.ENTE170001"/>
    <s v="9WM2FQAE"/>
    <m/>
    <n v="1"/>
    <s v="เครื่องคอมพิวเตอร์พร้อมอุปกรณ์"/>
    <x v="4"/>
  </r>
  <r>
    <s v="Active"/>
    <s v="SP03010"/>
    <m/>
    <s v="N/A"/>
    <s v="N/A"/>
    <s v="N/A"/>
    <x v="0"/>
    <m/>
    <n v="141363"/>
    <s v="LETE - 13040486"/>
    <s v="HW : Cisco IP Phone รุ่น CP-7906G"/>
    <s v="INM1110135V"/>
    <m/>
    <n v="1"/>
    <s v="เครื่องตกแต่งและเครื่องใช้สำนักงาน"/>
    <x v="7"/>
  </r>
  <r>
    <s v="Active"/>
    <s v="SP03010"/>
    <m/>
    <s v="N/A"/>
    <s v="N/A"/>
    <s v="N/A"/>
    <x v="0"/>
    <m/>
    <n v="141366"/>
    <s v="LETE - 13040489"/>
    <s v="HW : Cisco IP Phone รุ่น CP-7906G"/>
    <s v="INM11091EUL"/>
    <m/>
    <n v="1"/>
    <s v="เครื่องตกแต่งและเครื่องใช้สำนักงาน"/>
    <x v="7"/>
  </r>
  <r>
    <s v="Active"/>
    <s v="SP03010"/>
    <m/>
    <s v="N/A"/>
    <s v="N/A"/>
    <s v="N/A"/>
    <x v="0"/>
    <m/>
    <n v="141367"/>
    <s v="LETE - 13040490"/>
    <s v="HW : Cisco IP Phone รุ่น CP-7906G"/>
    <s v="INM111013HC"/>
    <m/>
    <n v="1"/>
    <s v="เครื่องตกแต่งและเครื่องใช้สำนักงาน"/>
    <x v="7"/>
  </r>
  <r>
    <s v="Active"/>
    <s v="SP05000"/>
    <m/>
    <s v="N/A"/>
    <s v="N/A"/>
    <s v="N/A"/>
    <x v="0"/>
    <m/>
    <n v="108935"/>
    <s v="MCRM-08091187"/>
    <s v="Ram 1GB for PC Transcend Brand (DDR2  1GB/800)  ใส่เครื่อง MDF-CPC-05060632"/>
    <m/>
    <m/>
    <n v="1"/>
    <s v="เครื่องคอมพิวเตอร์พร้อมอุปกรณ์"/>
    <x v="0"/>
  </r>
  <r>
    <s v="Active"/>
    <s v="SP05000"/>
    <m/>
    <s v="N/A"/>
    <s v="N/A"/>
    <s v="N/A"/>
    <x v="0"/>
    <m/>
    <n v="107512"/>
    <s v="MCHD-08101255"/>
    <s v="HDD 500GB 7200RPM 16MB SATA 300MB ใส่เครื่อง MDF-CPC-05060632"/>
    <s v="9QM7EVK2"/>
    <m/>
    <n v="1"/>
    <s v="เครื่องคอมพิวเตอร์พร้อมอุปกรณ์"/>
    <x v="4"/>
  </r>
  <r>
    <s v="Active"/>
    <s v="SP05000"/>
    <m/>
    <s v="N/A"/>
    <s v="N/A"/>
    <s v="N/A"/>
    <x v="0"/>
    <m/>
    <n v="113057"/>
    <s v="MSOT-10090861"/>
    <s v="IBM HDD 300GB 2.5in SFF Slim-HS 10K 6GBps SAS"/>
    <s v="99M1556"/>
    <m/>
    <n v="1"/>
    <s v="เครื่องคอมพิวเตอร์ เครื่องมือ (Spare Part)"/>
    <x v="10"/>
  </r>
  <r>
    <s v="Active"/>
    <s v="SP05000"/>
    <m/>
    <s v="N/A"/>
    <s v="N/A"/>
    <s v="N/A"/>
    <x v="0"/>
    <m/>
    <n v="113058"/>
    <s v="MSOT-10090862"/>
    <s v="IBM HDD 300GB 2.5in SFF Slim-HS 10K 6GBps SAS"/>
    <s v="99M1559"/>
    <m/>
    <n v="1"/>
    <s v="เครื่องคอมพิวเตอร์ เครื่องมือ (Spare Part)"/>
    <x v="10"/>
  </r>
  <r>
    <s v="Active"/>
    <s v="SP05000"/>
    <m/>
    <s v="N/A"/>
    <s v="N/A"/>
    <s v="N/A"/>
    <x v="0"/>
    <m/>
    <n v="113059"/>
    <s v="MSOT-10090863"/>
    <s v="IBM HDD 300GB 2.5in SFF Slim-HS 10K 6GBps SAS"/>
    <s v="99M4154"/>
    <m/>
    <n v="1"/>
    <s v="เครื่องคอมพิวเตอร์ เครื่องมือ (Spare Part)"/>
    <x v="10"/>
  </r>
  <r>
    <s v="Active"/>
    <s v="SP05000"/>
    <m/>
    <s v="N/A"/>
    <s v="N/A"/>
    <s v="N/A"/>
    <x v="0"/>
    <m/>
    <n v="113060"/>
    <s v="MSOT-10090864"/>
    <s v="IBM HDD 300GB 2.5in SFF Slim-HS 10K 6GBps SAS"/>
    <s v="99M4174"/>
    <m/>
    <n v="1"/>
    <s v="เครื่องคอมพิวเตอร์ เครื่องมือ (Spare Part)"/>
    <x v="10"/>
  </r>
  <r>
    <s v="Active"/>
    <s v="SP05000"/>
    <m/>
    <s v="N/A"/>
    <s v="N/A"/>
    <s v="N/A"/>
    <x v="0"/>
    <m/>
    <n v="113061"/>
    <s v="MSOT-10090865"/>
    <s v="IBM HDD 300GB 2.5in SFF Slim-HS 10K 6GBps SAS"/>
    <s v="99M4155"/>
    <m/>
    <n v="1"/>
    <s v="เครื่องคอมพิวเตอร์ เครื่องมือ (Spare Part)"/>
    <x v="10"/>
  </r>
  <r>
    <s v="Active"/>
    <s v="SP05000"/>
    <m/>
    <s v="N/A"/>
    <s v="N/A"/>
    <s v="N/A"/>
    <x v="0"/>
    <m/>
    <n v="113062"/>
    <s v="MSOT-10090866"/>
    <s v="IBM HDD 300GB 2.5in SFF Slim-HS 10K 6GBps SAS"/>
    <s v="99M4164"/>
    <m/>
    <n v="1"/>
    <s v="เครื่องคอมพิวเตอร์ เครื่องมือ (Spare Part)"/>
    <x v="10"/>
  </r>
  <r>
    <s v="Active"/>
    <s v="SP05000"/>
    <m/>
    <s v="N/A"/>
    <s v="N/A"/>
    <s v="N/A"/>
    <x v="0"/>
    <m/>
    <n v="113063"/>
    <s v="MSOT-10090867"/>
    <s v="IBM HDD 300GB 2.5in SFF Slim-HS 10K 6GBps SAS"/>
    <s v="99M4173"/>
    <m/>
    <n v="1"/>
    <s v="เครื่องคอมพิวเตอร์ เครื่องมือ (Spare Part)"/>
    <x v="10"/>
  </r>
  <r>
    <s v="Active"/>
    <s v="SP05000"/>
    <m/>
    <s v="N/A"/>
    <s v="N/A"/>
    <s v="N/A"/>
    <x v="0"/>
    <m/>
    <n v="113064"/>
    <s v="MSOT-10090868"/>
    <s v="IBM HDD 300GB 2.5in SFF Slim-HS 10K 6GBps SAS"/>
    <s v="99M4180"/>
    <m/>
    <n v="1"/>
    <s v="เครื่องคอมพิวเตอร์ เครื่องมือ (Spare Part)"/>
    <x v="10"/>
  </r>
  <r>
    <s v="Active"/>
    <s v="SP05000"/>
    <m/>
    <s v="N/A"/>
    <s v="N/A"/>
    <s v="N/A"/>
    <x v="0"/>
    <m/>
    <n v="113065"/>
    <s v="MSOT-10090869"/>
    <s v="IBM UltraSlim Enhanced SATA Multi-Burner"/>
    <s v="9921700"/>
    <m/>
    <n v="1"/>
    <s v="เครื่องคอมพิวเตอร์ เครื่องมือ (Spare Part)"/>
    <x v="10"/>
  </r>
  <r>
    <s v="Active"/>
    <s v="SP05000"/>
    <m/>
    <s v="N/A"/>
    <s v="N/A"/>
    <s v="N/A"/>
    <x v="0"/>
    <m/>
    <n v="113066"/>
    <s v="MSOT-10090870"/>
    <s v="Intel Xeon 4C Processor Model E5507 80W 2.26GHz/800MHz/4MB"/>
    <s v="9900178"/>
    <m/>
    <n v="1"/>
    <s v="เครื่องคอมพิวเตอร์ เครื่องมือ (Spare Part)"/>
    <x v="10"/>
  </r>
  <r>
    <s v="Active"/>
    <s v="SP05000"/>
    <m/>
    <s v="N/A"/>
    <s v="N/A"/>
    <s v="N/A"/>
    <x v="0"/>
    <m/>
    <n v="113067"/>
    <s v="MSOT-10090871"/>
    <s v="Redundant 675W Power Supply (x3550M2, x3650M2)"/>
    <s v="9994882"/>
    <m/>
    <n v="1"/>
    <s v="เครื่องคอมพิวเตอร์ เครื่องมือ (Spare Part)"/>
    <x v="10"/>
  </r>
  <r>
    <s v="Active"/>
    <s v="SP06000"/>
    <m/>
    <s v="N/A"/>
    <s v="N/A"/>
    <s v="N/A"/>
    <x v="0"/>
    <m/>
    <n v="106882"/>
    <s v="LSOT-07121842"/>
    <s v="Rack 19&quot; High Perforated Export Rack 42U '('60x100')'"/>
    <m/>
    <m/>
    <n v="1"/>
    <s v="เครื่องคอมพิวเตอร์ เครื่องมือ (Spare Part)"/>
    <x v="10"/>
  </r>
  <r>
    <s v="Active"/>
    <s v="SP06000"/>
    <m/>
    <s v="N/A"/>
    <s v="N/A"/>
    <s v="N/A"/>
    <x v="0"/>
    <m/>
    <n v="106883"/>
    <s v="LSOT-07121843"/>
    <s v="AC Power Distribution 12 Universal Outlet"/>
    <m/>
    <m/>
    <n v="1"/>
    <s v="เครื่องคอมพิวเตอร์ เครื่องมือ (Spare Part)"/>
    <x v="10"/>
  </r>
  <r>
    <s v="Active"/>
    <s v="SP06000"/>
    <m/>
    <s v="N/A"/>
    <s v="N/A"/>
    <s v="N/A"/>
    <x v="0"/>
    <m/>
    <n v="106884"/>
    <s v="LSOT-07121844"/>
    <s v="Ventilating FAN 2x4&quot;  with Plate (Heavy Duty)"/>
    <m/>
    <m/>
    <n v="1"/>
    <s v="เครื่องคอมพิวเตอร์ เครื่องมือ (Spare Part)"/>
    <x v="10"/>
  </r>
  <r>
    <s v="Active"/>
    <s v="SP06000"/>
    <m/>
    <s v="N/A"/>
    <s v="N/A"/>
    <s v="N/A"/>
    <x v="0"/>
    <m/>
    <n v="108379"/>
    <s v="MCOT-10090850"/>
    <s v="NAS Box ยี่ห้อ Synology, RAID Protection, DLNA Certified"/>
    <s v="A7G6N03064"/>
    <m/>
    <n v="1"/>
    <s v="เครื่องคอมพิวเตอร์พร้อมอุปกรณ์"/>
    <x v="2"/>
  </r>
  <r>
    <s v="Active"/>
    <s v="SP06000"/>
    <m/>
    <s v="N/A"/>
    <s v="N/A"/>
    <s v="N/A"/>
    <x v="0"/>
    <m/>
    <n v="101906"/>
    <s v="LCRM-07030205"/>
    <s v="Ram 1GB for Acer TravelMate : ใส่เครื่อง LPN-CNB-06101358"/>
    <m/>
    <m/>
    <n v="1"/>
    <s v="เครื่องคอมพิวเตอร์พร้อมอุปกรณ์"/>
    <x v="0"/>
  </r>
  <r>
    <s v="Active"/>
    <s v="SP06000"/>
    <m/>
    <s v="N/A"/>
    <s v="N/A"/>
    <s v="N/A"/>
    <x v="0"/>
    <m/>
    <n v="144893"/>
    <s v="LCSV-13121969"/>
    <s v="HW:Demo box for 4200V with 3 year STD service"/>
    <s v="F5-XMPN-JZZC"/>
    <m/>
    <n v="1"/>
    <s v="เครื่องคอมพิวเตอร์ เครื่องมือ (Spare Part)"/>
    <x v="10"/>
  </r>
  <r>
    <s v="Active"/>
    <s v="SP06000"/>
    <m/>
    <s v="N/A"/>
    <s v="N/A"/>
    <s v="N/A"/>
    <x v="0"/>
    <m/>
    <n v="101945"/>
    <s v="LCRM-07060873"/>
    <s v="Ram 1GB For Notebook Fujutsu LifeBook S6240 Transcend Brand SO DDR2/533  ใส่เครื่อง LPN-CNB-07040369"/>
    <m/>
    <m/>
    <n v="1"/>
    <s v="เครื่องคอมพิวเตอร์พร้อมอุปกรณ์"/>
    <x v="0"/>
  </r>
  <r>
    <s v="Active"/>
    <s v="SP06000"/>
    <m/>
    <s v="N/A"/>
    <s v="N/A"/>
    <s v="N/A"/>
    <x v="0"/>
    <m/>
    <n v="144894"/>
    <s v="LCSV-13121970"/>
    <s v="HW:Demo box for 4200V with 3 year STD service"/>
    <s v="F5-RVKH-ICQR"/>
    <m/>
    <n v="1"/>
    <s v="เครื่องคอมพิวเตอร์ เครื่องมือ (Spare Part)"/>
    <x v="10"/>
  </r>
  <r>
    <s v="Active"/>
    <s v="SP06000"/>
    <m/>
    <s v="N/A"/>
    <s v="N/A"/>
    <s v="N/A"/>
    <x v="0"/>
    <m/>
    <n v="100335"/>
    <s v="LCHD-08101355"/>
    <s v="HP HDD 146GB 10K SAS 2.5 Dual Port"/>
    <s v="SG7840V0DM"/>
    <m/>
    <n v="1"/>
    <s v="เครื่องคอมพิวเตอร์พร้อมอุปกรณ์"/>
    <x v="4"/>
  </r>
  <r>
    <s v="Active"/>
    <s v="SP06000"/>
    <m/>
    <s v="N/A"/>
    <s v="N/A"/>
    <s v="N/A"/>
    <x v="0"/>
    <m/>
    <n v="100336"/>
    <s v="LCHD-08101356"/>
    <s v="HP HDD 146GB 10K SAS 2.5 Dual Port"/>
    <s v="SG7840V0E4"/>
    <m/>
    <n v="1"/>
    <s v="เครื่องคอมพิวเตอร์พร้อมอุปกรณ์"/>
    <x v="4"/>
  </r>
  <r>
    <s v="Active"/>
    <s v="SP06000"/>
    <m/>
    <s v="N/A"/>
    <s v="N/A"/>
    <s v="N/A"/>
    <x v="0"/>
    <m/>
    <n v="100337"/>
    <s v="LCHD-08101357"/>
    <s v="HP HDD 146GB 10K SAS 2.5 Dual Port"/>
    <s v="SG7840V0FT"/>
    <m/>
    <n v="1"/>
    <s v="เครื่องคอมพิวเตอร์พร้อมอุปกรณ์"/>
    <x v="4"/>
  </r>
  <r>
    <s v="Active"/>
    <s v="SP06000"/>
    <m/>
    <s v="N/A"/>
    <s v="N/A"/>
    <s v="N/A"/>
    <x v="0"/>
    <m/>
    <n v="102018"/>
    <s v="LCRM-07111593"/>
    <s v="Ram 1GB for Acer TravelMate"/>
    <m/>
    <m/>
    <n v="1"/>
    <s v="เครื่องคอมพิวเตอร์พร้อมอุปกรณ์"/>
    <x v="0"/>
  </r>
  <r>
    <s v="Active"/>
    <s v="SP06000"/>
    <m/>
    <s v="N/A"/>
    <s v="N/A"/>
    <s v="N/A"/>
    <x v="0"/>
    <m/>
    <n v="108454"/>
    <s v="MCPC-05060630"/>
    <s v="PC AST630 P4-530 (3.0)  MRD , HDD 80GB , RAM 512 MB"/>
    <s v="ATS260C007LE50639934"/>
    <m/>
    <n v="1"/>
    <s v="เครื่องคอมพิวเตอร์พร้อมอุปกรณ์"/>
    <x v="14"/>
  </r>
  <r>
    <s v="Active"/>
    <s v="SP06000"/>
    <m/>
    <s v="N/A"/>
    <s v="N/A"/>
    <s v="N/A"/>
    <x v="0"/>
    <m/>
    <n v="142263"/>
    <s v="LEOT-13071255"/>
    <s v="HW: Toshino Plug 5 ช่อง 5 M."/>
    <m/>
    <m/>
    <n v="1"/>
    <s v="เครื่องตกแต่งและเครื่องใช้สำนักงาน"/>
    <x v="9"/>
  </r>
  <r>
    <s v="Active"/>
    <s v="SP06000"/>
    <m/>
    <s v="N/A"/>
    <s v="N/A"/>
    <s v="N/A"/>
    <x v="0"/>
    <m/>
    <n v="142265"/>
    <s v="LEOT-13071252"/>
    <s v="HW: Toshino Plug 5 ช่อง 3 M"/>
    <m/>
    <m/>
    <n v="1"/>
    <s v="เครื่องตกแต่งและเครื่องใช้สำนักงาน"/>
    <x v="9"/>
  </r>
  <r>
    <s v="Active"/>
    <s v="SP06000"/>
    <m/>
    <s v="N/A"/>
    <s v="N/A"/>
    <s v="N/A"/>
    <x v="0"/>
    <m/>
    <n v="142266"/>
    <s v="LEOT-13071253"/>
    <s v="HW: Toshino Plug 5 ช่อง 3 M"/>
    <m/>
    <m/>
    <n v="1"/>
    <s v="เครื่องตกแต่งและเครื่องใช้สำนักงาน"/>
    <x v="9"/>
  </r>
  <r>
    <s v="Active"/>
    <s v="SP06000"/>
    <m/>
    <s v="N/A"/>
    <s v="N/A"/>
    <s v="N/A"/>
    <x v="0"/>
    <m/>
    <n v="142267"/>
    <s v="LEOT-13071250"/>
    <s v="HW: Toshino Plug 4 ช่อง 3 M"/>
    <m/>
    <m/>
    <n v="1"/>
    <s v="เครื่องตกแต่งและเครื่องใช้สำนักงาน"/>
    <x v="9"/>
  </r>
  <r>
    <s v="Active"/>
    <s v="SP06000"/>
    <m/>
    <s v="N/A"/>
    <s v="N/A"/>
    <s v="N/A"/>
    <x v="0"/>
    <m/>
    <n v="142268"/>
    <s v="LEOT-13071251"/>
    <s v="HW: Toshino Plug 4 ช่อง 3 M"/>
    <m/>
    <m/>
    <n v="1"/>
    <s v="เครื่องตกแต่งและเครื่องใช้สำนักงาน"/>
    <x v="9"/>
  </r>
  <r>
    <s v="Active"/>
    <s v="SP06000"/>
    <m/>
    <s v="N/A"/>
    <s v="N/A"/>
    <s v="N/A"/>
    <x v="0"/>
    <m/>
    <n v="142269"/>
    <s v="LEOT-13071254"/>
    <s v="HW: Toshino Plug 5 ช่อง 5 M."/>
    <m/>
    <m/>
    <n v="1"/>
    <s v="เครื่องตกแต่งและเครื่องใช้สำนักงาน"/>
    <x v="9"/>
  </r>
  <r>
    <s v="Active"/>
    <s v="SP06000"/>
    <m/>
    <s v="N/A"/>
    <s v="N/A"/>
    <s v="N/A"/>
    <x v="0"/>
    <m/>
    <n v="151824"/>
    <s v="LEOT-16030417"/>
    <s v="HW: กระดานไวท์บอร์ดไม้ก๊อก ขอบไม้สี 80X120 ซม.(VICTORY)"/>
    <m/>
    <m/>
    <n v="1"/>
    <s v="เครื่องตกแต่งและเครื่องใช้สำนักงาน"/>
    <x v="16"/>
  </r>
  <r>
    <s v="Active"/>
    <s v="SP06000"/>
    <m/>
    <s v="N/A"/>
    <s v="N/A"/>
    <s v="N/A"/>
    <x v="0"/>
    <m/>
    <n v="142732"/>
    <s v="LCSV-13091553"/>
    <s v="HW:Demo box for 4200V with 3 year STD service"/>
    <s v="F5-GZKU-LRQJ"/>
    <m/>
    <n v="1"/>
    <s v="เครื่องคอมพิวเตอร์พร้อมอุปกรณ์"/>
    <x v="15"/>
  </r>
  <r>
    <s v="Active"/>
    <s v="SP06000"/>
    <m/>
    <s v="N/A"/>
    <s v="N/A"/>
    <s v="N/A"/>
    <x v="0"/>
    <m/>
    <n v="136588"/>
    <s v="LEBK-11081244"/>
    <s v="HW: Textbook : The CSSLP Prep Guide : Mastering the Certified Secure Software Li"/>
    <m/>
    <m/>
    <n v="1"/>
    <s v="เครื่องตกแต่งและเครื่องใช้สำนักงาน"/>
    <x v="12"/>
  </r>
  <r>
    <s v="Active"/>
    <s v="SP06000"/>
    <m/>
    <s v="N/A"/>
    <s v="N/A"/>
    <s v="N/A"/>
    <x v="0"/>
    <m/>
    <n v="136589"/>
    <s v="LEBK-11081243"/>
    <s v="HW: Textbook : Official (ISC) 2 Guide to the CSSLP, Mano Paul"/>
    <m/>
    <m/>
    <n v="1"/>
    <s v="เครื่องตกแต่งและเครื่องใช้สำนักงาน"/>
    <x v="12"/>
  </r>
  <r>
    <s v="Active"/>
    <s v="SP06000"/>
    <m/>
    <s v="N/A"/>
    <s v="N/A"/>
    <s v="N/A"/>
    <x v="0"/>
    <m/>
    <n v="108539"/>
    <s v="MCPC-08060749"/>
    <s v="Security Information manager 9650 appliance demo"/>
    <s v="FN42DG1"/>
    <m/>
    <n v="1"/>
    <s v="เครื่องคอมพิวเตอร์พร้อมอุปกรณ์"/>
    <x v="14"/>
  </r>
  <r>
    <s v="Active"/>
    <s v="SP06000"/>
    <m/>
    <s v="N/A"/>
    <s v="N/A"/>
    <s v="N/A"/>
    <x v="0"/>
    <m/>
    <n v="102168"/>
    <s v="LCRM-08101353"/>
    <s v="HP RAM 2x512MB FBD PC2-5300 Kit"/>
    <m/>
    <m/>
    <n v="1"/>
    <s v="เครื่องคอมพิวเตอร์พร้อมอุปกรณ์"/>
    <x v="0"/>
  </r>
  <r>
    <s v="Active"/>
    <s v="SP06000"/>
    <m/>
    <s v="N/A"/>
    <s v="N/A"/>
    <s v="N/A"/>
    <x v="0"/>
    <m/>
    <n v="102169"/>
    <s v="LCRM-08101354"/>
    <s v="HP RAM 2x1GB FBD PC2-5300 LP Kit"/>
    <m/>
    <m/>
    <n v="1"/>
    <s v="เครื่องคอมพิวเตอร์พร้อมอุปกรณ์"/>
    <x v="0"/>
  </r>
  <r>
    <s v="Active"/>
    <s v="SP06000"/>
    <m/>
    <s v="N/A"/>
    <s v="N/A"/>
    <s v="N/A"/>
    <x v="0"/>
    <m/>
    <n v="108205"/>
    <s v="MCOT-05091386"/>
    <s v="USB แปลงเป็น Serial Port - ลงเป็นค่าใช้จ่าย APO2005090121"/>
    <m/>
    <m/>
    <n v="1"/>
    <s v="เครื่องคอมพิวเตอร์พร้อมอุปกรณ์"/>
    <x v="2"/>
  </r>
  <r>
    <s v="Active"/>
    <s v="SP06000"/>
    <m/>
    <s v="N/A"/>
    <s v="N/A"/>
    <s v="N/A"/>
    <x v="0"/>
    <m/>
    <n v="100375"/>
    <s v="LCHD-10121163"/>
    <s v="HDD-EX WD 2TB"/>
    <m/>
    <m/>
    <n v="1"/>
    <s v="เครื่องคอมพิวเตอร์พร้อมอุปกรณ์"/>
    <x v="4"/>
  </r>
  <r>
    <s v="Active"/>
    <s v="SP06000"/>
    <m/>
    <s v="N/A"/>
    <s v="N/A"/>
    <s v="N/A"/>
    <x v="0"/>
    <m/>
    <n v="102832"/>
    <s v="LCSV-08070806"/>
    <s v="HP RAM 1GB*2  FBD PC2-5300 2xGB Kit+WA 3 Year  - For LPN 17FL.  (อยู่ Site DTSi ดูแลโดย T.Infosec)"/>
    <m/>
    <m/>
    <n v="1"/>
    <s v="เครื่องคอมพิวเตอร์พร้อมอุปกรณ์"/>
    <x v="15"/>
  </r>
  <r>
    <s v="Active"/>
    <s v="SP06000"/>
    <m/>
    <s v="N/A"/>
    <s v="N/A"/>
    <s v="N/A"/>
    <x v="0"/>
    <m/>
    <n v="154592"/>
    <s v="LEOT-16112431"/>
    <s v="HW: PDU l2 Universal Ourlet(Lighting SW+ LED)"/>
    <m/>
    <m/>
    <n v="1"/>
    <s v="เครื่องตกแต่งและเครื่องใช้สำนักงาน"/>
    <x v="9"/>
  </r>
  <r>
    <s v="Active"/>
    <s v="SP06000"/>
    <m/>
    <s v="N/A"/>
    <s v="N/A"/>
    <s v="N/A"/>
    <x v="0"/>
    <m/>
    <n v="101516"/>
    <s v="LCPC-08101376"/>
    <s v="PC HP D530  : เป็นสินค้ามือ 2 ซื้อต่อจาก สกายบลิทซ์"/>
    <s v="RC090241009121984"/>
    <m/>
    <n v="1"/>
    <s v="เครื่องคอมพิวเตอร์พร้อมอุปกรณ์"/>
    <x v="14"/>
  </r>
  <r>
    <s v="Active"/>
    <s v="SP06000"/>
    <m/>
    <s v="N/A"/>
    <s v="N/A"/>
    <s v="N/A"/>
    <x v="0"/>
    <m/>
    <n v="154593"/>
    <s v="LEOT-16112433"/>
    <s v="HW: PDUI2 Universal Ourlet(CB l6A-V-A)"/>
    <m/>
    <m/>
    <n v="1"/>
    <s v="เครื่องตกแต่งและเครื่องใช้สำนักงาน"/>
    <x v="9"/>
  </r>
  <r>
    <s v="Active"/>
    <s v="SP06000"/>
    <m/>
    <s v="N/A"/>
    <s v="N/A"/>
    <s v="N/A"/>
    <x v="0"/>
    <m/>
    <n v="101518"/>
    <s v="LCPC-08101378"/>
    <s v="PC D381 : เป็นสินค้ามือ 2 ซื้อต่อจาก สกายบลิทซ์"/>
    <s v="RC090241009121045"/>
    <m/>
    <n v="1"/>
    <s v="เครื่องคอมพิวเตอร์พร้อมอุปกรณ์"/>
    <x v="14"/>
  </r>
  <r>
    <s v="Active"/>
    <s v="SP06000"/>
    <m/>
    <s v="N/A"/>
    <s v="N/A"/>
    <s v="N/A"/>
    <x v="0"/>
    <m/>
    <n v="154594"/>
    <s v="LEOT-16112432"/>
    <s v="HW: PDUI2 Universal Ourlet(CB l6A-V-A)"/>
    <m/>
    <m/>
    <n v="1"/>
    <s v="เครื่องตกแต่งและเครื่องใช้สำนักงาน"/>
    <x v="9"/>
  </r>
  <r>
    <s v="Active"/>
    <s v="SP06000"/>
    <m/>
    <s v="N/A"/>
    <s v="N/A"/>
    <s v="N/A"/>
    <x v="0"/>
    <m/>
    <n v="136797"/>
    <s v="LCAS-11091395"/>
    <s v="HW: AC Adaptor"/>
    <m/>
    <m/>
    <n v="1"/>
    <s v="เครื่องคอมพิวเตอร์พร้อมอุปกรณ์"/>
    <x v="2"/>
  </r>
  <r>
    <s v="Active"/>
    <s v="SP06000"/>
    <m/>
    <s v="N/A"/>
    <s v="N/A"/>
    <s v="N/A"/>
    <x v="0"/>
    <m/>
    <n v="157716"/>
    <m/>
    <s v="HW : BISmart Carry case Design by Dicota"/>
    <m/>
    <m/>
    <n v="1"/>
    <s v="เครื่องคอมพิวเตอร์พร้อมอุปกรณ์"/>
    <x v="2"/>
  </r>
  <r>
    <s v="Active"/>
    <s v="SP06000"/>
    <m/>
    <s v="N/A"/>
    <s v="N/A"/>
    <s v="N/A"/>
    <x v="0"/>
    <m/>
    <n v="138461"/>
    <s v="LCPT-12081038"/>
    <s v="HW: WorkCentre 3220 (Copy, Print, Scan, Fax) A4 Only"/>
    <s v="CNT1JC9300002AALZEC4Q0558"/>
    <m/>
    <n v="1"/>
    <s v="เครื่องคอมพิวเตอร์พร้อมอุปกรณ์"/>
    <x v="8"/>
  </r>
  <r>
    <s v="Active"/>
    <s v="SP06000"/>
    <m/>
    <s v="N/A"/>
    <s v="N/A"/>
    <s v="N/A"/>
    <x v="0"/>
    <m/>
    <n v="100685"/>
    <s v="LCNB-06101358"/>
    <s v="Notebook TM3293 NWXMI , RAM 512MB , HDD 80GB  : ใช้สำหรับ Test Program Spare T.Infosec"/>
    <s v="LXTEJ060126370498B2000"/>
    <m/>
    <n v="1"/>
    <s v="เครื่องคอมพิวเตอร์พร้อมอุปกรณ์"/>
    <x v="1"/>
  </r>
  <r>
    <s v="Active"/>
    <s v="SP06000"/>
    <m/>
    <s v="N/A"/>
    <s v="N/A"/>
    <s v="N/A"/>
    <x v="0"/>
    <m/>
    <n v="102955"/>
    <s v="LEBK-06101357"/>
    <s v="Book CISSP All-in-One Exam Guide  Third Edition"/>
    <m/>
    <m/>
    <n v="1"/>
    <s v="เครื่องตกแต่งและเครื่องใช้สำนักงาน"/>
    <x v="12"/>
  </r>
  <r>
    <s v="Active"/>
    <s v="SP06000"/>
    <m/>
    <s v="N/A"/>
    <s v="N/A"/>
    <s v="N/A"/>
    <x v="0"/>
    <m/>
    <n v="100736"/>
    <s v="LCNB-07040369"/>
    <s v="Notebook S6240 PN-740-1.73G RAM 512MB HDD 80GB VRAM 128MB,13.3  DVDRW  Lan+56k Modem, Wireless-Lan, Thai-Eng K/B, Win XP  :  ใช้สำหรับ Test Program  S"/>
    <s v="C061005903"/>
    <m/>
    <n v="1"/>
    <s v="เครื่องคอมพิวเตอร์พร้อมอุปกรณ์"/>
    <x v="1"/>
  </r>
  <r>
    <s v="Active"/>
    <s v="SP06000"/>
    <m/>
    <s v="N/A"/>
    <s v="N/A"/>
    <s v="N/A"/>
    <x v="0"/>
    <m/>
    <n v="100764"/>
    <s v="LCNB-07091204"/>
    <s v="Notebook Acer TM4720-301G16Mi_XPP Intel Core 2Duo Processor T2300,Ram 2*512MB,HDD 160GB SATA,DVD-Super Multi"/>
    <s v="LXTK5060117340258B2000"/>
    <m/>
    <n v="1"/>
    <s v="เครื่องคอมพิวเตอร์พร้อมอุปกรณ์"/>
    <x v="1"/>
  </r>
  <r>
    <s v="Active"/>
    <s v="SP06000"/>
    <m/>
    <s v="N/A"/>
    <s v="N/A"/>
    <s v="N/A"/>
    <x v="0"/>
    <m/>
    <n v="102823"/>
    <s v="LCSV-08070797"/>
    <s v="Sever HP DL360R05 E5420 2G AP+WA 3 Year"/>
    <s v="SCN7828A3RV"/>
    <m/>
    <n v="1"/>
    <s v="เครื่องคอมพิวเตอร์พร้อมอุปกรณ์"/>
    <x v="15"/>
  </r>
  <r>
    <s v="Active"/>
    <s v="SP06000"/>
    <m/>
    <s v="N/A"/>
    <s v="N/A"/>
    <s v="N/A"/>
    <x v="0"/>
    <m/>
    <n v="102372"/>
    <s v="LCRM-10030243"/>
    <s v="Ram 4GB for Dell Power Edge2950 (ECC DDR2 667 FB-DIMM 4GB)"/>
    <m/>
    <m/>
    <n v="1"/>
    <s v="เครื่องคอมพิวเตอร์พร้อมอุปกรณ์"/>
    <x v="0"/>
  </r>
  <r>
    <s v="Active"/>
    <s v="SP06000"/>
    <m/>
    <s v="N/A"/>
    <s v="N/A"/>
    <s v="N/A"/>
    <x v="0"/>
    <m/>
    <n v="102824"/>
    <s v="LCSV-08070798"/>
    <s v="HP Slim 24X Carbon Combo Drive+WA 3 Year"/>
    <s v="2492451"/>
    <m/>
    <n v="1"/>
    <s v="เครื่องคอมพิวเตอร์พร้อมอุปกรณ์"/>
    <x v="15"/>
  </r>
  <r>
    <s v="Active"/>
    <s v="SP06000"/>
    <m/>
    <s v="N/A"/>
    <s v="N/A"/>
    <s v="N/A"/>
    <x v="0"/>
    <m/>
    <n v="102373"/>
    <s v="LCRM-10030244"/>
    <s v="Ram 4GB for Dell Power Edge2950 (ECC DDR2 667 FB-DIMM 4GB)"/>
    <m/>
    <m/>
    <n v="1"/>
    <s v="เครื่องคอมพิวเตอร์พร้อมอุปกรณ์"/>
    <x v="0"/>
  </r>
  <r>
    <s v="Active"/>
    <s v="SP06000"/>
    <m/>
    <s v="N/A"/>
    <s v="N/A"/>
    <s v="N/A"/>
    <x v="0"/>
    <m/>
    <n v="110925"/>
    <s v="MINA-08060748"/>
    <s v="Security Information manager 4.5 9600 series portfolio AP MPK"/>
    <m/>
    <m/>
    <n v="1"/>
    <s v="ทรัพย์สินไม่มีตัวตน (Software)"/>
    <x v="6"/>
  </r>
  <r>
    <s v="Active"/>
    <s v="SP06000"/>
    <m/>
    <s v="N/A"/>
    <s v="N/A"/>
    <s v="N/A"/>
    <x v="0"/>
    <m/>
    <n v="102825"/>
    <s v="LCSV-08070799"/>
    <s v="HP 146GB 10k 2.5 SAS HP Single Port HDD+WA 3 Year"/>
    <s v="SG7827V3JS"/>
    <m/>
    <n v="1"/>
    <s v="เครื่องคอมพิวเตอร์พร้อมอุปกรณ์"/>
    <x v="15"/>
  </r>
  <r>
    <s v="Active"/>
    <s v="SP06000"/>
    <m/>
    <s v="N/A"/>
    <s v="N/A"/>
    <s v="N/A"/>
    <x v="0"/>
    <m/>
    <n v="102374"/>
    <s v="LCRM-10030245"/>
    <s v="Ram 4GB for Dell Power Edge2950 (ECC DDR2 667 FB-DIMM 4GB)"/>
    <m/>
    <m/>
    <n v="1"/>
    <s v="เครื่องคอมพิวเตอร์พร้อมอุปกรณ์"/>
    <x v="0"/>
  </r>
  <r>
    <s v="Active"/>
    <s v="SP06000"/>
    <m/>
    <s v="N/A"/>
    <s v="N/A"/>
    <s v="N/A"/>
    <x v="0"/>
    <m/>
    <n v="102826"/>
    <s v="LCSV-08070800"/>
    <s v="HP 146GB 10k 2.5 SAS HP Single Port HDD+WA 3 Year"/>
    <s v="SG7827V3K1"/>
    <m/>
    <n v="1"/>
    <s v="เครื่องคอมพิวเตอร์พร้อมอุปกรณ์"/>
    <x v="15"/>
  </r>
  <r>
    <s v="Active"/>
    <s v="SP06000"/>
    <m/>
    <s v="N/A"/>
    <s v="N/A"/>
    <s v="N/A"/>
    <x v="0"/>
    <m/>
    <n v="102375"/>
    <s v="LCRM-10030246"/>
    <s v="Ram 4GB for Dell Power Edge2950 (ECC DDR2 667 FB-DIMM 4GB)"/>
    <m/>
    <m/>
    <n v="1"/>
    <s v="เครื่องคอมพิวเตอร์พร้อมอุปกรณ์"/>
    <x v="0"/>
  </r>
  <r>
    <s v="Active"/>
    <s v="SP06000"/>
    <m/>
    <s v="N/A"/>
    <s v="N/A"/>
    <s v="N/A"/>
    <x v="0"/>
    <m/>
    <n v="102827"/>
    <s v="LCSV-08070801"/>
    <s v="Sever HP DL360R05 E5420 2G AP+WA 3 Year"/>
    <s v="SCN7828A3RW"/>
    <m/>
    <n v="1"/>
    <s v="เครื่องคอมพิวเตอร์พร้อมอุปกรณ์"/>
    <x v="15"/>
  </r>
  <r>
    <s v="Active"/>
    <s v="SP06000"/>
    <m/>
    <s v="N/A"/>
    <s v="N/A"/>
    <s v="N/A"/>
    <x v="0"/>
    <m/>
    <n v="102376"/>
    <s v="LCRM-10030247"/>
    <s v="Ram 4GB for Dell Power Edge2950 (ECC DDR2 667 FB-DIMM 4GB)"/>
    <m/>
    <m/>
    <n v="1"/>
    <s v="เครื่องคอมพิวเตอร์พร้อมอุปกรณ์"/>
    <x v="0"/>
  </r>
  <r>
    <s v="Active"/>
    <s v="SP06000"/>
    <m/>
    <s v="N/A"/>
    <s v="N/A"/>
    <s v="N/A"/>
    <x v="0"/>
    <m/>
    <n v="102828"/>
    <s v="LCSV-08070802"/>
    <s v="HP Slim 24X Carbon Combo Drive+WA 3 Year"/>
    <s v="2314961"/>
    <m/>
    <n v="1"/>
    <s v="เครื่องคอมพิวเตอร์พร้อมอุปกรณ์"/>
    <x v="15"/>
  </r>
  <r>
    <s v="Active"/>
    <s v="SP06000"/>
    <m/>
    <s v="N/A"/>
    <s v="N/A"/>
    <s v="N/A"/>
    <x v="0"/>
    <m/>
    <n v="102377"/>
    <s v="LCRM-10030248"/>
    <s v="Ram 4GB for Dell Power Edge2950 (ECC DDR2 667 FB-DIMM 4GB)"/>
    <m/>
    <m/>
    <n v="1"/>
    <s v="เครื่องคอมพิวเตอร์พร้อมอุปกรณ์"/>
    <x v="0"/>
  </r>
  <r>
    <s v="Active"/>
    <s v="SP06000"/>
    <m/>
    <s v="N/A"/>
    <s v="N/A"/>
    <s v="N/A"/>
    <x v="0"/>
    <m/>
    <n v="102829"/>
    <s v="LCSV-08070803"/>
    <s v="HP 146GB 10k 2.5 SAS HP Single Port HDD+WA 3 Year"/>
    <s v="SG7827V3JX"/>
    <m/>
    <n v="1"/>
    <s v="เครื่องคอมพิวเตอร์พร้อมอุปกรณ์"/>
    <x v="15"/>
  </r>
  <r>
    <s v="Active"/>
    <s v="SP06000"/>
    <m/>
    <s v="N/A"/>
    <s v="N/A"/>
    <s v="N/A"/>
    <x v="0"/>
    <m/>
    <n v="102378"/>
    <s v="LCRM-10030249"/>
    <s v="Ram 4GB for Dell Power Edge2950 (ECC DDR2 667 FB-DIMM 4GB)"/>
    <m/>
    <m/>
    <n v="1"/>
    <s v="เครื่องคอมพิวเตอร์พร้อมอุปกรณ์"/>
    <x v="0"/>
  </r>
  <r>
    <s v="Active"/>
    <s v="SP06000"/>
    <m/>
    <s v="N/A"/>
    <s v="N/A"/>
    <s v="N/A"/>
    <x v="0"/>
    <m/>
    <n v="102830"/>
    <s v="LCSV-08070804"/>
    <s v="HP 146GB 10k 2.5 SAS HP Single Port HDD+WA 3 Year"/>
    <s v="SG7827V3JZ"/>
    <m/>
    <n v="1"/>
    <s v="เครื่องคอมพิวเตอร์พร้อมอุปกรณ์"/>
    <x v="15"/>
  </r>
  <r>
    <s v="Active"/>
    <s v="SP06000"/>
    <m/>
    <s v="N/A"/>
    <s v="N/A"/>
    <s v="N/A"/>
    <x v="0"/>
    <m/>
    <n v="102379"/>
    <s v="LCRM-10030250"/>
    <s v="Ram 4GB for Dell Power Edge2950 (ECC DDR2 667 FB-DIMM 4GB)"/>
    <m/>
    <m/>
    <n v="1"/>
    <s v="เครื่องคอมพิวเตอร์พร้อมอุปกรณ์"/>
    <x v="0"/>
  </r>
  <r>
    <s v="Active"/>
    <s v="SP06000"/>
    <m/>
    <s v="N/A"/>
    <s v="N/A"/>
    <s v="N/A"/>
    <x v="0"/>
    <m/>
    <n v="102831"/>
    <s v="LCSV-08070805"/>
    <s v="Sever HP DL360R05 E5420 2G AP+WA 3 Year  - For LPN 17FL. (อยู่ Site DTSi ดูแลโดย T.Infosec)"/>
    <s v="SCN7828A3RY"/>
    <m/>
    <n v="1"/>
    <s v="เครื่องคอมพิวเตอร์พร้อมอุปกรณ์"/>
    <x v="15"/>
  </r>
  <r>
    <s v="Active"/>
    <s v="SP06000"/>
    <m/>
    <s v="N/A"/>
    <s v="N/A"/>
    <s v="N/A"/>
    <x v="0"/>
    <m/>
    <n v="102833"/>
    <s v="LCSV-08070807"/>
    <s v="HP Slim 24X Carbon Combo Drive+WA 3 Year  - For LPN 17FL.  (อยู่ Site DTSi ดูแลโดย T.Infosec)"/>
    <s v="2147432"/>
    <m/>
    <n v="1"/>
    <s v="เครื่องคอมพิวเตอร์พร้อมอุปกรณ์"/>
    <x v="15"/>
  </r>
  <r>
    <s v="Active"/>
    <s v="SP06000"/>
    <m/>
    <s v="N/A"/>
    <s v="N/A"/>
    <s v="N/A"/>
    <x v="0"/>
    <m/>
    <n v="102834"/>
    <s v="LCSV-08070808"/>
    <s v="HP 146GB 10k 2.5 SAS HP Single Port HDD+WA 3 Year  - For LPN 17FL.  (อยู่ Site DTSi ดูแลโดย T.Infosec)"/>
    <s v="SG7827V3JR"/>
    <m/>
    <n v="1"/>
    <s v="เครื่องคอมพิวเตอร์พร้อมอุปกรณ์"/>
    <x v="15"/>
  </r>
  <r>
    <s v="Active"/>
    <s v="SP06000"/>
    <m/>
    <s v="N/A"/>
    <s v="N/A"/>
    <s v="N/A"/>
    <x v="0"/>
    <m/>
    <n v="101319"/>
    <s v="LCOT-09111261"/>
    <s v="PCMCIA TO PCI Card  :  สำหรับ Training Room LPN 21fl."/>
    <m/>
    <m/>
    <n v="1"/>
    <s v="เครื่องคอมพิวเตอร์พร้อมอุปกรณ์"/>
    <x v="2"/>
  </r>
  <r>
    <s v="Active"/>
    <s v="SP06000"/>
    <m/>
    <s v="N/A"/>
    <s v="N/A"/>
    <s v="N/A"/>
    <x v="0"/>
    <m/>
    <n v="102835"/>
    <s v="LCSV-08070809"/>
    <s v="HP 146GB 10k 2.5 SAS HP Single Port HDD+WA 3 Year  - For LPN 17FL. (อยู่ Site DTSi ดูแลโดย T.Infosec)"/>
    <s v="SG7827V3K0"/>
    <m/>
    <n v="1"/>
    <s v="เครื่องคอมพิวเตอร์พร้อมอุปกรณ์"/>
    <x v="15"/>
  </r>
  <r>
    <s v="Active"/>
    <s v="SP06000"/>
    <m/>
    <s v="N/A"/>
    <s v="N/A"/>
    <s v="N/A"/>
    <x v="0"/>
    <m/>
    <n v="101320"/>
    <s v="LCOT-09111262"/>
    <s v="PCMCIA TO PCI Card  :  สำหรับ Training Room LPN 21fl."/>
    <m/>
    <m/>
    <n v="1"/>
    <s v="เครื่องคอมพิวเตอร์พร้อมอุปกรณ์"/>
    <x v="2"/>
  </r>
  <r>
    <s v="Active"/>
    <s v="SP06000"/>
    <m/>
    <s v="N/A"/>
    <s v="N/A"/>
    <s v="N/A"/>
    <x v="0"/>
    <m/>
    <n v="102836"/>
    <s v="LCSV-08070810"/>
    <s v="HP 146GB 10k 2.5 SAS HP Single Port HDD+WA 3 Year  - For LPN 17FL. (อยู่ Site DTSi ดูแลโดย T.Infosec)"/>
    <s v="SG7827V39T"/>
    <m/>
    <n v="1"/>
    <s v="เครื่องคอมพิวเตอร์พร้อมอุปกรณ์"/>
    <x v="15"/>
  </r>
  <r>
    <s v="Active"/>
    <s v="SP06000"/>
    <m/>
    <s v="N/A"/>
    <s v="N/A"/>
    <s v="N/A"/>
    <x v="0"/>
    <m/>
    <n v="101321"/>
    <s v="LCOT-09111263"/>
    <s v="PCMCIA TO PCI Card  :  สำหรับ Training Room LPN 21fl."/>
    <m/>
    <m/>
    <n v="1"/>
    <s v="เครื่องคอมพิวเตอร์พร้อมอุปกรณ์"/>
    <x v="2"/>
  </r>
  <r>
    <s v="Active"/>
    <s v="SP06000"/>
    <m/>
    <s v="N/A"/>
    <s v="N/A"/>
    <s v="N/A"/>
    <x v="0"/>
    <m/>
    <n v="102839"/>
    <s v="LCSV-08101352"/>
    <s v="CPU Combo Drive/SA P400/256,HP DL380R05,Quad-Core Intel ,Xeon,Processor E5420 (2.50GHz,80 Watts, 1333 FSB) Ram 2x512 FBD PC2-5300,HDD 146GB 10K SAS 2."/>
    <s v="SSGH842YDSE"/>
    <m/>
    <n v="1"/>
    <s v="เครื่องคอมพิวเตอร์พร้อมอุปกรณ์"/>
    <x v="15"/>
  </r>
  <r>
    <s v="Active"/>
    <s v="SP06000"/>
    <m/>
    <s v="N/A"/>
    <s v="N/A"/>
    <s v="N/A"/>
    <x v="0"/>
    <m/>
    <n v="102840"/>
    <s v="LCSV-08111419"/>
    <s v="Dell PowerEdge 2950 Rack Mount Server,Intel Xeon E5420 Processor,Integrated Dual Broadcom Gigabit Network Card ,OpenManage Software Kit for PowerEdge,"/>
    <s v="8DTFY1S"/>
    <m/>
    <n v="1"/>
    <s v="เครื่องคอมพิวเตอร์พร้อมอุปกรณ์"/>
    <x v="15"/>
  </r>
  <r>
    <s v="Active"/>
    <s v="SP06000"/>
    <m/>
    <s v="N/A"/>
    <s v="N/A"/>
    <s v="N/A"/>
    <x v="0"/>
    <m/>
    <n v="107539"/>
    <s v="MCHD-10090849"/>
    <s v="Harddisk 2 TB Western Digital"/>
    <s v="WCAVY3334019"/>
    <m/>
    <n v="1"/>
    <s v="เครื่องคอมพิวเตอร์พร้อมอุปกรณ์"/>
    <x v="4"/>
  </r>
  <r>
    <s v="Active"/>
    <s v="SP06000"/>
    <m/>
    <s v="N/A"/>
    <s v="N/A"/>
    <s v="N/A"/>
    <x v="0"/>
    <m/>
    <n v="101334"/>
    <s v="LCOT-09111276"/>
    <s v="PCMCIA TL-WN610G TP-LINK  :  สำหรับ Training Room LPN 21fl."/>
    <m/>
    <m/>
    <n v="1"/>
    <s v="เครื่องคอมพิวเตอร์พร้อมอุปกรณ์"/>
    <x v="2"/>
  </r>
  <r>
    <s v="Active"/>
    <s v="SP06000"/>
    <m/>
    <s v="N/A"/>
    <s v="N/A"/>
    <s v="N/A"/>
    <x v="0"/>
    <m/>
    <n v="101335"/>
    <s v="LCOT-09111277"/>
    <s v="PCMCIA TL-WN610G TP-LINK  :  สำหรับ Training Room LPN 21fl."/>
    <m/>
    <m/>
    <n v="1"/>
    <s v="เครื่องคอมพิวเตอร์พร้อมอุปกรณ์"/>
    <x v="2"/>
  </r>
  <r>
    <s v="Active"/>
    <s v="SP06000"/>
    <m/>
    <s v="N/A"/>
    <s v="N/A"/>
    <s v="N/A"/>
    <x v="0"/>
    <m/>
    <n v="101336"/>
    <s v="LCOT-09111278"/>
    <s v="PCMCIA TL-WN610G TP-LINK  :  สำหรับ Training Room LPN 21fl."/>
    <m/>
    <m/>
    <n v="1"/>
    <s v="เครื่องคอมพิวเตอร์พร้อมอุปกรณ์"/>
    <x v="2"/>
  </r>
  <r>
    <s v="Active"/>
    <s v="SP06000"/>
    <m/>
    <s v="N/A"/>
    <s v="N/A"/>
    <s v="N/A"/>
    <x v="0"/>
    <m/>
    <n v="157683"/>
    <s v="LCRM-17070962"/>
    <s v="HW: Memory for Lenovo ThinkPad T470p 8GB DDR4-2400, 8GB  Module: JM2400HSB-8G  -"/>
    <s v="D56936-0266"/>
    <m/>
    <n v="1"/>
    <s v="เครื่องคอมพิวเตอร์พร้อมอุปกรณ์"/>
    <x v="0"/>
  </r>
  <r>
    <s v="Active"/>
    <s v="SP06000"/>
    <m/>
    <s v="N/A"/>
    <s v="N/A"/>
    <s v="N/A"/>
    <x v="0"/>
    <m/>
    <n v="157709"/>
    <s v="LCNB-17070982"/>
    <s v="HW:ThinkPad T470p,i5-7440HQ,4G,1T,W10P64,6C,Intel Corei5-7440HQ Processor,6MB,4GB PC4-19200 2400MHzDDR4 SO-DIMM.Mobile QM175Chipset,1TB SATA HDD"/>
    <s v="PF0Q7L30"/>
    <m/>
    <n v="1"/>
    <s v="เครื่องคอมพิวเตอร์พร้อมอุปกรณ์"/>
    <x v="1"/>
  </r>
  <r>
    <s v="Active"/>
    <s v="SP06000"/>
    <m/>
    <s v="N/A"/>
    <s v="N/A"/>
    <s v="N/A"/>
    <x v="0"/>
    <m/>
    <n v="139106"/>
    <s v="LEOT-12121365"/>
    <s v="Medium shelf type A, size : W.2000c/c x D.800 x H.2000 mm."/>
    <m/>
    <m/>
    <n v="1"/>
    <s v="เครื่องตกแต่งและเครื่องใช้สำนักงาน"/>
    <x v="16"/>
  </r>
  <r>
    <s v="Active"/>
    <s v="SP06000"/>
    <m/>
    <s v="N/A"/>
    <s v="N/A"/>
    <s v="N/A"/>
    <x v="0"/>
    <m/>
    <n v="139107"/>
    <s v="LEOT-12121366"/>
    <s v="Medium shelf type A, size : W.2500c/c x D.800 x H.2000 mm."/>
    <m/>
    <m/>
    <n v="1"/>
    <s v="เครื่องตกแต่งและเครื่องใช้สำนักงาน"/>
    <x v="16"/>
  </r>
  <r>
    <s v="Active"/>
    <s v="SP06000"/>
    <m/>
    <s v="N/A"/>
    <s v="N/A"/>
    <s v="N/A"/>
    <x v="0"/>
    <m/>
    <n v="108733"/>
    <s v="MCRM-05060645"/>
    <s v="Ram  512 MB for NoteBook Acer Aspire T630 ยี่ห้อ Transcend (TS64MLQ64V5J)"/>
    <m/>
    <m/>
    <n v="1"/>
    <s v="เครื่องคอมพิวเตอร์พร้อมอุปกรณ์"/>
    <x v="0"/>
  </r>
  <r>
    <s v="Active"/>
    <s v="SP06000"/>
    <m/>
    <s v="N/A"/>
    <s v="N/A"/>
    <s v="N/A"/>
    <x v="0"/>
    <m/>
    <n v="108734"/>
    <s v="MCRM-05060646"/>
    <s v="Ram  512 MB for NoteBook Acer Aspire T630 ยี่ห้อ Transcend (TS64MLQ64V5J)"/>
    <m/>
    <m/>
    <n v="1"/>
    <s v="เครื่องคอมพิวเตอร์พร้อมอุปกรณ์"/>
    <x v="0"/>
  </r>
  <r>
    <s v="Active"/>
    <s v="SP06000"/>
    <m/>
    <s v="N/A"/>
    <s v="N/A"/>
    <s v="N/A"/>
    <x v="0"/>
    <m/>
    <n v="101515"/>
    <s v="LCPC-08101375"/>
    <s v="PC HP DX2000  : เป็นสินค้ามือ 2 ซื้อต่อจาก สกายบลิทซ์"/>
    <m/>
    <m/>
    <n v="1"/>
    <s v="เครื่องคอมพิวเตอร์พร้อมอุปกรณ์"/>
    <x v="14"/>
  </r>
  <r>
    <s v="Active"/>
    <s v="SP06000"/>
    <m/>
    <s v="N/A"/>
    <s v="N/A"/>
    <s v="N/A"/>
    <x v="0"/>
    <m/>
    <n v="138872"/>
    <s v="LEOT-12101217"/>
    <s v="8-Port 10/100/1000 Mbps Unmanaged Gigabit Switch"/>
    <s v="QBID1C7001185"/>
    <m/>
    <n v="1"/>
    <s v="เครื่องตกแต่งและเครื่องใช้สำนักงาน"/>
    <x v="9"/>
  </r>
  <r>
    <s v="Active"/>
    <s v="SP06000"/>
    <m/>
    <s v="N/A"/>
    <s v="N/A"/>
    <s v="N/A"/>
    <x v="0"/>
    <m/>
    <n v="102869"/>
    <s v="LCSV-09040289"/>
    <s v="IP390 Disk Based System"/>
    <s v="93083801055"/>
    <m/>
    <n v="1"/>
    <s v="เครื่องคอมพิวเตอร์พร้อมอุปกรณ์"/>
    <x v="15"/>
  </r>
  <r>
    <s v="Active"/>
    <s v="SP06000"/>
    <m/>
    <s v="N/A"/>
    <s v="N/A"/>
    <s v="N/A"/>
    <x v="0"/>
    <m/>
    <n v="102870"/>
    <s v="LCSV-09040290"/>
    <s v="IP390 Disk Based System"/>
    <s v="93073200060"/>
    <m/>
    <n v="1"/>
    <s v="เครื่องคอมพิวเตอร์พร้อมอุปกรณ์"/>
    <x v="15"/>
  </r>
  <r>
    <s v="Active"/>
    <s v="SP06000"/>
    <m/>
    <s v="N/A"/>
    <s v="N/A"/>
    <s v="N/A"/>
    <x v="0"/>
    <m/>
    <n v="101788"/>
    <s v="LCRM-06010100"/>
    <s v="Ram TS1GIB3844 RAm 1GB for Notebook IBM  ThinkpadT43"/>
    <m/>
    <m/>
    <n v="1"/>
    <s v="เครื่องคอมพิวเตอร์พร้อมอุปกรณ์"/>
    <x v="0"/>
  </r>
  <r>
    <s v="Active"/>
    <s v="SP06000"/>
    <m/>
    <s v="N/A"/>
    <s v="N/A"/>
    <s v="N/A"/>
    <x v="0"/>
    <m/>
    <n v="138948"/>
    <s v="LCOT-12111309"/>
    <s v="พัดลม AMENA TOWER FAN 42&quot; รุ่น ND-668R สำหรับใช้งานที่ห้องประชุม LPN ชั้น 20"/>
    <s v="ND102642"/>
    <m/>
    <n v="1"/>
    <s v="เครื่องตกแต่งและเครื่องใช้สำนักงาน"/>
    <x v="9"/>
  </r>
  <r>
    <s v="Active"/>
    <s v="SP06000"/>
    <m/>
    <s v="N/A"/>
    <s v="N/A"/>
    <s v="N/A"/>
    <x v="0"/>
    <m/>
    <n v="101789"/>
    <s v="LCRM-06010101"/>
    <s v="Ram TS1GIB3844 RAm 1GB for Notebook IBM ThinkpadT43"/>
    <m/>
    <m/>
    <n v="1"/>
    <s v="เครื่องคอมพิวเตอร์พร้อมอุปกรณ์"/>
    <x v="0"/>
  </r>
  <r>
    <s v="Active"/>
    <s v="SP06000"/>
    <m/>
    <s v="N/A"/>
    <s v="N/A"/>
    <s v="N/A"/>
    <x v="0"/>
    <m/>
    <n v="109405"/>
    <s v="MEMB-06030308"/>
    <s v="Nokia 6020 G.Grey W/Std."/>
    <s v="355375008974666"/>
    <m/>
    <n v="1"/>
    <s v="เครื่องตกแต่งและเครื่องใช้สำนักงาน"/>
    <x v="17"/>
  </r>
  <r>
    <s v="Active"/>
    <s v="SP06000"/>
    <m/>
    <s v="N/A"/>
    <s v="N/A"/>
    <s v="N/A"/>
    <x v="0"/>
    <m/>
    <n v="106840"/>
    <s v="LINA-08070778"/>
    <s v="SYMC Security Information manager 9650 4.5 APP DEMO BN"/>
    <m/>
    <m/>
    <n v="1"/>
    <s v="ทรัพย์สินไม่มีตัวตน (Software)"/>
    <x v="6"/>
  </r>
  <r>
    <s v="Active"/>
    <s v="SP07000"/>
    <m/>
    <s v="N/A"/>
    <s v="N/A"/>
    <s v="N/A"/>
    <x v="0"/>
    <m/>
    <n v="161191"/>
    <s v="LCHD-18071101"/>
    <s v="HW: Transcend 512GB SATA III 6Gb/s SSD230 for Dell Latitude 3340, 512GB  Module:"/>
    <s v="E43325-1481"/>
    <m/>
    <n v="1"/>
    <s v="เครื่องคอมพิวเตอร์พร้อมอุปกรณ์"/>
    <x v="4"/>
  </r>
  <r>
    <s v="Active"/>
    <s v="SP07000"/>
    <m/>
    <s v="N/A"/>
    <s v="N/A"/>
    <s v="N/A"/>
    <x v="0"/>
    <m/>
    <n v="161190"/>
    <s v="LCHD-18071103"/>
    <s v="HW: Transcend 512GB SATA III 6Gb/s SSD230 for Dell Latitude 3340, 512GB  Module:"/>
    <s v="E43325-1483"/>
    <m/>
    <n v="1"/>
    <s v="เครื่องคอมพิวเตอร์พร้อมอุปกรณ์"/>
    <x v="4"/>
  </r>
  <r>
    <s v="Active"/>
    <s v="SP07000"/>
    <m/>
    <s v="N/A"/>
    <s v="N/A"/>
    <s v="N/A"/>
    <x v="0"/>
    <m/>
    <n v="161195"/>
    <s v="LCRM-18071105"/>
    <s v="HW: RAM 8GB  Module: TS1GSK64W6H"/>
    <s v="E46135-2801"/>
    <m/>
    <n v="1"/>
    <s v="เครื่องคอมพิวเตอร์พร้อมอุปกรณ์"/>
    <x v="0"/>
  </r>
  <r>
    <s v="Active"/>
    <s v="SP07000"/>
    <m/>
    <s v="N/A"/>
    <s v="N/A"/>
    <s v="N/A"/>
    <x v="0"/>
    <m/>
    <n v="161196"/>
    <s v="LCRM-18071104"/>
    <s v="HW: RAM 8GB  Module: TS1GSK64W6H"/>
    <s v="E46135-2752"/>
    <m/>
    <n v="1"/>
    <s v="เครื่องคอมพิวเตอร์พร้อมอุปกรณ์"/>
    <x v="0"/>
  </r>
  <r>
    <s v="Active"/>
    <s v="SP07000"/>
    <m/>
    <s v="N/A"/>
    <s v="N/A"/>
    <s v="N/A"/>
    <x v="0"/>
    <m/>
    <n v="142307"/>
    <s v="MCNB-13081282"/>
    <s v="HW: Lenovo ThinkPad X230/12.5&quot;HD,WWAN Capable,2x2 WLANi5-3230M Processor,RAM 4 GB(4x1GB),HDD 500 GBSATA-SplitRAm4GB,HDD1Tb"/>
    <s v="R9ZBZR2"/>
    <m/>
    <n v="1"/>
    <s v="เครื่องคอมพิวเตอร์พร้อมอุปกรณ์"/>
    <x v="1"/>
  </r>
  <r>
    <s v="Active"/>
    <s v="SP07000"/>
    <m/>
    <s v="N/A"/>
    <s v="N/A"/>
    <s v="N/A"/>
    <x v="0"/>
    <m/>
    <n v="154231"/>
    <s v="LINA-16102252"/>
    <s v="SW: WinPro 10 SNGL OLP NL Legalization GetGenuine"/>
    <m/>
    <m/>
    <n v="1"/>
    <s v="ทรัพย์สินไม่มีตัวตน (Software)"/>
    <x v="6"/>
  </r>
  <r>
    <s v="Active"/>
    <s v="SP07000"/>
    <m/>
    <s v="N/A"/>
    <s v="N/A"/>
    <s v="N/A"/>
    <x v="0"/>
    <m/>
    <n v="140036"/>
    <s v="MCNB-13030202"/>
    <s v="Notebook Toshiba Portag R930-2057 Intel Corei5-3340M 2.7GHz RAM 4G+4G DDR3(1600) HDD 640G(SATA7200)-Split Ram4+4,HDD640GB,Battery 580mAh"/>
    <s v="2D127554H"/>
    <m/>
    <n v="1"/>
    <s v="เครื่องคอมพิวเตอร์พร้อมอุปกรณ์"/>
    <x v="1"/>
  </r>
  <r>
    <s v="Active"/>
    <s v="SP07000"/>
    <m/>
    <s v="N/A"/>
    <s v="N/A"/>
    <s v="N/A"/>
    <x v="0"/>
    <m/>
    <n v="162068"/>
    <s v="LCRM-18091715"/>
    <s v="HW:RAM8GB  Module: TS1GSK64W6H-ใส่ในLCNB-13081282"/>
    <s v="E52479-4658"/>
    <m/>
    <n v="1"/>
    <s v="เครื่องคอมพิวเตอร์พร้อมอุปกรณ์"/>
    <x v="0"/>
  </r>
  <r>
    <s v="Active"/>
    <s v="SP07000"/>
    <m/>
    <s v="N/A"/>
    <s v="N/A"/>
    <s v="N/A"/>
    <x v="0"/>
    <m/>
    <n v="162071"/>
    <s v="LCRM-18091714"/>
    <s v="HW:RAM8GB  Module:TS1GSK64W6H-ใส่ในLCNB-13081282"/>
    <s v="E52479-4657"/>
    <m/>
    <n v="1"/>
    <s v="เครื่องคอมพิวเตอร์พร้อมอุปกรณ์"/>
    <x v="0"/>
  </r>
  <r>
    <s v="Active"/>
    <s v="SP07000"/>
    <m/>
    <s v="N/A"/>
    <s v="N/A"/>
    <s v="N/A"/>
    <x v="0"/>
    <m/>
    <n v="161563"/>
    <s v="LEMB-18081366"/>
    <s v="HW:OPPO F7 (CPH1819)(สีดำ)-ใช้สำหรับ Prj.Beacon"/>
    <s v="JVFQRCR8ZPAMBAIF"/>
    <m/>
    <n v="1"/>
    <s v="เครื่องตกแต่งและเครื่องใช้สำนักงาน"/>
    <x v="7"/>
  </r>
  <r>
    <s v="Active"/>
    <s v="SP07000"/>
    <m/>
    <s v="N/A"/>
    <s v="N/A"/>
    <s v="N/A"/>
    <x v="0"/>
    <m/>
    <n v="161564"/>
    <s v="LEMB-18081369"/>
    <s v="HW:OPPO F7 (CPH1819)(สีแดง)-ใช้สำหรับ Prj.Beacon"/>
    <s v="OVYSRGLBVGNZKNSW"/>
    <m/>
    <n v="1"/>
    <s v="เครื่องตกแต่งและเครื่องใช้สำนักงาน"/>
    <x v="7"/>
  </r>
  <r>
    <s v="Active"/>
    <s v="SP07000"/>
    <m/>
    <s v="N/A"/>
    <s v="N/A"/>
    <s v="N/A"/>
    <x v="0"/>
    <m/>
    <n v="161565"/>
    <s v="LEMB-18081368"/>
    <s v="HW:OPPO F7 (CPH1819)(สีแดง)-ใช้สำหรับ Prj.Beacon"/>
    <s v="JRSCSGPBVWYTVSIZ"/>
    <m/>
    <n v="1"/>
    <s v="เครื่องตกแต่งและเครื่องใช้สำนักงาน"/>
    <x v="7"/>
  </r>
  <r>
    <s v="Active"/>
    <s v="SP07000"/>
    <m/>
    <s v="N/A"/>
    <s v="N/A"/>
    <s v="N/A"/>
    <x v="0"/>
    <m/>
    <n v="161566"/>
    <s v="LEMB-18081367"/>
    <s v="HW:OPPO F7 (CPH1819)(สีดำ)-ใช้สำหรับ Prj.Beacon"/>
    <s v="HUAMIVHIW4CYCUF6"/>
    <m/>
    <n v="1"/>
    <s v="เครื่องตกแต่งและเครื่องใช้สำนักงาน"/>
    <x v="7"/>
  </r>
  <r>
    <s v="Active"/>
    <s v="SP07000"/>
    <m/>
    <s v="N/A"/>
    <s v="N/A"/>
    <s v="N/A"/>
    <x v="0"/>
    <m/>
    <n v="152774"/>
    <s v="LCRM-16061089"/>
    <s v="HW: RAM 8GB  Module: TS1GSK64W6H -ใส่ใน LCNB-16061062"/>
    <s v="705833-2992"/>
    <m/>
    <n v="1"/>
    <s v="เครื่องคอมพิวเตอร์พร้อมอุปกรณ์"/>
    <x v="0"/>
  </r>
  <r>
    <s v="Active"/>
    <s v="SP07000"/>
    <m/>
    <s v="N/A"/>
    <s v="N/A"/>
    <s v="N/A"/>
    <x v="0"/>
    <m/>
    <n v="158345"/>
    <s v="LCOT-1711418"/>
    <s v="HW: VGA + Audio to HDMI"/>
    <s v="1710OC-V2HA092"/>
    <m/>
    <n v="1"/>
    <s v="เครื่องคอมพิวเตอร์พร้อมอุปกรณ์"/>
    <x v="2"/>
  </r>
  <r>
    <s v="Active"/>
    <s v="SP07000"/>
    <m/>
    <s v="N/A"/>
    <s v="N/A"/>
    <s v="N/A"/>
    <x v="0"/>
    <m/>
    <n v="158346"/>
    <s v="LCOT-1711417"/>
    <s v="HW: VGA + Audio to HDMI"/>
    <s v="1710OC-V2HA067"/>
    <m/>
    <n v="1"/>
    <s v="เครื่องคอมพิวเตอร์พร้อมอุปกรณ์"/>
    <x v="2"/>
  </r>
  <r>
    <s v="Active"/>
    <s v="SP07000"/>
    <m/>
    <s v="N/A"/>
    <s v="N/A"/>
    <s v="N/A"/>
    <x v="0"/>
    <m/>
    <n v="154335"/>
    <s v="LINA-16102356"/>
    <s v="SW: WinPro 10 SNGL OLP NL Legalization GetGenuine"/>
    <m/>
    <m/>
    <n v="1"/>
    <s v="ทรัพย์สินไม่มีตัวตน (Software)"/>
    <x v="6"/>
  </r>
  <r>
    <s v="Active"/>
    <s v="SP07000"/>
    <m/>
    <s v="N/A"/>
    <s v="N/A"/>
    <s v="N/A"/>
    <x v="0"/>
    <m/>
    <n v="161192"/>
    <s v="LCHD-18071099"/>
    <s v="HW: Transcend 512GB SATA III 6Gb/s SSD230 for Dell Latitude 3340, 512GB  Module:"/>
    <s v="E43325-1474"/>
    <m/>
    <n v="1"/>
    <s v="เครื่องคอมพิวเตอร์พร้อมอุปกรณ์"/>
    <x v="4"/>
  </r>
  <r>
    <s v="Active"/>
    <s v="SP07000"/>
    <m/>
    <s v="N/A"/>
    <s v="N/A"/>
    <s v="N/A"/>
    <x v="0"/>
    <m/>
    <n v="163448"/>
    <s v="163448|HW: Huawei Y7 Pro Gold|A-MOBILE-PHONE|Jaymart Mobile Co.,Ltd.|04/10/19|03/22/19-03/22/19"/>
    <s v="HW: Huawei Y7 Pro Gold"/>
    <s v="JYNBB18918151168"/>
    <s v="03/22/19-03/22/19"/>
    <n v="1"/>
    <s v="เครื่องตกแต่งและเครื่องใช้สำนักงาน"/>
    <x v="17"/>
  </r>
  <r>
    <s v="Active"/>
    <s v="SP07000"/>
    <m/>
    <s v="N/A"/>
    <s v="N/A"/>
    <s v="N/A"/>
    <x v="0"/>
    <m/>
    <n v="163114"/>
    <s v="163114|HW: FLUKE MT-8200-60-KIT|A-1151-0004-6|Electronics Source Co.,Ltd.|02/26/19|02/18/19-02/18/19"/>
    <s v="HW: FLUKE MT-8200-60-KITIntellitone PRO200 Lan Toner &amp; Prob"/>
    <s v="18120262"/>
    <s v="02/18/19-02/18/19"/>
    <n v="1"/>
    <s v="เครื่องตกแต่งและเครื่องใช้สำนักงาน"/>
    <x v="9"/>
  </r>
  <r>
    <s v="Active"/>
    <s v="SP07040"/>
    <m/>
    <s v="N/A"/>
    <s v="N/A"/>
    <s v="N/A"/>
    <x v="0"/>
    <m/>
    <n v="135307"/>
    <s v="LCSV-11020385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090"/>
    <m/>
    <s v="HW:Pwr Sply In :100-240VAC Out: 48VDC 38 omA-1100,1130AG, 1200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73"/>
    <s v="LINA-16091610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77"/>
    <s v="LINA-16102398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2587"/>
    <s v="162587|SV: Wiring UTP CAT6 &amp; Test|A-CABLING|Siam Inter Connect &amp; Service Co Ltd|26/10/18|26/10/18|"/>
    <s v="SV: Wiring UTP CAT6 &amp; Test"/>
    <m/>
    <s v="25/10/20"/>
    <n v="1"/>
    <s v="ส่วนปรับปรุงอาคาร"/>
    <x v="22"/>
  </r>
  <r>
    <s v="Active"/>
    <s v="SP07040"/>
    <m/>
    <s v="N/A"/>
    <s v="N/A"/>
    <s v="N/A"/>
    <x v="0"/>
    <m/>
    <n v="163043"/>
    <s v="163043|SW: Full concurrent user|A-109104354|Triple P Application Co., Ltd.|02/13/19|01/31/19-01/31/19"/>
    <s v="SW: NAV Full concurrent user"/>
    <m/>
    <s v="01/31/19-01/31/19"/>
    <n v="1"/>
    <s v="ทรัพย์สินไม่มีตัวตน (Software)"/>
    <x v="6"/>
  </r>
  <r>
    <s v="Active"/>
    <s v="SP07040"/>
    <m/>
    <s v="N/A"/>
    <s v="N/A"/>
    <s v="N/A"/>
    <x v="0"/>
    <m/>
    <n v="135308"/>
    <s v="LCSV-11020386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091"/>
    <m/>
    <s v="HW:Pwr Sply In :100-240VAC Out: 48VDC 38 omA-1100,1130AG, 1200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8418"/>
    <s v="LEOT-15030333"/>
    <s v="HW : Professional Cimping 10P10C/AMP/RJ45/RJ12/RJ11, Strips(คีมเข้าหัว)"/>
    <m/>
    <m/>
    <n v="1"/>
    <s v="เครื่องตกแต่งและเครื่องใช้สำนักงาน"/>
    <x v="9"/>
  </r>
  <r>
    <s v="Active"/>
    <s v="SP07040"/>
    <m/>
    <s v="N/A"/>
    <s v="N/A"/>
    <s v="N/A"/>
    <x v="0"/>
    <m/>
    <n v="153574"/>
    <s v="LINA-16091611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78"/>
    <s v="LINA-16102399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2588"/>
    <s v="162588|SV: Wiring UTP CAT6 &amp; Test|A-CABLING|Siam Inter Connect &amp; Service Co Ltd|26/10/18|26/10/18|"/>
    <s v="SV: Wiring UTP CAT6 &amp; Test"/>
    <m/>
    <s v="25/10/20"/>
    <n v="1"/>
    <s v="ส่วนปรับปรุงอาคาร"/>
    <x v="22"/>
  </r>
  <r>
    <s v="Active"/>
    <s v="SP07040"/>
    <m/>
    <s v="N/A"/>
    <s v="N/A"/>
    <s v="N/A"/>
    <x v="0"/>
    <m/>
    <n v="163044"/>
    <s v="163044|SW: Full concurrent user|A-109104354|Triple P Application Co., Ltd.|02/13/19|01/31/19-01/31/19"/>
    <s v="SW: NAV Full concurrent user"/>
    <m/>
    <s v="01/31/19-01/31/19"/>
    <n v="1"/>
    <s v="ทรัพย์สินไม่มีตัวตน (Software)"/>
    <x v="6"/>
  </r>
  <r>
    <s v="Active"/>
    <s v="SP07040"/>
    <m/>
    <s v="N/A"/>
    <s v="N/A"/>
    <s v="N/A"/>
    <x v="0"/>
    <m/>
    <n v="135309"/>
    <s v="LCSV-11020387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092"/>
    <m/>
    <s v="HW:Pwr Sply In :100-240VAC Out: 48VDC 38 omA-1100,1130AG, 1200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8422"/>
    <s v="LEOT-15040401"/>
    <s v="HW : LINK PROFESSIONAL SET OF TOOL&amp;TESTER (ชุดคีมเข้าหัว)"/>
    <m/>
    <m/>
    <n v="1"/>
    <s v="เครื่องตกแต่งและเครื่องใช้สำนักงาน"/>
    <x v="9"/>
  </r>
  <r>
    <s v="Active"/>
    <s v="SP07040"/>
    <m/>
    <s v="N/A"/>
    <s v="N/A"/>
    <s v="N/A"/>
    <x v="0"/>
    <m/>
    <n v="153575"/>
    <s v="LINA-16091612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79"/>
    <s v="LINA-16102400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2589"/>
    <s v="162589|SV: Wiring UTP CAT6 &amp; Test|A-CABLING|Siam Inter Connect &amp; Service Co Ltd|26/10/18|26/10/18|"/>
    <s v="SV: Wiring UTP CAT6 &amp; Test"/>
    <m/>
    <s v="25/10/20"/>
    <n v="1"/>
    <s v="ส่วนปรับปรุงอาคาร"/>
    <x v="22"/>
  </r>
  <r>
    <s v="Active"/>
    <s v="SP07040"/>
    <m/>
    <s v="N/A"/>
    <s v="N/A"/>
    <s v="N/A"/>
    <x v="0"/>
    <m/>
    <n v="163045"/>
    <s v="163045|SW: Full concurrent user|A-109104354|Triple P Application Co., Ltd.|02/13/19|01/31/19-01/31/19"/>
    <s v="SW: NAV Full concurrent user"/>
    <m/>
    <s v="01/31/19-01/31/19"/>
    <n v="1"/>
    <s v="ทรัพย์สินไม่มีตัวตน (Software)"/>
    <x v="6"/>
  </r>
  <r>
    <s v="Active"/>
    <s v="SP07040"/>
    <m/>
    <s v="N/A"/>
    <s v="N/A"/>
    <s v="N/A"/>
    <x v="0"/>
    <m/>
    <n v="135310"/>
    <s v="LCSV-11020388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093"/>
    <m/>
    <s v="HW:Pwr Sply In :100-240VAC Out: 48VDC 38 omA-1100,1130AG, 1200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76"/>
    <s v="LINA-16091613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80"/>
    <s v="LINA-16102401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2590"/>
    <s v="162590|SV: Wiring UTP CAT6 &amp; Test|A-CABLING|Siam Inter Connect &amp; Service Co Ltd|26/10/18|26/10/18|"/>
    <s v="SV: Wiring UTP CAT6 &amp; Test"/>
    <m/>
    <s v="25/10/20"/>
    <n v="1"/>
    <s v="ส่วนปรับปรุงอาคาร"/>
    <x v="22"/>
  </r>
  <r>
    <s v="Active"/>
    <s v="SP07040"/>
    <m/>
    <s v="N/A"/>
    <s v="N/A"/>
    <s v="N/A"/>
    <x v="0"/>
    <m/>
    <n v="163046"/>
    <s v="163046|SW: Full concurrent user|A-109104354|Triple P Application Co., Ltd.|02/13/19|01/31/19-01/31/19"/>
    <s v="SW: NAV Full concurrent user"/>
    <m/>
    <s v="01/31/19-01/31/19"/>
    <n v="1"/>
    <s v="ทรัพย์สินไม่มีตัวตน (Software)"/>
    <x v="6"/>
  </r>
  <r>
    <s v="Active"/>
    <s v="SP07040"/>
    <m/>
    <s v="N/A"/>
    <s v="N/A"/>
    <s v="N/A"/>
    <x v="0"/>
    <m/>
    <n v="135311"/>
    <s v="LCSV-11020389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094"/>
    <m/>
    <s v="HW:Pwr Sply In :100-240VAC Out: 48VDC 38 omA-1100,1130AG, 1200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77"/>
    <s v="LINA-16091614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81"/>
    <s v="LINA-16102402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2591"/>
    <s v="162591|SV: Wiring UTP CAT6 &amp; Test|A-CABLING|Siam Inter Connect &amp; Service Co Ltd|26/10/18|26/10/18|"/>
    <s v="SV: Wiring UTP CAT6 &amp; Test"/>
    <m/>
    <s v="25/10/20"/>
    <n v="1"/>
    <s v="ส่วนปรับปรุงอาคาร"/>
    <x v="22"/>
  </r>
  <r>
    <s v="Active"/>
    <s v="SP07040"/>
    <m/>
    <s v="N/A"/>
    <s v="N/A"/>
    <s v="N/A"/>
    <x v="0"/>
    <m/>
    <n v="163047"/>
    <s v="163047|SW: Full concurrent user|A-109104354|Triple P Application Co., Ltd.|02/13/19|01/31/19-01/31/19"/>
    <s v="SW: NAV Full concurrent user"/>
    <m/>
    <s v="01/31/19-01/31/19"/>
    <n v="1"/>
    <s v="ทรัพย์สินไม่มีตัวตน (Software)"/>
    <x v="6"/>
  </r>
  <r>
    <s v="Active"/>
    <s v="SP07040"/>
    <m/>
    <s v="N/A"/>
    <s v="N/A"/>
    <s v="N/A"/>
    <x v="0"/>
    <m/>
    <n v="135312"/>
    <s v="LCSV-11020390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095"/>
    <m/>
    <s v="HW:Pwr Sply In :100-240VAC Out: 48VDC 38 omA-1100,1130AG, 1200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78"/>
    <s v="LINA-16091615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82"/>
    <s v="LINA-16102403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2592"/>
    <s v="162592|SV: Wiring UTP CAT6 &amp; Test|A-CABLING|Siam Inter Connect &amp; Service Co Ltd|26/10/18|26/10/18|"/>
    <s v="SV: Wiring UTP CAT6 &amp; Test"/>
    <m/>
    <s v="25/10/20"/>
    <n v="1"/>
    <s v="ส่วนปรับปรุงอาคาร"/>
    <x v="22"/>
  </r>
  <r>
    <s v="Active"/>
    <s v="SP07040"/>
    <m/>
    <s v="N/A"/>
    <s v="N/A"/>
    <s v="N/A"/>
    <x v="0"/>
    <m/>
    <n v="163048"/>
    <s v="163048|SW: Full concurrent user|A-109104354|Triple P Application Co., Ltd.|02/13/19|01/31/19-01/31/19"/>
    <s v="SW: NAV Full concurrent user"/>
    <m/>
    <s v="01/31/19-01/31/19"/>
    <n v="1"/>
    <s v="ทรัพย์สินไม่มีตัวตน (Software)"/>
    <x v="6"/>
  </r>
  <r>
    <s v="Active"/>
    <s v="SP07040"/>
    <m/>
    <s v="N/A"/>
    <s v="N/A"/>
    <s v="N/A"/>
    <x v="0"/>
    <m/>
    <n v="135313"/>
    <s v="LCSV-11020391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096"/>
    <m/>
    <s v="HW:Pwr Sply In :100-240VAC Out: 48VDC 38 omA-1100,1130AG, 1200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79"/>
    <s v="LINA-16091616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83"/>
    <s v="LINA-16102404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2439"/>
    <s v="MCHD-18101839"/>
    <s v="HW:300GB-10000RPM SAS SFF Disk Assembly with 1 bracket"/>
    <s v="6SE2QZMB"/>
    <m/>
    <n v="1"/>
    <s v="เครื่องคอมพิวเตอร์พร้อมอุปกรณ์"/>
    <x v="4"/>
  </r>
  <r>
    <s v="Active"/>
    <s v="SP07040"/>
    <m/>
    <s v="N/A"/>
    <s v="N/A"/>
    <s v="N/A"/>
    <x v="0"/>
    <m/>
    <n v="162593"/>
    <s v="162593|SV: Wiring UTP CAT6 &amp; Test|A-CABLING|Siam Inter Connect &amp; Service Co Ltd|26/10/18|26/10/18|"/>
    <s v="SV: Wiring UTP CAT6 &amp; Test"/>
    <m/>
    <s v="25/10/20"/>
    <n v="1"/>
    <s v="ส่วนปรับปรุงอาคาร"/>
    <x v="22"/>
  </r>
  <r>
    <s v="Active"/>
    <s v="SP07040"/>
    <m/>
    <s v="N/A"/>
    <s v="N/A"/>
    <s v="N/A"/>
    <x v="0"/>
    <m/>
    <n v="163049"/>
    <s v="163049|SW: Full concurrent user|A-109104354|Triple P Application Co., Ltd.|02/13/19|01/31/19-01/31/19"/>
    <s v="SW: NAV Full concurrent user"/>
    <m/>
    <s v="01/31/19-01/31/19"/>
    <n v="1"/>
    <s v="ทรัพย์สินไม่มีตัวตน (Software)"/>
    <x v="6"/>
  </r>
  <r>
    <s v="Active"/>
    <s v="SP07040"/>
    <m/>
    <s v="N/A"/>
    <s v="N/A"/>
    <s v="N/A"/>
    <x v="0"/>
    <m/>
    <n v="135314"/>
    <s v="LCSV-11020392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097"/>
    <m/>
    <s v="HW:Pwr Sply In :100-240VAC Out: 48VDC 38 omA-1100,1130AG, 1200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80"/>
    <s v="LINA-16091617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84"/>
    <s v="LINA-16102405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0947"/>
    <s v="LCSV-18060945-A"/>
    <s v="HW:Configuration Instruction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2440"/>
    <s v="MCHD-18101840"/>
    <s v="HW:300GB-10000RPM SAS SFF Disk Assembly with 1 bracket"/>
    <s v="6SE3CFAT"/>
    <m/>
    <n v="1"/>
    <s v="เครื่องคอมพิวเตอร์พร้อมอุปกรณ์"/>
    <x v="4"/>
  </r>
  <r>
    <s v="Active"/>
    <s v="SP07040"/>
    <m/>
    <s v="N/A"/>
    <s v="N/A"/>
    <s v="N/A"/>
    <x v="0"/>
    <m/>
    <n v="162594"/>
    <s v="162594|SV: Wiring UTP CAT6 &amp; Test|A-CABLING|Siam Inter Connect &amp; Service Co Ltd|26/10/18|26/10/18|"/>
    <s v="SV: Wiring UTP CAT6 &amp; Test"/>
    <m/>
    <s v="25/10/20"/>
    <n v="1"/>
    <s v="ส่วนปรับปรุงอาคาร"/>
    <x v="22"/>
  </r>
  <r>
    <s v="Active"/>
    <s v="SP07040"/>
    <m/>
    <s v="N/A"/>
    <s v="N/A"/>
    <s v="N/A"/>
    <x v="0"/>
    <m/>
    <n v="163050"/>
    <s v="163050|SW: Full concurrent user|A-109104354|Triple P Application Co., Ltd.|02/13/19|01/31/19-01/31/19"/>
    <s v="SW: NAV Full concurrent user"/>
    <m/>
    <s v="01/31/19-01/31/19"/>
    <n v="1"/>
    <s v="ทรัพย์สินไม่มีตัวตน (Software)"/>
    <x v="6"/>
  </r>
  <r>
    <s v="Active"/>
    <s v="SP07040"/>
    <m/>
    <s v="N/A"/>
    <s v="N/A"/>
    <s v="N/A"/>
    <x v="0"/>
    <m/>
    <n v="135315"/>
    <s v="LCSV-11020393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8505"/>
    <m/>
    <s v="HW:Cisco StackWise 50 CM Stacking Cable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2098"/>
    <m/>
    <s v="HW:Pwr Sply In :100-240VAC Out: 48VDC 38 omA-1100,1130AG, 1200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81"/>
    <s v="LINA-16091618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0948"/>
    <s v="LCSV-18060946-A"/>
    <s v="HW:Configuration Instruction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2441"/>
    <s v="MCHD-18101841"/>
    <s v="HW:300GB-10000RPM SAS SFF Disk Assembly with 1 bracket"/>
    <s v="6SE4A4ZL"/>
    <m/>
    <n v="1"/>
    <s v="เครื่องคอมพิวเตอร์พร้อมอุปกรณ์"/>
    <x v="4"/>
  </r>
  <r>
    <s v="Active"/>
    <s v="SP07040"/>
    <m/>
    <s v="N/A"/>
    <s v="N/A"/>
    <s v="N/A"/>
    <x v="0"/>
    <m/>
    <n v="162595"/>
    <s v="162595|SV: Project Management &amp; Transportation|A-CABLING|Siam Inter Connect &amp; Service Co Ltd|26/10/18|26/10/18|"/>
    <s v="SV: Project Management &amp; Transportation"/>
    <m/>
    <s v="25/10/20"/>
    <n v="1"/>
    <s v="ส่วนปรับปรุงอาคาร"/>
    <x v="22"/>
  </r>
  <r>
    <s v="Active"/>
    <s v="SP07040"/>
    <m/>
    <s v="N/A"/>
    <s v="N/A"/>
    <s v="N/A"/>
    <x v="0"/>
    <m/>
    <n v="163051"/>
    <s v="163051|SW: Full concurrent user|A-109104354|Triple P Application Co., Ltd.|02/13/19|01/31/19-01/31/19"/>
    <s v="SW: NAV Full concurrent user"/>
    <m/>
    <s v="01/31/19-01/31/19"/>
    <n v="1"/>
    <s v="ทรัพย์สินไม่มีตัวตน (Software)"/>
    <x v="6"/>
  </r>
  <r>
    <s v="Active"/>
    <s v="SP07040"/>
    <m/>
    <s v="N/A"/>
    <s v="N/A"/>
    <s v="N/A"/>
    <x v="0"/>
    <m/>
    <n v="135316"/>
    <s v="LCSV-11020394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8506"/>
    <m/>
    <s v="HW:Cisco StackWise 50 CM Stacking Cable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2099"/>
    <m/>
    <s v="HW:Pwr Sply In :100-240VAC Out: 48VDC 38 omA-1100,1130AG, 1200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82"/>
    <s v="LINA-16091619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0949"/>
    <s v="LCSV-18060947-A"/>
    <s v="HW:Configuration Instruction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3054"/>
    <s v="MINA-17060897"/>
    <s v="SW:MicrosoftDynamicsNAV2017Full,Concurrent userCALAdduserforsaleandHR,AddlicenseTable10customizationPage,Report,CodeUnit,XMLPort(100),ThaiLocalisation"/>
    <m/>
    <s v="28/06/2017-27/12/2018"/>
    <n v="1"/>
    <s v="ทรัพย์สินไม่มีตัวตน (Software)"/>
    <x v="6"/>
  </r>
  <r>
    <s v="Active"/>
    <s v="SP07040"/>
    <m/>
    <s v="N/A"/>
    <s v="N/A"/>
    <s v="N/A"/>
    <x v="0"/>
    <m/>
    <n v="135317"/>
    <s v="LCSV-11020395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8831"/>
    <s v="MCSV-15040435"/>
    <s v="Catalyst 4948 300-Watt AC Power Supply"/>
    <s v="PAC12430MK2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8507"/>
    <m/>
    <s v="HW:Cisco StackWise 50 CM Stacking Cable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2100"/>
    <m/>
    <s v="HW:Pwr Sply In :100-240VAC Out: 48VDC 38 omA-1100,1130AG, 1200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83"/>
    <s v="LINA-16091620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318"/>
    <s v="LCSV-11020396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8832"/>
    <s v="MCSV-15040436"/>
    <s v="HW:Catalyst 4948 300-Watt AC Power Supply Redundant"/>
    <s v="PAC12460N6B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8508"/>
    <m/>
    <s v="HW:AC Power cord ,16 AWG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2101"/>
    <m/>
    <s v="HW:Pwr Sply In :100-240VAC Out: 48VDC 38 omA-1100,1130AG, 1200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84"/>
    <s v="LINA-16091621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598"/>
    <s v="LSCS-18010082"/>
    <s v="HW: Catalyst 3560X 24 Port PoE IP Base"/>
    <s v="FDO1504Z0A4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5319"/>
    <s v="LCSV-11020397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8509"/>
    <m/>
    <s v="HW:AC Power cord ,16 AWG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2102"/>
    <m/>
    <s v="SW:Cisco 1130 Series IOS WIRELESS LAN LWAPP RECOVERY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85"/>
    <s v="LINA-16091622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599"/>
    <s v="LSCS-18010083"/>
    <s v="HW: Catalyst 3560X 24 Port PoE IP Base"/>
    <s v="FDO1504Z0BR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5320"/>
    <s v="LCSV-11020398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8510"/>
    <m/>
    <s v="HW:AC Power cord ,16 AWG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2103"/>
    <m/>
    <s v="SW:Cisco 1130 Series IOS WIRELESS LAN LWAPP RECOVERY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86"/>
    <s v="LINA-16091623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600"/>
    <s v="LSCS-18010084"/>
    <s v="HW: Catalyst 3560X 24 Port PoE IP Base"/>
    <s v="FDO1640X07M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5321"/>
    <s v="LCSV-11020399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104"/>
    <m/>
    <s v="SW:Cisco 1130 Series IOS WIRELESS LAN LWAPP RECOVERY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87"/>
    <s v="LINA-16091624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13181"/>
    <s v="MSPJ-10121312"/>
    <s v="IBM 146 GB 2.5in SFF Slim-HS 15K 6Gbps SAS HDD"/>
    <s v="11S42D0677Y000000AN037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322"/>
    <s v="LCSV-11020400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105"/>
    <m/>
    <s v="SW:Cisco 1130 Series IOS WIRELESS LAN LWAPP RECOVERY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88"/>
    <s v="LINA-16091625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602"/>
    <s v="LSCS-18010086"/>
    <s v="HW: Catalyst 3560X 24 Port PoE IP Base"/>
    <s v="FDO1504Z0AN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3182"/>
    <s v="MSPJ-10121313"/>
    <s v="IBM 146 GB 2.5in SFF Slim-HS 15K 6Gbps SAS HDD"/>
    <s v="11S42D0677Y000000AN03K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323"/>
    <s v="LCSV-11020401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106"/>
    <m/>
    <s v="SW:Cisco 1130 Series IOS WIRELESS LAN LWAPP RECOVERY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89"/>
    <s v="LINA-16091626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603"/>
    <s v="LSCS-18010087"/>
    <s v="HW: Catalyst 3560X 24 Port PoE IP Base"/>
    <s v="FDO1504Z0WC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3183"/>
    <s v="MSPJ-10121314"/>
    <s v="IBM 146 GB 2.5in SFF Slim-HS 15K 6Gbps SAS HDD"/>
    <s v="11S42D0677Y000000AN042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324"/>
    <s v="LCSV-11020402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107"/>
    <m/>
    <s v="SW:Cisco 1130 Series IOS WIRELESS LAN LWAPP RECOVERY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90"/>
    <s v="LINA-16091627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604"/>
    <s v="LSCS-18010088"/>
    <s v="HW: Catalyst 3560X 24 Port PoE IP Base"/>
    <s v="FDO1504Z0WE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3184"/>
    <s v="MSPJ-10121315"/>
    <s v="IBM 146 GB 2.5in SFF Slim-HS 15K 6Gbps SAS HDD"/>
    <s v="11S42D0677Y000000AW084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325"/>
    <s v="LCSV-11020403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108"/>
    <m/>
    <s v="SW:Cisco 1130 Series IOS WIRELESS LAN LWAPP RECOVERY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91"/>
    <s v="LINA-16091628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605"/>
    <s v="LSCS-18010089"/>
    <s v="HW: Catalyst 3560X 24 Port PoE IP Base"/>
    <s v="FDO1504P0PY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3185"/>
    <s v="MSPJ-10121316"/>
    <s v="IBM 146 GB 2.5in SFF Slim-HS 15K 6Gbps SAS HDD"/>
    <s v="11S42D0677Y000000AW085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326"/>
    <s v="LCSV-11020404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8840"/>
    <s v="MCHD-15050548"/>
    <s v="HW : 300GB - 10000RPM SAS SFF Disk Assembly with 1 bracket"/>
    <s v="PDYVBLXE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9995"/>
    <s v="LCOT-15091317"/>
    <s v="HW : HDMI/YUV HDD Recorder full HD"/>
    <s v="1307860800057"/>
    <m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42109"/>
    <m/>
    <s v="SW:Cisco 1130 Series IOS WIRELESS LAN LWAPP RECOVERY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92"/>
    <s v="LINA-16091629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606"/>
    <s v="LSCS-18010090"/>
    <s v="HW: Catalyst 3560X 24 Port PoE IP Base"/>
    <s v="FDO1504Z0C6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3186"/>
    <s v="MSPJ-10121317"/>
    <s v="IBM 146 GB 2.5in SFF Slim-HS 15K 6Gbps SAS HDD"/>
    <s v="11S42D0677Y000000AW08C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327"/>
    <s v="LCSV-11020405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8841"/>
    <s v="MCHD-15050547"/>
    <s v="HW : 300GB - 10000RPM SAS SFF Disk Assembly with 1 bracket"/>
    <s v="PDVYAJ0E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9996"/>
    <s v="LCOT-15091316"/>
    <s v="HW : VGA+Audio to HDMI 1080P Scaler"/>
    <s v="20150811LC"/>
    <m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42110"/>
    <m/>
    <s v="SW:Cisco 1130 Series IOS WIRELESS LAN LWAPP RECOVERY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93"/>
    <s v="LINA-16091630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607"/>
    <s v="LSCS-18010091"/>
    <s v="HW: Catalyst 3560X 24 Port PoE IP Base"/>
    <s v="FDO1503P1BD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3187"/>
    <s v="MSPJ-10121318"/>
    <s v="IBM 146 GB 2.5in SFF Slim-HS 15K 6Gbps SAS HDD"/>
    <s v="11S42D0677Y000000AW08G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328"/>
    <s v="LCSV-11020406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9997"/>
    <s v="LCOT-15091318"/>
    <s v="HW : HDMI TO VGA with Audio (no power required)"/>
    <s v="1508IC-H2VA049"/>
    <m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42111"/>
    <m/>
    <s v="SW:Cisco 1130 Series IOS WIRELESS LAN LWAPP RECOVERY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94"/>
    <s v="LINA-16091631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608"/>
    <s v="LSCS-18010092"/>
    <s v="HW: Catalyst 3560X 24 Port PoE IP Base"/>
    <s v="FDO1504P0M0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3188"/>
    <s v="MSPJ-10121319"/>
    <s v="IBM 146 GB 2.5in SFF Slim-HS 15K 6Gbps SAS HDD"/>
    <s v="11S42D0677Y000000AW08J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329"/>
    <s v="LCSV-11020407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112"/>
    <m/>
    <s v="SW:Cisco 1130 Series IOS WIRELESS LAN LWAPP RECOVERY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95"/>
    <s v="LINA-16091632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609"/>
    <s v="LSCS-18010093"/>
    <s v="HW: Catalyst 3560X 24 Port PoE IP Base"/>
    <s v="FDO1504P0NW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3189"/>
    <s v="MSPJ-10121320"/>
    <s v="IBM 146 GB 2.5in SFF Slim-HS 15K 6Gbps SAS HDD"/>
    <s v="11S42D0677Y000000AW08K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330"/>
    <s v="LCSV-11020408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113"/>
    <m/>
    <s v="SW:Cisco 1130 Series IOS WIRELESS LAN LWAPP RECOVERY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96"/>
    <s v="LINA-16091633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610"/>
    <s v="LSCS-18010094"/>
    <s v="HW: Catalyst 3560X 24 Port PoE IP Base"/>
    <s v="FDO1504Z0X1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3190"/>
    <s v="MSPJ-10121321"/>
    <s v="IBM 146 GB 2.5in SFF Slim-HS 15K 6Gbps SAS HDD"/>
    <s v="11S42D0677Y000000AW08L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331"/>
    <s v="LCSV-11020409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6918"/>
    <s v="LCSV-14102314"/>
    <s v="HW : Card SBFC for Server M5000 (ใส่ใน LCSV-13071230 S/N BEF1003353 เป็นเครื่องของ ERP DR-Site )"/>
    <s v="BF10199CP7"/>
    <m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53597"/>
    <s v="LINA-16091634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611"/>
    <s v="LSCS-18010095"/>
    <s v="HW: Catalyst 3560X 24 Port PoE IP Base"/>
    <s v="FDO1503Z13Q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3191"/>
    <s v="MSPJ-10121322"/>
    <s v="IBM 146 GB 2.5in SFF Slim-HS 15K 6Gbps SAS HDD"/>
    <s v="11S42D0677Y000000C20F7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332"/>
    <s v="LCSV-11020410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53598"/>
    <s v="LINA-16091635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612"/>
    <s v="LSCS-18010096"/>
    <s v="HW: Catalyst 3560X 24 Port PoE IP Base"/>
    <s v="FDO1504Z0D1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2650"/>
    <s v="162650|HW:WELNESS MASSAGE CHAIR MODEL YH-6600|A-0121900400049|TV Direct Public Co.,Ltd|43419|43419|"/>
    <s v="HW:WELNESS MASSAGE CHAIR MODEL YH-6600เก้าอี้นวด"/>
    <m/>
    <m/>
    <n v="1"/>
    <s v="เครื่องตกแต่งและเครื่องใช้สำนักงาน"/>
    <x v="20"/>
  </r>
  <r>
    <s v="Active"/>
    <s v="SP07040"/>
    <m/>
    <s v="N/A"/>
    <s v="N/A"/>
    <s v="N/A"/>
    <x v="0"/>
    <m/>
    <n v="113192"/>
    <s v="MSPJ-10121323"/>
    <s v="IBM 146 GB 2.5in SFF Slim-HS 15K 6Gbps SAS HDD"/>
    <s v="11S42D0677Y000000C20GE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333"/>
    <s v="LCSV-11020411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53599"/>
    <s v="LINA-16091636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613"/>
    <s v="LSCS-18010097"/>
    <s v="HW: Catalyst 3560X 24 Port PoE IP Base"/>
    <s v="FDO1504R16U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2651"/>
    <s v="162651|HW:WELNESS MASSAGE CHAIR MODEL YH-6600|A-0121900400049|TV Direct Public Co.,Ltd|43419|43419|"/>
    <s v="HW:WELNESS MASSAGE CHAIR MODEL YH-6600เก้าอี้นวด"/>
    <m/>
    <m/>
    <n v="1"/>
    <s v="เครื่องตกแต่งและเครื่องใช้สำนักงาน"/>
    <x v="20"/>
  </r>
  <r>
    <s v="Active"/>
    <s v="SP07040"/>
    <m/>
    <s v="N/A"/>
    <s v="N/A"/>
    <s v="N/A"/>
    <x v="0"/>
    <m/>
    <n v="113193"/>
    <s v="MSPJ-10121324"/>
    <s v="IBM 146 GB 2.5in SFF Slim-HS 15K 6Gbps SAS HDD"/>
    <s v="11S42D0677Y000000AN04H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334"/>
    <s v="LCSV-11020412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53600"/>
    <s v="LINA-16091637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615"/>
    <s v="LSCS-18010099"/>
    <s v="HW: Catalyst 3560X 24 Port PoE IP Base"/>
    <s v="FDO1504Z0D3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9585"/>
    <s v="LSCS-18010079-A"/>
    <s v="SW: Cisco 2901-2921 IOS Universa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13194"/>
    <s v="MSPJ-10121325"/>
    <s v="IBM 146 GB 2.5in SFF Slim-HS 15K 6Gbps SAS HDD"/>
    <s v="11S42D0677Y000000AN04V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335"/>
    <s v="MCSV-11020188"/>
    <s v="HW: 8Gb Fibre Channel Expansion Card (CIOv) for IBM BladeCenter"/>
    <s v="RFD1043G25490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7371"/>
    <s v="LCSV-12020127"/>
    <s v="HW: 5M Fiber Optic Cable LC-LC"/>
    <m/>
    <m/>
    <n v="1"/>
    <s v="เครื่องคอมพิวเตอร์พร้อมอุปกรณ์-(เพื่อการลงทุน)"/>
    <x v="2"/>
  </r>
  <r>
    <s v="Active"/>
    <s v="SP07040"/>
    <m/>
    <s v="N/A"/>
    <s v="N/A"/>
    <s v="N/A"/>
    <x v="0"/>
    <m/>
    <n v="153601"/>
    <s v="LINA-16091638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616"/>
    <s v="LSCS-18010100"/>
    <s v="HW: Catalyst 3560X 24 Port PoE IP Base"/>
    <s v="FDO1504R0P4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9586"/>
    <s v="LSCS-18010080-A"/>
    <s v="SW: Cisco 2901-2921 IOS Universa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13195"/>
    <s v="MSPJ-10121326"/>
    <s v="8Gb Fibre Channel Expansion Card (CIOv) for IBM BladeCenter"/>
    <s v="RFD1043G25190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336"/>
    <s v="MCSV-11020189"/>
    <s v="HW: 8Gb Fibre Channel Expansion Card (CIOv) for IBM BladeCenter"/>
    <s v="RFD1043G25616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7372"/>
    <s v="LCSV-12020126"/>
    <s v="HW: 5M Fiber Optic Cable LC-LC"/>
    <m/>
    <m/>
    <n v="1"/>
    <s v="เครื่องคอมพิวเตอร์พร้อมอุปกรณ์-(เพื่อการลงทุน)"/>
    <x v="2"/>
  </r>
  <r>
    <s v="Active"/>
    <s v="SP07040"/>
    <m/>
    <s v="N/A"/>
    <s v="N/A"/>
    <s v="N/A"/>
    <x v="0"/>
    <m/>
    <n v="153602"/>
    <s v="LINA-16091639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617"/>
    <s v="LSCS-18010101"/>
    <s v="HW: Catalyst 3560X 24 Port PoE IP Base"/>
    <s v="FDO1504Z0CQ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9587"/>
    <s v="LSCS-18010081-A"/>
    <s v="SW: Cisco 2901-2921 IOS Universa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13196"/>
    <s v="MSPJ-10121327"/>
    <s v="8Gb Fibre Channel Expansion Card (CIOv) for IBM BladeCenter"/>
    <s v="RFD1043G25339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337"/>
    <s v="MCSV-11020190"/>
    <s v="HW: 8Gb Fibre Channel Expansion Card (CIOv) for IBM BladeCenter"/>
    <s v="RFD1047G84037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7373"/>
    <s v="LCSV-12020125"/>
    <s v="HW: 5M Fiber Optic Cable LC-LC"/>
    <m/>
    <m/>
    <n v="1"/>
    <s v="เครื่องคอมพิวเตอร์พร้อมอุปกรณ์-(เพื่อการลงทุน)"/>
    <x v="2"/>
  </r>
  <r>
    <s v="Active"/>
    <s v="SP07040"/>
    <m/>
    <s v="N/A"/>
    <s v="N/A"/>
    <s v="N/A"/>
    <x v="0"/>
    <m/>
    <n v="153603"/>
    <s v="LINA-16091640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588"/>
    <s v="LSCS-18010079-B"/>
    <s v="HW: Cisco IPS NM for 2811  2821  2851 and 3800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3197"/>
    <s v="MSPJ-10121328"/>
    <s v="8Gb Fibre Channel Expansion Card (CIOv) for IBM BladeCenter"/>
    <s v="RFD1043G25693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014"/>
    <s v="MCSV-11010013"/>
    <s v="8Gb Fibre Channel Expansion Card (CIOv) for IBM BladeCenter"/>
    <s v="RFD1047G84359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338"/>
    <s v="MCSV-11020191"/>
    <s v="HW: 8Gb Fibre Channel Expansion Card (CIOv) for IBM BladeCenter"/>
    <s v="RFD1047G84492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7374"/>
    <s v="LCSV-12020124"/>
    <s v="HW: 5M Fiber Optic Cable LC-LC"/>
    <m/>
    <m/>
    <n v="1"/>
    <s v="เครื่องคอมพิวเตอร์พร้อมอุปกรณ์-(เพื่อการลงทุน)"/>
    <x v="2"/>
  </r>
  <r>
    <s v="Active"/>
    <s v="SP07040"/>
    <m/>
    <s v="N/A"/>
    <s v="N/A"/>
    <s v="N/A"/>
    <x v="0"/>
    <m/>
    <n v="153604"/>
    <s v="LINA-16091641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589"/>
    <s v="LSCS-18010080-B"/>
    <s v="HW: Cisco IPS NM for 2811  2821  2851 and 3800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1173"/>
    <s v="LCSV-18061043"/>
    <s v="HW: 10GBASE-CU SFP+ Cable 5 Meter "/>
    <s v="JPC22140D9X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3198"/>
    <s v="MSPJ-10121329"/>
    <s v="8Gb Fibre Channel Expansion Card (CIOv) for IBM BladeCenter"/>
    <s v="RFD1043G25911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015"/>
    <s v="MCSV-11010014"/>
    <s v="8Gb Fibre Channel Expansion Card (CIOv) for IBM BladeCenter"/>
    <s v="RFD1047G84616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339"/>
    <s v="MCSV-11020192"/>
    <s v="HW: 8Gb Fibre Channel Expansion Card (CIOv) for IBM BladeCenter"/>
    <s v="RFD1047G84755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53605"/>
    <s v="LINA-16091642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590"/>
    <s v="LSCS-18010081-B"/>
    <s v="HW: Cisco IPS NM for 2811  2821  2851 and 3800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1174"/>
    <s v="LCSV-18061040"/>
    <s v="HW: 10GBASE-CU SFP+ Cable 5 Meter "/>
    <s v="JPC221409Q2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3199"/>
    <s v="MSPJ-10121330"/>
    <s v="8Gb Fibre Channel Expansion Card (CIOv) for IBM BladeCenter"/>
    <s v="RFD1043G26121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016"/>
    <s v="MCSV-11010015"/>
    <s v="8Gb Fibre Channel Expansion Card (CIOv) for IBM BladeCenter"/>
    <s v="RFD1047G84623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340"/>
    <s v="MCSV-11020187"/>
    <s v="HW: 8Gb Fibre Channel Expansion Card (CIOv) for IBM BladeCenter"/>
    <s v="LFD1047H94038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53606"/>
    <s v="LINA-16091643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591"/>
    <s v="LSCS-18010079-C"/>
    <s v="SW: IPS Software v7.0 for NME-IPS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175"/>
    <s v="LCSV-18061041"/>
    <s v="HW: 10GBASE-CU SFP+ Cable 5 Meter "/>
    <s v="JPC22140D66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3200"/>
    <s v="MSPJ-10121331"/>
    <s v="8Gb Fibre Channel Expansion Card (CIOv) for IBM BladeCenter"/>
    <s v="RFD1043G26295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017"/>
    <s v="MCSV-11010012"/>
    <s v="8Gb Fibre Channel Expansion Card (CIOv) for IBM BladeCenter"/>
    <s v="RFD1047G84317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341"/>
    <s v="LCSV-11020368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53607"/>
    <s v="LINA-16091644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592"/>
    <s v="LSCS-18010080-C"/>
    <s v="SW: IPS Software v7.0 for NME-IPS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176"/>
    <s v="LCSV-18061042"/>
    <s v="HW: 10GBASE-CU SFP+ Cable 5 Meter "/>
    <s v="JPC22140D8Y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3201"/>
    <s v="MSPJ-10121332"/>
    <s v="8Gb Fibre Channel Expansion Card (CIOv) for IBM BladeCenter"/>
    <s v="RFD1043G26554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018"/>
    <s v="MCSV-11010011"/>
    <s v="8Gb Fibre Channel Expansion Card (CIOv) for IBM BladeCenter"/>
    <s v="RFD1047G83768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53608"/>
    <s v="LINA-16091645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593"/>
    <s v="LSCS-18010081-C"/>
    <s v="SW: IPS Software v7.0 for NME-IPS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177"/>
    <s v="LCSV-18061038"/>
    <s v="HW: 10GBASE-SR SFP Module, Enterprise-Class "/>
    <s v="AVD2216D4RY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5019"/>
    <s v="MCSV-11010010"/>
    <s v="8Gb Fibre Channel Expansion Card (CIOv) for IBM BladeCenter"/>
    <s v="RFD1046G68210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53609"/>
    <s v="LINA-16091646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594"/>
    <s v="LSCS-18010079-D"/>
    <s v="HW: Network Module Adapter for SM Slot on Cisco 2900, 3900 ISR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0922"/>
    <s v="LCHD-18061072"/>
    <s v="HW: Transcend 512GB SATA III 6Gb/s SSD230 for Dell Latitude 3340, 512GB  Module:"/>
    <s v="E433250108"/>
    <m/>
    <n v="1"/>
    <s v="เครื่องคอมพิวเตอร์พร้อมอุปกรณ์"/>
    <x v="4"/>
  </r>
  <r>
    <s v="Active"/>
    <s v="SP07040"/>
    <m/>
    <s v="N/A"/>
    <s v="N/A"/>
    <s v="N/A"/>
    <x v="0"/>
    <m/>
    <n v="161178"/>
    <s v="LCSV-18061032"/>
    <s v="HW: 10GBASE-SR SFP Module, Enterprise-Class "/>
    <s v="AVD2216D0DF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5020"/>
    <s v="MCSV-11010009"/>
    <s v="8Gb Fibre Channel Expansion Card (CIOv) for IBM BladeCenter"/>
    <s v="RFD1046G67084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53610"/>
    <s v="LINA-16091647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595"/>
    <s v="LSCS-18010080-D"/>
    <s v="HW: Network Module Adapter for SM Slot on Cisco 2900, 3900 ISR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1179"/>
    <s v="LCSV-18061039"/>
    <s v="HW: 10GBASE-SR SFP Module, Enterprise-Class "/>
    <s v="AVD2216D4RZ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9147"/>
    <s v="LCSV-15060782"/>
    <s v="HW: 3825 Voice bundle,PVDM2-64,SP Serv,64F/256D"/>
    <s v="FTX1311A2D7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11"/>
    <s v="LINA-16091648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596"/>
    <s v="LSCS-18010081-D"/>
    <s v="HW: Network Module Adapter for SM Slot on Cisco 2900, 3900 ISR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0924"/>
    <s v="LCHD-18061066"/>
    <s v="HW: Transcend 512GB SATA III 6Gb/s SSD230 for Dell Latitude 3340, 512GB  Module:"/>
    <s v="E433250094"/>
    <m/>
    <n v="1"/>
    <s v="เครื่องคอมพิวเตอร์พร้อมอุปกรณ์"/>
    <x v="4"/>
  </r>
  <r>
    <s v="Active"/>
    <s v="SP07040"/>
    <m/>
    <s v="N/A"/>
    <s v="N/A"/>
    <s v="N/A"/>
    <x v="0"/>
    <m/>
    <n v="161180"/>
    <s v="LCSV-18061034"/>
    <s v="HW: 10GBASE-SR SFP Module, Enterprise-Class "/>
    <s v="AVD2216D2V3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9148"/>
    <s v="LCSV-15060783"/>
    <s v="HW: 3825 Voice bundle,PVDM2-64,SP Serv,64F/256D"/>
    <s v="FTX1311A2CK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9785"/>
    <m/>
    <s v="HW: Rail Kit for C220 C22 C24 rack servers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12"/>
    <s v="LINA-16091649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597"/>
    <m/>
    <s v="HW: Power Cord,110V"/>
    <m/>
    <m/>
    <n v="3"/>
    <s v="เครื่องคอมพิวเตอร์พร้อมอุปกรณ์"/>
    <x v="15"/>
  </r>
  <r>
    <s v="Active"/>
    <s v="SP07040"/>
    <m/>
    <s v="N/A"/>
    <s v="N/A"/>
    <s v="N/A"/>
    <x v="0"/>
    <m/>
    <n v="161181"/>
    <s v="LCSV-18061035"/>
    <s v="HW: 10GBASE-SR SFP Module, Enterprise-Class "/>
    <s v="AVD2216D4RN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9149"/>
    <s v="LCSV-15060784"/>
    <s v="HW: 3825 Voice bundle,PVDM2-64,SP Serv,64F/256D"/>
    <s v="FTX1311A2CM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9786"/>
    <m/>
    <s v="HW: 2.50 GHz E5-2640/95W 6C/15MB Cache/DDR3 1333MHz ใส่ในเครื่อง MSCS-13020067"/>
    <s v="2L244027A1627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13"/>
    <s v="LINA-16091650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618"/>
    <s v="LSCS-18010082-A"/>
    <s v="SW: CAT 3560X IOS UNIVERSAL WITH WEB BASED DEV MGR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182"/>
    <s v="LCSV-18061036"/>
    <s v="HW: 10GBASE-SR SFP Module, Enterprise-Class "/>
    <s v="AVD2216D4RU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9150"/>
    <s v="LCSV-15060785"/>
    <s v="HW: 3825 Voice bundle,PVDM2-64,SP Serv,64F/256D"/>
    <s v="FTX1311A2CN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9787"/>
    <m/>
    <s v="HW: 2.50 GHz E5-2640/95W 6C/15MB Cache/DDR3 1333MHz ใส่ในเครื่อง MSCS-13020067"/>
    <s v="2L244027A1230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14"/>
    <s v="LINA-16091651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619"/>
    <s v="LSCS-18010083-A"/>
    <s v="SW: CAT 3560X IOS UNIVERSAL WITH WEB BASED DEV MGR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183"/>
    <s v="LCSV-18061037"/>
    <s v="HW: 10GBASE-SR SFP Module, Enterprise-Class "/>
    <s v="AVD2216D4RX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9151"/>
    <s v="LCSV-15060786"/>
    <s v="HW: Two Slot IP Communications Voice/Fax Network Module"/>
    <s v="FOC1249031V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15"/>
    <s v="LINA-16091652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620"/>
    <s v="LSCS-18010084-A"/>
    <s v="SW: CAT 3560X IOS UNIVERSAL WITH WEB BASED DEV MGR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0928"/>
    <s v="MCSV-18061076"/>
    <s v="HW : HDD ASSY AKH600 SAS 600GB 15K RPM"/>
    <s v="718UD3SL0WT0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1184"/>
    <s v="LCSV-18061033"/>
    <s v="HW: 10GBASE-SR SFP Module, Enterprise-Class "/>
    <s v="AVD2216D0FG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9152"/>
    <s v="LCSV-15060787"/>
    <s v="HW: Two Slot IP Communications Voice/Fax Network Module"/>
    <s v="FOC13034HHU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16"/>
    <s v="LINA-16091653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0929"/>
    <s v="MCSV-18061075"/>
    <s v="HW : HDD ASSY AKH600 SAS 600GB 15K RPM"/>
    <s v="JWYEARWJ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9153"/>
    <s v="LCSV-15060788"/>
    <s v="HW: Two Slot IP Communications Voice/Fax Network Module"/>
    <s v="FOC12521WAY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17"/>
    <s v="LINA-16091654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622"/>
    <s v="LSCS-18010086-A"/>
    <s v="SW: CAT 3560X IOS UNIVERSAL WITH WEB BASED DEV MGR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0930"/>
    <s v="MCSV-18061078"/>
    <s v="HW : HDD ASSY AKH600 SAS 600GB 15K RPM"/>
    <s v="6SL38RVV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9154"/>
    <s v="LCSV-15060789"/>
    <s v="HW: Two Slot IP Communications Voice/Fax Network Module"/>
    <s v="FOC13034HFJ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18"/>
    <s v="LINA-16091655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623"/>
    <s v="LSCS-18010087-A"/>
    <s v="SW: CAT 3560X IOS UNIVERSAL WITH WEB BASED DEV MGR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0931"/>
    <s v="MCSV-18061079"/>
    <s v="HW : HDD ASSY AKH600 SAS 600GB 15K RPM"/>
    <s v="6SL38ZCW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9155"/>
    <s v="LCSV-15060790"/>
    <s v="HW: 4 port FXS or DID VIC"/>
    <s v="FOC130810WL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9792"/>
    <m/>
    <s v="HW: 2.50 GHz E5-2640/95W 6C/15MB Cache/DDR3 1333MHz ใส่ในเครื่อง MSCS-13020068"/>
    <s v="2L244027A0888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19"/>
    <s v="LINA-16091656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624"/>
    <s v="LSCS-18010088-A"/>
    <s v="SW: CAT 3560X IOS UNIVERSAL WITH WEB BASED DEV MGR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0932"/>
    <s v="MCSV-18061077"/>
    <s v="HW : HDD ASSY AKH600 SAS 600GB 15K RPM"/>
    <s v="355UD6SL0WKVX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9156"/>
    <s v="LCSV-15060791"/>
    <s v="HW: 4 port FXS or DID VIC"/>
    <s v="FOC1308112M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9793"/>
    <m/>
    <s v="HW: 2.50 GHz E5-2640/95W 6C/15MB Cache/DDR3 1333MHz ใส่ในเครื่อง MSCS-13020068"/>
    <s v="2L244027A0841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20"/>
    <s v="LINA-16091657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168"/>
    <s v="LINA-16102189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625"/>
    <s v="LSCS-18010089-A"/>
    <s v="SW: CAT 3560X IOS UNIVERSAL WITH WEB BASED DEV MGR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356"/>
    <s v="LCSV-11020331"/>
    <s v="HW: 8Gb Fibre Channel Expansion Card (CIOv) for IBM BladeCenter"/>
    <s v="LFD1048J07985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9157"/>
    <s v="LCSV-15060792"/>
    <s v="HW: 4 port FXS or DID VIC"/>
    <s v="FOC130810ZQ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9802"/>
    <m/>
    <s v="HW: Full height PCIe filler for C-Series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21"/>
    <s v="LINA-16091658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169"/>
    <s v="LINA-16102190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626"/>
    <s v="LSCS-18010090-A"/>
    <s v="SW: CAT 3560X IOS UNIVERSAL WITH WEB BASED DEV MGR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357"/>
    <s v="LCSV-11020332"/>
    <s v="HW: 8Gb Fibre Channel Expansion Card (CIOv) for IBM BladeCenter"/>
    <s v="LFD1048J08198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9158"/>
    <s v="LCSV-15060793"/>
    <s v="HW: 4 port FXS or DID VIC"/>
    <s v="FOC130810PU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22"/>
    <s v="LINA-16091659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627"/>
    <s v="LSCS-18010091-A"/>
    <s v="SW: CAT 3560X IOS UNIVERSAL WITH WEB BASED DEV MGR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962"/>
    <s v="LCSV-18081395"/>
    <s v="HW:Nexus 3524x,24 10G Ports-Support by IT SUPPORT"/>
    <s v="FOC2222R084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5358"/>
    <s v="LCSV-11020333"/>
    <s v="HW: 8Gb Fibre Channel Expansion Card (CIOv) for IBM BladeCenter"/>
    <s v="LFD1048J08304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720"/>
    <s v="LCHD-13091483"/>
    <s v="HW: Modular 3TB SATA 7.2K RPM HDD-ใส่ในเครื่อง MCSV-12040507 (ห้องSEVER, LPN 25)"/>
    <s v="YHJN05AC"/>
    <m/>
    <n v="1"/>
    <s v="เครื่องคอมพิวเตอร์พร้อมอุปกรณ์"/>
    <x v="4"/>
  </r>
  <r>
    <s v="Active"/>
    <s v="SP07040"/>
    <m/>
    <s v="N/A"/>
    <s v="N/A"/>
    <s v="N/A"/>
    <x v="0"/>
    <m/>
    <n v="149159"/>
    <s v="LCSV-15060794"/>
    <s v="HW: 4 port FXS or DID VIC"/>
    <s v="FOC13082AL3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23"/>
    <s v="LINA-16091660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628"/>
    <s v="LSCS-18010092-A"/>
    <s v="SW: CAT 3560X IOS UNIVERSAL WITH WEB BASED DEV MGR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963"/>
    <s v="LCSV-18081396"/>
    <s v="HW:Nexus 3524x,24 10G Ports-Support by IT SUPPORT"/>
    <s v="FOT2143R028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5359"/>
    <s v="LCSV-11020334"/>
    <s v="HW: 8Gb Fibre Channel Expansion Card (CIOv) for IBM BladeCenter"/>
    <s v="LFD1048J08349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721"/>
    <s v="LCHD-13091484"/>
    <s v="HW: Modular 3TB SATA 7.2K RPM HDD-ใส่ในเครื่อง MCSV-12040507 (ห้องSEVER, LPN 25)"/>
    <s v="YHJN4NGC"/>
    <m/>
    <n v="1"/>
    <s v="เครื่องคอมพิวเตอร์พร้อมอุปกรณ์"/>
    <x v="4"/>
  </r>
  <r>
    <s v="Active"/>
    <s v="SP07040"/>
    <m/>
    <s v="N/A"/>
    <s v="N/A"/>
    <s v="N/A"/>
    <x v="0"/>
    <m/>
    <n v="149160"/>
    <s v="LCSV-15060795"/>
    <s v="HW: 4 port FXS or DID VIC"/>
    <s v="FOC13034MEN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9805"/>
    <m/>
    <s v="HW: Full height PCIe filler for C-Series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24"/>
    <s v="LINA-16091661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629"/>
    <s v="LSCS-18010093-A"/>
    <s v="SW: CAT 3560X IOS UNIVERSAL WITH WEB BASED DEV MGR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360"/>
    <s v="LCSV-11020335"/>
    <s v="HW: 8Gb Fibre Channel Expansion Card (CIOv) for IBM BladeCenter"/>
    <s v="LFD1048J08351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722"/>
    <s v="LCHD-13091485"/>
    <s v="HW: Modular 3TB SATA 7.2K RPM HDD-ใส่ในเครื่อง MCSV-12040507 (ห้องSEVER, LPN 25)"/>
    <s v="YHJNKHPA"/>
    <m/>
    <n v="1"/>
    <s v="เครื่องคอมพิวเตอร์พร้อมอุปกรณ์"/>
    <x v="4"/>
  </r>
  <r>
    <s v="Active"/>
    <s v="SP07040"/>
    <m/>
    <s v="N/A"/>
    <s v="N/A"/>
    <s v="N/A"/>
    <x v="0"/>
    <m/>
    <n v="149161"/>
    <s v="LCSV-15060796"/>
    <s v="HW: 4 port FXS or DID VIC"/>
    <s v="FOC130810WU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232"/>
    <s v="LCSV-16081376-A"/>
    <s v="HW : Power  cord for Continental Europe (all platforms except PA-7000 family)"/>
    <m/>
    <m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53625"/>
    <s v="LINA-16091662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630"/>
    <s v="LSCS-18010094-A"/>
    <s v="SW: CAT 3560X IOS UNIVERSAL WITH WEB BASED DEV MGR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361"/>
    <s v="LCSV-11020336"/>
    <s v="HW: 8Gb Fibre Channel Expansion Card (CIOv) for IBM BladeCenter"/>
    <s v="LFD1048J08448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723"/>
    <s v="LCHD-13091489"/>
    <s v="HW: Modular 3TB SATA 7.2K RPM HDD-ใส่ในเครื่อง MCSV-12040507 (ห้องSEVER, LPN 25)"/>
    <s v="YHJS26BA"/>
    <m/>
    <n v="1"/>
    <s v="เครื่องคอมพิวเตอร์พร้อมอุปกรณ์"/>
    <x v="4"/>
  </r>
  <r>
    <s v="Active"/>
    <s v="SP07040"/>
    <m/>
    <s v="N/A"/>
    <s v="N/A"/>
    <s v="N/A"/>
    <x v="0"/>
    <m/>
    <n v="149162"/>
    <s v="LCSV-15060797"/>
    <s v="HW: 4 port FXS or DID VIC"/>
    <s v="FOC130810WW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9807"/>
    <m/>
    <s v="HW: Heat Sink for UCS C220 M3 Rack Server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26"/>
    <s v="LINA-16091663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631"/>
    <s v="LSCS-18010095-A"/>
    <s v="SW: CAT 3560X IOS UNIVERSAL WITH WEB BASED DEV MGR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362"/>
    <s v="LCSV-11020337"/>
    <s v="HW: 8Gb Fibre Channel Expansion Card (CIOv) for IBM BladeCenter"/>
    <s v="LFD1048J08589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724"/>
    <s v="LCHD-13091487"/>
    <s v="HW: Modular 3TB SATA 7.2K RPM HDD-ใส่ในเครื่อง MCSV-12040507 (ห้องSEVER, LPN 25)"/>
    <s v="YHJRT7GD"/>
    <m/>
    <n v="1"/>
    <s v="เครื่องคอมพิวเตอร์พร้อมอุปกรณ์"/>
    <x v="4"/>
  </r>
  <r>
    <s v="Active"/>
    <s v="SP07040"/>
    <m/>
    <s v="N/A"/>
    <s v="N/A"/>
    <s v="N/A"/>
    <x v="0"/>
    <m/>
    <n v="149163"/>
    <s v="LCSV-15060798"/>
    <s v="HW: 2-Port Serial WAN Interface Card"/>
    <s v="36822364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9808"/>
    <m/>
    <s v="HW: Heat Sink for UCS C220 M3 Rack Server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27"/>
    <s v="LINA-16091664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8948"/>
    <s v="LCSV-17121850-1"/>
    <s v="HW: Part ประกอบของชุด KIT [A-KIT-QNP-TS853BU4G]-สำหรับ Backup ระบบ NAV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9632"/>
    <s v="LSCS-18010096-A"/>
    <s v="SW: CAT 3560X IOS UNIVERSAL WITH WEB BASED DEV MGR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363"/>
    <s v="LCSV-11020338"/>
    <s v="HW: 8Gb Fibre Channel Expansion Card (CIOv) for IBM BladeCenter"/>
    <s v="LFD1048J08605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725"/>
    <s v="LCHD-13091488"/>
    <s v="HW: Modular 3TB SATA 7.2K RPM HDD-ใส่ในเครื่อง MCSV-12040507 (ห้องSEVER, LPN 25)"/>
    <s v="YHJRZ7JA"/>
    <m/>
    <n v="1"/>
    <s v="เครื่องคอมพิวเตอร์พร้อมอุปกรณ์"/>
    <x v="4"/>
  </r>
  <r>
    <s v="Active"/>
    <s v="SP07040"/>
    <m/>
    <s v="N/A"/>
    <s v="N/A"/>
    <s v="N/A"/>
    <x v="0"/>
    <m/>
    <n v="147268"/>
    <s v="MCRM-14122607"/>
    <s v="HW : Memory for IBM BladeCenter E 8GB DDR3-1333 RDIMM Module : TS1GKR72V3HL"/>
    <s v="655564-0050"/>
    <m/>
    <n v="1"/>
    <s v="เครื่องคอมพิวเตอร์พร้อมอุปกรณ์"/>
    <x v="0"/>
  </r>
  <r>
    <s v="Active"/>
    <s v="SP07040"/>
    <m/>
    <s v="N/A"/>
    <s v="N/A"/>
    <s v="N/A"/>
    <x v="0"/>
    <m/>
    <n v="149164"/>
    <s v="LCSV-15060799"/>
    <s v="HW: 2-Port Serial WAN Interface Card"/>
    <s v="36818017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9809"/>
    <m/>
    <s v="HW: Heat Sink for UCS C220 M3 Rack Server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28"/>
    <s v="LINA-16091665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8949"/>
    <s v="LCSV-17121850-2"/>
    <s v="HW: Part ประกอบของชุด KIT [A-KIT-QNP-TS853BU4G]-สำหรับ Backup ระบบ NAV"/>
    <m/>
    <m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59633"/>
    <s v="LSCS-18010097-A"/>
    <s v="SW: CAT 3560X IOS UNIVERSAL WITH WEB BASED DEV MGR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364"/>
    <s v="LCSV-11020339"/>
    <s v="HW: 8Gb Fibre Channel Expansion Card (CIOv) for IBM BladeCenter"/>
    <s v="LFD1048J08646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726"/>
    <s v="LCHD-13091486"/>
    <s v="HW: Modular 3TB SATA 7.2K RPM HDD-ใส่ในเครื่อง MCSV-12040507 (ห้องSEVER, LPN 25)"/>
    <s v="YHJNKJGA"/>
    <m/>
    <n v="1"/>
    <s v="เครื่องคอมพิวเตอร์พร้อมอุปกรณ์"/>
    <x v="4"/>
  </r>
  <r>
    <s v="Active"/>
    <s v="SP07040"/>
    <m/>
    <s v="N/A"/>
    <s v="N/A"/>
    <s v="N/A"/>
    <x v="0"/>
    <m/>
    <n v="147269"/>
    <s v="MCRM-14122609"/>
    <s v="HW : Memory for IBM BladeCenter E 8GB DDR3-1333 RDIMM Module : TS1GKR72V3HL"/>
    <s v="670469-0095"/>
    <m/>
    <n v="1"/>
    <s v="เครื่องคอมพิวเตอร์พร้อมอุปกรณ์"/>
    <x v="0"/>
  </r>
  <r>
    <s v="Active"/>
    <s v="SP07040"/>
    <m/>
    <s v="N/A"/>
    <s v="N/A"/>
    <s v="N/A"/>
    <x v="0"/>
    <m/>
    <n v="149165"/>
    <s v="LCSV-15060800"/>
    <s v="HW: 2-Port Serial WAN Interface Card"/>
    <s v="36820360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9810"/>
    <m/>
    <s v="HW: Heat Sink for UCS C220 M3 Rack Server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29"/>
    <s v="LINA-16091666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635"/>
    <s v="LSCS-18010099-A"/>
    <s v="SW: CAT 3560X IOS UNIVERSAL WITH WEB BASED DEV MGR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365"/>
    <s v="LCSV-11020340"/>
    <s v="HW: 8Gb Fibre Channel Expansion Card (CIOv) for IBM BladeCenter"/>
    <s v="LFD1048J08757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7270"/>
    <s v="MCRM-14122608"/>
    <s v="HW : Memory for IBM BladeCenter E 8GB DDR3-1333 RDIMM Module : TS1GKR72V3HL"/>
    <s v="661273-0029"/>
    <m/>
    <n v="1"/>
    <s v="เครื่องคอมพิวเตอร์พร้อมอุปกรณ์"/>
    <x v="0"/>
  </r>
  <r>
    <s v="Active"/>
    <s v="SP07040"/>
    <m/>
    <s v="N/A"/>
    <s v="N/A"/>
    <s v="N/A"/>
    <x v="0"/>
    <m/>
    <n v="149166"/>
    <s v="LCSV-15060801"/>
    <s v="HW: 2-Port Serial WAN Interface Card"/>
    <s v="36823171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30"/>
    <s v="LINA-16091667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636"/>
    <s v="LSCS-18010100-A"/>
    <s v="SW: CAT 3560X IOS UNIVERSAL WITH WEB BASED DEV MGR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366"/>
    <s v="MCSV-11020176"/>
    <s v="HW: IBM 146 GB 2.5in SFF Slim-HS 15K 6Gbps SAS HDD"/>
    <s v="Y000000CD04Z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9167"/>
    <s v="LCSV-15060782-A"/>
    <s v="HW:V.35 Cable, DTE Male to Smart Serial, 10 Feet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31"/>
    <s v="LINA-16091668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637"/>
    <s v="LSCS-18010101-A"/>
    <s v="SW: CAT 3560X IOS UNIVERSAL WITH WEB BASED DEV MGR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367"/>
    <s v="MCSV-11020177"/>
    <s v="HW: IBM 146 GB 2.5in SFF Slim-HS 15K 6Gbps SAS HDD"/>
    <s v="Y000000CX0B7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9168"/>
    <s v="LCSV-15060783-A"/>
    <s v="HW:V.35 Cable, DTE Male to Smart Serial, 10 Feet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32"/>
    <s v="LINA-16091669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638"/>
    <m/>
    <s v="HW: AC Power Cord for Catalyst 3K-X (North America)"/>
    <m/>
    <m/>
    <n v="20"/>
    <s v="เครื่องคอมพิวเตอร์พร้อมอุปกรณ์"/>
    <x v="2"/>
  </r>
  <r>
    <s v="Active"/>
    <s v="SP07040"/>
    <m/>
    <s v="N/A"/>
    <s v="N/A"/>
    <s v="N/A"/>
    <x v="0"/>
    <m/>
    <n v="135368"/>
    <s v="MCSV-11020178"/>
    <s v="HW: IBM 146 GB 2.5in SFF Slim-HS 15K 6Gbps SAS HDD"/>
    <s v="Y000000CX0E2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53633"/>
    <s v="LINA-16091670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369"/>
    <s v="MCSV-11020179"/>
    <s v="HW: IBM 146 GB 2.5in SFF Slim-HS 15K 6Gbps SAS HDD"/>
    <s v="Y000000CX0E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53634"/>
    <s v="LINA-16091671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370"/>
    <s v="MCSV-11020180"/>
    <s v="HW: IBM 146 GB 2.5in SFF Slim-HS 15K 6Gbps SAS HDD"/>
    <s v="Y000000CX0EF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53635"/>
    <s v="LINA-16091672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371"/>
    <s v="MCSV-11020181"/>
    <s v="HW: IBM 146 GB 2.5in SFF Slim-HS 15K 6Gbps SAS HDD"/>
    <s v="Y000000CX0FX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9817"/>
    <m/>
    <s v="HW: Power cord, 125VAC 13A NEMA 5-15 Plug, North Ame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36"/>
    <s v="LINA-16091673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9818"/>
    <m/>
    <s v="HW: Power cord, 125VAC 13A NEMA 5-15 Plug, North Ame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37"/>
    <s v="LINA-16091674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0950"/>
    <s v="LCSV-18060945"/>
    <s v="HW:Server:ThinkSystem SR590-3yrWarrantyเป็นSERVERติดตั้งที่ LPN 21 ห้องSERVER"/>
    <s v="J3008TLL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1529"/>
    <s v="LCSV-18071083-A"/>
    <s v="SW: CAT9300 Universal imag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9819"/>
    <m/>
    <s v="HW: Power cord, 125VAC 13A NEMA 5-15 Plug, North Ame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38"/>
    <s v="LINA-16091675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0951"/>
    <s v="LCSV-18060946"/>
    <s v="HW:Server:ThinkSystem SR590-3yrWarrantyเป็นSERVERติดตั้งที่ LPN 21 ห้องSERVER"/>
    <s v="J3008TLM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1530"/>
    <s v="LCSV-18071088-A"/>
    <s v="SW: CAT9300 Universal imag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9820"/>
    <m/>
    <s v="HW: Power cord, 125VAC 13A NEMA 5-15 Plug, North Ame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39"/>
    <s v="LINA-16091676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0952"/>
    <s v="LCSV-18060947"/>
    <s v="HW:Server:ThinkSystem SR590-3yrWarrantyเป็นSERVERติดตั้งที่ LPN 21 ห้องSERVER"/>
    <s v="J3008TLN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1531"/>
    <s v="LCSV-18071083-B"/>
    <s v="SW: C9300 Network Advantage, 48-port licens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640"/>
    <s v="LINA-16091677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532"/>
    <s v="LCSV-18071088-B"/>
    <s v="SW: C9300 Network Advantage, 48-port licens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0015"/>
    <m/>
    <s v="HW: Rail Kit for C220 C22 C24 rack servers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41"/>
    <s v="LINA-16091678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8950"/>
    <s v="LCSV-17121850"/>
    <s v="HW: Intel Celeron Apollo Lake J3455 1.5 GHz Quad Core (up to 2.3 GHz),4GB DDR3L-สำหรับ Backup ระบบ NAV"/>
    <s v="Q17AI03769"/>
    <m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61533"/>
    <s v="LCSV-18071083-C"/>
    <s v="SW: C9300 DNA Advantage, 48-Port Term Licenses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642"/>
    <s v="LINA-16091679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8951"/>
    <s v="LCHD-17121851"/>
    <s v="HW: SEAGATE IronWolf Pro HDD 3.5&quot; 2TB SATA-III 7200rpm Cache 128MB-สำหรับ Backup ระบบ NAVใส่ในเครื่องLCSV-17121850"/>
    <s v="ZDS0295M"/>
    <m/>
    <n v="1"/>
    <s v="เครื่องคอมพิวเตอร์พร้อมอุปกรณ์"/>
    <x v="4"/>
  </r>
  <r>
    <s v="Active"/>
    <s v="SP07040"/>
    <m/>
    <s v="N/A"/>
    <s v="N/A"/>
    <s v="N/A"/>
    <x v="0"/>
    <m/>
    <n v="161534"/>
    <s v="LCSV-18071088-C"/>
    <s v="SW: C9300 DNA Advantage, 48-Port Term Licenses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643"/>
    <s v="LINA-16091680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8952"/>
    <s v="LCHD-17121852"/>
    <s v="HW: SEAGATE IronWolf Pro HDD 3.5&quot; 2TB SATA-III 7200rpm Cache 128MB-สำหรับ Backup ระบบ NAVใส่ในเครื่องLCSV-17121850"/>
    <s v="ZDS0298T"/>
    <m/>
    <n v="1"/>
    <s v="เครื่องคอมพิวเตอร์พร้อมอุปกรณ์"/>
    <x v="4"/>
  </r>
  <r>
    <s v="Active"/>
    <s v="SP07040"/>
    <m/>
    <s v="N/A"/>
    <s v="N/A"/>
    <s v="N/A"/>
    <x v="0"/>
    <m/>
    <n v="161535"/>
    <s v="LCSV-18071083-D"/>
    <s v="SW: C9300 DNA Advantage, 48-Port, 3 Year Term Licens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644"/>
    <s v="LINA-16091681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8953"/>
    <s v="LCHD-17121853"/>
    <s v="HW: SEAGATE IronWolf Pro HDD 3.5&quot; 2TB SATA-III 7200rpm Cache 128MB-สำหรับ Backup ระบบ NAVใส่ในเครื่องLCSV-17121850"/>
    <s v="ZDS02E7Q"/>
    <m/>
    <n v="1"/>
    <s v="เครื่องคอมพิวเตอร์พร้อมอุปกรณ์"/>
    <x v="4"/>
  </r>
  <r>
    <s v="Active"/>
    <s v="SP07040"/>
    <m/>
    <s v="N/A"/>
    <s v="N/A"/>
    <s v="N/A"/>
    <x v="0"/>
    <m/>
    <n v="161536"/>
    <s v="LCSV-18071088-D"/>
    <s v="SW: C9300 DNA Advantage, 48-Port, 3 Year Term Licens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380"/>
    <s v="MCSV-11020053"/>
    <s v="HW: IBM DPI 32a Cord (IEC 309 P+N+G)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53645"/>
    <s v="LINA-16091682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537"/>
    <s v="LCSV-18071083-E"/>
    <s v="HW: Catalyst  Stack Power Cable 30 CM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5381"/>
    <s v="MCSV-11020054"/>
    <s v="HW: IBM DPI 32a Cord (IEC 309 P+N+G)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53646"/>
    <s v="LINA-16091683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538"/>
    <s v="LCSV-18071088-E"/>
    <s v="HW: Catalyst  Stack Power Cable 30 CM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5382"/>
    <s v="LCSV-11020330"/>
    <s v="HW: QLogic(R) 20-port 8 Gb SAN Switch Module for IBM BladeCenter"/>
    <s v="YK50230CK008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53647"/>
    <s v="LINA-16091684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539"/>
    <s v="LCSV-18071083-F"/>
    <s v="HW: North America AC Type A Power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5383"/>
    <s v="LCSV-11020329"/>
    <s v="HW: QLogic(R) 20-port 8 Gb SAN Switch Module for IBM BladeCenter"/>
    <s v="YK50220CH023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53648"/>
    <s v="LINA-16091685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540"/>
    <s v="LCSV-18071088-F"/>
    <s v="HW: North America AC Type A Power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5384"/>
    <s v="MCSV-11020034"/>
    <s v="HW: IBM Server Connectivity Module for   IBM BladeCenter"/>
    <s v="9913915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50201"/>
    <s v="LCOT-15091401"/>
    <s v="HW : Leotech cable flat hdmi 1.5 m (สีดำ)"/>
    <m/>
    <m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53649"/>
    <s v="LINA-16091686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541"/>
    <s v="LCSV-18071083-G"/>
    <s v="HW: North America AC Type A Power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5385"/>
    <s v="MCSV-11020035"/>
    <s v="HW: IBM Server Connectivity Module for   IBM BladeCenter"/>
    <s v="9913916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360"/>
    <s v="MEOT-13081309"/>
    <s v="HW: 200 Lbs Cyl/125 Lbs NOVEC1230 Cyl.(ชุดระบบดับเพลิง ติดตั้งที่ห้อง DR Sever ฝั่ง LPN 25)"/>
    <m/>
    <m/>
    <n v="1"/>
    <s v="เครื่องตกแต่งและเครื่องใช้สำนักงาน-(เพื่อการลงทุน)"/>
    <x v="9"/>
  </r>
  <r>
    <s v="Active"/>
    <s v="SP07040"/>
    <m/>
    <s v="N/A"/>
    <s v="N/A"/>
    <s v="N/A"/>
    <x v="0"/>
    <m/>
    <n v="150202"/>
    <s v="LCOT-15091400"/>
    <s v="HW : Leotech cable flat hdmi 1.5 m (สีเขียว)"/>
    <m/>
    <m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53650"/>
    <s v="LINA-16091687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542"/>
    <s v="LCSV-18071088-G"/>
    <s v="HW: North America AC Type A Power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51"/>
    <s v="LINA-16091688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652"/>
    <s v="LINA-16091689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19"/>
    <s v="LCSV-18010161"/>
    <s v="HW:x3550M5,Xeon8CE5-2620v4 85W2.1GHz2133MHz20MB1x16GBO/BayHS 2.5in SATASAS,SR M1215 550Wp/sRack,SV: 5YearsPartsLabourOnSiteService,24HRsx7 Daysx4HRs"/>
    <s v="J33T105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2719"/>
    <s v="162719|HW:Server forInternalUse:ThinkSystemSR650|A-7X06CTO1WW|SIS Distribution(THAILAND) Public Co.,Ltd.|43433|43433|"/>
    <s v="HW:Server forInternalUse:ThinkSystemSR650-3yrWarranty"/>
    <m/>
    <n v="44528"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53"/>
    <s v="LINA-16091690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20"/>
    <s v="LCSV-18010162"/>
    <s v="HW: Intel Xeon Processor E5-2620 v4 8C 2.1GHz 20MB Cache 2133MHz 85Wใส่ในLCSV-18010161"/>
    <s v="J33NHKC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2720"/>
    <s v="162720|SV:Configuration Instruction|A-5374CM1|SIS Distribution(THAILAND) Public Co.,Ltd.|43433|43433|"/>
    <s v="SV:Configuration Instruction"/>
    <m/>
    <n v="44528"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54"/>
    <s v="LINA-16091691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21"/>
    <s v="LCSV-18010163"/>
    <s v="HW: 16GB TruDDR4 Memory (2Rx4, 1.2V) PC4-19200 CL17 2400MHz LP RDIMMใส่ในLCSV-18010161"/>
    <s v="J337XA3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55"/>
    <s v="LINA-16091692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22"/>
    <s v="LCSV-18010164"/>
    <s v="HW: 16GB TruDDR4 Memory (2Rx4, 1.2V) PC4-19200 CL17 2400MHz LP RDIMMใส่ในLCSV-18010161"/>
    <s v="J337XAZ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56"/>
    <s v="LINA-16091693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23"/>
    <s v="LCSV-18010165"/>
    <s v="HW: 16GB TruDDR4 Memory (2Rx4, 1.2V) PC4-19200 CL17 2400MHz LP RDIMMใส่ในLCSV-18010161"/>
    <s v="J337XB9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57"/>
    <s v="LINA-16091694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24"/>
    <s v="LCSV-18010166"/>
    <s v="HW: 16GB TruDDR4 Memory (2Rx4, 1.2V) PC4-19200 CL17 2400MHz LP RDIMMใส่ในLCSV-18010161"/>
    <s v="J337XC3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58"/>
    <s v="LINA-16091695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25"/>
    <s v="LCSV-18010167"/>
    <s v="HW: 16GB TruDDR4 Memory (2Rx4, 1.2V) PC4-19200 CL17 2400MHz LP RDIMMใส่ในLCSV-18010161"/>
    <s v="J337XC4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59"/>
    <s v="LINA-16091696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26"/>
    <s v="LCSV-18010168"/>
    <s v="HW: 16GB TruDDR4 Memory (2Rx4, 1.2V) PC4-19200 CL17 2400MHz LP RDIMMใส่ในLCSV-18010161"/>
    <s v="J337XC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60"/>
    <s v="LINA-16091697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27"/>
    <s v="LCSV-18010169"/>
    <s v="HW: 16GB TruDDR4 Memory (2Rx4, 1.2V) PC4-19200 CL17 2400MHz LP RDIMMใส่ในLCSV-18010161"/>
    <s v="J337XCC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61"/>
    <s v="LINA-16091698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28"/>
    <s v="LCSV-18010170"/>
    <s v="HW: System x3550 M5 4x 2.5&quot; HS HDD Kit PLUSใส่ในLCSV-18010161"/>
    <s v="J33P7H0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2521"/>
    <s v="162521|HW:BARCODE PRINTER TSC TTP-345,INCLUDE SOFTWARE|A-BARCODE-PRINTER|Intelligent Outsource Solutions Co.,Ltd|05/11/18|05/11/18|"/>
    <s v="HW:BARCODE PRINTER TSC TTP-345,INCLUDE SOFTWAREเครื่องพิมพ์บาร์โค้ดTSC TTP-345-ฟรีโปรแกรม      "/>
    <s v="T4318330666"/>
    <s v="04/1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53662"/>
    <s v="LINA-16091699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29"/>
    <s v="LCSV-18010171"/>
    <s v="HW: Intel S3610 800GB Enterprise Mainstream SATA G3HS 2.5&quot; SSDใส่ในLCSV-18010161"/>
    <s v="J33P2GD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63"/>
    <s v="LINA-16091700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30"/>
    <s v="LCSV-18010172"/>
    <s v="HW: Intel S3610 800GB Enterprise Mainstream SATA G3HS 2.5&quot; SSDใส่ในLCSV-18010161"/>
    <s v="J33P2GE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2523"/>
    <s v="162523|HW:BARCODE READER Xenon 1900g 1D/2D Areo Imagine |A-BARCODE-PRINTER|Intelligent Outsource Solutions Co.,Ltd|05/11/18|05/11/18|"/>
    <s v="HW:BARCODE READER Xenon 1900g 1D/2D Areo Imagine ScannerMotionTolerance:240in sec/เครื่องอ่านบาร์โค้ดXenon1900g "/>
    <s v="18178B0698"/>
    <s v="04/1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53664"/>
    <s v="LINA-16091701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31"/>
    <s v="LCSV-18010173"/>
    <s v="HW: Intel S3610 800GB Enterprise Mainstream SATA G3HS 2.5&quot; SSDใส่ในLCSV-18010161"/>
    <s v="J33P2GF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2524"/>
    <s v="162524|HW:BARCODE READER Xenon 1900g 1D/2D Areo Imagine |A-BARCODE-PRINTER|Intelligent Outsource Solutions Co.,Ltd|05/11/18|05/11/18|"/>
    <s v="HW:BARCODE READER Xenon 1900g 1D/2D Areo Imagine ScannerMotionTolerance:240in sec/เครื่องอ่านบาร์โค้ดXenon1900g "/>
    <s v="18178B06BC"/>
    <s v="04/1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37354"/>
    <s v="LCSV-12020123"/>
    <s v="HW: IBM Systems Storage DS3512 Dual Controller"/>
    <s v="13M0W0B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53665"/>
    <s v="LINA-16091702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32"/>
    <s v="LCSV-18010174"/>
    <s v="HW: Intel S3610 800GB Enterprise Mainstream SATA G3HS 2.5&quot; SSDใส่ในLCSV-18010161"/>
    <s v="J33P2GG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7355"/>
    <s v="LCSV-12020142"/>
    <s v="HW: 8GB FC SW SFP Transceiver"/>
    <s v="1S69Y28769906884"/>
    <m/>
    <n v="1"/>
    <s v="เครื่องคอมพิวเตอร์พร้อมอุปกรณ์-(เพื่อการลงทุน)"/>
    <x v="2"/>
  </r>
  <r>
    <s v="Active"/>
    <s v="SP07040"/>
    <m/>
    <s v="N/A"/>
    <s v="N/A"/>
    <s v="N/A"/>
    <x v="0"/>
    <m/>
    <n v="153666"/>
    <s v="LINA-16091703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33"/>
    <s v="LCSV-18010176"/>
    <s v="HW: ServeRAID M5210 SAS/SATA Controllerใส่ในLCSV-18010161"/>
    <s v="J33NC6T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7356"/>
    <s v="LCSV-12020143"/>
    <s v="HW: 8GB FC SW SFP Transceiver"/>
    <s v="1S69Y28769906894"/>
    <m/>
    <n v="1"/>
    <s v="เครื่องคอมพิวเตอร์พร้อมอุปกรณ์-(เพื่อการลงทุน)"/>
    <x v="2"/>
  </r>
  <r>
    <s v="Active"/>
    <s v="SP07040"/>
    <m/>
    <s v="N/A"/>
    <s v="N/A"/>
    <s v="N/A"/>
    <x v="0"/>
    <m/>
    <n v="153667"/>
    <s v="LINA-16091704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34"/>
    <s v="LCSV-18010177"/>
    <s v="HW: ServeRAID M5200 Series 1GB Flash/RAID 5 Upgradeใส่ในLCSV-18010161"/>
    <s v="J33NC7P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1952"/>
    <s v="LCSV-18081395-F"/>
    <s v="HW:Nexus 2200 FEX Power Supply,Port side Intake-Support by IT SUPPORT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7357"/>
    <s v="LCSV-12020140"/>
    <s v="HW: 8GB FC 4 Port Card"/>
    <s v="11S69Y2902YJ10GP1BF077"/>
    <m/>
    <n v="1"/>
    <s v="เครื่องคอมพิวเตอร์พร้อมอุปกรณ์-(เพื่อการลงทุน)"/>
    <x v="2"/>
  </r>
  <r>
    <s v="Active"/>
    <s v="SP07040"/>
    <m/>
    <s v="N/A"/>
    <s v="N/A"/>
    <s v="N/A"/>
    <x v="0"/>
    <m/>
    <n v="149808"/>
    <s v="MSCS-14081777"/>
    <s v="HW: Cisco IP Phone 7941 /"/>
    <s v="FCH11188KH7"/>
    <m/>
    <n v="1"/>
    <s v="เครื่องคอมพิวเตอร์ เครื่องมือ (Spare Part)"/>
    <x v="10"/>
  </r>
  <r>
    <s v="Active"/>
    <s v="SP07040"/>
    <m/>
    <s v="N/A"/>
    <s v="N/A"/>
    <s v="N/A"/>
    <x v="0"/>
    <m/>
    <n v="153668"/>
    <s v="LINA-16091705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35"/>
    <s v="LCSV-18010178"/>
    <s v="HW: System x3550 M5 PCIe Riser 2, 1-2 CPU (LP x16 CPU0 + LP x16 CPU1)"/>
    <s v="J33PLF9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1953"/>
    <s v="LCSV-18081396-F"/>
    <s v="HW:Nexus 2200 FEX Power Supply,Port side Intake-Support by IT SUPPORT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7358"/>
    <s v="LCSV-12020141"/>
    <s v="HW: 8GB FC 4 Port Card"/>
    <s v="11S69Y2902YJ10GP1CF45"/>
    <m/>
    <n v="1"/>
    <s v="เครื่องคอมพิวเตอร์พร้อมอุปกรณ์-(เพื่อการลงทุน)"/>
    <x v="2"/>
  </r>
  <r>
    <s v="Active"/>
    <s v="SP07040"/>
    <m/>
    <s v="N/A"/>
    <s v="N/A"/>
    <s v="N/A"/>
    <x v="0"/>
    <m/>
    <n v="153669"/>
    <s v="LINA-16091706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36"/>
    <s v="LCSV-18010179"/>
    <s v="HW: System x3550 M5 PCIe Riser 2, 1-2 CPU (LP x16 CPU0 + LP x16 CPU1)ใส่ในLCSV-18010161"/>
    <s v="J33LW0R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1954"/>
    <s v="LCSV-18081395-G"/>
    <s v="HW:Nexus 2200 FEX Power Supply,Port side Intake-Support by IT SUPPORT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7359"/>
    <s v="LCSV-12020139"/>
    <s v="HW: 600GB 15K 3.5&quot; HDD"/>
    <s v="9955099"/>
    <m/>
    <n v="1"/>
    <s v="เครื่องคอมพิวเตอร์พร้อมอุปกรณ์-(เพื่อการลงทุน)"/>
    <x v="4"/>
  </r>
  <r>
    <s v="Active"/>
    <s v="SP07040"/>
    <m/>
    <s v="N/A"/>
    <s v="N/A"/>
    <s v="N/A"/>
    <x v="0"/>
    <m/>
    <n v="139923"/>
    <s v="MSCS-13020143"/>
    <s v="HW: MegaRAID 9266CV-8i w/TFM + Super Cap"/>
    <s v="SV25216970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9810"/>
    <s v="MSCS-14081779"/>
    <s v="HW: Cisco IP Phone 7941 /"/>
    <s v="FCH11188T8K"/>
    <m/>
    <n v="1"/>
    <s v="เครื่องคอมพิวเตอร์ เครื่องมือ (Spare Part)"/>
    <x v="10"/>
  </r>
  <r>
    <s v="Active"/>
    <s v="SP07040"/>
    <m/>
    <s v="N/A"/>
    <s v="N/A"/>
    <s v="N/A"/>
    <x v="0"/>
    <m/>
    <n v="153670"/>
    <s v="LINA-16091707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37"/>
    <s v="LCSV-18010180"/>
    <s v="HW: System x3550 M5 front IO cage Advancedใส่ในLCSV-18010161"/>
    <s v="J33P2V1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1955"/>
    <s v="LCSV-18081396-G"/>
    <s v="HW:Nexus 2200 FEX Power Supply,Port side Intake-Support by IT SUPPORT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5407"/>
    <s v="MCSV-11020052"/>
    <s v="HW: IBM DPI C19 Enterprise PDU w/o Line Cord"/>
    <s v="S23N7538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7360"/>
    <s v="LCSV-12020129"/>
    <s v="HW: 600GB 15K 3.5&quot; HDD"/>
    <s v="9956317"/>
    <m/>
    <n v="1"/>
    <s v="เครื่องคอมพิวเตอร์พร้อมอุปกรณ์-(เพื่อการลงทุน)"/>
    <x v="4"/>
  </r>
  <r>
    <s v="Active"/>
    <s v="SP07040"/>
    <m/>
    <s v="N/A"/>
    <s v="N/A"/>
    <s v="N/A"/>
    <x v="0"/>
    <m/>
    <n v="149811"/>
    <s v="MSCS-14081780"/>
    <s v="HW: Cisco IP Phone 7941 /"/>
    <s v="FCH1118819E"/>
    <m/>
    <n v="1"/>
    <s v="เครื่องคอมพิวเตอร์ เครื่องมือ (Spare Part)"/>
    <x v="10"/>
  </r>
  <r>
    <s v="Active"/>
    <s v="SP07040"/>
    <m/>
    <s v="N/A"/>
    <s v="N/A"/>
    <s v="N/A"/>
    <x v="0"/>
    <m/>
    <n v="153671"/>
    <s v="LINA-16091708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38"/>
    <s v="LCSV-18010181"/>
    <s v="HW : 9.5mm Ultra-Slim SATA Multi-Burnerใส่ในLCSV-18010161"/>
    <s v="J33N0N1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1956"/>
    <s v="LCSV-18081395-N"/>
    <s v="SW:Nexus9500,9300,3000BaseNX-OS Software Rel7.0(3)I7(3)-Support byITSUPPOR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7361"/>
    <s v="LCSV-12020128"/>
    <s v="HW: 600GB 15K 3.5&quot; HDD"/>
    <s v="9956318"/>
    <m/>
    <n v="1"/>
    <s v="เครื่องคอมพิวเตอร์พร้อมอุปกรณ์-(เพื่อการลงทุน)"/>
    <x v="4"/>
  </r>
  <r>
    <s v="Active"/>
    <s v="SP07040"/>
    <m/>
    <s v="N/A"/>
    <s v="N/A"/>
    <s v="N/A"/>
    <x v="0"/>
    <m/>
    <n v="153672"/>
    <s v="LINA-16091709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957"/>
    <s v="LCSV-18081396-N"/>
    <s v="SW:Nexus9500,9300,3000BaseNX-OS Software Rel7.0(3)I7(3)-Support byITSUPPOR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7362"/>
    <s v="LCSV-12020138"/>
    <s v="HW: 600GB 15K 3.5&quot; HDD"/>
    <s v="9955101"/>
    <m/>
    <n v="1"/>
    <s v="เครื่องคอมพิวเตอร์พร้อมอุปกรณ์-(เพื่อการลงทุน)"/>
    <x v="4"/>
  </r>
  <r>
    <s v="Active"/>
    <s v="SP07040"/>
    <m/>
    <s v="N/A"/>
    <s v="N/A"/>
    <s v="N/A"/>
    <x v="0"/>
    <m/>
    <n v="139926"/>
    <s v="MSCS-13020144"/>
    <s v="HW: MegaRAID 9266CV-8i w/TFM + Super Cap"/>
    <s v="SV25216589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5841"/>
    <s v="LCHD-14060700"/>
    <s v="HW : HDD Thermaltake BlacX Duet 5G"/>
    <s v="ST0022EHI000067"/>
    <m/>
    <n v="1"/>
    <s v="เครื่องคอมพิวเตอร์พร้อมอุปกรณ์"/>
    <x v="4"/>
  </r>
  <r>
    <s v="Active"/>
    <s v="SP07040"/>
    <m/>
    <s v="N/A"/>
    <s v="N/A"/>
    <s v="N/A"/>
    <x v="0"/>
    <m/>
    <n v="153673"/>
    <s v="LINA-16091710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40"/>
    <s v="LCSV-18010183"/>
    <s v="HW: System x3550 M5 Security Bezelใส่ในLCSV-18010161"/>
    <s v="J33MPP8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0653"/>
    <m/>
    <s v="SW: Production Support/Subscription for VMware vSAN 6 Standard for 1 processor f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958"/>
    <s v="LCSV-18081395-A"/>
    <s v="SW:Nexus 3524 Factory Installed 24 port license-Support by IT SUPPOR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150"/>
    <s v="MCSV-11020032"/>
    <s v="HW: IBM eServer BladeCenter(tm) Chassis with 2x2320W PSU"/>
    <s v="S99AFW31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410"/>
    <s v="MCSV-11020105"/>
    <s v="HW: 5M Fiber Optic Cable LC-LC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7363"/>
    <s v="LCSV-12020130"/>
    <s v="HW: 600GB 15K 3.5&quot; HDD"/>
    <s v="9956316"/>
    <m/>
    <n v="1"/>
    <s v="เครื่องคอมพิวเตอร์พร้อมอุปกรณ์-(เพื่อการลงทุน)"/>
    <x v="4"/>
  </r>
  <r>
    <s v="Active"/>
    <s v="SP07040"/>
    <m/>
    <s v="N/A"/>
    <s v="N/A"/>
    <s v="N/A"/>
    <x v="0"/>
    <m/>
    <n v="145842"/>
    <s v="MCSV-14060690"/>
    <s v="HW: 4Gigabit/Sec PCI Express Single FC Host Adapter-ใส่ในเครื่อง Serverv M5000  S/N:BEF1003353"/>
    <s v="RFC0848F00434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74"/>
    <s v="LINA-16091711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0654"/>
    <m/>
    <s v="SW: Production Support/Subscription for VMware vSAN 6 Standard for 1 processor f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959"/>
    <s v="LCSV-18081396-A"/>
    <s v="SW:Nexus 3524 Factory Installed 24 port license-Support by IT SUPPOR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151"/>
    <s v="MCSV-11020055"/>
    <s v="HW: HS22  Xeon 6C X5650 95W 2.66GHz/1333MHz/12MB  3x2GB  O/Bay 2.5in SAS"/>
    <s v="S06MV426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411"/>
    <s v="MCSV-11020106"/>
    <s v="HW: 5M Fiber Optic Cable LC-LC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7364"/>
    <s v="LCSV-12020131"/>
    <s v="HW: 600GB 15K 3.5&quot; HDD"/>
    <s v="9956315"/>
    <m/>
    <n v="1"/>
    <s v="เครื่องคอมพิวเตอร์พร้อมอุปกรณ์-(เพื่อการลงทุน)"/>
    <x v="4"/>
  </r>
  <r>
    <s v="Active"/>
    <s v="SP07040"/>
    <m/>
    <s v="N/A"/>
    <s v="N/A"/>
    <s v="N/A"/>
    <x v="0"/>
    <m/>
    <n v="145843"/>
    <s v="MCSV-14060691"/>
    <s v="HW: 4Gigabit/Sec PCI Express Single FC Host Adapter-ใส่ในเครื่อง Serverv M5000  S/N:BEF1003353"/>
    <s v="RFC0850F45468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75"/>
    <s v="LINA-16091712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0655"/>
    <m/>
    <s v="SW: Production Support/Subscription for VMware vSAN 6 Standard for 1 processor f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960"/>
    <s v="LCSV-18081395-H"/>
    <s v="SW:Nexus 3500 Base License-Support by IT SUPPOR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2746"/>
    <s v="162746|SW: Workforce Planning|A-EC17||43434|43434|"/>
    <s v="SW: Workforce Planning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152"/>
    <s v="MCSV-11020056"/>
    <s v="HW: HS22  Xeon 6C X5650 95W 2.66GHz/1333MHz/12MB  3x2GB  O/Bay 2.5in SAS"/>
    <s v="S06MV428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412"/>
    <s v="MCSV-11020107"/>
    <s v="HW: 5M Fiber Optic Cable LC-LC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7365"/>
    <s v="LCSV-12020132"/>
    <s v="HW: 600GB 15K 3.5&quot; HDD"/>
    <s v="9956313"/>
    <m/>
    <n v="1"/>
    <s v="เครื่องคอมพิวเตอร์พร้อมอุปกรณ์-(เพื่อการลงทุน)"/>
    <x v="4"/>
  </r>
  <r>
    <s v="Active"/>
    <s v="SP07040"/>
    <m/>
    <s v="N/A"/>
    <s v="N/A"/>
    <s v="N/A"/>
    <x v="0"/>
    <m/>
    <n v="149816"/>
    <s v="MSCS-14081785"/>
    <s v="HW: Cisco IP Phone 7941 /"/>
    <s v="FCH111882MQ"/>
    <m/>
    <n v="1"/>
    <s v="เครื่องคอมพิวเตอร์ เครื่องมือ (Spare Part)"/>
    <x v="10"/>
  </r>
  <r>
    <s v="Active"/>
    <s v="SP07040"/>
    <m/>
    <s v="N/A"/>
    <s v="N/A"/>
    <s v="N/A"/>
    <x v="0"/>
    <m/>
    <n v="153676"/>
    <s v="LINA-16091713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43"/>
    <s v="LCSV-18010185"/>
    <s v="HW: x3250 M6, Xeon 4C E3-1230v5 80W 3.4GHz/2133MHz, 1x8GB, O/Bay 2.5in HS SAS/SATA, SR M1210, 460W p/s, Rack"/>
    <s v="J33RP6B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0656"/>
    <m/>
    <s v="SW: Production Support/Subscription for VMware vSAN 6 Standard for 1 processor f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961"/>
    <s v="LCSV-18081396-H"/>
    <s v="SW:Nexus 3500 Base License-Support by IT SUPPOR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2747"/>
    <s v="162747|SW: Payroll Management|A-EC04||43434|43434|"/>
    <s v="SW: Payroll Managemen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413"/>
    <s v="MCSV-11020108"/>
    <s v="HW: 5M Fiber Optic Cable LC-LC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7366"/>
    <s v="LCSV-12020133"/>
    <s v="HW: 600GB 15K 3.5&quot; HDD"/>
    <s v="9956310"/>
    <m/>
    <n v="1"/>
    <s v="เครื่องคอมพิวเตอร์พร้อมอุปกรณ์-(เพื่อการลงทุน)"/>
    <x v="4"/>
  </r>
  <r>
    <s v="Active"/>
    <s v="SP07040"/>
    <m/>
    <s v="N/A"/>
    <s v="N/A"/>
    <s v="N/A"/>
    <x v="0"/>
    <m/>
    <n v="162744"/>
    <s v="162744|SW: Enterprise User|A-EC01||43434|43434|"/>
    <s v="SW: Enterprise User"/>
    <s v="-"/>
    <m/>
    <n v="1"/>
    <s v="ทรัพย์สินไม่มีตัวตน (Software)"/>
    <x v="6"/>
  </r>
  <r>
    <s v="Active"/>
    <s v="SP07040"/>
    <m/>
    <s v="N/A"/>
    <s v="N/A"/>
    <s v="N/A"/>
    <x v="0"/>
    <m/>
    <n v="153677"/>
    <s v="LINA-16091714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44"/>
    <s v="LCSV-18010186"/>
    <s v="HW:8GB(1x8GB, 2Rx8, 1.2V)PC4-17000DDR4 2133MHzLP ECC UDIMM,SV: 5 YearsPartsLabourOnSiteService24HRsx7Daysx4 HRsใส่ในLCSV-18010186"/>
    <s v="J33MNCL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0657"/>
    <m/>
    <s v="SW: Production Support/Subscription for VMware vSAN 6 Standard for 1 processor f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964"/>
    <s v="LCSV-18081395-O"/>
    <s v="HW:1000BASE-T SFP transceiver moduleforCategoryCopper wire-Support byITSUPPORT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2748"/>
    <s v="162748|SW: Time Management|A-EC05||43434|43434|"/>
    <s v="SW: Time Managemen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414"/>
    <s v="MCSV-11020109"/>
    <s v="HW: 5M Fiber Optic Cable LC-LC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7367"/>
    <s v="LCSV-12020134"/>
    <s v="HW: 600GB 15K 3.5&quot; HDD"/>
    <s v="9955193"/>
    <m/>
    <n v="1"/>
    <s v="เครื่องคอมพิวเตอร์พร้อมอุปกรณ์-(เพื่อการลงทุน)"/>
    <x v="4"/>
  </r>
  <r>
    <s v="Active"/>
    <s v="SP07040"/>
    <m/>
    <s v="N/A"/>
    <s v="N/A"/>
    <s v="N/A"/>
    <x v="0"/>
    <m/>
    <n v="162745"/>
    <s v="162745|SW: Active Employee|A-EC02||43434|43434|"/>
    <s v="SW: Active Employee"/>
    <s v="-"/>
    <m/>
    <n v="1"/>
    <s v="ทรัพย์สินไม่มีตัวตน (Software)"/>
    <x v="6"/>
  </r>
  <r>
    <s v="Active"/>
    <s v="SP07040"/>
    <m/>
    <s v="N/A"/>
    <s v="N/A"/>
    <s v="N/A"/>
    <x v="0"/>
    <m/>
    <n v="153678"/>
    <s v="LINA-16091715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45"/>
    <s v="LCSV-18010187"/>
    <s v="HW: 8GB (1x8GB, 2Rx8, 1.2V) PC4-17000 DDR4 2133MHz LP ECC UDIMMใส่ในLCSV-18010186"/>
    <s v="J33MNCV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0658"/>
    <m/>
    <s v="SW: Production Support/Subscription for VMware vSAN 6 Standard for 1 processor f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965"/>
    <s v="LCSV-18081396-O"/>
    <s v="HW:1000BASE-T SFP transceiver moduleforCategoryCopper wire-Support byITSUPPORT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2749"/>
    <s v="162749|SW: Leave Management|A-EC06||43434|43434|"/>
    <s v="SW: Leave Managemen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13272"/>
    <s v="MSPJ-10121403"/>
    <s v="IBM 146 GB 2.5in SFF Slim-HS 15K 6Gbps SAS HDD"/>
    <s v="11S42D0677Y000000BV15D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155"/>
    <s v="MCSV-11020050"/>
    <s v="HW: IBM UltraSlim Enhanced SATA Multi-Burner"/>
    <s v="29926084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415"/>
    <s v="MCSV-11020110"/>
    <s v="HW: 5M Fiber Optic Cable LC-LC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7368"/>
    <s v="LCSV-12020135"/>
    <s v="HW: 600GB 15K 3.5&quot; HDD"/>
    <s v="9955104"/>
    <m/>
    <n v="1"/>
    <s v="เครื่องคอมพิวเตอร์พร้อมอุปกรณ์-(เพื่อการลงทุน)"/>
    <x v="4"/>
  </r>
  <r>
    <s v="Active"/>
    <s v="SP07040"/>
    <m/>
    <s v="N/A"/>
    <s v="N/A"/>
    <s v="N/A"/>
    <x v="0"/>
    <m/>
    <n v="153679"/>
    <s v="LINA-16091716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46"/>
    <s v="LCSV-18010188"/>
    <s v="HW: 8GB (1x8GB, 2Rx8, 1.2V) PC4-17000 DDR4 2133MHz LP ECC UDIMMใส่ในLCSV-18010186"/>
    <s v="J33PKPD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0659"/>
    <m/>
    <s v="SW: VMware vSAN 6 Standard for 1 processor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966"/>
    <s v="LCSV-18081395-P"/>
    <s v="HW:1000BASE-T SFP transceiver moduleforCategoryCopper wire-Support byITSUPPORT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2750"/>
    <s v="162750|SW: Benefit/Claim Management|A-EC07||43434|43434|"/>
    <s v="SW: Benefit/Claim Managemen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13273"/>
    <s v="MSPJ-10121404"/>
    <s v="IBM 146 GB 2.5in SFF Slim-HS 15K 6Gbps SAS HDD"/>
    <s v="11S42D0677Y000000BW02E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156"/>
    <s v="MCSV-11020033"/>
    <s v="HW: IBM BladeCenter E 2 320W AC Power Supply Option"/>
    <s v="S9907846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416"/>
    <s v="MCSV-11020116"/>
    <s v="HW: 5M Fiber Optic Cable LC-LC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7369"/>
    <s v="LCSV-12020136"/>
    <s v="HW: 600GB 15K 3.5&quot; HDD"/>
    <s v="9955103"/>
    <m/>
    <n v="1"/>
    <s v="เครื่องคอมพิวเตอร์พร้อมอุปกรณ์-(เพื่อการลงทุน)"/>
    <x v="4"/>
  </r>
  <r>
    <s v="Active"/>
    <s v="SP07040"/>
    <m/>
    <s v="N/A"/>
    <s v="N/A"/>
    <s v="N/A"/>
    <x v="0"/>
    <m/>
    <n v="153680"/>
    <s v="LINA-16091717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47"/>
    <s v="LCSV-18010189"/>
    <s v="HW: 2TB 7.2K 12Gbps NL SAS 2.5&quot; G3HS HDDใส่ในLCSV-18010186"/>
    <s v="J33NTTN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0660"/>
    <m/>
    <s v="SW: VMware vSAN 6 Standard for 1 processor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967"/>
    <s v="LCSV-18081396-P"/>
    <s v="HW:1000BASE-T SFP transceiver moduleforCategoryCopper wire-Support byITSUPPORT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2751"/>
    <s v="162751|SW: Authinticzation|A-EC16||43434|43434|"/>
    <s v="SW: Authinticzation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13274"/>
    <s v="MSPJ-10121405"/>
    <s v="IBM 146 GB 2.5in SFF Slim-HS 15K 6Gbps SAS HDD"/>
    <s v="11S42D0677Y000000BW02G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157"/>
    <s v="MCSV-11020069"/>
    <s v="HW: IBM Systems Storage DS3512 Dual Controller"/>
    <s v="S13K092G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417"/>
    <s v="MCSV-11020115"/>
    <s v="HW: 5M Fiber Optic Cable LC-LC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7370"/>
    <s v="LCSV-12020137"/>
    <s v="HW: 600GB 15K 3.5&quot; HDD"/>
    <s v="9955102"/>
    <m/>
    <n v="1"/>
    <s v="เครื่องคอมพิวเตอร์พร้อมอุปกรณ์-(เพื่อการลงทุน)"/>
    <x v="4"/>
  </r>
  <r>
    <s v="Active"/>
    <s v="SP07040"/>
    <m/>
    <s v="N/A"/>
    <s v="N/A"/>
    <s v="N/A"/>
    <x v="0"/>
    <m/>
    <n v="153681"/>
    <s v="LINA-16091718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48"/>
    <s v="LCSV-18010190"/>
    <s v="HW: 2TB 7.2K 12Gbps NL SAS 2.5&quot; G3HS HDDใส่ในLCSV-18010186"/>
    <s v="J33NTV1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0661"/>
    <m/>
    <s v="SW: VMware vSAN 6 Standard for 1 processor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968"/>
    <s v="LCSV-18081395-I"/>
    <s v="HW:10GBASE-CU SFP+ Cable 1 Meter-Support by IT SUPPORT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2752"/>
    <s v="162752|SW: Active Employee (FREE 200 Users)|A-EC02||43434|43434|"/>
    <s v="SW: Active Employee (FREE 200 Users)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13275"/>
    <s v="MSPJ-10121406"/>
    <s v="IBM 146 GB 2.5in SFF Slim-HS 15K 6Gbps SAS HDD"/>
    <s v="11S42D0677Y000000BW02J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158"/>
    <s v="LCSV-11020414"/>
    <s v="HW: IBM UltraSlim Enhanced SATA Multi-Burner"/>
    <s v="9949988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418"/>
    <s v="MCSV-11020114"/>
    <s v="HW: 5M Fiber Optic Cable LC-LC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9935"/>
    <s v="MSCS-13020071"/>
    <s v="HW: 8GB DDR3-1600-MHz RDIMM/PC3-12800/dual rank/1.35v"/>
    <s v="FTX1707FGBE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5759"/>
    <s v="MEOT-14050647"/>
    <s v="HW : LINK PROFESSIONAL SET OF TOOL&amp;TESTER"/>
    <m/>
    <m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53682"/>
    <s v="LINA-16091719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49"/>
    <s v="LCSV-18010191"/>
    <s v="HW: 2TB 7.2K 12Gbps NL SAS 2.5&quot; G3HS HDDใส่ในLCSV-18010186"/>
    <s v="J33NTV3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0662"/>
    <m/>
    <s v="SW: VMware vSAN 6 Standard for 1 processor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969"/>
    <s v="LCSV-18081396-I"/>
    <s v="HW:10GBASE-CU SFP+ Cable 1 Meter-Support by IT SUPPORT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3276"/>
    <s v="MSPJ-10121407"/>
    <s v="IBM 146 GB 2.5in SFF Slim-HS 15K 6Gbps SAS HDD"/>
    <s v="11S42D0677Y000000BW04U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419"/>
    <s v="MCSV-11020111"/>
    <s v="HW: 5M Fiber Optic Cable LC-LC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9825"/>
    <s v="MSCS-14081811"/>
    <s v="HW: Cisco IP Phone 7941 /"/>
    <s v="FCH11159AYC"/>
    <m/>
    <n v="1"/>
    <s v="เครื่องคอมพิวเตอร์ เครื่องมือ (Spare Part)"/>
    <x v="10"/>
  </r>
  <r>
    <s v="Active"/>
    <s v="SP07040"/>
    <m/>
    <s v="N/A"/>
    <s v="N/A"/>
    <s v="N/A"/>
    <x v="0"/>
    <m/>
    <n v="153683"/>
    <s v="LINA-16091720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0663"/>
    <m/>
    <s v="SW: VMware vSAN 6 Standard for 1 processor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970"/>
    <s v="LCSV-18081395-J"/>
    <s v="HW:10GBASE-CU SFP+ Cable 1 Meter-Support by IT SUPPORT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3277"/>
    <s v="MSPJ-10121408"/>
    <s v="IBM 146 GB 2.5in SFF Slim-HS 15K 6Gbps SAS HDD"/>
    <s v="11S42D0677Y000000BW04V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161"/>
    <s v="MCSV-11020057"/>
    <s v="HW: HS22  Xeon 6C X5650 95W 2.66GHz/1333MHz/12MB  3x2GB  O/Bay 2.5in SAS"/>
    <s v="S06NA203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420"/>
    <s v="MCSV-11020112"/>
    <s v="HW: 5M Fiber Optic Cable LC-LC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9937"/>
    <s v="MSCS-13020073"/>
    <s v="HW: 8GB DDR3-1600-MHz RDIMM/PC3-12800/dual rank/1.35v"/>
    <s v="FTX1707FGC9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9538"/>
    <s v="LCOT-15070996"/>
    <s v="HW: CATALYST 2950 24 PORT 10/100 SWITCH, STANDARD IMAGE ONLY - Refurbished"/>
    <s v="F0C0549X0GJ"/>
    <m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49826"/>
    <s v="MSCS-14081812"/>
    <s v="HW: Cisco IP Phone 7941 /"/>
    <s v="FCH111988B6"/>
    <m/>
    <n v="1"/>
    <s v="เครื่องคอมพิวเตอร์ เครื่องมือ (Spare Part)"/>
    <x v="10"/>
  </r>
  <r>
    <s v="Active"/>
    <s v="SP07040"/>
    <m/>
    <s v="N/A"/>
    <s v="N/A"/>
    <s v="N/A"/>
    <x v="0"/>
    <m/>
    <n v="153684"/>
    <s v="LINA-16091721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51"/>
    <s v="LCSV-18010193"/>
    <s v="HW : Intel I350-T4 4xGbE BaseT Adapterใส่ในLCSV-18010186"/>
    <s v="J33NGAR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0664"/>
    <m/>
    <s v="SW: VMware vSAN 6 Standard for 1 processor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971"/>
    <s v="LCSV-18081396-J"/>
    <s v="HW:10GBASE-CU SFP+ Cable 1 Meter-Support by IT SUPPORT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3278"/>
    <s v="MSPJ-10121409"/>
    <s v="IBM 146 GB 2.5in SFF Slim-HS 15K 6Gbps SAS HDD"/>
    <s v="11S42D0677Y000000C20ET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162"/>
    <s v="MCSV-11020058"/>
    <s v="HW: HS22  Xeon 6C X5650 95W 2.66GHz/1333MHz/12MB  3x2GB  O/Bay 2.5in SAS"/>
    <s v="S06NA204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421"/>
    <s v="MCSV-11020113"/>
    <s v="HW: 5M Fiber Optic Cable LC-LC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9938"/>
    <s v="MSCS-13020074"/>
    <s v="HW: 8GB DDR3-1600-MHz RDIMM/PC3-12800/dual rank/1.35v"/>
    <s v="FTX1707FGBV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85"/>
    <s v="LINA-16091722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52"/>
    <s v="LCSV-18010194"/>
    <s v="HW: 460W Redundant Power Supplyใส่ในLCSV-18010186"/>
    <s v="J33NHLB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0665"/>
    <m/>
    <s v="SW: Production Support/Subscription VMware vCenter Server 6 Standard for vSpher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972"/>
    <s v="LCSV-18081395-M"/>
    <s v="HW:Nexus 3K/9K Fixed Accessory Kit-Support by IT SUPPORT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3279"/>
    <s v="MSPJ-10121410"/>
    <s v="IBM 146 GB 2.5in SFF Slim-HS 15K 6Gbps SAS HDD"/>
    <s v="11S42D0677Y000000C20EU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422"/>
    <s v="MCSV-11020201"/>
    <s v="HW: 5M Fiber Optic Cable LC-LC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9939"/>
    <s v="MSCS-13020075"/>
    <s v="HW: 8GB DDR3-1600-MHz RDIMM/PC3-12800/dual rank/1.35v"/>
    <s v="FTX1707FGCQ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9540"/>
    <s v="LCOT-15070995"/>
    <s v="HW : Linksys Switch 10/100 24-Port"/>
    <s v="RE020FB05597"/>
    <m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53686"/>
    <s v="LINA-16091723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53"/>
    <s v="LCSV-18010195"/>
    <s v="HW : 9.5mm Ultra-Slim SATA Multi-Burnerใส่ในLCSV-18010186"/>
    <s v="J33N0M2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0666"/>
    <m/>
    <s v="SW: VMware vCenter Server 6 Standard for vSphere 6 (Per Instance)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973"/>
    <s v="LCSV-18081396-M"/>
    <s v="HW:Nexus 3K/9K Fixed Accessory Kit-Support by IT SUPPORT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3280"/>
    <s v="MSPJ-10121411"/>
    <s v="IBM 146 GB 2.5in SFF Slim-HS 15K 6Gbps SAS HDD"/>
    <s v="11S42D0677Y000000C20EX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164"/>
    <s v="MCSV-11020061"/>
    <s v="HW: HS22  Xeon 6C X5650 95W 2.66GHz/1333MHz/12MB  3x2GB  O/Bay 2.5in SAS"/>
    <s v="S06NA207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423"/>
    <s v="MCSV-11020198"/>
    <s v="HW: 5M Fiber Optic Cable LC-LC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9940"/>
    <s v="MSCS-13020076"/>
    <s v="HW: 8GB DDR3-1600-MHz RDIMM/PC3-12800/dual rank/1.35v"/>
    <s v="FTX1707FGD8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9541"/>
    <s v="LCOT-15070994"/>
    <s v="HW : Linksys Switch 10/100 24-Port"/>
    <s v="RE010F4003838"/>
    <m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53687"/>
    <s v="LINA-16091724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54"/>
    <s v="LCSV-18010196"/>
    <s v="HW: x3250 Optical Disc Drive Cable Kitใส่ในLCSV-18010186"/>
    <s v="J33NANL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0667"/>
    <m/>
    <s v="SW: Production Support/Subscription VMware vSphere 6 Standard for 1 processor fo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974"/>
    <s v="LCSV-18081395-B"/>
    <s v="HW:Nexus 2K/3K/9K Single Fan,port side intake airflow-Support by IT SUPPORT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3281"/>
    <s v="MSPJ-10121412"/>
    <s v="IBM 146 GB 2.5in SFF Slim-HS 15K 6Gbps SAS HDD"/>
    <s v="11S42D0677Y000000C20F8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165"/>
    <s v="MCSV-11020060"/>
    <s v="HW: HS22  Xeon 6C X5650 95W 2.66GHz/1333MHz/12MB  3x2GB  O/Bay 2.5in SAS"/>
    <s v="S06NA202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424"/>
    <s v="MCSV-11020199"/>
    <s v="HW: 5M Fiber Optic Cable LC-LC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9941"/>
    <s v="MSCS-13020077"/>
    <s v="HW: 8GB DDR3-1600-MHz RDIMM/PC3-12800/dual rank/1.35v"/>
    <s v="FTX1707FGD7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88"/>
    <s v="LINA-16091725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0668"/>
    <m/>
    <s v="SW: Production Support/Subscription VMware vSphere 6 Standard for 1 processor fo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975"/>
    <s v="LCSV-18081396-B"/>
    <s v="HW:Nexus 2K/3K/9K Single Fan,port side intake airflow-Support by IT SUPPORT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3660"/>
    <s v="163660|HW: MCU with I/O Board + Box Case|A-FS-MCU-IO-1|Sangudom Chai Co.,Ltd|29/05/19|15/01/19-15/01/19"/>
    <s v="HW: MCU with I/O Board + Box CaseRef.163678-163679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13282"/>
    <s v="MSPJ-10121413"/>
    <s v="IBM 146 GB 2.5in SFF Slim-HS 15K 6Gbps SAS HDD"/>
    <s v="11S42D0677Y000000C20FU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166"/>
    <s v="MCSV-11020194"/>
    <s v="HW: 8GB FC SW SFP Transceiver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425"/>
    <s v="MCSV-11020200"/>
    <s v="HW: 5M Fiber Optic Cable LC-LC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9942"/>
    <s v="MSCS-13020078"/>
    <s v="HW: 8GB DDR3-1600-MHz RDIMM/PC3-12800/dual rank/1.35v"/>
    <s v="FTX1707FJ9R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6726"/>
    <s v="MCHD-14092160"/>
    <s v="HW: HDD AVE2K 2TB SATA"/>
    <s v="B9GWEJYT"/>
    <m/>
    <n v="1"/>
    <s v="เครื่องคอมพิวเตอร์พร้อมอุปกรณ์"/>
    <x v="4"/>
  </r>
  <r>
    <s v="Active"/>
    <s v="SP07040"/>
    <m/>
    <s v="N/A"/>
    <s v="N/A"/>
    <s v="N/A"/>
    <x v="0"/>
    <m/>
    <n v="153689"/>
    <s v="LINA-16091726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0669"/>
    <m/>
    <s v="SW: Production Support/Subscription VMware vSphere 6 Standard for 1 processor fo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976"/>
    <s v="LCSV-18081395-C"/>
    <s v="HW:Nexus 2K/3K/9K Single Fan,port side intake airflow-Support by IT SUPPORT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3661"/>
    <s v="163661|HW: Temperature Sensor DS18B20|A-FS-DS18B20|Sangudom Chai Co.,Ltd|29/05/19|15/01/19-15/01/19"/>
    <s v="HW: Temperature Sensor DS18B20Ref.163678-163679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13283"/>
    <s v="MSPJ-10121414"/>
    <s v="IBM 146 GB 2.5in SFF Slim-HS 15K 6Gbps SAS HDD"/>
    <s v="11S42D0677Y000000C20FZ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167"/>
    <s v="MCSV-11020195"/>
    <s v="HW: 8GB FC SW SFP Transceiver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9943"/>
    <s v="MSCS-13020079"/>
    <s v="HW: 8GB DDR3-1600-MHz RDIMM/PC3-12800/dual rank/1.35v"/>
    <s v="FTX1707FGBD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6727"/>
    <s v="LCHD-14092159"/>
    <s v="HW: HDD ASSY AKH600 SAS 600GB 15K RPM"/>
    <s v="CZXN0KXL"/>
    <m/>
    <n v="1"/>
    <s v="เครื่องคอมพิวเตอร์พร้อมอุปกรณ์"/>
    <x v="4"/>
  </r>
  <r>
    <s v="Active"/>
    <s v="SP07040"/>
    <m/>
    <s v="N/A"/>
    <s v="N/A"/>
    <s v="N/A"/>
    <x v="0"/>
    <m/>
    <n v="153690"/>
    <s v="LINA-16091727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0670"/>
    <m/>
    <s v="SW: Production Support/Subscription VMware vSphere 6 Standard for 1 processor fo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977"/>
    <s v="LCSV-18081396-C"/>
    <s v="HW:Nexus 2K/3K/9K Single Fan,port side intake airflow-Support by IT SUPPORT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3662"/>
    <s v="163662|HW: Temperature Sensor DS18B20|A-FS-DS18B20|Sangudom Chai Co.,Ltd|29/05/19|15/01/19-15/01/19"/>
    <s v="HW: Temperature Sensor DS18B20Ref.163678-163679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13284"/>
    <s v="MSPJ-10121415"/>
    <s v="IBM 146 GB 2.5in SFF Slim-HS 15K 6Gbps SAS HDD"/>
    <s v="11S42D0677Y000000C20G5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168"/>
    <s v="MCSV-11020062"/>
    <s v="HW: Intel Xeon 6C Processor Model X5650 95W 2.66GHz/1333MHz/12MB"/>
    <s v="9901861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9944"/>
    <s v="MSCS-13020080"/>
    <s v="HW: 8GB DDR3-1600-MHz RDIMM/PC3-12800/dual rank/1.35v"/>
    <s v="FTX1707FGBU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91"/>
    <s v="LINA-16091728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0671"/>
    <m/>
    <s v="SW: Production Support/Subscription VMware vSphere 6 Standard for 1 processor fo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978"/>
    <s v="LCSV-18081395-D"/>
    <s v="HW:Nexus 2K/3K/9K Single Fan,port side intake airflow-Support by IT SUPPORT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3663"/>
    <s v="163663|HW: Temperature Sensor DS18B20|A-FS-DS18B20|Sangudom Chai Co.,Ltd|29/05/19|15/01/19-15/01/19"/>
    <s v="HW: Temperature Sensor DS18B20Ref.163678-163679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13285"/>
    <s v="MSPJ-10121416"/>
    <s v="IBM 146 GB 2.5in SFF Slim-HS 15K 6Gbps SAS HDD"/>
    <s v="11S42D0677Y000000C20G7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169"/>
    <s v="MCSV-11020063"/>
    <s v="HW: Intel Xeon 6C Processor Model X5650 95W 2.66GHz/1333MHz/12MB"/>
    <s v="9901879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6956"/>
    <s v="CCNB-11101474"/>
    <s v="HW: Note book DellVostro 1450 Direct,Intel Core i5-2410 Processor2.30GHz, Ram 4GB DDR3 1333, HDD 500GB SATA"/>
    <s v="56M4BR1"/>
    <m/>
    <n v="1"/>
    <s v="เครื่องคอมพิวเตอร์พร้อมอุปกรณ์"/>
    <x v="1"/>
  </r>
  <r>
    <s v="Active"/>
    <s v="SP07040"/>
    <m/>
    <s v="N/A"/>
    <s v="N/A"/>
    <s v="N/A"/>
    <x v="0"/>
    <m/>
    <n v="139945"/>
    <s v="MSCS-13020081"/>
    <s v="HW: 8GB DDR3-1600-MHz RDIMM/PC3-12800/dual rank/1.35v"/>
    <s v="FTX1707FJ8Z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92"/>
    <s v="LINA-16091729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0672"/>
    <m/>
    <s v="SW: Production Support/Subscription VMware vSphere 6 Standard for 1 processor fo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979"/>
    <s v="LCSV-18081396-D"/>
    <s v="HW:Nexus 2K/3K/9K Single Fan,port side intake airflow-Support by IT SUPPORT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3664"/>
    <s v="163664|HW: Temperature Sensor DS18B20|A-FS-DS18B20|Sangudom Chai Co.,Ltd|29/05/19|15/01/19-15/01/19"/>
    <s v="HW: Temperature Sensor DS18B20Ref.163678-163679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35170"/>
    <s v="MCSV-11020064"/>
    <s v="HW: Intel Xeon 6C Processor Model X5650 95W 2.66GHz/1333MHz/12MB"/>
    <s v="9901876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9136"/>
    <s v="MSCS-12121383"/>
    <s v="Cisco Unified IP Conference Station 7936"/>
    <s v="00E075F3CA30"/>
    <m/>
    <n v="1"/>
    <s v="เครื่องคอมพิวเตอร์ เครื่องมือ (Spare Part)"/>
    <x v="10"/>
  </r>
  <r>
    <s v="Active"/>
    <s v="SP07040"/>
    <m/>
    <s v="N/A"/>
    <s v="N/A"/>
    <s v="N/A"/>
    <x v="0"/>
    <m/>
    <n v="139946"/>
    <s v="MSCS-13020082"/>
    <s v="HW: 8GB DDR3-1600-MHz RDIMM/PC3-12800/dual rank/1.35v"/>
    <s v="FTX1707FJ8M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93"/>
    <s v="LINA-16091730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0673"/>
    <m/>
    <s v="SW: VMware vSphere 6 Standard for 1 processor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980"/>
    <s v="LCSV-18081395-E"/>
    <s v="HW:Nexus 2K/3K/9K Single Fan,port side intake airflow-Support by IT SUPPORT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3665"/>
    <s v="163665|HW: Temperature Sensor DS18B20|A-FS-DS18B20|Sangudom Chai Co.,Ltd|29/05/19|15/01/19-15/01/19"/>
    <s v="HW: Temperature Sensor DS18B20Ref.163678-163679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35171"/>
    <s v="MCSV-11020068"/>
    <s v="HW: Intel Xeon 6C Processor Model X5650 95W 2.66GHz/1333MHz/12MB"/>
    <s v="9901880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9947"/>
    <s v="MSCS-13020083"/>
    <s v="HW: 8GB DDR3-1600-MHz RDIMM/PC3-12800/dual rank/1.35v"/>
    <s v="FTX1707FJ9K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07376"/>
    <s v="MCAS-07060815"/>
    <s v="USB TO MODEM CONVERTER"/>
    <m/>
    <m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53694"/>
    <s v="LINA-16091731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0674"/>
    <m/>
    <s v="SW: VMware vSphere 6 Standard for 1 processor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981"/>
    <s v="LCSV-18081396-E"/>
    <s v="HW:Nexus 2K/3K/9K Single Fan,port side intake airflow-Support by IT SUPPORT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3666"/>
    <s v="163666|HW: Temperature Sensor DS18B20|A-FS-DS18B20|Sangudom Chai Co.,Ltd|29/05/19|15/01/19-15/01/19"/>
    <s v="HW: Temperature Sensor DS18B20Ref.163678-163679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35172"/>
    <s v="MCSV-11020066"/>
    <s v="HW: Intel Xeon 6C Processor Model X5650 95W 2.66GHz/1333MHz/12MB"/>
    <s v="9901878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9138"/>
    <s v="MSCS-12121385"/>
    <s v="Cisco Unified IP Conference Station 7936"/>
    <s v="00E075F3CA2D"/>
    <m/>
    <n v="1"/>
    <s v="เครื่องคอมพิวเตอร์ เครื่องมือ (Spare Part)"/>
    <x v="10"/>
  </r>
  <r>
    <s v="Active"/>
    <s v="SP07040"/>
    <m/>
    <s v="N/A"/>
    <s v="N/A"/>
    <s v="N/A"/>
    <x v="0"/>
    <m/>
    <n v="139948"/>
    <s v="MSCS-13020084"/>
    <s v="HW: 8GB DDR3-1600-MHz RDIMM/PC3-12800/dual rank/1.35v"/>
    <s v="FTX1707FJ9G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95"/>
    <s v="LINA-16091732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0675"/>
    <m/>
    <s v="SW: VMware vSphere 6 Standard for 1 processor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982"/>
    <s v="LCSV-18081395-K"/>
    <s v="HW:Power cord, 125VAC 13A NEMA 5-15 Plug, North Ame-Support by IT SUPPORT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3667"/>
    <s v="163667|HW: Temperature Sensor DS18B20|A-FS-DS18B20|Sangudom Chai Co.,Ltd|29/05/19|15/01/19-15/01/19"/>
    <s v="HW: Temperature Sensor DS18B20Ref.163678-163679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35173"/>
    <s v="MCSV-11020067"/>
    <s v="HW: Intel Xeon 6C Processor Model X5650 95W 2.66GHz/1333MHz/12MB"/>
    <s v="9901879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9949"/>
    <s v="MSCS-13020085"/>
    <s v="HW: 8GB DDR3-1600-MHz RDIMM/PC3-12800/dual rank/1.35v"/>
    <s v="FTX1707FJ94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96"/>
    <s v="LINA-16091733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0676"/>
    <m/>
    <s v="SW: VMware vSphere 6 Standard for 1 processor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983"/>
    <s v="LCSV-18081396-K"/>
    <s v="HW:Power cord, 125VAC 13A NEMA 5-15 Plug, North Ame-Support by IT SUPPORT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3668"/>
    <s v="163668|HW: Temperature Sensor DS18B20|A-FS-DS18B20|Sangudom Chai Co.,Ltd|29/05/19|15/01/19-15/01/19"/>
    <s v="HW: Temperature Sensor DS18B20Ref.163678-163679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35174"/>
    <s v="MCSV-11020065"/>
    <s v="HW: Intel Xeon 6C Processor Model X5650 95W 2.66GHz/1333MHz/12MB"/>
    <s v="9901877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9140"/>
    <s v="MSCS-12121387"/>
    <s v="Cisco Unified IP Conference Station 7936"/>
    <s v="00E075F3CD1B"/>
    <m/>
    <n v="1"/>
    <s v="เครื่องคอมพิวเตอร์ เครื่องมือ (Spare Part)"/>
    <x v="10"/>
  </r>
  <r>
    <s v="Active"/>
    <s v="SP07040"/>
    <m/>
    <s v="N/A"/>
    <s v="N/A"/>
    <s v="N/A"/>
    <x v="0"/>
    <m/>
    <n v="139950"/>
    <s v="MSCS-13020086"/>
    <s v="HW: 8GB DDR3-1600-MHz RDIMM/PC3-12800/dual rank/1.35v"/>
    <s v="FTX1707FJ91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7378"/>
    <s v="LCRM-14122668"/>
    <s v="HW : RAM 16GB (1x16GB, 2Rx4, 1.35V) PC3L-10600 CL9 ECC DDR3 1333MHz LP RDIMM สำหรับ Blade server IBM HS22  Xeon 6C X5650"/>
    <s v="SX68F0VF"/>
    <m/>
    <n v="1"/>
    <s v="เครื่องคอมพิวเตอร์พร้อมอุปกรณ์"/>
    <x v="0"/>
  </r>
  <r>
    <s v="Active"/>
    <s v="SP07040"/>
    <m/>
    <s v="N/A"/>
    <s v="N/A"/>
    <s v="N/A"/>
    <x v="0"/>
    <m/>
    <n v="153697"/>
    <s v="LINA-16091734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0677"/>
    <m/>
    <s v="SW: VMware vSphere 6 Standard for 1 processor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984"/>
    <s v="LCSV-18081395-L"/>
    <s v="HW:Power cord, 125VAC 13A NEMA 5-15 Plug, North Ame-Support by IT SUPPORT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3669"/>
    <s v="163669|HW: Temperature Sensor DS18B20|A-FS-DS18B20|Sangudom Chai Co.,Ltd|29/05/19|15/01/19-15/01/19"/>
    <s v="HW: Temperature Sensor DS18B20Ref.163678-163679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35175"/>
    <s v="MCSV-11020083"/>
    <s v="HW: 600GB 15K 3.5&quot; HDD"/>
    <s v="9917099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9951"/>
    <s v="MSCS-13020087"/>
    <s v="HW: 8GB DDR3-1600-MHz RDIMM/PC3-12800/dual rank/1.35v"/>
    <s v="FTX1707FKN1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2801"/>
    <s v="MCSV-16071103"/>
    <s v="HW : AMS2100 Control unit AMS2100-สำหรับใช้งานกับระบบ ERP ติดตั้งที่ ห้อง Server MDF 27/FL."/>
    <s v="8958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698"/>
    <s v="LINA-16091735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0678"/>
    <m/>
    <s v="SW: VMware vSphere 6 Standard for 1 processor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985"/>
    <s v="LCSV-18081396-L"/>
    <s v="HW:Power cord, 125VAC 13A NEMA 5-15 Plug, North Ame-Support by IT SUPPORT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3670"/>
    <s v="163670|HW: Temperature Sensor DS18B20|A-FS-DS18B20|Sangudom Chai Co.,Ltd|29/05/19|15/01/19-15/01/19"/>
    <s v="HW: Temperature Sensor DS18B20Ref.163678-163679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35176"/>
    <s v="MCSV-11020084"/>
    <s v="HW: 600GB 15K 3.5&quot; HDD"/>
    <s v="9917100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435"/>
    <s v="LCSV-11020291"/>
    <s v="HW: 5M Fiber Optic Cable LC-LC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9142"/>
    <s v="MSCS-12121389"/>
    <s v="Cisco Unified IP Conference Station 7936"/>
    <s v="00E075F3CA21"/>
    <m/>
    <n v="1"/>
    <s v="เครื่องคอมพิวเตอร์ เครื่องมือ (Spare Part)"/>
    <x v="10"/>
  </r>
  <r>
    <s v="Active"/>
    <s v="SP07040"/>
    <m/>
    <s v="N/A"/>
    <s v="N/A"/>
    <s v="N/A"/>
    <x v="0"/>
    <m/>
    <n v="139952"/>
    <s v="MSCS-13020088"/>
    <s v="HW: 8GB DDR3-1600-MHz RDIMM/PC3-12800/dual rank/1.35v"/>
    <s v="FTX1707FKNG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7380"/>
    <s v="LCRM-14122670"/>
    <s v="HW : RAM 16GB (1x16GB, 2Rx4, 1.35V) PC3L-10600 CL9 ECC DDR3 1333MHz LP RDIMM สำหรับ Blade server IBM HS22  Xeon 6C X5650"/>
    <s v="SX68F0WR"/>
    <m/>
    <n v="1"/>
    <s v="เครื่องคอมพิวเตอร์พร้อมอุปกรณ์"/>
    <x v="0"/>
  </r>
  <r>
    <s v="Active"/>
    <s v="SP07040"/>
    <m/>
    <s v="N/A"/>
    <s v="N/A"/>
    <s v="N/A"/>
    <x v="0"/>
    <m/>
    <n v="153699"/>
    <s v="LINA-16091736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3671"/>
    <s v="163671|HW: Temperature Sensor DS18B20|A-FS-DS18B20|Sangudom Chai Co.,Ltd|29/05/19|15/01/19-15/01/19"/>
    <s v="HW: Temperature Sensor DS18B20Ref.163678-163679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35177"/>
    <s v="MCSV-11020085"/>
    <s v="HW: 600GB 15K 3.5&quot; HDD"/>
    <s v="9917101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436"/>
    <s v="LCSV-11020292"/>
    <s v="HW: 5M Fiber Optic Cable LC-LC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9953"/>
    <s v="MSCS-13020089"/>
    <s v="HW: 8GB DDR3-1600-MHz RDIMM/PC3-12800/dual rank/1.35v"/>
    <s v="FTX1707FKMM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700"/>
    <s v="LINA-16091737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527"/>
    <s v="LCSV-18071083"/>
    <s v="HW: Catalyst 9300 48-port data only, Network Advantage"/>
    <s v="FCW2224C130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3672"/>
    <s v="163672|HW: Temperature Sensor DS18B20|A-FS-DS18B20|Sangudom Chai Co.,Ltd|29/05/19|15/01/19-15/01/19"/>
    <s v="HW: Temperature Sensor DS18B20Ref.163678-163679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35178"/>
    <s v="MCSV-11020086"/>
    <s v="HW: 600GB 15K 3.5&quot; HDD"/>
    <s v="9917102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437"/>
    <s v="LCSV-11020293"/>
    <s v="HW: 5M Fiber Optic Cable LC-LC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9144"/>
    <s v="MSCS-12121391"/>
    <s v="Cisco Unified IP Conference Station 7936"/>
    <s v="00E075F3B1B6"/>
    <m/>
    <n v="1"/>
    <s v="เครื่องคอมพิวเตอร์ เครื่องมือ (Spare Part)"/>
    <x v="10"/>
  </r>
  <r>
    <s v="Active"/>
    <s v="SP07040"/>
    <m/>
    <s v="N/A"/>
    <s v="N/A"/>
    <s v="N/A"/>
    <x v="0"/>
    <m/>
    <n v="139954"/>
    <s v="MSCS-13020090"/>
    <s v="HW: 8GB DDR3-1600-MHz RDIMM/PC3-12800/dual rank/1.35v"/>
    <s v="FTX1707FKM6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7382"/>
    <s v="LCRM-14122672"/>
    <s v="HW : RAM 16GB (1x16GB, 2Rx4, 1.35V) PC3L-10600 CL9 ECC DDR3 1333MHz LP RDIMM สำหรับ Blade server IBM HS22  Xeon 6C X5650"/>
    <s v="SX68F2DB"/>
    <m/>
    <n v="1"/>
    <s v="เครื่องคอมพิวเตอร์พร้อมอุปกรณ์"/>
    <x v="0"/>
  </r>
  <r>
    <s v="Active"/>
    <s v="SP07040"/>
    <m/>
    <s v="N/A"/>
    <s v="N/A"/>
    <s v="N/A"/>
    <x v="0"/>
    <m/>
    <n v="153701"/>
    <s v="LINA-16091738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528"/>
    <s v="LCSV-18071088"/>
    <s v="HW: Catalyst 9300 48-port data only, Network Advantage"/>
    <s v="FOC2224Q0SS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3673"/>
    <s v="163673|HW: Humidity Sensor AM2301|A-FS-AM2301|Sangudom Chai Co.,Ltd|29/05/19|15/01/19-15/01/19"/>
    <s v="HW: Humidity Sensor AM2301Ref.163678-163679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35179"/>
    <s v="MCSV-11020092"/>
    <s v="HW: 600GB 15K 3.5&quot; HDD"/>
    <s v="9917561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438"/>
    <s v="LCSV-11020294"/>
    <s v="HW: 5M Fiber Optic Cable LC-LC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9955"/>
    <s v="MSCS-13020091"/>
    <s v="HW: 8GB DDR3-1600-MHz RDIMM/PC3-12800/dual rank/1.35v"/>
    <s v="FTX1707FKNH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09180"/>
    <s v="MCSV-07111562"/>
    <s v="Ram Kingston 533MHz 1GB DIMM DDR2 533 182PINS (For PC)  -For PC Server T.IT Support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702"/>
    <s v="LINA-16091739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3674"/>
    <s v="163674|HW: AC Current Sensor SCT-013 (50A Max)|A-FS-SCT013-50|Sangudom Chai Co.,Ltd|29/05/19|15/01/19-15/01/19"/>
    <s v="HW: AC Current Sensor SCT-013 (50A Max)Ref.163678-163679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35180"/>
    <s v="MCSV-11020088"/>
    <s v="HW: 600GB 15K 3.5&quot; HDD"/>
    <s v="9917557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439"/>
    <s v="LCSV-11020295"/>
    <s v="HW: 5M Fiber Optic Cable LC-LC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9956"/>
    <s v="MSCS-13020092"/>
    <s v="HW: 8GB DDR3-1600-MHz RDIMM/PC3-12800/dual rank/1.35v"/>
    <s v="FTX1707FKN2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09181"/>
    <s v="MCSV-07111563"/>
    <s v="Ram Kingston 533MHz 1GB DIMM DDR2 533 182PINS (For PC)  -For PC Server T.IT Support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703"/>
    <s v="LINA-16091740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3675"/>
    <s v="163675|HW: AC Current Sensor SCT-013 (50A Max)|A-FS-SCT013-50|Sangudom Chai Co.,Ltd|29/05/19|15/01/19-15/01/19"/>
    <s v="HW: AC Current Sensor SCT-013 (50A Max)Ref.163678-163679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35181"/>
    <s v="MCSV-11020089"/>
    <s v="HW: 600GB 15K 3.5&quot; HDD"/>
    <s v="9917558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440"/>
    <s v="LCSV-11020296"/>
    <s v="HW: 5M Fiber Optic Cable LC-LC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9957"/>
    <s v="MSCS-13020093"/>
    <s v="HW: 8GB DDR3-1600-MHz RDIMM/PC3-12800/dual rank/1.35v"/>
    <s v="FTX165350C1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09182"/>
    <s v="MCSV-07111614"/>
    <s v="HDD WD 500/7200 SATAII   16MB 5Y  -For PC Server กล้องวงจรปิด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704"/>
    <s v="LINA-16091741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3676"/>
    <s v="163676|HW: AC Current Sensor SCT-013 (50A Max)|A-FS-SCT013-50|Sangudom Chai Co.,Ltd|29/05/19|15/01/19-15/01/19"/>
    <s v="HW: AC Current Sensor SCT-013 (50A Max)Ref.163678-163679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35182"/>
    <s v="MCSV-11020090"/>
    <s v="HW: 600GB 15K 3.5&quot; HDD"/>
    <s v="9917559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441"/>
    <s v="LCSV-11020297"/>
    <s v="HW: 5M Fiber Optic Cable LC-LC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9958"/>
    <s v="MSCS-13020094"/>
    <s v="HW: 8GB DDR3-1600-MHz RDIMM/PC3-12800/dual rank/1.35v"/>
    <s v="FTX1707FKM5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8956"/>
    <s v="MCBT-15050652"/>
    <s v="HW : Battery pack,Extended-run,192 Volts bus voltage,compatible with UPS RT 3-10k:-ใช้งานกับ Server ERP"/>
    <s v="5S1502T20686"/>
    <m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53705"/>
    <s v="LINA-16091742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3677"/>
    <s v="163677|HW: Adapter 5V 10A|A-FS-5VDC10A|Sangudom Chai Co.,Ltd|29/05/19|15/01/19-15/01/19"/>
    <s v="HW: Adapter 5V 10ARef.163678-163679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35183"/>
    <s v="MCSV-11020091"/>
    <s v="HW: 600GB 15K 3.5&quot; HDD"/>
    <s v="9917560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442"/>
    <s v="LCSV-11020298"/>
    <s v="HW: 5M Fiber Optic Cable LC-LC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9959"/>
    <s v="MSCS-13020095"/>
    <s v="HW: 8GB DDR3-1600-MHz RDIMM/PC3-12800/dual rank/1.35v"/>
    <s v="FTX1707FKLR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706"/>
    <s v="LINA-16091743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3678"/>
    <s v="163678|SV: Installation|A-INSTALLATION|Sangudom Chai Co.,Ltd|29/05/19|15/01/19-15/01/19"/>
    <s v="SV: Installation,Ref.163660-163677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35184"/>
    <s v="MCSV-11020087"/>
    <s v="HW: 600GB 15K 3.5&quot; HDD"/>
    <s v="9917556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443"/>
    <s v="LCSV-11020299"/>
    <s v="HW: 5M Fiber Optic Cable LC-LC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9960"/>
    <s v="MSCS-13020096"/>
    <s v="HW: 8GB DDR3-1600-MHz RDIMM/PC3-12800/dual rank/1.35v"/>
    <s v="FTX1707FKQQ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7388"/>
    <s v="LCRM-14122678"/>
    <s v="HW : RAM 16GB (1x16GB, 2Rx4, 1.35V) PC3L-10600 CL9 ECC DDR3 1333MHz LP RDIMM สำหรับ Blade server IBM HS22  Xeon 6C X5650"/>
    <s v="SX68F2B9"/>
    <m/>
    <n v="1"/>
    <s v="เครื่องคอมพิวเตอร์พร้อมอุปกรณ์"/>
    <x v="0"/>
  </r>
  <r>
    <s v="Active"/>
    <s v="SP07040"/>
    <m/>
    <s v="N/A"/>
    <s v="N/A"/>
    <s v="N/A"/>
    <x v="0"/>
    <m/>
    <n v="153707"/>
    <s v="LINA-16091744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3679"/>
    <s v="163679|SV: CABLING MFEC|A-CABLING|Sangudom Chai Co.,Ltd|29/05/19|15/01/19-15/01/19"/>
    <s v="SV: CABLING MFEC,Ref.163660-163677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35185"/>
    <s v="LCSV-11020425"/>
    <s v="HW: HS22  Xeon 6C X5650 95W 2.66GHz/1333MHz/12MB  3x2GB  O/Bay 2.5in SAS"/>
    <s v="06PE400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444"/>
    <s v="LCSV-11020300"/>
    <s v="HW: 5M Fiber Optic Cable LC-LC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9961"/>
    <s v="MSCS-13020097"/>
    <s v="HW: 8GB DDR3-1600-MHz RDIMM/PC3-12800/dual rank/1.35v"/>
    <s v="FTX1707FKNS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708"/>
    <s v="LINA-16091745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3680"/>
    <s v="163680|HW: MCU with I/O Board + Box Case|A-FS-MCU-IO-1|Sangudom Chai Co.,Ltd|29/05/19|15/01/19-15/01/19"/>
    <s v="HW: MCU with I/O Board + Box CaseRef.163694-163695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35445"/>
    <s v="LCSV-11020301"/>
    <s v="HW: 5M Fiber Optic Cable LC-LC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9962"/>
    <s v="MSCS-13020098"/>
    <s v="HW: 8GB DDR3-1600-MHz RDIMM/PC3-12800/dual rank/1.35v"/>
    <s v="FTX1707FKPL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7390"/>
    <s v="LCRM-14122680"/>
    <s v="HW : RAM 16GB (1x16GB, 2Rx4, 1.35V) PC3L-10600 CL9 ECC DDR3 1333MHz LP RDIMM สำหรับ Blade server IBM HS22  Xeon 6C X5650"/>
    <s v="SX68F0WL"/>
    <m/>
    <n v="1"/>
    <s v="เครื่องคอมพิวเตอร์พร้อมอุปกรณ์"/>
    <x v="0"/>
  </r>
  <r>
    <s v="Active"/>
    <s v="SP07040"/>
    <m/>
    <s v="N/A"/>
    <s v="N/A"/>
    <s v="N/A"/>
    <x v="0"/>
    <m/>
    <n v="153709"/>
    <s v="LINA-16091746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3681"/>
    <s v="163681|HW: Temperature Sensor DS18B20|A-FS-DS18B20|Sangudom Chai Co.,Ltd|29/05/19|15/01/19-15/01/19"/>
    <s v="HW: Temperature Sensor DS18B20Ref.163694-163695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35446"/>
    <s v="LCSV-11020302"/>
    <s v="HW: 5M Fiber Optic Cable LC-LC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9963"/>
    <s v="MSCS-13020099"/>
    <s v="HW: 8GB DDR3-1600-MHz RDIMM/PC3-12800/dual rank/1.35v"/>
    <s v="FTX17055A60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710"/>
    <s v="LINA-16091747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3682"/>
    <s v="163682|HW: Temperature Sensor DS18B20|A-FS-DS18B20|Sangudom Chai Co.,Ltd|29/05/19|15/01/19-15/01/19"/>
    <s v="HW: Temperature Sensor DS18B20Ref.163694-163695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35188"/>
    <s v="LCSV-11020428"/>
    <s v="HW: HS22  Xeon 6C X5650 95W 2.66GHz/1333MHz/12MB  3x2GB  O/Bay 2.5in SAS"/>
    <s v="06PE411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9964"/>
    <s v="MSCS-13020100"/>
    <s v="HW: 8GB DDR3-1600-MHz RDIMM/PC3-12800/dual rank/1.35v"/>
    <s v="FTX17055A6E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711"/>
    <s v="LINA-16091748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3683"/>
    <s v="163683|HW: Temperature Sensor DS18B20|A-FS-DS18B20|Sangudom Chai Co.,Ltd|29/05/19|15/01/19-15/01/19"/>
    <s v="HW: Temperature Sensor DS18B20Ref.163694-163695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39965"/>
    <s v="MSCS-13020101"/>
    <s v="HW: 8GB DDR3-1600-MHz RDIMM/PC3-12800/dual rank/1.35v"/>
    <s v="FTX163530CX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7393"/>
    <s v="LCRM-14122681"/>
    <s v="HW : RAM 16GB (1x16GB, 2Rx4, 1.35V) PC3L-10600 CL9 ECC DDR3 1333MHz LP RDIMM สำหรับ Blade server IBM HS22  Xeon 6C X5650"/>
    <s v="SX68F2FD"/>
    <m/>
    <n v="1"/>
    <s v="เครื่องคอมพิวเตอร์พร้อมอุปกรณ์"/>
    <x v="0"/>
  </r>
  <r>
    <s v="Active"/>
    <s v="SP07040"/>
    <m/>
    <s v="N/A"/>
    <s v="N/A"/>
    <s v="N/A"/>
    <x v="0"/>
    <m/>
    <n v="142610"/>
    <s v="LEOT-13061139-D"/>
    <s v="HW:พัดลมระบายอากาศห้อง SEVER (LPN 25)"/>
    <m/>
    <m/>
    <n v="1"/>
    <s v="เครื่องตกแต่งและเครื่องใช้สำนักงาน-(เพื่อการลงทุน)"/>
    <x v="9"/>
  </r>
  <r>
    <s v="Active"/>
    <s v="SP07040"/>
    <m/>
    <s v="N/A"/>
    <s v="N/A"/>
    <s v="N/A"/>
    <x v="0"/>
    <m/>
    <n v="153712"/>
    <s v="LINA-16091749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792"/>
    <m/>
    <s v="HW:APC Battery module replacementforSUVTP30KH4B4S+SUVTXR6B6S-สำหรับLCOT-13111887"/>
    <m/>
    <m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63684"/>
    <s v="163684|HW: Temperature Sensor DS18B20|A-FS-DS18B20|Sangudom Chai Co.,Ltd|29/05/19|15/01/19-15/01/19"/>
    <s v="HW: Temperature Sensor DS18B20Ref.163694-163695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35190"/>
    <s v="LCSV-11020430"/>
    <s v="HW: HS22  Xeon 6C X5650 95W 2.66GHz/1333MHz/12MB  3x2GB  O/Bay 2.5in SAS"/>
    <s v="06PE413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7762"/>
    <s v="MCSV-12040507"/>
    <s v="HW: Hitachi AMS2000-Solutions, SAS52x600 GB HDD, SATA8x2TB HDD,2x4GBCac-อยู่ในห้องSEVER LPN ชั้น25 , Split HDD 600 GB 15K x 2"/>
    <s v="F800-RK2-00005253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9966"/>
    <s v="MSCS-13020102"/>
    <s v="HW: 8GB DDR3-1600-MHz RDIMM/PC3-12800/dual rank/1.35v"/>
    <s v="FTX1707FKML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2611"/>
    <s v="LEOT-13061139-E"/>
    <s v="HW:อุปกรณ์เชื่อมต่อเครื่องปรับอากาศ  3 ตัว (ห้องSEVER,LPN 25)"/>
    <m/>
    <m/>
    <n v="1"/>
    <s v="เครื่องตกแต่งและเครื่องใช้สำนักงาน-(เพื่อการลงทุน)"/>
    <x v="9"/>
  </r>
  <r>
    <s v="Active"/>
    <s v="SP07040"/>
    <m/>
    <s v="N/A"/>
    <s v="N/A"/>
    <s v="N/A"/>
    <x v="0"/>
    <m/>
    <n v="153713"/>
    <s v="LINA-16091750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01"/>
    <s v="LINA-18020279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3685"/>
    <s v="163685|HW: Humidity Sensor AM2301|A-FS-AM2301|Sangudom Chai Co.,Ltd|29/05/19|15/01/19-15/01/19"/>
    <s v="HW: Humidity Sensor AM2301Ref.163694-163695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53714"/>
    <s v="LINA-16091751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02"/>
    <s v="LINA-18020280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3686"/>
    <s v="163686|HW: Humidity Sensor AM2301|A-FS-AM2301|Sangudom Chai Co.,Ltd|29/05/19|15/01/19-15/01/19"/>
    <s v="HW: Humidity Sensor AM2301Ref.163694-163695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53715"/>
    <s v="LINA-16091752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03"/>
    <s v="LINA-18020281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3687"/>
    <s v="163687|HW: AC Current Sensor SCT-013 (50A Max)|A-FS-SCT013-50|Sangudom Chai Co.,Ltd|29/05/19|15/01/19-15/01/19"/>
    <s v="HW: AC Current Sensor SCT-013 (50A Max)Ref.163694-163695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35454"/>
    <s v="LCSV-11020281"/>
    <s v="HW: 4GB (1X4GB  2Rx4  1.5V) PC3-10600 CL9-ECC DDR3 1333MHz 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7397"/>
    <s v="LCRM-14122650"/>
    <s v="HW : RAM 16GB (1x16GB, 2Rx4, 1.35V) PC3L-10600 CL9 ECC DDR3 1333MHz LP RDIMM สำหรับ Blade server IBM HS22  Xeon 6C X5650"/>
    <s v="SX68F0T2"/>
    <m/>
    <n v="1"/>
    <s v="เครื่องคอมพิวเตอร์พร้อมอุปกรณ์"/>
    <x v="0"/>
  </r>
  <r>
    <s v="Active"/>
    <s v="SP07040"/>
    <m/>
    <s v="N/A"/>
    <s v="N/A"/>
    <s v="N/A"/>
    <x v="0"/>
    <m/>
    <n v="110921"/>
    <s v="MINA-05080831"/>
    <s v="S/W Prg.HR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16"/>
    <s v="LINA-16091753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04"/>
    <s v="LINA-18020282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543"/>
    <s v="LCSV-18071084"/>
    <s v="HW : 350W AC Config 1 Power Supply-อยู่ใน S/N:FCW2224C130"/>
    <s v="ART2223FCK3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3688"/>
    <s v="163688|HW: AC Current Sensor SCT-013 (50A Max)|A-FS-SCT013-50|Sangudom Chai Co.,Ltd|29/05/19|15/01/19-15/01/19"/>
    <s v="HW: AC Current Sensor SCT-013 (50A Max)Ref.163694-163695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35194"/>
    <s v="LCSV-11020429"/>
    <s v="HW: HS22  Xeon 6C X5650 95W 2.66GHz/1333MHz/12MB  3x2GB  O/Bay 2.5in SAS"/>
    <s v="06PE412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455"/>
    <s v="LCSV-11020282"/>
    <s v="HW: 4GB (1X4GB  2Rx4  1.5V) PC3-10600 CL9-ECC DDR3 1333MHz 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7398"/>
    <s v="LCRM-14122651"/>
    <s v="HW : RAM 16GB (1x16GB, 2Rx4, 1.35V) PC3L-10600 CL9 ECC DDR3 1333MHz LP RDIMM สำหรับ Blade server IBM HS22  Xeon 6C X5650"/>
    <s v="SX68F0T8"/>
    <m/>
    <n v="1"/>
    <s v="เครื่องคอมพิวเตอร์พร้อมอุปกรณ์"/>
    <x v="0"/>
  </r>
  <r>
    <s v="Active"/>
    <s v="SP07040"/>
    <m/>
    <s v="N/A"/>
    <s v="N/A"/>
    <s v="N/A"/>
    <x v="0"/>
    <m/>
    <n v="153717"/>
    <s v="LINA-16091754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05"/>
    <s v="LINA-18020283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544"/>
    <s v="LCSV-18071089"/>
    <s v="HW : 350W AC Config 1 Power Supply-อยู่ใน S/N:FOC2224Q0SS"/>
    <s v="ART2223FCB7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3689"/>
    <s v="163689|HW: AC Current Sensor SCT-013 (50A Max)|A-FS-SCT013-50|Sangudom Chai Co.,Ltd|29/05/19|15/01/19-15/01/19"/>
    <s v="HW: AC Current Sensor SCT-013 (50A Max)Ref.163694-163695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35195"/>
    <s v="LCSV-11020415"/>
    <s v="HW: Intel Xeon 6C Processor Model X5650 95W 2.66GHz/1333MHz/12MB"/>
    <s v="9902214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53718"/>
    <s v="LINA-16091755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06"/>
    <s v="LINA-18020284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545"/>
    <s v="LCSV-18071085"/>
    <s v="HW : 350W AC Config 1 SecondaryPower Supply-อยู่ใน S/N:FCW2224C130"/>
    <s v="ART2223FCK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3690"/>
    <s v="163690|HW: AC Current Sensor SCT-013 (50A Max)|A-FS-SCT013-50|Sangudom Chai Co.,Ltd|29/05/19|15/01/19-15/01/19"/>
    <s v="HW: AC Current Sensor SCT-013 (50A Max)Ref.163694-163695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35196"/>
    <s v="LCSV-11020416"/>
    <s v="HW: Intel Xeon 6C Processor Model X5650 95W 2.66GHz/1333MHz/12MB"/>
    <s v="9902237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7415"/>
    <s v="LCOT-12020188"/>
    <s v="HW: Replacement Battery - MacBook"/>
    <s v="W013702X563HA"/>
    <m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10927"/>
    <s v="MINA-08091094"/>
    <s v="NOD32 Antivirus Business,Protect Workstations and File Servers For Windows Platform,Integrated Antivirus  and Atispyware,Remote Administrator for Cen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19"/>
    <s v="LINA-16091756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07"/>
    <s v="LINA-18020285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546"/>
    <s v="LCSV-18071090"/>
    <s v="HW : 350W AC Config 1 SecondaryPower Supply-อยู่ใน S/N:FOC2224Q0SS"/>
    <s v="ART2223FCAQ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3691"/>
    <s v="163691|HW: AC Current Sensor SCT-013 (50A Max)|A-FS-SCT013-50|Sangudom Chai Co.,Ltd|29/05/19|15/01/19-15/01/19"/>
    <s v="HW: AC Current Sensor SCT-013 (50A Max)Ref.163694-163695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35197"/>
    <s v="LCSV-11020417"/>
    <s v="HW: Intel Xeon 6C Processor Model X5650 95W 2.66GHz/1333MHz/12MB"/>
    <s v="9902240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458"/>
    <s v="LCSV-11020267"/>
    <s v="HW: IBM ServeRAID M5014 SAS/SATA"/>
    <s v="9920374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7401"/>
    <s v="LCRM-14122654"/>
    <s v="HW : RAM 16GB (1x16GB, 2Rx4, 1.35V) PC3L-10600 CL9 ECC DDR3 1333MHz LP RDIMM สำหรับ Blade server IBM HS22  Xeon 6C X5650"/>
    <s v="SX68F0WW"/>
    <m/>
    <n v="1"/>
    <s v="เครื่องคอมพิวเตอร์พร้อมอุปกรณ์"/>
    <x v="0"/>
  </r>
  <r>
    <s v="Active"/>
    <s v="SP07040"/>
    <m/>
    <s v="N/A"/>
    <s v="N/A"/>
    <s v="N/A"/>
    <x v="0"/>
    <m/>
    <n v="110928"/>
    <s v="MINA-08091095"/>
    <s v="NOD32 Antivirus Business,Protect Workstations and File Servers For Windows Platform,Integrated Antivirus  and Atispyware,Remote Administrator for Cen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20"/>
    <s v="LINA-16091757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08"/>
    <s v="LINA-18020286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547"/>
    <s v="LCSV-18071086"/>
    <s v="HW: Catalyst 9300 8 x 10GE Network Module-อยู่ใน S/N:FCW2224C130"/>
    <s v="FOC22236X2E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3692"/>
    <s v="163692|HW: AC Current Sensor SCT-013 (50A Max)|A-FS-SCT013-50|Sangudom Chai Co.,Ltd|29/05/19|15/01/19-15/01/19"/>
    <s v="HW: AC Current Sensor SCT-013 (50A Max)Ref.163694-163695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35198"/>
    <s v="LCSV-11020418"/>
    <s v="HW: Intel Xeon 6C Processor Model X5650 95W 2.66GHz/1333MHz/12MB"/>
    <s v="9902242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459"/>
    <s v="LCSV-11020268"/>
    <s v="HW: IBM ServeRAID M5014 SAS/SATA"/>
    <s v="9920379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10929"/>
    <s v="MINA-08091096"/>
    <s v="NOD32 Antivirus Business,Protect Workstations and File Servers For Windows Platform,Integrated Antivirus  and Atispyware,Remote Administrator for Cen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21"/>
    <s v="LINA-16091758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09"/>
    <s v="LINA-18020287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548"/>
    <s v="LCSV-18071091"/>
    <s v="HW: Catalyst 9300 8 x 10GE Network Module-อยู่ใน S/N:FOC2224Q0SS"/>
    <s v="FOC22236XR3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3693"/>
    <s v="163693|HW: Adapter 5V 10A|A-FS-5VDC10A|Sangudom Chai Co.,Ltd|29/05/19|15/01/19-15/01/19"/>
    <s v="HW: Adapter 5V 10ARef.163694-163695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35199"/>
    <s v="LCSV-11020424"/>
    <s v="HW: Intel Xeon 6C Processor Model X5650 95W 2.66GHz/1333MHz/12MB"/>
    <s v="9902249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460"/>
    <s v="LCSV-11020279"/>
    <s v="HW: IBM Server x3650 M3  Xeon 4C E5507 80W 2.26GHz/800MHz/4MB"/>
    <s v="06KC612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10930"/>
    <s v="MINA-08091097"/>
    <s v="NOD32 Antivirus Business,Protect Workstations and File Servers For Windows Platform,Integrated Antivirus  and Atispyware,Remote Administrator for Cen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6780"/>
    <s v="LCOT-17040540"/>
    <s v="HW: HDMI to VGA Converter"/>
    <s v="47D100732790689"/>
    <m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53722"/>
    <s v="LINA-16091759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10"/>
    <s v="LINA-18020288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549"/>
    <s v="LCSV-18071087"/>
    <s v="HW: 50CM Type 1 Stacking Cable-อยู่ใน S/N:FCW2224C130"/>
    <s v="MOC2222A29V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3694"/>
    <s v="163694|SV: Installation|A-INSTALLATION|Sangudom Chai Co.,Ltd|29/05/19|15/01/19-15/01/19"/>
    <s v="SV: Installation,Ref.163680-163693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35200"/>
    <s v="LCSV-11020420"/>
    <s v="HW: Intel Xeon 6C Processor Model X5650 95W 2.66GHz/1333MHz/12MB"/>
    <s v="9902245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5461"/>
    <s v="LCSV-11020280"/>
    <s v="HW: IBM Server x3650 M3  Xeon 4C E5507 80W 2.26GHz/800MHz/4MB"/>
    <s v="06NR765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10931"/>
    <s v="MINA-08091098"/>
    <s v="NOD32 Antivirus Business,Protect Workstations and File Servers For Windows Platform,Integrated Antivirus  and Atispyware,Remote Administrator for Cen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6781"/>
    <s v="LCOT-17040539"/>
    <s v="HW: HDMI to VGA Converter"/>
    <s v="47D100732790681"/>
    <m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53723"/>
    <s v="LINA-16091760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11"/>
    <s v="LINA-18020289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1550"/>
    <s v="LCSV-18071092"/>
    <s v="HW: 50CM Type 1 Stacking Cable-อยู่ใน S/N:FOC2224Q0SS"/>
    <s v="MOC2222A295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3695"/>
    <s v="163695|SV: CABLING MFEC|A-CABLING|Sangudom Chai Co.,Ltd|29/05/19|15/01/19-15/01/19"/>
    <s v="SV: CABLING MFEC,Ref.163680-163693"/>
    <m/>
    <s v="15/01/19-15/01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35201"/>
    <s v="LCSV-11020421"/>
    <s v="HW: Intel Xeon 6C Processor Model X5650 95W 2.66GHz/1333MHz/12MB"/>
    <s v="9902246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10932"/>
    <s v="MINA-08091099"/>
    <s v="NOD32 Antivirus Business,Protect Workstations and File Servers For Windows Platform,Integrated Antivirus  and Atispyware,Remote Administrator for Cen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24"/>
    <s v="LINA-16091761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12"/>
    <s v="LINA-18020290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202"/>
    <s v="LCSV-11020422"/>
    <s v="HW: Intel Xeon 6C Processor Model X5650 95W 2.66GHz/1333MHz/12MB"/>
    <s v="9902247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10933"/>
    <s v="MINA-08091100"/>
    <s v="NOD32 Antivirus Business,Protect Workstations and File Servers For Windows Platform,Integrated Antivirus  and Atispyware,Remote Administrator for Cen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25"/>
    <s v="LINA-16091762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13"/>
    <s v="LINA-18020291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203"/>
    <s v="LCSV-11020423"/>
    <s v="HW: Intel Xeon 6C Processor Model X5650 95W 2.66GHz/1333MHz/12MB"/>
    <s v="9902248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7407"/>
    <s v="LCRM-14122660"/>
    <s v="HW : RAM 16GB (1x16GB, 2Rx4, 1.35V) PC3L-10600 CL9 ECC DDR3 1333MHz LP RDIMM สำหรับ Blade server IBM HS22  Xeon 6C X5650"/>
    <s v="SX68F0VL"/>
    <m/>
    <n v="1"/>
    <s v="เครื่องคอมพิวเตอร์พร้อมอุปกรณ์"/>
    <x v="0"/>
  </r>
  <r>
    <s v="Active"/>
    <s v="SP07040"/>
    <m/>
    <s v="N/A"/>
    <s v="N/A"/>
    <s v="N/A"/>
    <x v="0"/>
    <m/>
    <n v="110934"/>
    <s v="MINA-08091101"/>
    <s v="NOD32 Antivirus Business,Protect Workstations and File Servers For Windows Platform,Integrated Antivirus  and Atispyware,Remote Administrator for Cen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26"/>
    <s v="LINA-16091763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14"/>
    <s v="LINA-18020292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204"/>
    <s v="LCSV-11020419"/>
    <s v="HW: Intel Xeon 6C Processor Model X5650 95W 2.66GHz/1333MHz/12MB"/>
    <s v="9902244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7408"/>
    <s v="LCRM-14122661"/>
    <s v="HW : RAM 16GB (1x16GB, 2Rx4, 1.35V) PC3L-10600 CL9 ECC DDR3 1333MHz LP RDIMM สำหรับ Blade server IBM HS22  Xeon 6C X5650"/>
    <s v="SX68F2D7"/>
    <m/>
    <n v="1"/>
    <s v="เครื่องคอมพิวเตอร์พร้อมอุปกรณ์"/>
    <x v="0"/>
  </r>
  <r>
    <s v="Active"/>
    <s v="SP07040"/>
    <m/>
    <s v="N/A"/>
    <s v="N/A"/>
    <s v="N/A"/>
    <x v="0"/>
    <m/>
    <n v="110935"/>
    <s v="MINA-08091102"/>
    <s v="NOD32 Antivirus Business,Protect Workstations and File Servers For Windows Platform,Integrated Antivirus  and Atispyware,Remote Administrator for Cen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27"/>
    <s v="LINA-16091764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15"/>
    <s v="LINA-18020293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466"/>
    <s v="LCSV-11020275"/>
    <s v="HW: Intel Xeon 6C Processor Model X5650 95W 2.66GHz/1333MHz/12MB"/>
    <s v="9902215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7857"/>
    <s v="LCSV-15020175"/>
    <s v="HW : Disk Enclosure (2U,2.5&quot;,AC,SAS Expanding Module,without Disk Unit,with HW S"/>
    <s v="210235980610F1000133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0936"/>
    <s v="MINA-08091103"/>
    <s v="NOD32 Antivirus Business,Protect Workstations and File Servers For Windows Platform,Integrated Antivirus  and Atispyware,Remote Administrator for Cen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28"/>
    <s v="LINA-16091765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16"/>
    <s v="LINA-18020294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467"/>
    <s v="LCSV-11020276"/>
    <s v="HW: Intel Xeon 6C Processor Model X5650 95W 2.66GHz/1333MHz/12MB"/>
    <s v="9902238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7858"/>
    <s v="LCSV-15020160"/>
    <s v="HW : 5300 V3 (2U,Dual Ctrl,AC,32GB,8*GE,12*3.5&quot;,HW Storage Syatem Software,SPE33"/>
    <s v="2102350BVD10F1000020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0937"/>
    <s v="MINA-08091104"/>
    <s v="NOD32 Antivirus Business,Protect Workstations and File Servers For Windows Platform,Integrated Antivirus  and Atispyware,Remote Administrator for Cen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29"/>
    <s v="LINA-16091766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17"/>
    <s v="LINA-18020295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468"/>
    <s v="LCSV-11020278"/>
    <s v="HW: Intel Xeon 6C Processor Model X5650 95W 2.66GHz/1333MHz/12MB"/>
    <s v="9902243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7859"/>
    <s v="LCSV-15020174"/>
    <s v="HW : 4*8Gbps Fibre Channel I/O modules (Total 4 ports)"/>
    <s v="022PFCD0EC000079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0938"/>
    <s v="MINA-08091105"/>
    <s v="NOD32 Antivirus Business,Protect Workstations and File Servers For Windows Platform,Integrated Antivirus  and Atispyware,Remote Administrator for Cen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30"/>
    <s v="LINA-16091767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18"/>
    <s v="LINA-18020296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2829"/>
    <s v="162829|HW:Vending Machine forWelness Massage Chair model |A-VENDING-MACHINE|Nutpathu Laohateerapong|43416|43416|"/>
    <s v="HW:Vending Machine forWelness Massage Chair model YH-6600/เครื่องหยอดเหรียญอัตโนมัติพร้อมขาตั้งกล่อง"/>
    <m/>
    <m/>
    <n v="1"/>
    <s v="เครื่องตกแต่งและเครื่องใช้สำนักงาน"/>
    <x v="20"/>
  </r>
  <r>
    <s v="Active"/>
    <s v="SP07040"/>
    <m/>
    <s v="N/A"/>
    <s v="N/A"/>
    <s v="N/A"/>
    <x v="0"/>
    <m/>
    <n v="135469"/>
    <s v="LCSV-11020277"/>
    <s v="HW: Intel Xeon 6C Processor Model X5650 95W 2.66GHz/1333MHz/12MB"/>
    <s v="9902241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7412"/>
    <s v="LCRM-14122665"/>
    <s v="HW : RAM 16GB (1x16GB, 2Rx4, 1.35V) PC3L-10600 CL9 ECC DDR3 1333MHz LP RDIMM สำหรับ Blade server IBM HS22  Xeon 6C X5650"/>
    <s v="SX68F0V1"/>
    <m/>
    <n v="1"/>
    <s v="เครื่องคอมพิวเตอร์พร้อมอุปกรณ์"/>
    <x v="0"/>
  </r>
  <r>
    <s v="Active"/>
    <s v="SP07040"/>
    <m/>
    <s v="N/A"/>
    <s v="N/A"/>
    <s v="N/A"/>
    <x v="0"/>
    <m/>
    <n v="147860"/>
    <s v="LCSV-15020173"/>
    <s v="HW : 4*8Gbps Fibre Channel I/O modules (Total 4 ports)"/>
    <s v="022PFCD0EC000007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0939"/>
    <s v="MINA-08091106"/>
    <s v="NOD32 Antivirus Business,Protect Workstations and File Servers For Windows Platform,Integrated Antivirus  and Atispyware,Remote Administrator for Cen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31"/>
    <s v="LINA-16091768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19"/>
    <s v="LINA-18020297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2830"/>
    <s v="162830|HW:Vending Machine forWelness Massage Chair model |A-VENDING-MACHINE|Nutpathu Laohateerapong|43416|43416|"/>
    <s v="HW:Vending Machine forWelness Massage Chair model YH-6600/เครื่องหยอดเหรียญอัตโนมัติพร้อมขาตั้งกล่อง"/>
    <m/>
    <m/>
    <n v="1"/>
    <s v="เครื่องตกแต่งและเครื่องใช้สำนักงาน"/>
    <x v="20"/>
  </r>
  <r>
    <s v="Active"/>
    <s v="SP07040"/>
    <m/>
    <s v="N/A"/>
    <s v="N/A"/>
    <s v="N/A"/>
    <x v="0"/>
    <m/>
    <n v="147861"/>
    <s v="LCSV-15020184"/>
    <s v="HW : 900GB 10K RPM SAS Disk Unit (2.5&quot;)"/>
    <s v="2102350BVQ10F1000060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0940"/>
    <s v="MINA-08091107"/>
    <s v="NOD32 Antivirus Business,Protect Workstations and File Servers For Windows Platform,Integrated Antivirus  and Atispyware,Remote Administrator for Cen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32"/>
    <s v="LINA-16091769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0782"/>
    <s v="LCOT -18050865"/>
    <s v="HW: APC Smart-UPS 1000VA USB &amp; Serial RM 2U 230V"/>
    <s v="AS1727334728"/>
    <m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59820"/>
    <s v="LINA-18020298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2831"/>
    <s v="162831|HW:Vending Machine forWelness Massage Chair model |A-VENDING-MACHINE|Nutpathu Laohateerapong|43416|43416|"/>
    <s v="HW:Vending Machine forWelness Massage Chair model YH-6600/เครื่องหยอดเหรียญอัตโนมัติพร้อมขาตั้งกล่อง"/>
    <m/>
    <m/>
    <n v="1"/>
    <s v="เครื่องตกแต่งและเครื่องใช้สำนักงาน"/>
    <x v="20"/>
  </r>
  <r>
    <s v="Active"/>
    <s v="SP07040"/>
    <m/>
    <s v="N/A"/>
    <s v="N/A"/>
    <s v="N/A"/>
    <x v="0"/>
    <m/>
    <n v="102391"/>
    <s v="LCRM-10070716"/>
    <s v="Ram 1GB for Apple MacBook"/>
    <m/>
    <m/>
    <n v="1"/>
    <s v="เครื่องคอมพิวเตอร์พร้อมอุปกรณ์"/>
    <x v="0"/>
  </r>
  <r>
    <s v="Active"/>
    <s v="SP07040"/>
    <m/>
    <s v="N/A"/>
    <s v="N/A"/>
    <s v="N/A"/>
    <x v="0"/>
    <m/>
    <n v="147414"/>
    <s v="LCRM-14122667"/>
    <s v="HW : RAM 16GB (1x16GB, 2Rx4, 1.35V) PC3L-10600 CL9 ECC DDR3 1333MHz LP RDIMM สำหรับ Blade server IBM HS22  Xeon 6C X5650"/>
    <s v="SX679117"/>
    <m/>
    <n v="1"/>
    <s v="เครื่องคอมพิวเตอร์พร้อมอุปกรณ์"/>
    <x v="0"/>
  </r>
  <r>
    <s v="Active"/>
    <s v="SP07040"/>
    <m/>
    <s v="N/A"/>
    <s v="N/A"/>
    <s v="N/A"/>
    <x v="0"/>
    <m/>
    <n v="147862"/>
    <s v="LCSV-15020183"/>
    <s v="HW : 900GB 10K RPM SAS Disk Unit (2.5&quot;)"/>
    <s v="2102350BVQ10F1000059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0941"/>
    <s v="MINA-08091108"/>
    <s v="NOD32 Antivirus Business,Protect Workstations and File Servers For Windows Platform,Integrated Antivirus  and Atispyware,Remote Administrator for Cen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33"/>
    <s v="LINA-16091770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0783"/>
    <s v="LCOT -18050866"/>
    <s v="HW: APC Smart-UPS 1000VA USB &amp; Serial RM 2U 230V"/>
    <s v="AS1727342593"/>
    <m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59821"/>
    <s v="LINA-18020299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472"/>
    <s v="LCSV-11020213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02392"/>
    <s v="LCRM-10070717"/>
    <s v="Ram 1GB for Apple MacBook"/>
    <m/>
    <m/>
    <n v="1"/>
    <s v="เครื่องคอมพิวเตอร์พร้อมอุปกรณ์"/>
    <x v="0"/>
  </r>
  <r>
    <s v="Active"/>
    <s v="SP07040"/>
    <m/>
    <s v="N/A"/>
    <s v="N/A"/>
    <s v="N/A"/>
    <x v="0"/>
    <m/>
    <n v="147863"/>
    <s v="LCSV-15020182"/>
    <s v="HW : 900GB 10K RPM SAS Disk Unit (2.5&quot;)"/>
    <s v="2102350BVQ10F1000057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734"/>
    <s v="LINA-16091771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0784"/>
    <s v="LCOT -18050867"/>
    <s v="HW: APC Smart-UPS 750VA LCD 230V"/>
    <s v="3S163X07027"/>
    <m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59822"/>
    <s v="LINA-18020300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473"/>
    <s v="LCSV-11020214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8502"/>
    <s v="MSCS-12080994"/>
    <s v="HW:Catalyst 3750 24 10/100/1000T PoE +SFP + IPB Image"/>
    <s v="FOC1409Z6ZW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7864"/>
    <s v="LCSV-15020181"/>
    <s v="HW : 900GB 10K RPM SAS Disk Unit (2.5&quot;)"/>
    <s v="2102350BVQ10F1000056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0943"/>
    <s v="MINA-08091110"/>
    <s v="NOD32 Antivirus Business,Protect Workstations and File Servers For Windows Platform,Integrated Antivirus  and Atispyware,Remote Administrator for Cen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35"/>
    <s v="LINA-16091772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23"/>
    <s v="LINA-18020301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474"/>
    <s v="LCSV-11020215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8503"/>
    <s v="MSCS-12080993"/>
    <s v="HW:Catalyst 3750 24 10/100/1000T PoE +SFP + IPB Image"/>
    <s v="FOC1409Z6Z1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7865"/>
    <s v="LCSV-15020180"/>
    <s v="HW : 900GB 10K RPM SAS Disk Unit (2.5&quot;)"/>
    <s v="2102350BVQ10F1000055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0944"/>
    <s v="MINA-08091111"/>
    <s v="NOD32 Antivirus Business,Protect Workstations and File Servers For Windows Platform,Integrated Antivirus  and Atispyware,Remote Administrator for Cen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36"/>
    <s v="LINA-16091773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24"/>
    <s v="LINA-18020302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475"/>
    <s v="LCSV-11020216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8504"/>
    <s v="MSCS-12080992"/>
    <s v="HW:Catalyst 3750 24 10/100/1000T PoE +SFP + IPB Image"/>
    <s v="FOC1409Z6YR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9990"/>
    <s v="MSCS-13020072"/>
    <s v="HW: 8GB DDR3-1600-MHz RDIMM/PC3-12800/dual rank/1.35v"/>
    <s v="FTX1707FGD6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7866"/>
    <s v="LCSV-15020179"/>
    <s v="HW : 900GB 10K RPM SAS Disk Unit (2.5&quot;)"/>
    <s v="2102350BVQ10F1000054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0945"/>
    <s v="MINA-08091112"/>
    <s v="NOD32 Antivirus Business,Protect Workstations and File Servers For Windows Platform,Integrated Antivirus  and Atispyware,Remote Administrator for Cen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9008"/>
    <s v="LCHD-15060678"/>
    <s v="HW: IBM 146 GB 2.5in SFF Slim-HS 15K 6Gbps SAS HDD ใส่ใน Server MCSV-11020032,S/N:99AFW31 ห้อง Server LPN25/FL."/>
    <s v="DQ0CVU0YADRP"/>
    <m/>
    <n v="1"/>
    <s v="เครื่องคอมพิวเตอร์พร้อมอุปกรณ์"/>
    <x v="4"/>
  </r>
  <r>
    <s v="Active"/>
    <s v="SP07040"/>
    <m/>
    <s v="N/A"/>
    <s v="N/A"/>
    <s v="N/A"/>
    <x v="0"/>
    <m/>
    <n v="144754"/>
    <s v="LEOT-13111885"/>
    <s v="อุปกรณ์ชุดฐานเหล็กกระจายน้ำหนัก ขนาด 1.7 เมตร x 3 เมตร เหล็กรางน้ำตัวยู  งานเชื่อม งานสี +ค่าติดตั้ง at. ห้องServer Room LPN 25"/>
    <m/>
    <m/>
    <n v="1"/>
    <s v="เครื่องตกแต่งและเครื่องใช้สำนักงาน-(เพื่อการลงทุน)"/>
    <x v="9"/>
  </r>
  <r>
    <s v="Active"/>
    <s v="SP07040"/>
    <m/>
    <s v="N/A"/>
    <s v="N/A"/>
    <s v="N/A"/>
    <x v="0"/>
    <m/>
    <n v="153481"/>
    <s v="LINA-16091518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37"/>
    <s v="LINA-16091774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25"/>
    <s v="LINA-18020303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476"/>
    <s v="LCSV-11020217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274"/>
    <s v="LCRM-13071259"/>
    <s v="HW: 8GB RDIMM"/>
    <s v="46C05801UCXH3W"/>
    <m/>
    <n v="1"/>
    <s v="เครื่องคอมพิวเตอร์พร้อมอุปกรณ์"/>
    <x v="0"/>
  </r>
  <r>
    <s v="Active"/>
    <s v="SP07040"/>
    <m/>
    <s v="N/A"/>
    <s v="N/A"/>
    <s v="N/A"/>
    <x v="0"/>
    <m/>
    <n v="147867"/>
    <s v="LCSV-15020178"/>
    <s v="HW : 900GB 10K RPM SAS Disk Unit (2.5&quot;)"/>
    <s v="2102350BVQ10F1000053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0946"/>
    <s v="MINA-08091113"/>
    <s v="NOD32 Antivirus Business,Protect Workstations and File Servers For Windows Platform,Integrated Antivirus  and Atispyware,Remote Administrator for Cen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482"/>
    <s v="LINA-16091519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38"/>
    <s v="LINA-16091775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26"/>
    <s v="LINA-18020304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477"/>
    <s v="LCSV-11020218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7868"/>
    <s v="LCSV-15020199"/>
    <s v="HW : 900GB 10K RPM SAS Disk Unit (2.5&quot;)"/>
    <s v="2102350BVQ10F1000378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0947"/>
    <s v="MINA-08091114"/>
    <s v="NOD32 Antivirus Business,Protect Workstations and File Servers For Windows Platform,Integrated Antivirus  and Atispyware,Remote Administrator for Cen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9010"/>
    <s v="LEOT-15060682"/>
    <s v="HW: เครื่องพิมพ์อักษร Brother PT-2730"/>
    <s v="J4Z469097"/>
    <m/>
    <n v="1"/>
    <s v="เครื่องตกแต่งและเครื่องใช้สำนักงาน"/>
    <x v="9"/>
  </r>
  <r>
    <s v="Active"/>
    <s v="SP07040"/>
    <m/>
    <s v="N/A"/>
    <s v="N/A"/>
    <s v="N/A"/>
    <x v="0"/>
    <m/>
    <n v="141680"/>
    <s v="MEOT-13050830"/>
    <s v="HW: ชุดกลอนแม่เหล็กไฟฟ้าขนาด 600 ปอนด์  ติดตั้งที่ห้อง Cloud Opertion Center"/>
    <m/>
    <m/>
    <n v="1"/>
    <s v="เครื่องตกแต่งและเครื่องใช้สำนักงาน-(เพื่อการลงทุน)"/>
    <x v="9"/>
  </r>
  <r>
    <s v="Active"/>
    <s v="SP07040"/>
    <m/>
    <s v="N/A"/>
    <s v="N/A"/>
    <s v="N/A"/>
    <x v="0"/>
    <m/>
    <n v="153483"/>
    <s v="LINA-16091520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39"/>
    <s v="LINA-16091776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27"/>
    <s v="LINA-18020305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478"/>
    <s v="LCSV-11020219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7869"/>
    <s v="LCSV-15020176"/>
    <s v="HW : 900GB 10K RPM SAS Disk Unit (2.5&quot;)"/>
    <s v="2102350BVQ10F1000049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0948"/>
    <s v="MINA-08091115"/>
    <s v="NOD32 Antivirus Business,Protect Workstations and File Servers For Windows Platform,Integrated Antivirus  and Atispyware,Remote Administrator for Cen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1681"/>
    <s v="MCOT-13050829"/>
    <s v="HW: เครื่องสำรองไฟดับ  ติดตั้งที่ห้อง Cloud Opertion Center"/>
    <m/>
    <m/>
    <n v="1"/>
    <s v="เครื่องคอมพิวเตอร์พร้อมอุปกรณ์-(เพื่อการลงทุน)"/>
    <x v="2"/>
  </r>
  <r>
    <s v="Active"/>
    <s v="SP07040"/>
    <m/>
    <s v="N/A"/>
    <s v="N/A"/>
    <s v="N/A"/>
    <x v="0"/>
    <m/>
    <n v="153484"/>
    <s v="LINA-16091521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40"/>
    <s v="LINA-16091777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28"/>
    <s v="LINA-18020306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479"/>
    <s v="LCSV-11020220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7870"/>
    <s v="LCSV-15020177"/>
    <s v="HW : 900GB 10K RPM SAS Disk Unit (2.5&quot;)"/>
    <s v="2102350BVQ10F1000052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0950"/>
    <s v="MINA-08091117"/>
    <s v="NOD32 Antivirus Business,Protect Workstations and File Servers For Windows Platform,Integrated Antivirus  and Atispyware,Remote Administrator for Cen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1682"/>
    <s v="MEOT-13050828"/>
    <s v="HW: เครื่องอ่านบัตรความถี่ Proximity SOYAL ติดตั้งที่ห้อง Cloud Opertion Center"/>
    <m/>
    <m/>
    <n v="1"/>
    <s v="เครื่องตกแต่งและเครื่องใช้สำนักงาน-(เพื่อการลงทุน)"/>
    <x v="9"/>
  </r>
  <r>
    <s v="Active"/>
    <s v="SP07040"/>
    <m/>
    <s v="N/A"/>
    <s v="N/A"/>
    <s v="N/A"/>
    <x v="0"/>
    <m/>
    <n v="153485"/>
    <s v="LINA-16091522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41"/>
    <s v="LINA-16091778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29"/>
    <s v="LINA-18020307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480"/>
    <s v="LCSV-11020221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7871"/>
    <s v="LCSV-15020198"/>
    <s v="HW : 900GB 10K RPM SAS Disk Unit (2.5&quot;)"/>
    <s v="2102350BVQ10F1000349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0951"/>
    <s v="MINA-08091118"/>
    <s v="NOD32 Antivirus Business,Protect Workstations and File Servers For Windows Platform,Integrated Antivirus  and Atispyware,Remote Administrator for Cen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486"/>
    <s v="LINA-16091523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42"/>
    <s v="LINA-16091779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30"/>
    <s v="LINA-18020308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481"/>
    <s v="LCSV-11020222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9996"/>
    <s v="MSCS-13020152"/>
    <s v="HW: 900GB 6Gb SAS 10K RPM SFF HDD/hot plug/drive sled mounted"/>
    <s v="6XS3BMYH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7872"/>
    <s v="LCSV-15020197"/>
    <s v="HW : 900GB 10K RPM SAS Disk Unit (2.5&quot;)"/>
    <s v="2102350BVQ10F1000303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0952"/>
    <s v="MINA-08091119"/>
    <s v="NOD32 Antivirus Business,Protect Workstations and File Servers For Windows Platform,Integrated Antivirus  and Atispyware,Remote Administrator for Cen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487"/>
    <s v="LINA-16091524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43"/>
    <s v="LINA-16091780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31"/>
    <s v="LINA-18020309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482"/>
    <s v="LCSV-11020223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8511"/>
    <s v="MSCS-12080995"/>
    <s v="HW: Catalyst 2960 48 10/100 Port + 21000BT LAN Base Image/"/>
    <s v="FOC1503W5QR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9997"/>
    <s v="MSCS-13020151"/>
    <s v="HW: 900GB 6Gb SAS 10K RPM SFF HDD/hot plug/drive sled mounted"/>
    <s v="6XS3ER1T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7873"/>
    <s v="LCSV-15020196"/>
    <s v="HW : 900GB 10K RPM SAS Disk Unit (2.5&quot;)"/>
    <s v="2102350BVQ10F1000261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0953"/>
    <s v="MINA-08091120"/>
    <s v="NOD32 Antivirus Business,Protect Workstations and File Servers For Windows Platform,Integrated Antivirus  and Atispyware,Remote Administrator for Cen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488"/>
    <s v="LINA-16091525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44"/>
    <s v="LINA-16091781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32"/>
    <s v="LINA-18020310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483"/>
    <s v="LCSV-11020224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7874"/>
    <s v="LCSV-15020195"/>
    <s v="HW : 900GB 10K RPM SAS Disk Unit (2.5&quot;)"/>
    <s v="2102350BVQ10F1000253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0954"/>
    <s v="MINA-08091121"/>
    <s v="NOD32 Antivirus Business,Protect Workstations and File Servers For Windows Platform,Integrated Antivirus  and Atispyware,Remote Administrator for Cen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489"/>
    <s v="LINA-16091526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45"/>
    <s v="LINA-16091782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33"/>
    <s v="LINA-18020311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484"/>
    <s v="LCSV-11020225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39999"/>
    <s v="MSCS-13020153"/>
    <s v="HW: 900GB 6Gb SAS 10K RPM SFF HDD/hot plug/drive sled mounted"/>
    <s v="6XS3GQ6W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7875"/>
    <s v="LCSV-15020194"/>
    <s v="HW : 900GB 10K RPM SAS Disk Unit (2.5&quot;)"/>
    <s v="2102350BVQ10F1000245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0955"/>
    <s v="MINA-08091122"/>
    <s v="NOD32 Antivirus Business,Protect Workstations and File Servers For Windows Platform,Integrated Antivirus  and Atispyware,Remote Administrator for Cen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490"/>
    <s v="LINA-16091527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46"/>
    <s v="LINA-16091783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34"/>
    <s v="LINA-18020312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485"/>
    <s v="LCSV-11020226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0000"/>
    <s v="MSCS-13020154"/>
    <s v="HW: 900GB 6Gb SAS 10K RPM SFF HDD/hot plug/drive sled mounted"/>
    <s v="6XS3AK4F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7876"/>
    <s v="LCSV-15020193"/>
    <s v="HW : 900GB 10K RPM SAS Disk Unit (2.5&quot;)"/>
    <s v="2102350BVQ10F1000219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10956"/>
    <s v="MINA-08091123"/>
    <s v="NOD32 Antivirus Business,Protect Workstations and File Servers For Windows Platform,Integrated Antivirus  and Atispyware,Remote Administrator for Cent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491"/>
    <s v="LINA-16091528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47"/>
    <s v="LINA-16091784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35"/>
    <s v="LINA-18020313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486"/>
    <s v="LCSV-11020227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0001"/>
    <s v="MSCS-13020155"/>
    <s v="HW: 900GB 6Gb SAS 10K RPM SFF HDD/hot plug/drive sled mounted"/>
    <s v="6XS3ER4N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7877"/>
    <s v="LCSV-15020192"/>
    <s v="HW : 900GB 10K RPM SAS Disk Unit (2.5&quot;)"/>
    <s v="2102350BVQ10F1000180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7852"/>
    <s v="LCSV-15020160AE"/>
    <s v="SW : LIC-5300V3-PAT OceanStor HW UltraPath Software Licens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492"/>
    <s v="LINA-16091529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48"/>
    <s v="LINA-16091785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36"/>
    <s v="LINA-18020314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487"/>
    <s v="LCSV-11020228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0002"/>
    <s v="MSCS-13020156"/>
    <s v="HW: 900GB 6Gb SAS 10K RPM SFF HDD/hot plug/drive sled mounted"/>
    <s v="6XS3GGBF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7878"/>
    <s v="LCSV-15020191"/>
    <s v="HW : 900GB 10K RPM SAS Disk Unit (2.5&quot;)"/>
    <s v="2102350BVQ10F1000082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09359"/>
    <s v="MEEM-07091202"/>
    <s v="Imation USB 1.1 3.5&quot; Floppy Drive External ,Cream ใช้ในการ Install Drive HDD ที่เป็น SATA"/>
    <m/>
    <m/>
    <n v="1"/>
    <s v="เครื่องตกแต่งและเครื่องใช้สำนักงาน"/>
    <x v="9"/>
  </r>
  <r>
    <s v="Active"/>
    <s v="SP07040"/>
    <m/>
    <s v="N/A"/>
    <s v="N/A"/>
    <s v="N/A"/>
    <x v="0"/>
    <m/>
    <n v="147853"/>
    <s v="LCSV-15020160AD"/>
    <s v="SW : LIC-5300V3-SNAP HyperSnap Licens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493"/>
    <s v="LINA-16091530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49"/>
    <s v="LINA-16091786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37"/>
    <s v="LINA-18020315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488"/>
    <s v="LCSV-11020229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0003"/>
    <s v="MSCS-13020157"/>
    <s v="HW: 900GB 6Gb SAS 10K RPM SFF HDD/hot plug/drive sled mounted"/>
    <s v="6XS3Q2FB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7879"/>
    <s v="LCSV-15020190"/>
    <s v="HW : 900GB 10K RPM SAS Disk Unit (2.5&quot;)"/>
    <s v="2102350BVQ10F1000077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7854"/>
    <s v="LCSV-15020160AC"/>
    <s v="SW : LIC-5300V3-MOTION SmartMotion Licens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494"/>
    <s v="LINA-16091531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50"/>
    <s v="LINA-16091787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38"/>
    <s v="LINA-18020316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489"/>
    <s v="LCSV-11020230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0004"/>
    <s v="MSCS-13020158"/>
    <s v="HW: 900GB 6Gb SAS 10K RPM SFF HDD/hot plug/drive sled mounted"/>
    <s v="6XS3GSZ5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7880"/>
    <s v="LCSV-15020189"/>
    <s v="HW : 900GB 10K RPM SAS Disk Unit (2.5&quot;)"/>
    <s v="2102350BVQ10F1000073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7855"/>
    <s v="LCSV-15020160AB"/>
    <s v="SW : LIC-5300V3-TIER SmartTier Licens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495"/>
    <s v="LINA-16091532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51"/>
    <s v="LINA-16091788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39"/>
    <s v="LINA-18020317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0005"/>
    <s v="MSCS-13020159"/>
    <s v="HW: 900GB 6Gb SAS 10K RPM SFF HDD/hot plug/drive sled mounted"/>
    <s v="6XS3A3R4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7881"/>
    <s v="LCSV-15020188"/>
    <s v="HW : 900GB 10K RPM SAS Disk Unit (2.5&quot;)"/>
    <s v="2102350BVQ10F1000069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7856"/>
    <s v="LCSV-15020160AA"/>
    <s v="SW : LIC-5300V3-BS Basic Softwar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496"/>
    <s v="LINA-16091533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52"/>
    <s v="LINA-16091789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40"/>
    <s v="LINA-18020318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0006"/>
    <s v="MSCS-13020160"/>
    <s v="HW: 900GB 6Gb SAS 10K RPM SFF HDD/hot plug/drive sled mounted"/>
    <s v="6XS3EL7R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7882"/>
    <s v="LCSV-15020187"/>
    <s v="HW : 900GB 10K RPM SAS Disk Unit (2.5&quot;)"/>
    <s v="2102350BVQ10F1000063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9137"/>
    <s v="MSCS-12121384"/>
    <s v="Two (2) optional outboard microphones for 7936 ใช้กับ MSCS-12121383"/>
    <m/>
    <m/>
    <n v="1"/>
    <s v="เครื่องคอมพิวเตอร์ เครื่องมือ (Spare Part)"/>
    <x v="10"/>
  </r>
  <r>
    <s v="Active"/>
    <s v="SP07040"/>
    <m/>
    <s v="N/A"/>
    <s v="N/A"/>
    <s v="N/A"/>
    <x v="0"/>
    <m/>
    <n v="153497"/>
    <s v="LINA-16091534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53"/>
    <s v="LINA-16091790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320"/>
    <s v="LCSV-18010243"/>
    <s v="HW : 300GB 10K 12Gbps SAS 2.5in G3HS HDD-Serverสำหรับโปรแกรม NAV"/>
    <s v="17S0A0LVFB2D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9841"/>
    <s v="LINA-18020319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7883"/>
    <s v="LCSV-15020186"/>
    <s v="HW : 900GB 10K RPM SAS Disk Unit (2.5&quot;)"/>
    <s v="2102350BVQ10F1000062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9139"/>
    <s v="MSCS-12121386"/>
    <s v="Two (2) optional outboard microphones for 7936 ใช้กับ MSCS-12121385"/>
    <m/>
    <m/>
    <n v="1"/>
    <s v="เครื่องคอมพิวเตอร์ เครื่องมือ (Spare Part)"/>
    <x v="10"/>
  </r>
  <r>
    <s v="Active"/>
    <s v="SP07040"/>
    <m/>
    <s v="N/A"/>
    <s v="N/A"/>
    <s v="N/A"/>
    <x v="0"/>
    <m/>
    <n v="153498"/>
    <s v="LINA-16091535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54"/>
    <s v="LINA-16091791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321"/>
    <s v="LCSV-18010244"/>
    <s v="HW : 300GB 10K 12Gbps SAS 2.5in G3HS HDD-Serverสำหรับโปรแกรม NAV"/>
    <s v="17T0A0P5FB2D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9842"/>
    <s v="LINA-18020320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7884"/>
    <s v="LCSV-15020185"/>
    <s v="HW : 900GB 10K RPM SAS Disk Unit (2.5&quot;)"/>
    <s v="2102350BVQ10F1000061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9141"/>
    <s v="MSCS-12121388"/>
    <s v="Two (2) optional outboard microphones for 7936 ใช้กับ MSCS-12121387"/>
    <m/>
    <m/>
    <n v="1"/>
    <s v="เครื่องคอมพิวเตอร์ เครื่องมือ (Spare Part)"/>
    <x v="10"/>
  </r>
  <r>
    <s v="Active"/>
    <s v="SP07040"/>
    <m/>
    <s v="N/A"/>
    <s v="N/A"/>
    <s v="N/A"/>
    <x v="0"/>
    <m/>
    <n v="153499"/>
    <s v="LINA-16091536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55"/>
    <s v="LINA-16091792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322"/>
    <s v="LCSV-18010245"/>
    <s v="HW : 300GB 10K 12Gbps SAS 2.5in G3HS HDD-Serverสำหรับโปรแกรม NAV"/>
    <s v="W0K033D5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9843"/>
    <s v="LINA-18020321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7885"/>
    <s v="LCSV-15020166"/>
    <s v="HW : 3000GB 7.2K RPM NL SAS Disk Unit (3.5&quot;)"/>
    <s v="2102350BWJ10F1000078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9143"/>
    <s v="MSCS-12121390"/>
    <s v="Two (2) optional outboard microphones for 7936 ใช้กับ MSCS-12121389"/>
    <m/>
    <m/>
    <n v="1"/>
    <s v="เครื่องคอมพิวเตอร์ เครื่องมือ (Spare Part)"/>
    <x v="10"/>
  </r>
  <r>
    <s v="Active"/>
    <s v="SP07040"/>
    <m/>
    <s v="N/A"/>
    <s v="N/A"/>
    <s v="N/A"/>
    <x v="0"/>
    <m/>
    <n v="153500"/>
    <s v="LINA-16091537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56"/>
    <s v="LINA-16091793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323"/>
    <s v="LCSV-18010246"/>
    <s v="HW : 300GB 10K 12Gbps SAS 2.5in G3HS HDD-Serverสำหรับโปรแกรม NAV"/>
    <s v="W0K033ZK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9844"/>
    <s v="LINA-18020322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7886"/>
    <s v="LCSV-15020171"/>
    <s v="HW : 3000GB 7.2K RPM NL SAS Disk Unit (3.5&quot;)"/>
    <s v="2102350BWJ10F1000083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39145"/>
    <s v="MSCS-12121392"/>
    <s v="Two (2) optional outboard microphones for 7936 ใช้กับ MSCS-12121391"/>
    <m/>
    <m/>
    <n v="1"/>
    <s v="เครื่องคอมพิวเตอร์ เครื่องมือ (Spare Part)"/>
    <x v="10"/>
  </r>
  <r>
    <s v="Active"/>
    <s v="SP07040"/>
    <m/>
    <s v="N/A"/>
    <s v="N/A"/>
    <s v="N/A"/>
    <x v="0"/>
    <m/>
    <n v="153501"/>
    <s v="LINA-16091538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57"/>
    <s v="LINA-16091794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324"/>
    <s v="LCSV-18010247"/>
    <s v="HW : 2.5&quot; Hot Swap 4to8 Hard Drive Upgrade Kit-Serverสำหรับโปรแกรม NAV"/>
    <s v="11S00YJ523Y014UF73226N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9845"/>
    <s v="LINA-18020323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0011"/>
    <s v="MSCS-13020148"/>
    <s v="HW: 16GB SD Card Module for C220 servers"/>
    <s v="UHQ1706008R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7887"/>
    <s v="LCSV-15020170"/>
    <s v="HW : 3000GB 7.2K RPM NL SAS Disk Unit (3.5&quot;)"/>
    <s v="2102350BWJ10F1000082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02"/>
    <s v="LINA-16091539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58"/>
    <s v="LINA-16091795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325"/>
    <s v="LCSV-18010248"/>
    <s v="HW : ServerRAID M1215 SAS/SATA Controller-Serverสำหรับโปรแกรม NAV"/>
    <s v="SP74620932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9846"/>
    <s v="LINA-18020324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4769"/>
    <s v="LCOT-13111887"/>
    <s v="HW: APC Smart UPS VT 30kVA 400V w/4 Batt. Mod., Start Up 5X8, Internal Maint + Install"/>
    <s v="PS1322131219"/>
    <m/>
    <n v="1"/>
    <s v="เครื่องคอมพิวเตอร์พร้อมอุปกรณ์-(เพื่อการลงทุน)"/>
    <x v="2"/>
  </r>
  <r>
    <s v="Active"/>
    <s v="SP07040"/>
    <m/>
    <s v="N/A"/>
    <s v="N/A"/>
    <s v="N/A"/>
    <x v="0"/>
    <m/>
    <n v="147888"/>
    <s v="LCSV-15020169"/>
    <s v="HW : 3000GB 7.2K RPM NL SAS Disk Unit (3.5&quot;)"/>
    <s v="2102350BWJ10F1000081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03"/>
    <s v="LINA-16091540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59"/>
    <s v="LINA-16091796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47"/>
    <s v="LINA-18020325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07607"/>
    <s v="MCMN-07081086"/>
    <s v="Pavilion Monitor  17&quot; LCD With Speaker"/>
    <s v="SCNC72600KR"/>
    <m/>
    <n v="1"/>
    <s v="เครื่องคอมพิวเตอร์พร้อมอุปกรณ์"/>
    <x v="5"/>
  </r>
  <r>
    <s v="Active"/>
    <s v="SP07040"/>
    <m/>
    <s v="N/A"/>
    <s v="N/A"/>
    <s v="N/A"/>
    <x v="0"/>
    <m/>
    <n v="144770"/>
    <s v="LCOT-13111888"/>
    <s v="HW: APC Smart-UPS VT Extended Run Enclosure w/6 Batt. Modules and 5x8 Startup"/>
    <s v="SPS1304170097"/>
    <m/>
    <n v="1"/>
    <s v="เครื่องคอมพิวเตอร์พร้อมอุปกรณ์-(เพื่อการลงทุน)"/>
    <x v="2"/>
  </r>
  <r>
    <s v="Active"/>
    <s v="SP07040"/>
    <m/>
    <s v="N/A"/>
    <s v="N/A"/>
    <s v="N/A"/>
    <x v="0"/>
    <m/>
    <n v="147889"/>
    <s v="LCSV-15020168"/>
    <s v="HW : 3000GB 7.2K RPM NL SAS Disk Unit (3.5&quot;)"/>
    <s v="2102350BWJ10F1000080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04"/>
    <s v="LINA-16091541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60"/>
    <s v="LINA-16091797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48"/>
    <s v="LINA-18020326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0014"/>
    <s v="MSCS-13020147"/>
    <s v="HW: 16GB SD Card Module for C220 servers"/>
    <s v="UHQ170600ET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7890"/>
    <s v="LCSV-15020167"/>
    <s v="HW : 3000GB 7.2K RPM NL SAS Disk Unit (3.5&quot;)"/>
    <s v="2102350BWJ10F1000079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05"/>
    <s v="LINA-16091542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61"/>
    <s v="LINA-16091798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49"/>
    <s v="LINA-18020327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7891"/>
    <s v="LCSV-15020172"/>
    <s v="HW : 3000GB 7.2K RPM NL SAS Disk Unit (3.5&quot;)"/>
    <s v="2102350BWJ10F1000084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06"/>
    <s v="LINA-16091543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62"/>
    <s v="LINA-16091799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50"/>
    <s v="LINA-18020328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0016"/>
    <s v="MSCS-13020135"/>
    <s v="HW: 650W power supply for C-series rack servers"/>
    <s v="LIT6520RLU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7892"/>
    <s v="LCSV-15020165"/>
    <s v="HW : 3000GB 7.2K RPM NL SAS Disk Unit (3.5&quot;)"/>
    <s v="2102350BWJ10F1000077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5273"/>
    <s v="MCOT-17010020"/>
    <s v="HW: Nas Qnap Ts-853a-4g"/>
    <s v="Q164I17644"/>
    <m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53507"/>
    <s v="LINA-16091544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63"/>
    <s v="LINA-16091800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51"/>
    <s v="LINA-18020329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7893"/>
    <s v="LCSV-15020164"/>
    <s v="HW : 3000GB 7.2K RPM NL SAS Disk Unit (3.5&quot;)"/>
    <s v="2102350BWJ10F1000076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08"/>
    <s v="LINA-16091545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64"/>
    <s v="LINA-16091801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52"/>
    <s v="LINA-18020330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7894"/>
    <s v="LCSV-15020163"/>
    <s v="HW : 3000GB 7.2K RPM NL SAS Disk Unit (3.5&quot;)"/>
    <s v="2102350BWJ10F1000075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9536"/>
    <s v="LCOT-15070997"/>
    <s v="HW : Rack 36U กว้าง 60CM สีเทาอ่อน มีฝาข้าง ฝาหน้าอคริลิค ฝาหลังทึบ"/>
    <m/>
    <m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55275"/>
    <s v="MCRM-17010010"/>
    <s v="HW: 240GB SSD Intel M.2 Ssdsckkw240h6x1-เป็น Serverส่วนกลางทีมAccountingแต่ IT Support เป็นผู้ดูแลทรัพย์สิน"/>
    <s v="CVLY630300GU2400"/>
    <m/>
    <n v="1"/>
    <s v="เครื่องคอมพิวเตอร์พร้อมอุปกรณ์"/>
    <x v="0"/>
  </r>
  <r>
    <s v="Active"/>
    <s v="SP07040"/>
    <m/>
    <s v="N/A"/>
    <s v="N/A"/>
    <s v="N/A"/>
    <x v="0"/>
    <m/>
    <n v="153509"/>
    <s v="LINA-16091546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65"/>
    <s v="LINA-16091802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53"/>
    <s v="LINA-18020331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7895"/>
    <s v="LCSV-15020162"/>
    <s v="HW : 3000GB 7.2K RPM NL SAS Disk Unit (3.5&quot;)"/>
    <s v="2102350BWJ10F1000074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9537"/>
    <s v="LCOT-15070992"/>
    <s v="HW : Rack AMP 42U กว้าง 80CM สำหรับ Network (AMP Netconnect) มีฝาข้าง ฝาหน้า ฝาห"/>
    <m/>
    <m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55276"/>
    <s v="MCPC-17010007"/>
    <s v="HW: Mini PC Intel Nuc Gen5 Core I5 (box-nuc5i5ryh)-เป็น ServersของทีมAccounting แต่ IT Support เป็นผู้ดูแลทรัพย์สิน"/>
    <s v="G6RY604003L5"/>
    <m/>
    <n v="1"/>
    <s v="เครื่องคอมพิวเตอร์พร้อมอุปกรณ์"/>
    <x v="14"/>
  </r>
  <r>
    <s v="Active"/>
    <s v="SP07040"/>
    <m/>
    <s v="N/A"/>
    <s v="N/A"/>
    <s v="N/A"/>
    <x v="0"/>
    <m/>
    <n v="153510"/>
    <s v="LINA-16091547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66"/>
    <s v="LINA-16091803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54"/>
    <s v="LINA-18020332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2870"/>
    <s v="162870|SV:Consultancy Service-Fixed Asset on Web|A-IMPLEMENT|Triple P Application Co., Ltd.|43447|43447|"/>
    <s v="SV:Consultancy Service-Fixed Asset on Web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0020"/>
    <s v="MSCS-13020138"/>
    <s v="HW: 650W power supply for C-series rack servers"/>
    <s v="LIT6520SRB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7896"/>
    <s v="LCSV-15020161"/>
    <s v="HW : 3000GB 7.2K RPM NL SAS Disk Unit (3.5&quot;)"/>
    <s v="2102350BWJ10F1000073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9539"/>
    <s v="LCOT-15070993"/>
    <s v="HW : Linksys Switch 10/100 24-Port-ติดตั้งที่แผนก MTIS"/>
    <m/>
    <m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55277"/>
    <s v="MCHD-17010012"/>
    <s v="HW: 3.0 Tb Hdd Nas Wd Red"/>
    <s v="WCC4N1LC71V3"/>
    <m/>
    <n v="1"/>
    <s v="เครื่องคอมพิวเตอร์พร้อมอุปกรณ์"/>
    <x v="4"/>
  </r>
  <r>
    <s v="Active"/>
    <s v="SP07040"/>
    <m/>
    <s v="N/A"/>
    <s v="N/A"/>
    <s v="N/A"/>
    <x v="0"/>
    <m/>
    <n v="153511"/>
    <s v="LINA-16091548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67"/>
    <s v="LINA-16091804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15"/>
    <s v="LINA-16102336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55"/>
    <s v="LINA-18020333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2871"/>
    <s v="162871|SV:Consultancy Service-Redesign iHR|A-IMPLEMENT|Triple P Application Co., Ltd.|43447|43447|"/>
    <s v="SV:Consultancy Service-Redesign iHR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0021"/>
    <s v="MSCS-13020137"/>
    <s v="HW: 650W power supply for C-series rack servers"/>
    <s v="LIT6520SNG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7897"/>
    <s v="LCSV-15020201-B"/>
    <s v="HW : Fiber Switch,BROCADE,Port On Demand,8-Port Activate (with 8*8Gb Multimode S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5278"/>
    <s v="MCHD-17010013"/>
    <s v="HW: 3.0 Tb Hdd Nas Wd Red"/>
    <s v="WCC4N0KUJHP1"/>
    <m/>
    <n v="1"/>
    <s v="เครื่องคอมพิวเตอร์พร้อมอุปกรณ์"/>
    <x v="4"/>
  </r>
  <r>
    <s v="Active"/>
    <s v="SP07040"/>
    <m/>
    <s v="N/A"/>
    <s v="N/A"/>
    <s v="N/A"/>
    <x v="0"/>
    <m/>
    <n v="153512"/>
    <s v="LINA-16091549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68"/>
    <s v="LINA-16091805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16"/>
    <s v="LINA-16102337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56"/>
    <s v="LINA-18020334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0022"/>
    <s v="MSCS-13020136"/>
    <s v="HW: 650W power supply for C-series rack servers"/>
    <s v="LIT6520T9G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7898"/>
    <s v="LCSV-15020200-B"/>
    <s v="HW : Fiber Switch,BROCADE,Port On Demand,8-Port Activate (with 8*8Gb Multimode S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5279"/>
    <s v="MCHD-17010014"/>
    <s v="HW: 3.0 Tb Hdd Nas Wd Red"/>
    <s v="WCC4N1VKNN07"/>
    <m/>
    <n v="1"/>
    <s v="เครื่องคอมพิวเตอร์พร้อมอุปกรณ์"/>
    <x v="4"/>
  </r>
  <r>
    <s v="Active"/>
    <s v="SP07040"/>
    <m/>
    <s v="N/A"/>
    <s v="N/A"/>
    <s v="N/A"/>
    <x v="0"/>
    <m/>
    <n v="153513"/>
    <s v="LINA-16091550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69"/>
    <s v="LINA-16091806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5485"/>
    <s v="LEOT-17030203"/>
    <s v="HW: ชุดสว่านไขควงไร้สาย แบต12โวลต์ ปรับสปีดได้ พร้อมอุปกรณ์งานช่างประจำบ้าน"/>
    <m/>
    <m/>
    <n v="1"/>
    <s v="เครื่องตกแต่งและเครื่องใช้สำนักงาน"/>
    <x v="9"/>
  </r>
  <r>
    <s v="Active"/>
    <s v="SP07040"/>
    <m/>
    <s v="N/A"/>
    <s v="N/A"/>
    <s v="N/A"/>
    <x v="0"/>
    <m/>
    <n v="159857"/>
    <s v="LINA-18020335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7899"/>
    <s v="LCSV-15020201-A"/>
    <s v="HW : FC Switch,Rack Mount Kit,for SNS2124/SNS3096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5280"/>
    <s v="MCHD-17010019"/>
    <s v="HW: 3.0 Tb Hdd Nas Wd Red"/>
    <s v="WCC4N7YK20V4"/>
    <m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53514"/>
    <s v="LINA-16091551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70"/>
    <s v="LINA-16091807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58"/>
    <s v="LINA-18020336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0024"/>
    <s v="MSCS-13020067"/>
    <s v="UCS C220 M3 SFF w/o CPU mem HDD PCle PSU w/rail kit"/>
    <s v="FCH1702V1PF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7900"/>
    <s v="LCSV-15020200-A"/>
    <s v="HW : FC Switch,Rack Mount Kit,for SNS2124/SNS3096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5281"/>
    <s v="MCHD-17010016"/>
    <s v="HW: 3.0 Tb Hdd Nas Wd Red"/>
    <s v="WCC4N1URDJF1"/>
    <m/>
    <n v="1"/>
    <s v="เครื่องคอมพิวเตอร์พร้อมอุปกรณ์"/>
    <x v="4"/>
  </r>
  <r>
    <s v="Active"/>
    <s v="SP07040"/>
    <m/>
    <s v="N/A"/>
    <s v="N/A"/>
    <s v="N/A"/>
    <x v="0"/>
    <m/>
    <n v="153515"/>
    <s v="LINA-16091552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71"/>
    <s v="LINA-16091808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39"/>
    <s v="LINA-18010182"/>
    <s v="SW : IBM Integrated Management Module Advanced Upgradeใส่ในLCSV-18010161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59"/>
    <s v="LINA-18020337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0025"/>
    <s v="MSCS-13020068"/>
    <s v="UCS C220 M3 SFF w/o CPU mem HDD PCle PSU w/rail kit"/>
    <s v="FCH1703V0ZU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7901"/>
    <s v="LCSV-15020201"/>
    <s v="HW : OceanStor SNS2124 FC Swith,24 Ports (8 ports activated,with 8*8Gb Multimode"/>
    <s v="210235764810F1000044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5282"/>
    <s v="MCHD-17010017"/>
    <s v="HW: 3.0 Tb Hdd Nas Wd Red"/>
    <s v="WCC4N6PXK46D"/>
    <m/>
    <n v="1"/>
    <s v="เครื่องคอมพิวเตอร์พร้อมอุปกรณ์"/>
    <x v="4"/>
  </r>
  <r>
    <s v="Active"/>
    <s v="SP07040"/>
    <m/>
    <s v="N/A"/>
    <s v="N/A"/>
    <s v="N/A"/>
    <x v="0"/>
    <m/>
    <n v="153516"/>
    <s v="LINA-16091553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72"/>
    <s v="LINA-16091809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41"/>
    <s v="LCSV-18010161-A"/>
    <s v="HW : 1.5m, 10A/100-250V, C13 to IEC 320-C14 Rack Power Cable x 2 Include 3 Years, Parts, Labour,OnSiteService,24HRsx7Daysx4HRsใส่ในLCSV-18010161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9860"/>
    <s v="LINA-18020338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7902"/>
    <s v="LCSV-15020200"/>
    <s v="HW : OceanStor SNS2124 FC Swith,24 Ports (8 ports activated,with 8*8Gb Multimode"/>
    <s v="210235764810F1000070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5283"/>
    <s v="MCHD-17010018"/>
    <s v="HW: 3.0 Tb Hdd Nas Wd Red"/>
    <s v="WCC4N7PCSLP3"/>
    <m/>
    <n v="1"/>
    <s v="เครื่องคอมพิวเตอร์พร้อมอุปกรณ์"/>
    <x v="4"/>
  </r>
  <r>
    <s v="Active"/>
    <s v="SP07040"/>
    <m/>
    <s v="N/A"/>
    <s v="N/A"/>
    <s v="N/A"/>
    <x v="0"/>
    <m/>
    <n v="153517"/>
    <s v="LINA-16091554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73"/>
    <s v="LINA-16091810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42"/>
    <s v="LCSV-18010161-B"/>
    <s v="HW : 1.5m, 10A/100-250V, C13 to IEC 320-C14 Rack Power Cable x 2 Include 3 Years, Parts, Labour,OnSiteService,24HRsx7Daysx4HRsใส่ในLCSV-18010161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9861"/>
    <s v="LINA-18020339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7903"/>
    <s v="LCSV-15020160AG"/>
    <s v="HW : Patch Cord,DLC/PC-DLC/PC,Multimode (OM3,bending insensitive),A1a,2mm,10m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5284"/>
    <s v="MCHD-17010015"/>
    <s v="HW: 3.0 Tb Hdd Nas Wd Red"/>
    <s v="WCC4N3ANTRJH"/>
    <m/>
    <n v="1"/>
    <s v="เครื่องคอมพิวเตอร์พร้อมอุปกรณ์"/>
    <x v="4"/>
  </r>
  <r>
    <s v="Active"/>
    <s v="SP07040"/>
    <m/>
    <s v="N/A"/>
    <s v="N/A"/>
    <s v="N/A"/>
    <x v="0"/>
    <m/>
    <n v="153518"/>
    <s v="LINA-16091555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74"/>
    <s v="LINA-16091811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50"/>
    <s v="LCSV-18010192"/>
    <s v="HW: ServeRAID M1200 Zero Cache/RAID 5 Upgrade FODใส่ในLCSV-18010186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9862"/>
    <s v="LINA-18020340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7904"/>
    <s v="LCSV-15020160AL"/>
    <s v="HW : Patch Cord,DLC/PC-DLC/PC,Multimode (OM3,bending insensitive),A1a,2mm,10m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5285"/>
    <s v="MCRM-17010009"/>
    <s v="HW: 8 Gb Ram Notebook DDR31/1600 Corsair-เป็น ServersของทีมAccounting แต่ IT Support เป็นผู้ดูแลทรัพย์สิน"/>
    <s v="164702958256570"/>
    <m/>
    <n v="1"/>
    <s v="เครื่องคอมพิวเตอร์พร้อมอุปกรณ์"/>
    <x v="0"/>
  </r>
  <r>
    <s v="Active"/>
    <s v="SP07040"/>
    <m/>
    <s v="N/A"/>
    <s v="N/A"/>
    <s v="N/A"/>
    <x v="0"/>
    <m/>
    <n v="153519"/>
    <s v="LINA-16091556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75"/>
    <s v="LINA-16091812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55"/>
    <s v="LINA-18010197"/>
    <s v="SW : IBM Integrated Management Module Advanced Upgradeใส่ในLCSV-18010186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63"/>
    <s v="LINA-18020341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7905"/>
    <s v="LCSV-15020160BJ"/>
    <s v="HW : Patch Cord,DLC/PC-DLC/PC,Multimode (OM3,bending insensitive),A1a,2mm,10m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5286"/>
    <s v="MCRM-17010008"/>
    <s v="HW: 8 Gb Ram Notebook DDR31/1600 Corsair-เป็น ServersของทีมAccounting แต่ IT Support เป็นผู้ดูแลทรัพย์สิน"/>
    <s v="164601429198687"/>
    <m/>
    <n v="1"/>
    <s v="เครื่องคอมพิวเตอร์พร้อมอุปกรณ์"/>
    <x v="0"/>
  </r>
  <r>
    <s v="Active"/>
    <s v="SP07040"/>
    <m/>
    <s v="N/A"/>
    <s v="N/A"/>
    <s v="N/A"/>
    <x v="0"/>
    <m/>
    <n v="153520"/>
    <s v="LINA-16091557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76"/>
    <s v="LINA-16091813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56"/>
    <s v="LCSV-18010186-A"/>
    <s v="HW: 2.8m, 10A/100-250V, C13 to IEC 320-C20 Rack Power Cable, Include 3 Years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9864"/>
    <s v="LINA-18020342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0766"/>
    <s v="LINA-18050861-1"/>
    <s v="SW:NETBACKUP PLATFORM BASE COMPLETE ED XPLAT 1FRONT END TB ONPREMISE STANDARD PERPETUAL LICENSE QTY 0 to 10 CORPORATE-ใช้กับHDDในLCSV-05010181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2894"/>
    <s v="162894|SW:Cisco ONE Add-On Session Opt Out(NoFulfillment)|A-C1-ADD-OPTOUT|Cisco International Limited|43284|43284|"/>
    <s v="SW:Cisco ONE Add-On Session Opt Out(NoFulfillment)อยู่ในเครื่องC9300-48T-A Asset#161527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7906"/>
    <s v="LCSV-15020160BI"/>
    <s v="HW : Patch Cord,DLC/PC-DLC/PC,Multimode (OM3,bending insensitive),A1a,2mm,10m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21"/>
    <s v="LINA-16091558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77"/>
    <s v="LINA-16091814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257"/>
    <s v="LCSV-18010186-B"/>
    <s v="HW: 2.8m, 10A/100-250V, C13 to IEC 320-C20 Rack Power Cable, Include 3 Years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9865"/>
    <s v="LINA-18020343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0767"/>
    <s v="LINA-18050861"/>
    <s v="SW:NETBACKUP PLATFORM BASE COMPLETE ED XPLAT 1FRONT END TB ONPREMISE STANDARD PERPETUAL LICENSE QTY 0 to 10 CORPORATE-ใช้กับHDDในLCSV-05010181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2895"/>
    <s v="162895|SW:Cisco ONE Add-On Session Opt Out(NoFulfillment)|A-C1-ADD-OPTOUT|Cisco International Limited|43284|43284|"/>
    <s v="SW:Cisco ONE Add-On Session Opt Out(NoFulfillment)อยู่ในเครื่องC9300-48T-A Asset#161528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2875"/>
    <s v="162875|HW: VGA + Audio to HDMI 1080P Scaler|A-LC-V2H|Macrocare Co., Ltd.|01/11/19|01/09/19-01/09/19"/>
    <s v="HW:VGA + Audio to HDMI 1080P Scalerใช้สำหรับห้องประชุมLPNชั้น21"/>
    <s v="V2H00052"/>
    <s v="01/09/19-01/09/19"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47907"/>
    <s v="LCSV-15020160BH"/>
    <s v="HW : Patch Cord,DLC/PC-DLC/PC,Multimode (OM3,bending insensitive),A1a,2mm,10m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22"/>
    <s v="LINA-16091559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78"/>
    <s v="LINA-16091815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793"/>
    <s v="SCSV-18020452"/>
    <s v="HW: WD SSD 250GB,M.2 2280 SATA 3 (6GB/S) – R 560MB/S, W, 525MB/S, 3 YEARS **WDS2-สำนักงาน SJJ"/>
    <s v="175128802643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9258"/>
    <s v="LCSV-18010175"/>
    <s v="HW: Intel S3610 800GB Enterprise Mainstream SATA G3HS 2.5&quot; SSDใส่ในLCSV-18010161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9866"/>
    <s v="LINA-18020344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7908"/>
    <s v="LCSV-15020160BG"/>
    <s v="HW : Patch Cord,DLC/PC-DLC/PC,Multimode (OM3,bending insensitive),A1a,2mm,10m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23"/>
    <s v="LINA-16091560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79"/>
    <s v="LINA-16091816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794"/>
    <s v="SCSV-18020451"/>
    <s v="HW: 8GB 2400MHz DDR4 Non-ECC CL17 SODIMM 1Rx8-สำนักงาน SJJ"/>
    <s v="K000361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9867"/>
    <s v="LINA-18020345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7909"/>
    <s v="LCSV-15020160BF"/>
    <s v="HW : Patch Cord,DLC/PC-DLC/PC,Multimode (OM3,bending insensitive),A1a,2mm,10m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2065"/>
    <s v="LCSV-16040561"/>
    <s v="HW : Extended System Control Facility Unit,XSCFU,RoHS:YL"/>
    <s v="BF11112HV9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24"/>
    <s v="LINA-16091561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780"/>
    <s v="LINA-16091817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795"/>
    <s v="SCSV-18020450"/>
    <s v="HW: NUC-i5 7300U vPro, support 2xDDR4L 2133, support 1xM.2, SSD, support 1x2.5&quot;-ส่วนกลางสำนักงาน SJ"/>
    <s v="BTDN749002G9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9868"/>
    <s v="LINA-18020346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7910"/>
    <s v="LCSV-15020160BE"/>
    <s v="HW : Patch Cord,DLC/PC-DLC/PC,Multimode (OM3,bending insensitive),A1a,2mm,10m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25"/>
    <s v="LINA-16091562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69"/>
    <s v="LINA-18020347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7911"/>
    <s v="LCSV-15020160BD"/>
    <s v="HW : Patch Cord,DLC/PC-DLC/PC,Multimode (OM3,bending insensitive),A1a,2mm,10m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26"/>
    <s v="LINA-16091563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70"/>
    <s v="LINA-18020348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2031"/>
    <s v="LCRM-13061135"/>
    <s v="HW: 8GB RDIMM-ใส่ในเครื่อง MCSV-11020060"/>
    <s v="35W0M1"/>
    <m/>
    <n v="1"/>
    <s v="เครื่องคอมพิวเตอร์พร้อมอุปกรณ์"/>
    <x v="0"/>
  </r>
  <r>
    <s v="Active"/>
    <s v="SP07040"/>
    <m/>
    <s v="N/A"/>
    <s v="N/A"/>
    <s v="N/A"/>
    <x v="0"/>
    <m/>
    <n v="147912"/>
    <s v="LCSV-15020160BC"/>
    <s v="HW : Patch Cord,DLC/PC-DLC/PC,Multimode (OM3,bending insensitive),A1a,2mm,10m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27"/>
    <s v="LINA-16091564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71"/>
    <s v="LINA-18020349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261"/>
    <s v="MCSV-11020197"/>
    <s v="HW: 8GB FC 4 Port Card"/>
    <s v="11S69Y2902YJ10GP116049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032"/>
    <s v="LCRM-13061138"/>
    <s v="HW: 8GB RDIMM-ใส่ในเครื่อง MCSV-11020056"/>
    <s v="35W0LK"/>
    <m/>
    <n v="1"/>
    <s v="เครื่องคอมพิวเตอร์พร้อมอุปกรณ์"/>
    <x v="0"/>
  </r>
  <r>
    <s v="Active"/>
    <s v="SP07040"/>
    <m/>
    <s v="N/A"/>
    <s v="N/A"/>
    <s v="N/A"/>
    <x v="0"/>
    <m/>
    <n v="147913"/>
    <s v="LCSV-15020160BB"/>
    <s v="HW : Patch Cord,DLC/PC-DLC/PC,Multimode (OM3,bending insensitive),A1a,2mm,10m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28"/>
    <s v="LINA-16091565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72"/>
    <s v="LINA-18020350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262"/>
    <s v="MCSV-11020196"/>
    <s v="HW: 8GB FC 4 Port Card"/>
    <s v="11S69Y2902YJ10GP0CF003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033"/>
    <s v="LCRM-13061137"/>
    <s v="HW: 8GB RDIMM-ใส่ในเครื่อง MCSV-11020056"/>
    <s v="35W0N9"/>
    <m/>
    <n v="1"/>
    <s v="เครื่องคอมพิวเตอร์พร้อมอุปกรณ์"/>
    <x v="0"/>
  </r>
  <r>
    <s v="Active"/>
    <s v="SP07040"/>
    <m/>
    <s v="N/A"/>
    <s v="N/A"/>
    <s v="N/A"/>
    <x v="0"/>
    <m/>
    <n v="147914"/>
    <s v="LCSV-15020160BA"/>
    <s v="HW : Patch Cord,DLC/PC-DLC/PC,Multimode (OM3,bending insensitive),A1a,2mm,10m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29"/>
    <s v="LINA-16091566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73"/>
    <s v="LINA-18020351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263"/>
    <s v="MCSV-11020039"/>
    <s v="HW: IBM 8 Gb SFP+ SW Optic Transceiver"/>
    <s v="9908748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034"/>
    <s v="LCRM-13061136"/>
    <s v="HW: 8GB RDIMM-ใส่ในเครื่อง MCSV-11020060"/>
    <s v="35W0N5"/>
    <m/>
    <n v="1"/>
    <s v="เครื่องคอมพิวเตอร์พร้อมอุปกรณ์"/>
    <x v="0"/>
  </r>
  <r>
    <s v="Active"/>
    <s v="SP07040"/>
    <m/>
    <s v="N/A"/>
    <s v="N/A"/>
    <s v="N/A"/>
    <x v="0"/>
    <m/>
    <n v="147915"/>
    <s v="LCSV-15020160AU"/>
    <s v="HW : Patch Cord,DLC/PC-DLC/PC,Multimode (OM3,bending insensitive),A1a,2mm,10m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30"/>
    <s v="LINA-16091567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74"/>
    <s v="LINA-18020352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264"/>
    <s v="MCSV-11020040"/>
    <s v="HW: IBM 8 Gb SFP+ SW Optic Transceiver"/>
    <s v="9908749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7916"/>
    <s v="LCSV-15020160AT"/>
    <s v="HW : Patch Cord,DLC/PC-DLC/PC,Multimode (OM3,bending insensitive),A1a,2mm,10m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31"/>
    <s v="LINA-16091568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75"/>
    <s v="LINA-18020353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2512"/>
    <s v="162512|HW:NEXIS 20M HDMI Cable Version 2.0|A-NP-UHD20M|Macrocare Co.,Ltd|05/11/61|05/11/61|"/>
    <s v="HW:NEXIS 20M HDMI Cable Version 2.0"/>
    <m/>
    <m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35265"/>
    <s v="MCSV-11020041"/>
    <s v="HW: IBM 8 Gb SFP+ SW Optic Transceiver"/>
    <s v="9908750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7917"/>
    <s v="LCSV-15020160AS"/>
    <s v="HW : Patch Cord,DLC/PC-DLC/PC,Multimode (OM3,bending insensitive),A1a,2mm,10m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32"/>
    <s v="LINA-16091569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76"/>
    <s v="LINA-18020354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266"/>
    <s v="MCSV-11020042"/>
    <s v="HW: IBM 8 Gb SFP+ SW Optic Transceiver"/>
    <s v="9908752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7918"/>
    <s v="LCSV-15020160AR"/>
    <s v="HW : Patch Cord,DLC/PC-DLC/PC,Multimode (OM3,bending insensitive),A1a,2mm,10m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33"/>
    <s v="LINA-16091570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77"/>
    <s v="LINA-18020355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267"/>
    <s v="MCSV-11020043"/>
    <s v="HW: IBM 8 Gb SFP+ SW Optic Transceiver"/>
    <s v="9908756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7919"/>
    <s v="LCSV-15020160AQ"/>
    <s v="HW : Patch Cord,DLC/PC-DLC/PC,Multimode (OM3,bending insensitive),A1a,2mm,10m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34"/>
    <s v="LINA-16091571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78"/>
    <s v="LINA-18020356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268"/>
    <s v="LCSV-11020353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7920"/>
    <s v="LCSV-15020160AP"/>
    <s v="HW : Patch Cord,DLC/PC-DLC/PC,Multimode (OM3,bending insensitive),A1a,2mm,10m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9063"/>
    <s v="LCOT-15060743"/>
    <s v="HW : Qnap TS-853Pro-Us,Ram 2GB,3xUSB 3.0 Port,4xGigabit RJ-45-ติดตั้งในห้อง Server LPN 25/FL."/>
    <s v="Q155I07732"/>
    <m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52089"/>
    <s v="LCHD-16050591"/>
    <s v="HW : HD,250G,ES3,7.2K,3.5,V2,SGT,MO,ใช้กับ LCSV-10020102"/>
    <s v="Z1W4Q4JK"/>
    <m/>
    <n v="1"/>
    <s v="เครื่องคอมพิวเตอร์พร้อมอุปกรณ์"/>
    <x v="4"/>
  </r>
  <r>
    <s v="Active"/>
    <s v="SP07040"/>
    <m/>
    <s v="N/A"/>
    <s v="N/A"/>
    <s v="N/A"/>
    <x v="0"/>
    <m/>
    <n v="153535"/>
    <s v="LINA-16091572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79"/>
    <s v="LINA-18020357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269"/>
    <s v="MCSV-11020045"/>
    <s v="HW: IBM 8 Gb SFP+ SW Optic Transceiver"/>
    <s v="9908761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607"/>
    <s v="LEOT-13061139-A"/>
    <s v="HW: เครื่องปรับอากาศเซ็นทรัลแอร์พร้อมติดตั้ง"/>
    <s v="P56105010"/>
    <m/>
    <n v="1"/>
    <s v="เครื่องตกแต่งและเครื่องใช้สำนักงาน-(เพื่อการลงทุน)"/>
    <x v="9"/>
  </r>
  <r>
    <s v="Active"/>
    <s v="SP07040"/>
    <m/>
    <s v="N/A"/>
    <s v="N/A"/>
    <s v="N/A"/>
    <x v="0"/>
    <m/>
    <n v="147921"/>
    <s v="LCSV-15020160AO"/>
    <s v="HW : Patch Cord,DLC/PC-DLC/PC,Multimode (OM3,bending insensitive),A1a,2mm,10m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36"/>
    <s v="LINA-16091573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80"/>
    <s v="LINA-18020358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270"/>
    <s v="MCSV-11020046"/>
    <s v="HW: IBM 8 Gb SFP+ SW Optic Transceiver"/>
    <s v="9908763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608"/>
    <s v="LEOT-13061139-B"/>
    <s v="HW: เครื่องปรับอากาศเซ็นทรัลแอร์พร้อมติดตั้"/>
    <s v="P56105011"/>
    <m/>
    <n v="1"/>
    <s v="เครื่องตกแต่งและเครื่องใช้สำนักงาน-(เพื่อการลงทุน)"/>
    <x v="9"/>
  </r>
  <r>
    <s v="Active"/>
    <s v="SP07040"/>
    <m/>
    <s v="N/A"/>
    <s v="N/A"/>
    <s v="N/A"/>
    <x v="0"/>
    <m/>
    <n v="147922"/>
    <s v="LCSV-15020160AN"/>
    <s v="HW : Patch Cord,DLC/PC-DLC/PC,Multimode (OM3,bending insensitive),A1a,2mm,10m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37"/>
    <s v="LINA-16091574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81"/>
    <s v="LINA-18020359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271"/>
    <s v="MCSV-11020047"/>
    <s v="HW: IBM 8 Gb SFP+ SW Optic Transceiver"/>
    <s v="9908764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609"/>
    <s v="LEOT-13061139-C"/>
    <s v="HW: เครื่องปรับอากาศเซ็นทรัลแอร์พร้อมติดตั้"/>
    <s v="P56105012"/>
    <m/>
    <n v="1"/>
    <s v="เครื่องตกแต่งและเครื่องใช้สำนักงาน-(เพื่อการลงทุน)"/>
    <x v="9"/>
  </r>
  <r>
    <s v="Active"/>
    <s v="SP07040"/>
    <m/>
    <s v="N/A"/>
    <s v="N/A"/>
    <s v="N/A"/>
    <x v="0"/>
    <m/>
    <n v="147923"/>
    <s v="LCSV-15020160AM"/>
    <s v="HW : Patch Cord,DLC/PC-DLC/PC,Multimode (OM3,bending insensitive),A1a,2mm,10m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38"/>
    <s v="LINA-16091575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82"/>
    <s v="LINA-18020360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272"/>
    <s v="MCSV-11020048"/>
    <s v="HW: IBM 8 Gb SFP+ SW Optic Transceiver"/>
    <s v="9908765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7924"/>
    <s v="LCSV-15020160BK"/>
    <s v="HW : Patch Cord,DLC/PC-DLC/PC,Multimode (OM3,bending insensitive),A1a,2mm,10m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0199"/>
    <s v="LCHD-15091403"/>
    <s v="HW : HDD 1.0 TB (5400RPM) WD SATA-III 8MB-ใส่ใน LCOT-15091317"/>
    <s v="WXR1E258827E"/>
    <m/>
    <n v="1"/>
    <s v="เครื่องคอมพิวเตอร์พร้อมอุปกรณ์"/>
    <x v="4"/>
  </r>
  <r>
    <s v="Active"/>
    <s v="SP07040"/>
    <m/>
    <s v="N/A"/>
    <s v="N/A"/>
    <s v="N/A"/>
    <x v="0"/>
    <m/>
    <n v="153539"/>
    <s v="LINA-16091576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83"/>
    <s v="LINA-18020361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08259"/>
    <s v="MCOT-07121840"/>
    <s v="24 10/100 ports w/ 2 10/100/1000BASE-T ports, Enhanced Image"/>
    <s v="FOC0930Z2C8"/>
    <m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35273"/>
    <s v="MCSV-11020049"/>
    <s v="HW: IBM 8 Gb SFP+ SW Optic Transceiver"/>
    <s v="9908767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7925"/>
    <s v="LCSV-15020160AJ"/>
    <s v="HW : Patch Cord,DLC/PC-DLC/PC,Multimode (OM3,bending insensitive),A1a,2mm,10m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0200"/>
    <s v="LCOT-15091402"/>
    <s v="HW : Microphone talk show nubwo (Nub 188)"/>
    <s v="5808191611478"/>
    <m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53540"/>
    <s v="LINA-16091577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84"/>
    <s v="LINA-18020362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274"/>
    <s v="MCSV-11020044"/>
    <s v="HW: IBM 8 Gb SFP+ SW Optic Transceiver"/>
    <s v="9908758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7926"/>
    <s v="LCSV-15020160AI"/>
    <s v="HW : Patch Cord,DLC/PC-DLC/PC,Multimode (OM3,bending insensitive),A1a,2mm,10m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1971"/>
    <s v="LEOT-13061088"/>
    <s v="HW: รางไฟ 20 OUTLET UNIVERSAL WITH BREAKER 30A"/>
    <m/>
    <m/>
    <n v="1"/>
    <s v="เครื่องตกแต่งและเครื่องใช้สำนักงาน"/>
    <x v="9"/>
  </r>
  <r>
    <s v="Active"/>
    <s v="SP07040"/>
    <m/>
    <s v="N/A"/>
    <s v="N/A"/>
    <s v="N/A"/>
    <x v="0"/>
    <m/>
    <n v="153541"/>
    <s v="LINA-16091578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85"/>
    <s v="LINA-18020363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275"/>
    <s v="LCSV-11020354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7927"/>
    <s v="LCSV-15020160AH"/>
    <s v="HW : Patch Cord,DLC/PC-DLC/PC,Multimode (OM3,bending insensitive),A1a,2mm,10m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1972"/>
    <s v="LEOT-13061091"/>
    <s v="HW: รางไฟ 20 OUTLET UNIVERSAL WITH BREAKER 30A"/>
    <m/>
    <m/>
    <n v="1"/>
    <s v="เครื่องตกแต่งและเครื่องใช้สำนักงาน"/>
    <x v="9"/>
  </r>
  <r>
    <s v="Active"/>
    <s v="SP07040"/>
    <m/>
    <s v="N/A"/>
    <s v="N/A"/>
    <s v="N/A"/>
    <x v="0"/>
    <m/>
    <n v="153542"/>
    <s v="LINA-16091579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86"/>
    <s v="LINA-18020364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276"/>
    <s v="LCSV-11020355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7928"/>
    <s v="LCSV-15020160AK"/>
    <s v="HW : Patch Cord,DLC/PC-DLC/PC,Multimode (OM3,bending insensitive),A1a,2mm,10m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1973"/>
    <s v="LEOT-13061090"/>
    <s v="HW: รางไฟ 20 OUTLET UNIVERSAL WITH BREAKER 30A"/>
    <m/>
    <m/>
    <n v="1"/>
    <s v="เครื่องตกแต่งและเครื่องใช้สำนักงาน"/>
    <x v="9"/>
  </r>
  <r>
    <s v="Active"/>
    <s v="SP07040"/>
    <m/>
    <s v="N/A"/>
    <s v="N/A"/>
    <s v="N/A"/>
    <x v="0"/>
    <m/>
    <n v="153543"/>
    <s v="LINA-16091580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87"/>
    <s v="LINA-18020365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277"/>
    <s v="LCSV-11020356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7929"/>
    <s v="LCSV-15020160AF"/>
    <s v="HW : Patch Cord,DLC/PC-DLC/PC,Multimode (OM3,bending insensitive),A1a,2mm,10m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1974"/>
    <s v="LEOT-13061089"/>
    <s v="HW: รางไฟ 20 OUTLET UNIVERSAL WITH BREAKER 30A"/>
    <m/>
    <m/>
    <n v="1"/>
    <s v="เครื่องตกแต่งและเครื่องใช้สำนักงาน"/>
    <x v="9"/>
  </r>
  <r>
    <s v="Active"/>
    <s v="SP07040"/>
    <m/>
    <s v="N/A"/>
    <s v="N/A"/>
    <s v="N/A"/>
    <x v="0"/>
    <m/>
    <n v="153544"/>
    <s v="LINA-16091581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88"/>
    <s v="LINA-18020366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3229"/>
    <s v="LCSV-16081376"/>
    <s v="HW : Palo Alto Networks PA-3050 NFR Unit"/>
    <s v="1701011694"/>
    <m/>
    <n v="1"/>
    <s v="เครื่องคอมพิวเตอร์พร้อมอุปกรณ์"/>
    <x v="2"/>
  </r>
  <r>
    <s v="Active"/>
    <s v="SP07040"/>
    <m/>
    <s v="N/A"/>
    <s v="N/A"/>
    <s v="N/A"/>
    <x v="0"/>
    <m/>
    <n v="135278"/>
    <s v="LCSV-11020357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7930"/>
    <s v="LCSV-15020160AZ"/>
    <s v="HW : Patch Cord,DLC/PC-DLC/PC,Multimode (OM3,bending insensitive),A1a,2mm,10m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45"/>
    <s v="LINA-16091582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49"/>
    <s v="LINA-16102370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89"/>
    <s v="LINA-18020367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279"/>
    <s v="LCSV-11020358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7931"/>
    <s v="LCSV-15020160AY"/>
    <s v="HW : Patch Cord,DLC/PC-DLC/PC,Multimode (OM3,bending insensitive),A1a,2mm,10m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46"/>
    <s v="LINA-16091583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50"/>
    <s v="LINA-16102371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90"/>
    <s v="LINA-18020368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280"/>
    <s v="LCSV-11020359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054"/>
    <s v="MCSV-13061093"/>
    <s v="HW:3825 Voice bundle,PVDM2-64,SP Serv,64F/256D"/>
    <s v="FTX1311A2CL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7932"/>
    <s v="LCSV-15020160AX"/>
    <s v="HW : Patch Cord,DLC/PC-DLC/PC,Multimode (OM3,bending insensitive),A1a,2mm,10m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47"/>
    <s v="LINA-16091584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51"/>
    <s v="LINA-16102372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91"/>
    <s v="LINA-18020369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281"/>
    <s v="LCSV-11020360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055"/>
    <s v="MCSV-13061094"/>
    <s v="HW:3825 Voice bundle,PVDM2-64,SP Serv,64F/256D"/>
    <s v="FTX1311A2CJ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7933"/>
    <s v="LCSV-15020160AW"/>
    <s v="HW : Patch Cord,DLC/PC-DLC/PC,Multimode (OM3,bending insensitive),A1a,2mm,10m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48"/>
    <s v="LINA-16091585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52"/>
    <s v="LINA-16102373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92"/>
    <s v="LINA-18020370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282"/>
    <s v="LCSV-11020361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056"/>
    <s v="MCSV-13061095"/>
    <s v="HW:Two Slot IP Communication Voice/Fax Network Module"/>
    <s v="FOC13034HJ5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7934"/>
    <s v="LCSV-15020160AV"/>
    <s v="HW : Patch Cord,DLC/PC-DLC/PC,Multimode (OM3,bending insensitive),A1a,2mm,10m"/>
    <s v="N/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49"/>
    <s v="LINA-16091586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53"/>
    <s v="LINA-16102374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93"/>
    <s v="LINA-18020371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283"/>
    <s v="LCSV-11020362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057"/>
    <s v="MCSV-13061096"/>
    <s v="HW:Two Slot IP Communication Voice/Fax Network Module"/>
    <s v="FOC12521W9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50"/>
    <s v="LINA-16091587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54"/>
    <s v="LINA-16102375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94"/>
    <s v="LINA-18020372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284"/>
    <s v="LCSV-11020363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058"/>
    <s v="MCSV-13061097"/>
    <s v="HW:4 port FXS or DID VIC"/>
    <s v="FOC130810QB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51"/>
    <s v="LINA-16091588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55"/>
    <s v="LINA-16102376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95"/>
    <s v="LINA-18020373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285"/>
    <s v="LCSV-11020364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059"/>
    <s v="MCSV-13061098"/>
    <s v="HW:4 port FXS or DID VIC"/>
    <s v="FOC13081122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52"/>
    <s v="LINA-16091589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56"/>
    <s v="LINA-16102377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96"/>
    <s v="LINA-18020374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286"/>
    <s v="LCSV-11020365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060"/>
    <s v="MCSV-13061099"/>
    <s v="HW:4 port FXS or DID VIC"/>
    <s v="FOC1308113S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53"/>
    <s v="LINA-16091590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57"/>
    <s v="LINA-16102378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97"/>
    <s v="LINA-18020375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287"/>
    <s v="LCSV-11020366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061"/>
    <s v="MCSV-13061100"/>
    <s v="HW:4 port FXS or DID VIC"/>
    <s v="FOC130810TA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54"/>
    <s v="LINA-16091591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58"/>
    <s v="LINA-16102379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98"/>
    <s v="LINA-18020376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288"/>
    <s v="LCSV-11020367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062"/>
    <s v="MCSV-13061101"/>
    <s v="HW:2-Port Serial WAN Interface Card"/>
    <s v="36817776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55"/>
    <s v="LINA-16091592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59"/>
    <s v="LINA-16102380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899"/>
    <s v="LINA-18020377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42063"/>
    <s v="MCSV-13061102"/>
    <s v="HW:2-Port Serial WAN Interface Card"/>
    <s v="36818011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56"/>
    <s v="LINA-16091593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60"/>
    <s v="LINA-16102381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900"/>
    <s v="LINA-18020378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291"/>
    <s v="LCSV-11020369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53557"/>
    <s v="LINA-16091594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61"/>
    <s v="LINA-16102382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292"/>
    <s v="LCSV-11020370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53558"/>
    <s v="LINA-16091595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62"/>
    <s v="LINA-16102383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35293"/>
    <s v="LCSV-11020371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064"/>
    <m/>
    <s v="HW:V.35 Cable,DTE Male to Smart Serial,10 Feet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59"/>
    <s v="LINA-16091596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63"/>
    <s v="LINA-16102384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2573"/>
    <s v="162573|HW:WELNESS MASSAGE CHAIR MODEL YH-6600|A-0121900400049|TV Direct Public Co.,Ltd|07/11/18|07/11/18|"/>
    <s v="HW:WELNESS MASSAGE CHAIR MODEL YH-6600เก้าอี้นวด"/>
    <m/>
    <m/>
    <n v="1"/>
    <s v="เครื่องตกแต่งและเครื่องใช้สำนักงาน"/>
    <x v="20"/>
  </r>
  <r>
    <s v="Active"/>
    <s v="SP07040"/>
    <m/>
    <s v="N/A"/>
    <s v="N/A"/>
    <s v="N/A"/>
    <x v="0"/>
    <m/>
    <n v="135294"/>
    <s v="LCSV-11020372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067"/>
    <s v="MCSV-13061104"/>
    <s v="HW:802.11agLWAPP AP Integrated Antennas ETSI Cnfa"/>
    <s v="FOC12184RCY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2065"/>
    <m/>
    <s v="HW:V.35 Cable,DTE Male to Smart Serial,10 Feet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60"/>
    <s v="LINA-16091597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64"/>
    <s v="LINA-16102385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2574"/>
    <s v="162574|SV:UTP CAT6 Wiring(FL.11),UTPCAT6Cable,CAT6 RJ|A-CABLING|Siam Inter Connect &amp; Service Co Ltd|26/10/18|26/10/18|"/>
    <s v="SV:UTP CAT6 Wiring(FL.11),UTPCAT6Cable,CAT6 RJ45Modula Jack,Blue Color,1&amp;2Module flush faceplatewith labels.Off White"/>
    <m/>
    <s v="25/10/20"/>
    <n v="1"/>
    <s v="ส่วนปรับปรุงอาคาร"/>
    <x v="22"/>
  </r>
  <r>
    <s v="Active"/>
    <s v="SP07040"/>
    <m/>
    <s v="N/A"/>
    <s v="N/A"/>
    <s v="N/A"/>
    <x v="0"/>
    <m/>
    <n v="135295"/>
    <s v="LCSV-11020373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078"/>
    <m/>
    <s v="HW:AIR Line Cord North America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61"/>
    <s v="LINA-16091598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65"/>
    <s v="LINA-16102386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2575"/>
    <s v="162575|SV:UTP CAT6 Wiring(FL.11),UTPCAT6Cable,CAT6 RJ|A-CABLING|Siam Inter Connect &amp; Service Co Ltd|26/10/18|26/10/18|"/>
    <s v="SV:UTP CAT6 Wiring(FL.11),UTPCAT6Cable,CAT6 RJ45Modula Jack,Blue Color,1&amp;2Module flush faceplatewith labels.Off White"/>
    <m/>
    <s v="25/10/20"/>
    <n v="1"/>
    <s v="ส่วนปรับปรุงอาคาร"/>
    <x v="22"/>
  </r>
  <r>
    <s v="Active"/>
    <s v="SP07040"/>
    <m/>
    <s v="N/A"/>
    <s v="N/A"/>
    <s v="N/A"/>
    <x v="0"/>
    <m/>
    <n v="135296"/>
    <s v="LCSV-11020374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079"/>
    <m/>
    <s v="HW:AIR Line Cord North America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62"/>
    <s v="LINA-16091599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66"/>
    <s v="LINA-16102387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576"/>
    <s v="LSCS-18010073"/>
    <s v="HW: 1000BASE-T SFP"/>
    <s v="AGM200740C4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2576"/>
    <s v="162576|SV:UTP CAT6 Wiring(FL.11),UTPCAT6Cable,CAT6 RJ|A-CABLING|Siam Inter Connect &amp; Service Co Ltd|26/10/18|26/10/18|"/>
    <s v="SV:UTP CAT6 Wiring(FL.11),UTPCAT6Cable,CAT6 RJ45Modula Jack,Blue Color,1&amp;2Module flush faceplatewith labels.Off White"/>
    <m/>
    <s v="25/10/20"/>
    <n v="1"/>
    <s v="ส่วนปรับปรุงอาคาร"/>
    <x v="22"/>
  </r>
  <r>
    <s v="Active"/>
    <s v="SP07040"/>
    <m/>
    <s v="N/A"/>
    <s v="N/A"/>
    <s v="N/A"/>
    <x v="0"/>
    <m/>
    <n v="135297"/>
    <s v="LCSV-11020375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070"/>
    <s v="MCSV-13061107"/>
    <s v="HW:802.11agLWAPP AP Integrated Antennas ETSI Cnfa"/>
    <s v="FOC12184NCC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2080"/>
    <m/>
    <s v="HW:AIR Line Cord North America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63"/>
    <s v="LINA-16091600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67"/>
    <s v="LINA-16102388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577"/>
    <s v="LSCS-18010074"/>
    <s v="HW: 1000BASE-T SFP"/>
    <s v="AGM200740C7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2577"/>
    <s v="162577|SV: UTP CAT6 Patch Cord 2 M.|A-CABLING|Siam Inter Connect &amp; Service Co Ltd|26/10/18|26/10/18|"/>
    <s v="SV: UTP CAT6 Patch Cord 2 M."/>
    <m/>
    <s v="25/10/20"/>
    <n v="1"/>
    <s v="ส่วนปรับปรุงอาคาร"/>
    <x v="22"/>
  </r>
  <r>
    <s v="Active"/>
    <s v="SP07040"/>
    <m/>
    <s v="N/A"/>
    <s v="N/A"/>
    <s v="N/A"/>
    <x v="0"/>
    <m/>
    <n v="135298"/>
    <s v="LCSV-11020376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071"/>
    <s v="MCSV-13061108"/>
    <s v="HW:802.11agLWAPP AP Integrated Antennas ETSI Cnfa"/>
    <s v="FOC12184RJ9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2081"/>
    <m/>
    <s v="HW:AIR Line Cord North America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64"/>
    <s v="LINA-16091601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68"/>
    <s v="LINA-16102389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578"/>
    <s v="LSCS-18010075"/>
    <s v="HW: 1000BASE-T SFP"/>
    <s v="AGM200740C8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2578"/>
    <s v="162578|SV: UTP CAT6 Patch Cord 2 M.|A-CABLING|Siam Inter Connect &amp; Service Co Ltd|26/10/18|26/10/18|"/>
    <s v="SV: UTP CAT6 Patch Cord 2 M."/>
    <m/>
    <s v="25/10/20"/>
    <n v="1"/>
    <s v="ส่วนปรับปรุงอาคาร"/>
    <x v="22"/>
  </r>
  <r>
    <s v="Active"/>
    <s v="SP07040"/>
    <m/>
    <s v="N/A"/>
    <s v="N/A"/>
    <s v="N/A"/>
    <x v="0"/>
    <m/>
    <n v="135299"/>
    <s v="LCSV-11020377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072"/>
    <s v="MCSV-13061109"/>
    <s v="HW:802.11agLWAPP AP Integrated Antennas ETSI Cnfa"/>
    <s v="FOC12184Q7Z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09546"/>
    <s v="MEOT-07070938"/>
    <s v="LINK RJ457RJ11 PROFESSIONAL CRIMP TOOL"/>
    <m/>
    <m/>
    <n v="1"/>
    <s v="เครื่องตกแต่งและเครื่องใช้สำนักงาน"/>
    <x v="9"/>
  </r>
  <r>
    <s v="Active"/>
    <s v="SP07040"/>
    <m/>
    <s v="N/A"/>
    <s v="N/A"/>
    <s v="N/A"/>
    <x v="0"/>
    <m/>
    <n v="142082"/>
    <m/>
    <s v="HW:AIR Line Cord North America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65"/>
    <s v="LINA-16091602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69"/>
    <s v="LINA-16102390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579"/>
    <s v="LSCS-18010076"/>
    <s v="HW: 1000BASE-T SFP"/>
    <s v="AGM200740UZ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2579"/>
    <s v="162579|SV: UTP CAT6 Patch Cord 2 M.|A-CABLING|Siam Inter Connect &amp; Service Co Ltd|26/10/18|26/10/18|"/>
    <s v="SV: UTP CAT6 Patch Cord 2 M."/>
    <m/>
    <s v="25/10/20"/>
    <n v="1"/>
    <s v="ส่วนปรับปรุงอาคาร"/>
    <x v="22"/>
  </r>
  <r>
    <s v="Active"/>
    <s v="SP07040"/>
    <m/>
    <s v="N/A"/>
    <s v="N/A"/>
    <s v="N/A"/>
    <x v="0"/>
    <m/>
    <n v="135300"/>
    <s v="LCSV-11020378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073"/>
    <s v="MCSV-13061110"/>
    <s v="HW:802.11agLWAPP AP Integrated Antennas ETSI Cnfa"/>
    <s v="FOC12184RM4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2083"/>
    <m/>
    <s v="HW:AIR Line Cord North America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66"/>
    <s v="LINA-16091603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70"/>
    <s v="LINA-16102391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580"/>
    <s v="LSCS-18010077"/>
    <s v="HW: 1000BASE-T SFP"/>
    <s v="AGM200740V1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2580"/>
    <s v="162580|SV: UTP CAT6 Cable &amp; RJ-45 Moduler Plug |A-CABLING|Siam Inter Connect &amp; Service Co Ltd|26/10/18|26/10/18|"/>
    <s v="SV: UTP CAT6 Cable &amp; RJ-45 Moduler Plug ( FL.12 to FL.11 )"/>
    <m/>
    <s v="25/10/20"/>
    <n v="1"/>
    <s v="ส่วนปรับปรุงอาคาร"/>
    <x v="22"/>
  </r>
  <r>
    <s v="Active"/>
    <s v="SP07040"/>
    <m/>
    <s v="N/A"/>
    <s v="N/A"/>
    <s v="N/A"/>
    <x v="0"/>
    <m/>
    <n v="135301"/>
    <s v="LCSV-11020379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074"/>
    <s v="MCSV-13061111"/>
    <s v="HW:802.11agLWAPP AP Integrated Antennas ETSI Cnfa"/>
    <s v="FOC12184RBQ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2084"/>
    <m/>
    <s v="HW:AIR Line Cord North America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67"/>
    <s v="LINA-16091604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71"/>
    <s v="LINA-16102392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581"/>
    <s v="LSCS-18010078"/>
    <s v="HW: 1000BASE-T SFP"/>
    <s v="AGM200740V7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2581"/>
    <s v="162581|SV: UTP CAT6 Cable &amp; RJ-45 Moduler Plug |A-CABLING|Siam Inter Connect &amp; Service Co Ltd|26/10/18|26/10/18|"/>
    <s v="SV: UTP CAT6 Cable &amp; RJ-45 Moduler Plug ( FL.12 to FL.11 )"/>
    <m/>
    <s v="25/10/20"/>
    <n v="1"/>
    <s v="ส่วนปรับปรุงอาคาร"/>
    <x v="22"/>
  </r>
  <r>
    <s v="Active"/>
    <s v="SP07040"/>
    <m/>
    <s v="N/A"/>
    <s v="N/A"/>
    <s v="N/A"/>
    <x v="0"/>
    <m/>
    <n v="135302"/>
    <s v="LCSV-11020380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075"/>
    <s v="MCSV-13061112"/>
    <s v="HW:802.11agLWAPP AP Integrated Antennas ETSI Cnfa"/>
    <s v="FOC12184Q82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42085"/>
    <m/>
    <s v="HW:AIR Line Cord North America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68"/>
    <s v="LINA-16091605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72"/>
    <s v="LINA-16102393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582"/>
    <s v="LSCS-18010079"/>
    <s v="HW: Cisco 2911 Security Bundle w/SEC license PAK"/>
    <s v="FGL1508137P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2582"/>
    <s v="162582|SV: UTP CAT6 Cable &amp; RJ-45 Moduler Plug |A-CABLING|Siam Inter Connect &amp; Service Co Ltd|26/10/18|26/10/18|"/>
    <s v="SV: UTP CAT6 Cable &amp; RJ-45 Moduler Plug ( FL.12 to FL.11 )"/>
    <m/>
    <s v="25/10/20"/>
    <n v="1"/>
    <s v="ส่วนปรับปรุงอาคาร"/>
    <x v="22"/>
  </r>
  <r>
    <s v="Active"/>
    <s v="SP07040"/>
    <m/>
    <s v="N/A"/>
    <s v="N/A"/>
    <s v="N/A"/>
    <x v="0"/>
    <m/>
    <n v="135303"/>
    <s v="LCSV-11020381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076"/>
    <s v="MCSV-13061113"/>
    <s v="HW:802.11agLWAPP AP Integrated Antennas ETSI Cnfa"/>
    <s v="FOC12184RA9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09555"/>
    <s v="MEOT-07101447"/>
    <s v="รถเข็นใหญ่ 61x91x86 cm (250 กิโล)"/>
    <m/>
    <m/>
    <n v="1"/>
    <s v="เครื่องตกแต่งและเครื่องใช้สำนักงาน"/>
    <x v="9"/>
  </r>
  <r>
    <s v="Active"/>
    <s v="SP07040"/>
    <m/>
    <s v="N/A"/>
    <s v="N/A"/>
    <s v="N/A"/>
    <x v="0"/>
    <m/>
    <n v="142086"/>
    <m/>
    <s v="HW:AIR Line Cord North America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69"/>
    <s v="LINA-16091606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73"/>
    <s v="LINA-16102394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583"/>
    <s v="LSCS-18010080"/>
    <s v="HW: Cisco 2911 Security Bundle w/SEC license PAK"/>
    <s v="FGL1508137M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2583"/>
    <s v="162583|SV: UTP CAT6 Cable &amp; RJ-45 Moduler Plug |A-CABLING|Siam Inter Connect &amp; Service Co Ltd|26/10/18|26/10/18|"/>
    <s v="SV: UTP CAT6 Cable &amp; RJ-45 Moduler Plug ( FL.12 to FL.11 )"/>
    <m/>
    <s v="25/10/20"/>
    <n v="1"/>
    <s v="ส่วนปรับปรุงอาคาร"/>
    <x v="22"/>
  </r>
  <r>
    <s v="Active"/>
    <s v="SP07040"/>
    <m/>
    <s v="N/A"/>
    <s v="N/A"/>
    <s v="N/A"/>
    <x v="0"/>
    <m/>
    <n v="135304"/>
    <s v="LCSV-11020382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0096"/>
    <s v="LCOT-13030224"/>
    <s v="APC Smart -UPS 3000VA U"/>
    <s v="AS1147244571"/>
    <m/>
    <n v="1"/>
    <s v="เครื่องคอมพิวเตอร์พร้อมอุปกรณ์-(เพื่อการลงทุน)"/>
    <x v="2"/>
  </r>
  <r>
    <s v="Active"/>
    <s v="SP07040"/>
    <m/>
    <s v="N/A"/>
    <s v="N/A"/>
    <s v="N/A"/>
    <x v="0"/>
    <m/>
    <n v="142087"/>
    <m/>
    <s v="HW:AIR Line Cord North America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70"/>
    <s v="LINA-16091607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74"/>
    <s v="LINA-16102395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9584"/>
    <s v="LSCS-18010081"/>
    <s v="HW: Cisco 2911 Security Bundle w/SEC license PAK"/>
    <s v="FGL1507107U"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62584"/>
    <s v="162584|SV: UTP CAT6 Cable &amp; RJ-45 Moduler Plug |A-CABLING|Siam Inter Connect &amp; Service Co Ltd|26/10/18|26/10/18|"/>
    <s v="SV: UTP CAT6 Cable &amp; RJ-45 Moduler Plug ( FL.12 to FL.11 )"/>
    <m/>
    <s v="25/10/20"/>
    <n v="1"/>
    <s v="ส่วนปรับปรุงอาคาร"/>
    <x v="22"/>
  </r>
  <r>
    <s v="Active"/>
    <s v="SP07040"/>
    <m/>
    <s v="N/A"/>
    <s v="N/A"/>
    <s v="N/A"/>
    <x v="0"/>
    <m/>
    <n v="135305"/>
    <s v="LCSV-11020383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0097"/>
    <s v="LCOT-13030225"/>
    <s v="Remote Monitering and control of an individaul UPS by connecting directly to network"/>
    <s v="ZA1146021609"/>
    <m/>
    <n v="1"/>
    <s v="เครื่องคอมพิวเตอร์พร้อมอุปกรณ์-(เพื่อการลงทุน)"/>
    <x v="2"/>
  </r>
  <r>
    <s v="Active"/>
    <s v="SP07040"/>
    <m/>
    <s v="N/A"/>
    <s v="N/A"/>
    <s v="N/A"/>
    <x v="0"/>
    <m/>
    <n v="142088"/>
    <m/>
    <s v="HW:AIR Line Cord North America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71"/>
    <s v="LINA-16091608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75"/>
    <s v="LINA-16102396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2585"/>
    <s v="162585|SV: 3/4&quot; Flexible Conduit|A-CABLING|Siam Inter Connect &amp; Service Co Ltd|26/10/18|26/10/18|"/>
    <s v="SV: 3/4&quot; Flexible Conduit"/>
    <m/>
    <s v="25/10/20"/>
    <n v="1"/>
    <s v="ส่วนปรับปรุงอาคาร"/>
    <x v="22"/>
  </r>
  <r>
    <s v="Active"/>
    <s v="SP07040"/>
    <m/>
    <s v="N/A"/>
    <s v="N/A"/>
    <s v="N/A"/>
    <x v="0"/>
    <m/>
    <n v="135306"/>
    <s v="LCSV-11020384"/>
    <s v="HW: 8GB (1x8GB  Dual Rankx4) PC3-10600 CL9 ECC DDR3 1333MHz VLP RDIMM"/>
    <s v="N/A"/>
    <m/>
    <n v="1"/>
    <s v="เครื่องคอมพิวเตอร์พร้อมอุปกรณ์-(เพื่อการลงทุน)"/>
    <x v="15"/>
  </r>
  <r>
    <s v="Active"/>
    <s v="SP07040"/>
    <m/>
    <s v="N/A"/>
    <s v="N/A"/>
    <s v="N/A"/>
    <x v="0"/>
    <m/>
    <n v="142089"/>
    <m/>
    <s v="HW:AIR Line Cord North America"/>
    <m/>
    <m/>
    <n v="1"/>
    <s v="เครื่องคอมพิวเตอร์พร้อมอุปกรณ์"/>
    <x v="15"/>
  </r>
  <r>
    <s v="Active"/>
    <s v="SP07040"/>
    <m/>
    <s v="N/A"/>
    <s v="N/A"/>
    <s v="N/A"/>
    <x v="0"/>
    <m/>
    <n v="153572"/>
    <s v="LINA-16091609"/>
    <s v="SW: Office Std Dev SL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54376"/>
    <s v="LINA-16102397"/>
    <s v="SW: WinPro 10 SNGL OLP NL Legalization GetGenuine"/>
    <m/>
    <m/>
    <n v="1"/>
    <s v="ทรัพย์สินไม่มีตัวตน (Software)"/>
    <x v="6"/>
  </r>
  <r>
    <s v="Active"/>
    <s v="SP07040"/>
    <m/>
    <s v="N/A"/>
    <s v="N/A"/>
    <s v="N/A"/>
    <x v="0"/>
    <m/>
    <n v="162586"/>
    <s v="162586|SV:Accessories&amp;Miscellenous forData Cabling System|A-CABLING|Siam Inter Connect &amp; Service Co Ltd|26/10/18|26/10/18|"/>
    <s v="SV:Accessories&amp;Miscellenous forData Cabling System"/>
    <m/>
    <s v="25/10/20"/>
    <n v="1"/>
    <s v="ส่วนปรับปรุงอาคาร"/>
    <x v="22"/>
  </r>
  <r>
    <s v="Active"/>
    <s v="SP07040"/>
    <m/>
    <s v="N/A"/>
    <s v="N/A"/>
    <s v="N/A"/>
    <x v="0"/>
    <m/>
    <n v="163042"/>
    <s v="163042|SW: Full concurrent user|A-109104354|Triple P Application Co., Ltd.|02/13/19|01/31/19-01/31/19"/>
    <s v="SW: NAV Full concurrent user"/>
    <m/>
    <s v="01/31/19-01/31/19"/>
    <n v="1"/>
    <s v="ทรัพย์สินไม่มีตัวตน (Software)"/>
    <x v="6"/>
  </r>
  <r>
    <s v="Active"/>
    <s v="SP12000"/>
    <m/>
    <s v="N/A"/>
    <s v="N/A"/>
    <s v="N/A"/>
    <x v="0"/>
    <m/>
    <n v="146978"/>
    <m/>
    <s v="HW: ฉากกั้นแบ่งส่วน140X35ผ้าP1+เสาต่อปลาย"/>
    <m/>
    <m/>
    <n v="1"/>
    <s v="เครื่องตกแต่งและเครื่องใช้สำนักงาน"/>
    <x v="27"/>
  </r>
  <r>
    <s v="Active"/>
    <s v="SP12000"/>
    <m/>
    <s v="N/A"/>
    <s v="N/A"/>
    <s v="N/A"/>
    <x v="0"/>
    <m/>
    <n v="146992"/>
    <m/>
    <s v="HW: ฉากกั้นมาตรฐาน พิเศษขนาด 75X35 หุ้มผ้า P1+เสาต่อปลาย"/>
    <m/>
    <m/>
    <n v="1"/>
    <s v="เครื่องตกแต่งและเครื่องใช้สำนักงาน"/>
    <x v="27"/>
  </r>
  <r>
    <s v="Active"/>
    <s v="SP12000"/>
    <m/>
    <s v="N/A"/>
    <s v="N/A"/>
    <s v="N/A"/>
    <x v="0"/>
    <m/>
    <n v="146993"/>
    <m/>
    <s v="HW: ฉากกั้นมาตรฐาน พิเศษขนาด 75X35 หุ้มผ้า P1+เสาต่อปลาย"/>
    <m/>
    <m/>
    <n v="1"/>
    <s v="เครื่องตกแต่งและเครื่องใช้สำนักงาน"/>
    <x v="27"/>
  </r>
  <r>
    <s v="Active"/>
    <s v="SPI6000"/>
    <m/>
    <s v="N/A"/>
    <s v="N/A"/>
    <s v="N/A"/>
    <x v="0"/>
    <m/>
    <n v="106873"/>
    <s v="LSOT-07101512"/>
    <s v="1-port ADSLoPOTS HWIC"/>
    <m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06875"/>
    <s v="LSOT-07101514"/>
    <s v="V.35 Cable, DCE Female to Smart Serial, 10 Feet"/>
    <m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06876"/>
    <s v="LSOT-07101515"/>
    <s v="V.35 Cable, DTE Male to Smart Serial, 10 Feet"/>
    <m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06877"/>
    <s v="LSOT-07101516"/>
    <s v="V.35 Cable, DTE Male to Smart Serial, 10 Feet"/>
    <m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07034"/>
    <s v="LSOT-10080794"/>
    <s v="Annual Service agreement (เป็น License ลงเครื่อง LPN-SOT-10080793)"/>
    <m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07036"/>
    <s v="LSOT-10080796"/>
    <s v="Annual Service agreement (เป็น License ลงเครื่อง LPN-SOT-10080795)"/>
    <m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38719"/>
    <s v="LSSN-12091122"/>
    <s v="HW:3.5inch 500 GB SATA 7.2K RPM HDD ใส่อยู่ในเครื่อง LSSN-12091133"/>
    <s v="0951JXRKLF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38720"/>
    <s v="LSSN-12091123"/>
    <s v="HW:Cable Management Arm ใส่อยู่ในเครื่อง LSSN-12091133"/>
    <s v="1004XF7098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38722"/>
    <s v="LSSN-12091125"/>
    <s v="HW:4 GB FC Dual Port HBA ใส่อยู่ในเครื่อง LSSN-12091133"/>
    <s v="951797654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38723"/>
    <s v="LSSN-12091126"/>
    <s v="HW:2 GB (1X2GB) ECC DIMM (DDR3-1333) ใส่อยู่ในเครื่อง LSSN-12091133"/>
    <s v="951797700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38724"/>
    <s v="LLSSN-12091127"/>
    <s v="HW:2 GB (1X2GB) ECC DIMM (DDR3-1333) ใส่อยู่ในเครื่อง LSSN-12091133"/>
    <s v="951797735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38725"/>
    <s v="LSSN-12091128"/>
    <s v="HW:2 GB (1X2GB) ECC DIMM (DDR3-1333) ใส่อยู่ในเครื่อง LSSN-12091133"/>
    <s v="951797736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38726"/>
    <s v="LSSN-12091129"/>
    <s v="HW:2 GB (1X2GB) ECC DIMM (DDR3-1333) ใส่อยู่ในเครื่อง LSSN-12091133"/>
    <s v="951797741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38727"/>
    <s v="LSSN-12091130"/>
    <s v="HW:2 GB (1X2GB) ECC DIMM (DDR3-1333) ใส่อยู่ในเครื่อง LSSN-12091133"/>
    <s v="951797838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38728"/>
    <s v="LSSN-12091131"/>
    <s v="HW:2 GB (1X2GB) ECC DIMM (DDR3-1333) ใส่อยู่ในเครื่อง LSSN-12091133"/>
    <s v="951797846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38729"/>
    <s v="LSSN-12091132"/>
    <s v="HW:2 GB (1X2GB) ECC DIMM (DDR3-1333) ใส่อยู่ในเครื่อง LSSN-12091133"/>
    <s v="951797848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38731"/>
    <s v="LSSN-12091133"/>
    <s v="HW:X2270XATO Base"/>
    <s v="1004XFF027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36042"/>
    <s v="LSPJ-11050829"/>
    <s v="HW : NetScreen-ISG I/O Module - 8 Port 10/100 Fast Ethernet, Light Grey Overlay,"/>
    <s v="139122010000027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36043"/>
    <s v="LSPJ-11050831"/>
    <s v="HW : IDP Upgrade Kit for ISG 2000. One required per system. Includes 2GB memory"/>
    <s v="192042011000013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38710"/>
    <m/>
    <s v="Win Svr 2008 Std 32&amp;64Bit+54Cal ใส่อยู่ในเครื่อง LSSN-12091133"/>
    <m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36044"/>
    <s v="LSPJ-11050830"/>
    <s v="HW : ISG Security Module for ISG 1000 &amp; ISG 2000"/>
    <s v="137032011000010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38711"/>
    <s v="LSSN-12091119"/>
    <s v="HW:1XIntel X5570(2.93GHz)QC ใส่อยู่ในเครื่อง LSSN-12091133"/>
    <m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36045"/>
    <s v="LSPJ-11050825"/>
    <s v="HW: NetScreen-ISG 2000 Chassis  Advanced System  fan module  Dual AC Power"/>
    <s v="79012011000094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38712"/>
    <s v="LSSN-12091120"/>
    <s v="HW:2 GB (1X2GB) ECC DIMM (DDR3-1333) ใส่อยู่ในเครื่อง LSSN-12091133"/>
    <m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38713"/>
    <s v="LSSN-12091121"/>
    <s v="HW:2 GB (1X2GB) ECC DIMM (DDR3-1333) ใส่อยู่ในเครื่อง LSSN-12091133"/>
    <m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38714"/>
    <m/>
    <s v="HW:X2270 Service Processor ใส่อยู่ในเครื่อง LSSN-12091133"/>
    <m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38715"/>
    <m/>
    <s v="HW:X2270 Service Processor ใส่อยู่ในเครื่อง LSSN-12091133"/>
    <m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38716"/>
    <m/>
    <s v="HW:2 GB (1X2GB) ECC DIMM (DDR3-1333) ใส่อยู่ในเครื่อง LSSN-12091133"/>
    <m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37674"/>
    <s v="LCSV-12040397"/>
    <s v="HP ProLiant Micro Server G7 N40L NHP2"/>
    <s v="5C7144P24R"/>
    <m/>
    <n v="1"/>
    <s v="เครื่องคอมพิวเตอร์ เครื่องมือ (Spare Part)"/>
    <x v="15"/>
  </r>
  <r>
    <s v="Active"/>
    <s v="SPI6000"/>
    <m/>
    <s v="N/A"/>
    <s v="N/A"/>
    <s v="N/A"/>
    <x v="0"/>
    <m/>
    <n v="138717"/>
    <m/>
    <s v="HW:2 GB (1X2GB) ECC DIMM (DDR3-1333) ใส่อยู่ในเครื่อง LSSN-12091133"/>
    <m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36056"/>
    <s v="LSPJ-11050827"/>
    <s v="HW: NetScreen-ISG I/O Module-Dual Port 10/100/1000 Gigabit Copper"/>
    <s v="142032011000004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37675"/>
    <s v="LCSV-12040398"/>
    <s v="HP ProLiant Micro Server G7 N40L NHP2"/>
    <s v="5C7144P25B"/>
    <m/>
    <n v="1"/>
    <s v="เครื่องคอมพิวเตอร์ เครื่องมือ (Spare Part)"/>
    <x v="15"/>
  </r>
  <r>
    <s v="Active"/>
    <s v="SPI6000"/>
    <m/>
    <s v="N/A"/>
    <s v="N/A"/>
    <s v="N/A"/>
    <x v="0"/>
    <m/>
    <n v="138718"/>
    <m/>
    <s v="HW:Slide Rail Kit ใส่อยู่ในเครื่อง LSSN-12091133"/>
    <m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36057"/>
    <s v="LSPJ-11050828"/>
    <s v="HW: NetScreen-ISG I/O Module-Dual Port 10/100/1000 Gigabit Copper"/>
    <s v="142032011000025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37676"/>
    <s v="LCSV-12040399"/>
    <s v="HP ProLiant Micro Server G7 N40L NHP2"/>
    <s v="5C7144P2AX"/>
    <m/>
    <n v="1"/>
    <s v="เครื่องคอมพิวเตอร์ เครื่องมือ (Spare Part)"/>
    <x v="15"/>
  </r>
  <r>
    <s v="Active"/>
    <s v="SPI6000"/>
    <m/>
    <s v="N/A"/>
    <s v="N/A"/>
    <s v="N/A"/>
    <x v="0"/>
    <m/>
    <n v="138721"/>
    <s v="LSSN-12091124"/>
    <s v="HW:X2270 Accessory Kit ใส่อยู่ในเครื่อง LSSN-12091133"/>
    <m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36058"/>
    <s v="LSPJ-11050826"/>
    <s v="HW: NetScreen-ISG I/O Module-Dual Port 10/100/1000 Gigabit Copper"/>
    <s v="142032011000003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38732"/>
    <m/>
    <s v="HW:North American/ASIA PWR CRD KT ใส่อยู่ในเครื่อง LSSN-12091133"/>
    <m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38733"/>
    <m/>
    <s v="HW:2 GB (1X2GB) ECC DIMM (DDR3-1333) ใสอยู่ในเครื่อง LSSN-12091133"/>
    <m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38734"/>
    <m/>
    <s v="HW:2 GB (1X2GB) ECC DIMM (DDR3-1333) ใสอยู่ในเครื่อง LSSN-12091133"/>
    <m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38735"/>
    <m/>
    <s v="HW:2 GB (1X2GB) ECC DIMM (DDR3-1333) ใสอยู่ในเครื่อง LSSN-12091133"/>
    <m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38736"/>
    <m/>
    <s v="HW:2 GB (1X2GB) ECC DIMM (DDR3-1333) ใสอยู่ในเครื่อง LSSN-12091133"/>
    <m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37353"/>
    <s v="LSOT-12020082"/>
    <s v="HW:Micro G7 N40L NHP AP server"/>
    <s v="5C7144P2B4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06866"/>
    <s v="LSOT-07101505"/>
    <s v="2-Port Serial WAN Interface Card"/>
    <s v="S35732192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06867"/>
    <s v="LSOT-07101506"/>
    <s v="V.35 Cable, DTE Male to Smart Serial, 10 Feet"/>
    <s v="746320090030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06868"/>
    <s v="LSOT-07101507"/>
    <s v="1841 Security Bundle,Adm,Security,64FL/256DR"/>
    <s v="SFHK1134F2UQ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06869"/>
    <s v="LSOT-07101508"/>
    <s v="1841 Security Bundle,Adm,Security,64FL/256DR"/>
    <s v="FHK1134F2UP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06870"/>
    <s v="LSOT-07101509"/>
    <s v="2-Port Serial WAN Interface Card"/>
    <s v="35948104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45526"/>
    <s v="LCSV-14030514"/>
    <s v="HW:Card 4 Port Gigabit Copper (2Bridges),LEM Card"/>
    <s v="1109122840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45527"/>
    <s v="LCSV-14030515"/>
    <s v="HW:Card 4 Port Gigabit Copper (2Bridges),LEM Card"/>
    <s v="1303172497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06872"/>
    <s v="LSOT-07101511"/>
    <s v="1-port ADSLoPOTS HWIC"/>
    <s v="FOC113267GG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06874"/>
    <s v="LSOT-07101513"/>
    <s v="V.35 Cable, DCE Female to Smart Serial, 10 Feet"/>
    <s v="FOXCONN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06878"/>
    <s v="LSOT-07101517"/>
    <s v="Catalyst 3560 24 10/100 + 2 SFP Standard Image"/>
    <s v="SCAT1129ZGN3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06879"/>
    <s v="LSOT-07101518"/>
    <s v="Catalyst 3560 24 10/100 + 2 SFP Standard Image"/>
    <s v="SCAT1129ZGPL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06880"/>
    <s v="LSOT-07101519"/>
    <s v="GE SFP, LC connector SX transceiver"/>
    <s v="SAGM112416Y5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06881"/>
    <s v="LSOT-07101520"/>
    <s v="GE SFP, LC connector SX transceiver"/>
    <s v="SAGM112416FU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07023"/>
    <s v="LSOT-09030203"/>
    <s v="Annual Service agreement (เป็น License ลงเครื่อง LPN-SOT-09030202)"/>
    <s v="BIP265530S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07024"/>
    <s v="LSOT-09030204"/>
    <s v="BIG-IP Switch : Local Traffic Manager 6900 8GB ROHS"/>
    <s v="F5-UJPM-KMKT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07025"/>
    <s v="LSOT-09030205"/>
    <s v="Annual Service agreement (เป็น License ลงเครื่อง LPN-SOT-09030204)"/>
    <s v="F5-UJPM-KMKT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07027"/>
    <s v="LSOT-10030200"/>
    <s v="BIG-IP Load Balancer Limitted 1500 v9"/>
    <s v="BIP078888S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07030"/>
    <s v="LSOT-10030203"/>
    <s v="Catalyst 3750 24 10/100/1000T Standard Multilayar Image"/>
    <s v="CAT0933R20B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07031"/>
    <s v="LSOT-10030204"/>
    <s v="Catalyst 3750 24 10/100/1000T Standard Multilayar Image"/>
    <s v="CAT0933R21A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07032"/>
    <s v="LSOT-10060651"/>
    <s v="Blue Coas SG810-B+Gold Service1 Y+Sofeware,Report,Enterprise Edition+Gold Service Reporter + 1 Year 5x8 hardware replacement for bluecoat SG810-B"/>
    <s v="207082296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07033"/>
    <s v="LSOT-10080793"/>
    <s v="BIG-IP Switch : Local Traffic Manager 3900 8GB ROHS"/>
    <s v="F5-VMTQ-POXT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07035"/>
    <s v="LSOT-10080795"/>
    <s v="BIG-IP Switch : Local Traffic Manager 3900 8GB ROHS"/>
    <s v="F5-DSHT-DLGZ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41663"/>
    <s v="MSCS-13050821"/>
    <s v="HW: SPECTRUM TERRABIT (XFP 10G), Spectrum Terrabit SFP+ module, 10Gbps/8G FC Fiber Optic 1310SM"/>
    <m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41664"/>
    <s v="MSCS-13050820"/>
    <s v="HW: SPECTRUM TERRABIT (XFP 10G), Spectrum Terrabit SFP+ module, 10Gbps/8G FC Fiber Optic 1310SM"/>
    <m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58289"/>
    <s v="LCOT-17101348"/>
    <s v="HW : SYNOLOGY DS216SE Nas 2BAY Marvell Armada 370 800MHz 256MB"/>
    <s v="1710NDN380700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58290"/>
    <s v="LCHD-17101350"/>
    <s v="HW : HDD STB SEAGATE NAS IRONWOLF SATALL 64MB 3YRS"/>
    <s v="Z6A6A0J3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58291"/>
    <s v="LCHD-17101349"/>
    <s v="HW : HDD STB SEAGATE NAS IRONWOLF SATALL 64MB 3YRS"/>
    <s v="Z6A09VMF"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06841"/>
    <s v="LINA-08070791"/>
    <s v="Sofeware : Pilot Single-Seat Software Licensw AirPcap Ex Adapter"/>
    <m/>
    <m/>
    <n v="1"/>
    <s v="ทรัพย์สินไม่มีตัวตน (Software)"/>
    <x v="6"/>
  </r>
  <r>
    <s v="Active"/>
    <s v="SPI6000"/>
    <m/>
    <s v="N/A"/>
    <s v="N/A"/>
    <s v="N/A"/>
    <x v="0"/>
    <m/>
    <n v="106863"/>
    <s v="LSOT-07101502"/>
    <s v="ASA 5500 CSC SSM10 Plus Lic. '('Spam/URL/Phish, 1Yr Subscript')'"/>
    <m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06865"/>
    <s v="LSOT-07101504"/>
    <s v="Cisco 2800 IOS ASK9-AISK9 FEAT SET FACTORY UPG FOR"/>
    <m/>
    <m/>
    <n v="1"/>
    <s v="เครื่องคอมพิวเตอร์ เครื่องมือ (Spare Part)"/>
    <x v="10"/>
  </r>
  <r>
    <s v="Active"/>
    <s v="SPI6000"/>
    <m/>
    <s v="N/A"/>
    <s v="N/A"/>
    <s v="N/A"/>
    <x v="0"/>
    <m/>
    <n v="106871"/>
    <s v="LSOT-07101510"/>
    <s v="2-Port Serial WAN Interface Car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30"/>
    <s v="MSCS-07081113"/>
    <s v="CISCO : HW: 2-Port Serial WAN Interface Card"/>
    <s v="3336024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26"/>
    <s v="MSCS-08101269"/>
    <s v="CISCO : 100BASE-FX SFP for 3750s,3560,297"/>
    <s v="OPA1112326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67"/>
    <s v="MSCS-10070753"/>
    <s v="CISCO : Cisco 7200 AC Power Supply With United States Cord"/>
    <s v="APR081101C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18"/>
    <s v="MSCS-11091370"/>
    <s v="CISCO : Cisco WS-C2950-24 New Replacement Fan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604"/>
    <s v="MSCS-12091105"/>
    <s v="CISCO : 512 MB Memory Upgrade for Cisco ASA5505"/>
    <s v="SG5646485D8N0FOSJ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0133"/>
    <s v="MSCS-13030423"/>
    <s v="CISCO : HW:WAVE 4 port GE copper inline card"/>
    <s v="FCH1702J6G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930"/>
    <s v="MCSV-13091668"/>
    <s v="CISCO : HW:ASA 5505 Appliance with SW, UL Users, 8 ports, 3DES/AES"/>
    <s v="JMX1206Z06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40"/>
    <s v="MSCS-14010155"/>
    <s v="CISCO : HW: Nexus 2232PP with 16 FET (2 AC PS  1 FAN (Std Airflow)"/>
    <s v="SSI17340MX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476"/>
    <s v="MSCS-15040431"/>
    <s v="CISCO : HW : Catalyst 6500 Central Fwd Card for WS-X67XX module"/>
    <s v="SAD082105H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96"/>
    <s v="MSCS-02030291"/>
    <s v="CISCO : 64 MB Memory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59"/>
    <s v="MSCS-06071101"/>
    <s v="CISCO : cisco 2801 IOS SP SERVICE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82"/>
    <s v="MSCS-09111308"/>
    <s v="CISCO : HW: 2.93GHz Xeon X5570 95W CPU/8MB cache/DDR3 1333MHz/1.1.5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61"/>
    <m/>
    <s v="CISCO : GE SFP,LC connector LX/LH transceiv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25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81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207"/>
    <s v="MSCS-14010209-A"/>
    <s v="CISCO : HW: Power cord, 125VAC 13A NEMA 5-15 Plug, North Am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461"/>
    <s v="MSCS-14081178"/>
    <s v="CISCO : HW: 512MB DIMM DDR DRAM FOR THE CISCO 2811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137"/>
    <s v="LSCS-16081364-A"/>
    <s v="CISCO : HW: AC Power cord, 16AWG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52"/>
    <s v="LSCS-16091463-N"/>
    <s v="CISCO :  HW : Cisco ISR 4300 Series IOS XE Universa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31"/>
    <s v="MSCS-07081114"/>
    <s v="CISCO : HW: 2-Port Serial WAN Interface Card"/>
    <s v="3289855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27"/>
    <s v="MSCS-08101270"/>
    <s v="CISCO : Cat2960 24 10/100 + 2 1000BT LAN Ba"/>
    <s v="FOC1043ZHH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68"/>
    <s v="MSCS-10080779"/>
    <s v="CISCO : Catalyst 4000 Supervisor II-Plus (IOS),2GE Console (RJ45)"/>
    <s v="JAE0944PFM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19"/>
    <s v="MSCS-11091371"/>
    <s v="CISCO : Cisco WS-C2950-24 New Replacement Fan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0134"/>
    <s v="MSCS-13030421"/>
    <s v="CISCO : HW:WAVE 4 port GE copper inline card"/>
    <s v="FCH1702J6D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88"/>
    <s v="MSCS-13081382"/>
    <s v="CISCO : UCS C200 M2 Srvr w/1PSU  DVD w/o CPU  mem  HDD or PCIe card"/>
    <s v="QCI1439A9X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931"/>
    <s v="MCSV-13091667"/>
    <s v="CISCO : HW:ASA 5505 Appliance with SW, UL Users, 8 ports, 3DES/AES"/>
    <s v="JMX1206Z06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41"/>
    <s v="MSCS-14010156"/>
    <s v="CISCO : HW: Nexus 2232PP with 16 FET (2 AC PS  1 FAN (Std Airflow)"/>
    <s v="SSI1737015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97"/>
    <s v="MSCS-02030292"/>
    <s v="CISCO : 64 MB Memory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60"/>
    <s v="MSCS-06071102"/>
    <s v="CISCO : cisco 2801 IOS SP SERVICE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83"/>
    <s v="MSCS-09111309"/>
    <s v="CISCO : HW: 2.93GHz Xeon X5570 95W CPU/8MB cache/DDR3 1333MHz/1.1.5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62"/>
    <m/>
    <s v="CISCO : HW: Cisco Aironet Power Injector for 1100, 1130AG, 1200, 1230AG and 1240AG Series"/>
    <s v="FOC1147M54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26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82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228"/>
    <s v="MSCS-14010253-A"/>
    <s v="CISCO : HW: Power cord, 125VAC 13A NEMA 5-15 Plug, North Am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462"/>
    <s v="MSCS-14081177"/>
    <s v="CISCO : HW: 512MB DIMM DDR DRAM FOR THE CISCO 2811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138"/>
    <s v="LSCS-16081365-A"/>
    <s v="CISCO : HW: AC Power cord, 16AWG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53"/>
    <s v="LSCS-16091464-N"/>
    <s v="CISCO : HW : Cisco ISR 4300 Series IOS XE Universa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33"/>
    <s v="MSCS-07081118"/>
    <s v="CISCO : HW: Singgle-Port Ethernet WAN Interface Card/"/>
    <s v="FOC071800P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28"/>
    <s v="MSCS-08101271"/>
    <s v="CISCO : WS-C2950G-24-EI REFURBISHED"/>
    <s v="FOC0931Z0W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20"/>
    <s v="MSCS-11091369"/>
    <s v="CISCO : Cisco WS-C2950-24 New Replacement Fan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89"/>
    <s v="MSCS-13081383"/>
    <s v="CISCO : UCS C200 M2 Srvr w/1PSU  DVD w/o CPU  mem  HDD or PCIe card"/>
    <s v="QCI1439AEO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932"/>
    <s v="MCSV-13091666"/>
    <s v="CISCO : HW:ASA 5520 Appliance with SW, HA, 4GE+1FE, 3DES/AES"/>
    <s v="JMX1205L28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478"/>
    <s v="MSCS-15040432"/>
    <s v="CISCO : HW : CAT6500 48-PORT 10/100/1000 GE MOD: FABRIC ENABLED, RJ-45"/>
    <s v="SAL1226VH7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98"/>
    <s v="MSCS-02030293"/>
    <s v="CISCO : 64 MB Memory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61"/>
    <s v="MSCS-06071103"/>
    <s v="CISCO : cisco 2801 IOS SP SERVICE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84"/>
    <s v="MSCS-09111310"/>
    <s v="CISCO : HW: 4GB DDR3-1333MHz RDIMM/PC3-10600/dual rank 1Gb DRAM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63"/>
    <m/>
    <s v="CISCO : HW: Cisco Aironet Power Injector for 1100, 1130AG, 1200, 1230AG and 1240AG Series"/>
    <s v="FOC1147M54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27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83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229"/>
    <s v="MSCS-14010253-B"/>
    <s v="CISCO : HW: Power cord, 125VAC 13A NEMA 5-15 Plug, North Am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463"/>
    <s v="MSCS-14081176"/>
    <s v="CISCO : HW: 512MB DIMM DDR DRAM FOR THE CISCO 2811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139"/>
    <s v="LSCS-16081366-A"/>
    <s v="CISCO : HW: AC Power cord, 16AWG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54"/>
    <s v="LSCS-16091465-N"/>
    <s v="CISCO : HW : Cisco ISR 4300 Series IOS XE Universa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359"/>
    <s v="LSCS-18040645"/>
    <s v="HW: 32GB SD Card for UCS servers"/>
    <s v="STP22040MS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34"/>
    <s v="MSCS-07081119"/>
    <s v="CISCO : HW: Singgle-Port Ethernet WAN Interface Card/"/>
    <s v="FOC09072R3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70"/>
    <s v="MSCS-10080781"/>
    <s v="CISCO : HW: 4-Port Serial HWIC"/>
    <s v="FOC103023T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4398"/>
    <s v="MSSN-09030237"/>
    <s v="CISCO : HW: 1841 SECURITY BUNDLE,ADV.SECURITY,64FL/256DR"/>
    <s v="FHK12362AV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461"/>
    <s v="MSCS-11071028"/>
    <s v="CISCO : HW: ATP Demo - EX60"/>
    <s v="A1AZ18D0001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21"/>
    <s v="MSCS-11091368"/>
    <s v="CISCO : Cisco WS-C2950-24 New Replacement Fan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90"/>
    <s v="MSCS-13081384"/>
    <s v="CISCO : UCS C200 M2 Srvr w/1PSU  DVD w/o CPU  mem  HDD or PCIe card"/>
    <s v="QCI1439AEP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933"/>
    <s v="MCSV-13091665"/>
    <s v="CISCO : HW:ASA 5520 Appliance with SW, HA, 4GE+1FE, 3DES/AES"/>
    <s v="JMX1205L28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99"/>
    <s v="MSCS-02030294"/>
    <s v="CISCO : 8 MB FLASH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62"/>
    <s v="MSCS-06071104"/>
    <s v="CISCO : cisco 2801 IOS SP SERVICE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85"/>
    <s v="MSCS-09111311"/>
    <s v="CISCO : HW: 4GB DDR3-1333MHz RDIMM/PC3-10600/dual rank 1Gb DRAM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64"/>
    <m/>
    <s v="CISCO : HW: Cisco Aironet Power Injector for 1100, 1130AG, 1200, 1230AG and 1240AG Series"/>
    <s v="FOC1147M54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28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84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230"/>
    <s v="MSCS-14010254-A"/>
    <s v="CISCO : HW: Power cord, 125VAC 13A NEMA 5-15 Plug, North Am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464"/>
    <s v="MSCS-14081180"/>
    <s v="CISCO : HW: 512MB DIMM DDR DRAM FOR THE CISCO 2811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140"/>
    <s v="LSCS-16081367-A"/>
    <s v="CISCO : HW: AC Power cord, 16AWG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55"/>
    <s v="LSCS-16091466-N"/>
    <s v="CISCO : HW : Cisco ISR 4300 Series IOS XE Universa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360"/>
    <s v="LSCS-18040646"/>
    <s v="HW: 32GB SD Card for UCS servers"/>
    <s v="STP22040NX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35"/>
    <s v="MSCS-07081120"/>
    <s v="CISCO : HW: Singgle-Port Ethernet WAN Interface Card/"/>
    <s v="FOC07180DF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30"/>
    <s v="MSCS-08101273"/>
    <s v="CISCO : WS-C2950G-24-EI REFURBISHED"/>
    <s v="FOC1108Z3Z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71"/>
    <s v="MSCS-10080782"/>
    <s v="CISCO : HW: Two 10/100 routed port HWIC"/>
    <s v="FOC11192F8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4399"/>
    <s v="MSSN-09030238"/>
    <s v="CISCO : HW: 2-Port Async/Sync Serial WAN Interface Card"/>
    <s v="3652947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22"/>
    <s v="MSCS-11091367"/>
    <s v="CISCO : Cisco WS-C2950-24 New Replacement Fan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320"/>
    <s v="MSCS-12070862"/>
    <s v="CISCO : HW: 4 for 2 Promo EX60 - NPP, Touch UI"/>
    <s v="A1AZ25E0011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00"/>
    <s v="MSCS-02030295"/>
    <s v="CISCO : 8 MB FLASH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63"/>
    <s v="MSCS-06071105"/>
    <s v="CISCO : cisco 2801 IOS SP SERVICE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86"/>
    <s v="MSCS-09111312"/>
    <s v="CISCO : HW: 4GB DDR3-1333MHz RDIMM/PC3-10600/dual rank 1Gb DRAM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65"/>
    <m/>
    <s v="CISCO : HW: Cisco Aironet Power Injector for 1100, 1130AG, 1200, 1230AG and 1240AG Series"/>
    <s v="FOC1147M57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29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85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231"/>
    <s v="MSCS-14010254-B"/>
    <s v="CISCO : HW: Power cord, 125VAC 13A NEMA 5-15 Plug, North Am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141"/>
    <s v="LSCS-16081363-B"/>
    <s v="CISCO : HW: Console Cable 6ft with RJ45 and DB9F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56"/>
    <s v="LSCS-16091467-N"/>
    <s v="CISCO : HW : Cisco ISR 4300 Series IOS XE Universa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73"/>
    <s v="MSCS-06071121"/>
    <s v="CISCO : HW: 2-Port Serial WAN Interface Card"/>
    <s v="3487433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37"/>
    <s v="MSCS-07081122"/>
    <s v="CISCO : HW: Singgle-Port Ethernet WAN Interface Card/"/>
    <s v="FOC09072R6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31"/>
    <s v="MSCS-08101274"/>
    <s v="CISCO : WS-C2950G-24-EI REFURBISHED"/>
    <s v="FOC1110Z3V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72"/>
    <s v="MSCS-10080783"/>
    <s v="CISCO : HW: 1-port ADSL oPOTS HWIC"/>
    <s v="FOC123155H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23"/>
    <s v="MSCS-11091366"/>
    <s v="CISCO : Cisco WS-C2950-24 New Replacement Fan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321"/>
    <s v="MSCS-12070861"/>
    <s v="CISCO : HW: 4 for 2 Promo EX60 - NPP, Touch UI"/>
    <s v="A1AZ25E0007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01"/>
    <s v="MSCS-02030296"/>
    <s v="CISCO : 8 MB FLASH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64"/>
    <s v="MSCS-06071106"/>
    <s v="CISCO : cisco 2801 IOS SP SERVICE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87"/>
    <s v="MSCS-09111313"/>
    <s v="CISCO : HW: 4GB DDR3-1333MHz RDIMM/PC3-10600/dual rank 1Gb DRAM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66"/>
    <m/>
    <s v="CISCO : HW: AIR Line Cord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30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86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232"/>
    <s v="MSCS-14010254-C"/>
    <s v="CISCO : HW: Nexus 5500 series VM-FEX licens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142"/>
    <s v="LSCS-16081364-B"/>
    <s v="CISCO : HW: Console Cable 6ft with RJ45 and DB9F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57"/>
    <s v="LSCS-16091464-L"/>
    <s v="CISCO : SW : Cisco ONE Connected Analytics Net Deployment-1Dev Lic 1YR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11774"/>
    <s v="MSCS-06071122"/>
    <s v="CISCO : HW: 2-Port Serial WAN Interface Card"/>
    <s v="3487210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38"/>
    <s v="MSCS-07081123"/>
    <s v="CISCO : HW: Singgle-Port Ethernet WAN Interface Card/"/>
    <s v="FOC071509T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32"/>
    <s v="MSCS-08101275"/>
    <s v="CISCO : Cat3560 48 10/100/1000T PoE + 4 SFP"/>
    <s v="FOC0905U14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73"/>
    <s v="MSCS-10080784"/>
    <s v="CISCO : HW: IP Communications High-Density Digital Voice NM with 2 T1/E1"/>
    <s v="FOC08233BS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24"/>
    <s v="MSCS-11091365"/>
    <s v="CISCO : Cisco WS-C2950-24 New Replacement Fan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322"/>
    <s v="MSCS-12070860"/>
    <s v="CISCO : HW: 4 for 2 Promo EX60 - NPP, Touch UI"/>
    <s v="A1AZ25E0007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46"/>
    <s v="MSCS-14010165"/>
    <s v="CISCO : HW:1000BASE-T SFP (NEBS 3 ESD)"/>
    <s v="MTC1734053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02"/>
    <s v="MSCS-02030297"/>
    <s v="CISCO : 8 MB FLASH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66"/>
    <s v="MSCS-06071108"/>
    <s v="CISCO : HW: 8-Channel Packet Voice/Fax DSP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88"/>
    <s v="MSCS-09111314"/>
    <s v="CISCO : HW: 4GB DDR3-1333MHz RDIMM/PC3-10600/dual rank 1Gb DRAM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67"/>
    <m/>
    <s v="CISCO : HW: AIR Line Cord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31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87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233"/>
    <s v="MSCS-14010253-C"/>
    <s v="CISCO : HW: Nexus 5500 series VM-FEX licens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143"/>
    <s v="LSCS-16081365-B"/>
    <s v="CISCO : HW: Console Cable 6ft with RJ45 and DB9F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58"/>
    <s v="LSCS-16091465-L"/>
    <s v="CISCO : SW : Cisco ONE Connected Analytics Net Deployment-1Dev Lic 1YR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11775"/>
    <s v="MSCS-06071123"/>
    <s v="CISCO : HW: 2-Port Serial WAN Interface Card"/>
    <s v="3487413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39"/>
    <s v="MSCS-07081124"/>
    <s v="CISCO : HW: Singgle-Port Ethernet WAN Interface Card/"/>
    <s v="FOC071800W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33"/>
    <s v="MSCS-08101276"/>
    <s v="CISCO : Cat3560 48 10/100/1000T PoE + 4 SFP"/>
    <s v="FOC1431Y6Y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74"/>
    <s v="MSCS-10080785"/>
    <s v="CISCO : Catalyst 6500/Cisco 7600 Supervisor 720 fabric MSFC3PFC3A"/>
    <s v="SAD081106P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25"/>
    <s v="MSCS-11091364"/>
    <s v="CISCO : Cisco WS-C2950-24 New Replacement Fan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323"/>
    <s v="MSCS-12070859"/>
    <s v="CISCO : HW: 4 for 2 Promo EX60 - NPP, Touch UI"/>
    <s v="A1AZ25E0003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94"/>
    <s v="MSCS-13081385"/>
    <s v="CISCO : HW: Gen 2 300GB SAS 15K RPM 3.5in HDD/hot plug/C200 drive sled"/>
    <s v="6SJ0JTQ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47"/>
    <s v="MSCS-14010166"/>
    <s v="CISCO : HW:1000BASE-T SFP (NEBS 3 ESD)"/>
    <s v="MTC174204A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03"/>
    <s v="MSCS-02030298"/>
    <s v="CISCO : 8 MB FLASH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68"/>
    <s v="MSCS-06071110"/>
    <s v="CISCO : HW: 8-Channel Packet Voice/Fax DSP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89"/>
    <s v="MSCS-09111315"/>
    <s v="CISCO : HW: 4GB DDR3-1333MHz RDIMM/PC3-10600/dual rank 1Gb DRAM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68"/>
    <m/>
    <s v="CISCO : HW: AIR Line Cord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32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88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234"/>
    <s v="MSCS-14010253-D"/>
    <s v="CISCO : HW: Layer 3  License for Nexus 5500 Platfor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144"/>
    <s v="LSCS-16081366-B"/>
    <s v="CISCO : HW: Console Cable 6ft with RJ45 and DB9F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59"/>
    <s v="LSCS-16091466-L"/>
    <s v="CISCO : SW : Cisco ONE Connected Analytics Net Deployment-1Dev Lic 1YR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12040"/>
    <s v="MSCS-07081125"/>
    <s v="CISCO : HW: Singgle-Port Ethernet WAN Interface Card/"/>
    <s v="FOC07210B9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34"/>
    <s v="MSCS-08101277"/>
    <s v="CISCO : Cat3750 24 10/100/1000t 4+SFP Std"/>
    <s v="FDO1150Z56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75"/>
    <s v="MSCS-10080802"/>
    <s v="CISCO : Head Set GN2120, Monaural Noise-Cancellation Combo 2in1"/>
    <s v="09ZB0IK4BA0/0BIA6L11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4404"/>
    <s v="MSSN-09030243"/>
    <s v="CISCO : HP W17e 17-inch Widescreen LCD Monitor"/>
    <s v="CNC836SS5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26"/>
    <s v="MSCS-11091363"/>
    <s v="CISCO : Cisco WS-C2950-24 New Replacement Fan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95"/>
    <s v="MSCS-13081386"/>
    <s v="CISCO : HW: Gen 2 300GB SAS 15K RPM 3.5in HDD/hot plug/C200 drive sled"/>
    <s v="6SJ0LSL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48"/>
    <s v="MSCS-14010167"/>
    <s v="CISCO : HW:1000BASE-T SFP (NEBS 3 ESD)"/>
    <s v="MTC17420B6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04"/>
    <s v="MSCS-02030299"/>
    <s v="CISCO : 16 MB Memory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69"/>
    <s v="MSCS-06071111"/>
    <s v="CISCO : HW: 8-Channel Packet Voice/Fax DSP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90"/>
    <s v="MSCS-09111316"/>
    <s v="CISCO : HW: 4GB DDR3-1333MHz RDIMM/PC3-10600/dual rank 1Gb DRAM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69"/>
    <m/>
    <s v="CISCO : HW: AIR Line Cord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33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89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235"/>
    <s v="MSCS-14010254-D"/>
    <s v="CISCO : HW: Layer 3  License for Nexus 5500 Platfor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145"/>
    <s v="LSCS-16081367-B"/>
    <s v="CISCO : HW: Console Cable 6ft with RJ45 and DB9F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60"/>
    <s v="LSCS-16091467-L"/>
    <s v="CISCO : SW : Cisco ONE Connected Analytics Net Deployment-1Dev Lic 1YR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365"/>
    <s v="LSCS-18040657"/>
    <s v="HW : 1.2 TB 12G SAS 10K RPM SFF HDD "/>
    <s v="2810A00MFWK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41"/>
    <s v="MSCS-07081126"/>
    <s v="CISCO : HW: Singgle-Port Ethernet WAN Interface Card/"/>
    <s v="FOC09072RC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35"/>
    <s v="MSCS-08101278"/>
    <s v="CISCO : Cat3750 24 10/100/1000t 4+SFP Std"/>
    <s v="CAT0823X23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78"/>
    <s v="MSCS-10080805"/>
    <s v="CISCO : HW: ADSL Security Router with Annex M Support"/>
    <s v="FHK1427762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4405"/>
    <s v="MSSN-09030244"/>
    <s v="CISCO : HP W17e 17-inch Widescreen LCD Monitor"/>
    <s v="CNC836SSL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27"/>
    <s v="MSCS-11091362"/>
    <s v="CISCO : Cisco WS-C2950-24 New Replacement Fan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288"/>
    <s v="MSCS-13020004"/>
    <s v="802.11 a/g/n Fixed Auto AP ;Int Ant ;E Reg Domain"/>
    <s v="SFGL1628S5A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96"/>
    <s v="MSCS-13081387"/>
    <s v="CISCO : HW: Gen 2 300GB SAS 15K RPM 3.5in HDD/hot plug/C200 drive sled"/>
    <s v="6SJ0LVP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49"/>
    <s v="MSCS-14010172"/>
    <s v="CISCO : HW:1000BASE-T SFP (NEBS 3 ESD)"/>
    <s v="MTC174208H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05"/>
    <s v="MSCS-02030300"/>
    <s v="CISCO : 16 MB Memory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70"/>
    <s v="MSCS-06071112"/>
    <s v="CISCO : HW: 8-Channel Packet Voice/Fax DSP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91"/>
    <s v="MSCS-09111317"/>
    <s v="CISCO : HW: 4GB DDR3-1333MHz RDIMM/PC3-10600/dual rank 1Gb DRAM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70"/>
    <m/>
    <s v="CISCO : HW: AIR Line Cord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34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90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236"/>
    <s v="MSCS-14010253-E"/>
    <s v="CISCO : HW: Nexus 5500 Storage License 8 Port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146"/>
    <s v="LSCS-16081363-C"/>
    <s v="CISCO : HW : Power Retainer Clip For Cisco 3560-C and 2960-C Compact Swi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61"/>
    <s v="LSCS-16091463-M"/>
    <s v="CISCO : SW : Tracker PID v01 Fnd Perpetual ISR4320S-no delivery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366"/>
    <s v="LSCS-18040658"/>
    <s v="HW : 1.2 TB 12G SAS 10K RPM SFF HDD "/>
    <s v="2810A00QFWK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42"/>
    <s v="MSCS-07081127"/>
    <s v="CISCO : HW: Singgle-Port Ethernet WAN Interface Card/"/>
    <s v="FOC0820256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36"/>
    <s v="MSCS-08101279"/>
    <s v="CISCO : Cat3750 24 10/100/1000t 4+SFP Std"/>
    <s v="FDO1219X4T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79"/>
    <s v="MSCS-10080806"/>
    <s v="CISCO : HW: ADSL Security Router with Annex M Support"/>
    <s v="FHK1427762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25"/>
    <s v="MSCS-11030584"/>
    <s v="CISCO : HW: Catalyst 4500 E-Series 24-Port GE (SFP)"/>
    <s v="JAE151005TI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468"/>
    <s v="MSCS-11071039"/>
    <s v="CISCO : HW: PrecisionHD 1080p Camera w 12x zoom - not sold stand alone"/>
    <s v="F063067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28"/>
    <s v="MSCS-11091361"/>
    <s v="CISCO : Cisco WS-C2950-24 New Replacement Fan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289"/>
    <s v="MSCS-13020005"/>
    <s v="802.11 a/g/n Fixed Auto AP ;Int Ant ;E Reg Domain"/>
    <s v="SFGL1628S59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97"/>
    <s v="MSCS-13081388"/>
    <s v="CISCO : HW: Gen 2 300GB SAS 15K RPM 3.5in HDD/hot plug/C200 drive sled"/>
    <s v="6SJ0LWF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50"/>
    <s v="MSCS-14010169"/>
    <s v="CISCO : HW:1000BASE-T SFP (NEBS 3 ESD)"/>
    <s v="MTC174204M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06"/>
    <s v="MSCS-02030301"/>
    <s v="CISCO : 16 MB Memory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71"/>
    <s v="MSCS-06071113"/>
    <s v="CISCO : HW: 8-Channel Packet Voice/Fax DSP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92"/>
    <s v="MSCS-09111318"/>
    <s v="CISCO : HW: 4GB DDR3-1333MHz RDIMM/PC3-10600/dual rank 1Gb DRAM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71"/>
    <m/>
    <s v="CISCO : HW: AIR Line Cord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35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91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237"/>
    <s v="MSCS-14010254-E"/>
    <s v="CISCO : HW: Nexus 5500 Storage License 8 Port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147"/>
    <s v="LSCS-16081364-C"/>
    <s v="CISCO : HW : Power Retainer Clip For Cisco 3560-C and 2960-C Compact Swi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62"/>
    <s v="LSCS-16091464-M"/>
    <s v="CISCO : SW : Tracker PID v01 Fnd Perpetual ISR4320S-no delivery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367"/>
    <s v="LSCS-18040659"/>
    <s v="HW : 1.2 TB 12G SAS 10K RPM SFF HDD "/>
    <s v="2810A00RFWK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12"/>
    <s v="MSCS-03101495"/>
    <s v="CISCO : Catalyst 3508G XL Enterprise Edition CAT0643XOYE,CAT0643Z12F"/>
    <s v="CAT0643Z12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43"/>
    <s v="MSCS-07081128"/>
    <s v="CISCO : HW: Singgle-Port Ethernet WAN Interface Card/"/>
    <s v="FOC09072RF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37"/>
    <s v="MSCS-08101280"/>
    <s v="CISCO : Cat3750 24 10/100/1000t 4+SFP Std"/>
    <s v="FDO1212Z27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80"/>
    <s v="MSCS-10080807"/>
    <s v="CISCO : Catalyst4000 Supervisor II Console RJ45 Mgt RJ45  REFURBISHED"/>
    <s v="JAE07381WY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29"/>
    <s v="MSCS-11091360"/>
    <s v="CISCO : Cisco WS-C2950-24 New Replacement Fan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98"/>
    <s v="MSCS-13081389"/>
    <s v="CISCO : HW: Gen 2 300GB SAS 15K RPM 3.5in HDD/hot plug/C200 drive sled"/>
    <s v="6SJ0LWP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51"/>
    <s v="MSCS-14010170"/>
    <s v="CISCO : HW:1000BASE-T SFP (NEBS 3 ESD)"/>
    <s v="MTC174204S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07"/>
    <s v="MSCS-02030302"/>
    <s v="CISCO : 16 MB Memory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72"/>
    <s v="MSCS-06071114"/>
    <s v="CISCO : HW: 8-Channel Packet Voice/Fax DSP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93"/>
    <s v="MSCS-09111319"/>
    <s v="CISCO : HW: 4GB DDR3-1333MHz RDIMM/PC3-10600/dual rank 1Gb DRAM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72"/>
    <m/>
    <s v="CISCO : HW: 2.4 GHz, 5.2 dBi Ceiling Omni Ant. w/RP-TNC Connecto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36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92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238"/>
    <s v="MSCS-14010253-F"/>
    <s v="CISCO : HW: Nexus 5000 Base OS Software Rel 6.0(2)N1(2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148"/>
    <s v="LSCS-16081365-C"/>
    <s v="CISCO : HW : Power Retainer Clip For Cisco 3560-C and 2960-C Compact Swi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63"/>
    <s v="LSCS-16091465-M"/>
    <s v="CISCO : SW : Tracker PID v01 Fnd Perpetual ISR4320S-no delivery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368"/>
    <s v="LSCS-18040664"/>
    <s v="HW : 1.2 TB 12G SAS 10K RPM SFF HDD "/>
    <s v="2890A01XFWK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13"/>
    <s v="MSCS-03101496"/>
    <s v="CISCO : Catalyst 3508G XL Enterprise Edition CAT0643XOYE,CAT0643Z12F"/>
    <s v="CSG0733P0P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44"/>
    <s v="MSCS-07081131"/>
    <s v="CISCO : HW: Singgle-Port Ethernet WAN Interface Card/"/>
    <s v="FOC07160N9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39"/>
    <s v="MSCS-08101282"/>
    <s v="CISCO : Cat3750 24 10/100/1000T + 4 SFP Std"/>
    <s v="CAT0941N10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81"/>
    <s v="MSCS-10080808"/>
    <s v="CISCO : Catalyst 4503 Fan Tray REFURBISHED"/>
    <s v="FOX082300L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27"/>
    <s v="MSCS-11030590"/>
    <s v="CISCO : HW: Catalyst 4500 4200W AC dual input Power Supply (Data + PoE)"/>
    <s v="SNI1507C41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30"/>
    <s v="MSCS-11091359"/>
    <s v="CISCO : Cisco WS-C2950-24 New Replacement Fan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99"/>
    <s v="MSCS-13061390"/>
    <s v="CISCO : HW: Gen 2 300GB SAS 15K RPM 3.5in HDD/hot plug/C200 drive sled"/>
    <s v="6SJ0LWQ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52"/>
    <s v="MSCS-14010171"/>
    <s v="CISCO : HW:1000BASE-T SFP (NEBS 3 ESD)"/>
    <s v="MTC174204S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08"/>
    <s v="MSCS-02030303"/>
    <s v="CISCO : 16 MB Memory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76"/>
    <s v="MSCS-06071132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94"/>
    <s v="MSCS-09111320"/>
    <s v="CISCO : HW: 4GB DDR3-1333MHz RDIMM/PC3-10600/dual rank 1Gb DRAM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73"/>
    <m/>
    <s v="CISCO : HW: 2.4 GHz, 5.2 dBi Ceiling Omni Ant. w/RP-TNC Connecto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37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93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239"/>
    <s v="MSCS-14010254-F"/>
    <s v="CISCO : HW: Nexus 5000 Base OS Software Rel 6.0(2)N1(2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149"/>
    <s v="LSCS-16081366-C"/>
    <s v="CISCO : HW : Power Retainer Clip For Cisco 3560-C and 2960-C Compact Swi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64"/>
    <s v="LSCS-16091466-M"/>
    <s v="CISCO : SW : Tracker PID v01 Fnd Perpetual ISR4320S-no delivery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369"/>
    <s v="LSCS-18040661"/>
    <s v="HW : 1.2 TB 12G SAS 10K RPM SFF HDD "/>
    <s v="2810A014FWK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45"/>
    <s v="MSCS-07081132"/>
    <s v="CISCO : HW: Singgle-Port Ethernet WAN Interface Card/"/>
    <s v="FOC09072R1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40"/>
    <s v="MSCS-08101283"/>
    <s v="CISCO : Cat3750 24 10/100 PoE + 2 SFP Std"/>
    <s v="FDO1207Z2P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82"/>
    <s v="MSCS-10080809"/>
    <s v="CISCO : Catalyst 4503 Fan Tray REFURBISHED"/>
    <s v="FOX0902020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28"/>
    <s v="MSCS-11030589"/>
    <s v="CISCO : HW: 4507R+E Chassis, TwoWS-X4648-RJ45V+E, Sup6L-E"/>
    <s v="JAE14070I0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31"/>
    <s v="MSCS-11091358"/>
    <s v="CISCO : Cisco WS-C2950-24 New Replacement Fan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00"/>
    <s v="MSCS-13081391"/>
    <s v="CISCO : HW: Gen 2 300GB SAS 15K RPM 3.5in HDD/hot plug/C200 drive sled"/>
    <s v="6SJ0LWQ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53"/>
    <s v="MSCS-14010168"/>
    <s v="CISCO : HW:1000BASE-T SFP (NEBS 3 ESD)"/>
    <s v="MTC17420BQ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09"/>
    <s v="MSCS-02030304"/>
    <s v="CISCO : 16 MB Memory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77"/>
    <s v="MSCS-06071133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95"/>
    <s v="MSCS-09111321"/>
    <s v="CISCO : HW: 4GB DDR3-1333MHz RDIMM/PC3-10600/dual rank 1Gb DRAM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74"/>
    <m/>
    <s v="CISCO : HW: 2.4 GHz, 5.2 dBi Ceiling Omni Ant. w/RP-TNC Connecto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38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94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296"/>
    <s v="MSCS-14010253-G"/>
    <s v="CISCO : HW: Nexus 5548 Chassis Accessory Ki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150"/>
    <s v="LSCS-16081367-C"/>
    <s v="CISCO : HW : Power Retainer Clip For Cisco 3560-C and 2960-C Compact Swi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65"/>
    <s v="LSCS-16091467-M"/>
    <s v="CISO : SW : Tracker PID v01 Fnd Perpetual ISR4320S-no delivery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370"/>
    <s v="LSCS-18040662"/>
    <s v="HW : 1.2 TB 12G SAS 10K RPM SFF HDD "/>
    <s v="2810A017FWK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15"/>
    <s v="MSCS-03101498"/>
    <s v="CISCO : 1000Base T GBIC"/>
    <s v="FAA0608R0X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46"/>
    <s v="MSCS-07081133"/>
    <s v="CISCO : HW: Singgle-Port Ethernet WAN Interface Card/"/>
    <s v="FOC09072R8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41"/>
    <s v="MSCS-08101284"/>
    <s v="CISCO : Cat3750 24 10/100 PoE + 2 SFP Std"/>
    <s v="FDO1221Y12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83"/>
    <s v="MSCS-10080810"/>
    <s v="CISCO : Catalyst 4506 Fan Tray REFURBISHED"/>
    <s v="FOX06520YN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32"/>
    <s v="MSCS-11091357"/>
    <s v="CISCO : Cisco WS-C2950-24 New Replacement Fan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01"/>
    <s v="MSCS-13081392"/>
    <s v="CISCO : HW: Gen 2 300GB SAS 15K RPM 3.5in HDD/hot plug/C200 drive sled"/>
    <s v="6SJ0LWQ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54"/>
    <s v="MSCS-14010157"/>
    <s v="CISCO : HW: 10GBASE-SR SFP Module"/>
    <s v="FNS17430QP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10"/>
    <s v="MSCS-02030305"/>
    <s v="CISCO : 16 MB Memory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78"/>
    <s v="MSCS-06071134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96"/>
    <s v="MSCS-09111322"/>
    <s v="CISCO : HW: 4GB DDR3-1333MHz RDIMM/PC3-10600/dual rank 1Gb DRAM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447"/>
    <m/>
    <s v="CISCO : HW: 112981 Pwr Cord US 1.8m Black YP-12 To YC-12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75"/>
    <m/>
    <s v="CISCO : HW: 2.4 GHz, 5.2 dBi Ceiling Omni Ant. w/RP-TNC Connecto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39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95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297"/>
    <s v="MSCS-14010254-G"/>
    <s v="CISCO : HW: Nexus 5548 Chassis Accessory Ki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152"/>
    <s v="MSCS-16081284-A"/>
    <s v="CISCO : SW: Cisco Config Pro Express on Router Flash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53866"/>
    <s v="LSCS-16091463-O"/>
    <s v="CISCO : HW : 4-port Layer 2GE Switch Network Interface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371"/>
    <s v="LSCS-18040663"/>
    <s v="HW : 1.2 TB 12G SAS 10K RPM SFF HDD "/>
    <s v="2810A01BFWK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16"/>
    <s v="MSCS-03101499"/>
    <s v="CISCO : 1000Base T GBIC"/>
    <s v="FAA0608ROU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47"/>
    <s v="MSCS-07081134"/>
    <s v="CISCO : HW: Singgle-Port Ethernet WAN Interface Card/"/>
    <s v="FOC080824H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42"/>
    <s v="MSCS-08101285"/>
    <s v="CISCO : Cat3750 48 10/100 + 4 SFP Std Mult"/>
    <s v="FDO1201Z26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12"/>
    <s v="MSCS-09111338"/>
    <s v="CISCO : HDD 73GB SATA 15K RPM SFF/hot plug/B-series drive sled"/>
    <s v="0822BORNN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84"/>
    <s v="MSCS-10080811"/>
    <s v="CISCO : Catalyst 4506 Fan Tray REFURBISHED"/>
    <s v="FOX11410U1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30"/>
    <s v="MSCS-11030588"/>
    <s v="CISCO : HW: Cat 6500 Supervisor 720 with 2 ports 10GbE MSFC3 PFC3C"/>
    <s v="BUNDLE10778403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476"/>
    <s v="MSCS-11071053"/>
    <s v="CISCO : HW: ATP Demo-VCS Starter Pack Exp,50 regs,5 trav,Movi,5 PHD USB"/>
    <s v="52A1747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33"/>
    <s v="MSCS-11091356"/>
    <s v="CISCO : Cisco WS-C2950-24 New Replacement Fan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02"/>
    <s v="MSCS-13081393"/>
    <s v="CISCO : HW: Gen 2 300GB SAS 15K RPM 3.5in HDD/hot plug/C200 drive sled"/>
    <s v="6SJ0LWR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55"/>
    <s v="MSCS-14010158"/>
    <s v="CISCO : HW: 10GBASE-SR SFP Module"/>
    <s v="FNS17430QP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11"/>
    <s v="MSCS-02030306"/>
    <s v="CISCO : Cisco 1601 - 1604 4 MB to 6 MB Flash Factory Upgrad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79"/>
    <s v="MSCS-06071135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97"/>
    <s v="MSCS-09111323"/>
    <s v="CISCO : HW: 4GB DDR3-1333MHz RDIMM/PC3-10600/dual rank 1Gb DRAM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448"/>
    <m/>
    <s v="CISCO : HW: 112981 Pwr Cord US 1.8m Black YP-12 To YC-12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87"/>
    <m/>
    <s v="CISCO : HW: AC Power Card, Type C5, U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40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96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3153"/>
    <s v="MSCS-16081284-B"/>
    <s v="CISCO : HW: Cisco 800M Default Advanced IP Services Licens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67"/>
    <s v="LSCS-16091464-O"/>
    <s v="CISCO : HW : 4-port Layer 2GE Switch Network Interface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372"/>
    <s v="LSCS-18040660"/>
    <s v="HW : 1.2 TB 12G SAS 10K RPM SFF HDD "/>
    <s v="2810A00TFWK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17"/>
    <s v="MSCS-03101500"/>
    <s v="CISCO : 1000Base T GBIC"/>
    <s v="FAA0603ROT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84"/>
    <s v="MSCS-06071147"/>
    <s v="CISCO : HW: Two-port Voice Interface Card-FXS"/>
    <s v="FOC10142MQ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48"/>
    <s v="MSCS-07081135"/>
    <s v="CISCO : HW: Singgle-Port Ethernet WAN Interface Card/"/>
    <s v="FOC07090XL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43"/>
    <s v="MSCS-08101286"/>
    <s v="CISCO : Cat3750 48 10/100 + 4 SFP Std Mult"/>
    <s v="CAT0824N4U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13"/>
    <s v="MSCS-09111339"/>
    <s v="CISCO : HDD 73GB SATA 15K RPM SFF/hot plug/B-series drive sled"/>
    <s v="0311W0VV7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85"/>
    <s v="MSCS-10080812"/>
    <s v="CISCO : Cat6K Fan Tray for 13-Slot Systems REFURBISHED"/>
    <s v="SAD0933070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31"/>
    <s v="MSCS-11030616"/>
    <s v="CISCO : SW: ASA 5500 5 Security Contexts License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34"/>
    <s v="MSCS-11091355"/>
    <s v="CISCO : Cisco WS-C2950-24 New Replacement Fan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933"/>
    <s v="MSCS-12050571"/>
    <s v="CISCO : HW; Catalyst 3560 24 10/100/1000T PoE+4SFP Standard Image"/>
    <s v="FOC1613Y2E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03"/>
    <s v="MSCS-13081394"/>
    <s v="CISCO : HW: LSI 6G MegaRAID 9260-4i card (RAID 0 1 5 6 10 60) - 512WC"/>
    <s v="7W13BP000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56"/>
    <s v="MSCS-14010159"/>
    <s v="CISCO : HW: 10GBASE-SR SFP Module"/>
    <s v="FNS17430QP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12"/>
    <s v="MSCS-02030307"/>
    <s v="CISCO : Cisco 1601 - 1604 4 MB to 6 MB Flash Factory Upgrad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80"/>
    <s v="MSCS-06071136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98"/>
    <s v="MSCS-09111324"/>
    <s v="CISCO : HW: 4GB DDR3-1333MHz RDIMM/PC3-10600/dual rank 1Gb DRAM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449"/>
    <m/>
    <s v="CISCO : SW: Software 4.x Non-encrypte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88"/>
    <m/>
    <s v="CISCO : HW: AC Power Card, Type C5, U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41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97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3154"/>
    <s v="MSCS-16081284-C"/>
    <s v="CISCO : HW: Power Supply 30 Watt AC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68"/>
    <s v="LSCS-16091465-O"/>
    <s v="CISCO : HW : 4-port Layer 2GE Switch Network Interface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18"/>
    <s v="MSCS-03101501"/>
    <s v="CISCO : 1000Base T GBIC"/>
    <s v="FAA0603R13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49"/>
    <s v="MSCS-07081136"/>
    <s v="CISCO : HW: Singgle-Port Ethernet WAN Interface Card/"/>
    <s v="VMS06190D4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44"/>
    <s v="MSCS-08101287"/>
    <s v="CISCO : Cat3750 24 10/100/1000T PoE + 1 SFP"/>
    <s v="FOC1135Y11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14"/>
    <s v="MSCS-09111340"/>
    <s v="CISCO : HDD 73GB SATA 15K RPM SFF/hot plug/B-series drive sled"/>
    <s v="0703B0JGN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86"/>
    <s v="MSCS-10090814"/>
    <s v="CISCO : Cisco Unified IP Phone 7962 REFURBISHED"/>
    <s v="FCH13459HA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35"/>
    <s v="MSCS-11091354"/>
    <s v="CISCO : Cisco WS-C2950-24 New Replacement Fan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593"/>
    <s v="MSCS-12030208"/>
    <s v="CISCO : HW: SG300-10MP10portGig.MaxPoE ManagedSwitch-Split Adapter for SRW2008MP-K9EU"/>
    <s v="PSJ15520AA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04"/>
    <s v="MSCS-13081395"/>
    <s v="CISCO : HW: LSI 6G MegaRAID 9260-4i card (RAID 0 1 5 6 10 60) - 512WC"/>
    <s v="7W13BP006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57"/>
    <s v="MSCS-14010164"/>
    <s v="CISCO : HW: 10GBASE-SR SFP Module"/>
    <s v="FNS17430R9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13"/>
    <s v="MSCS-02030308"/>
    <s v="CISCO : 4 MB TO 8 MB Flash Memory Upgrade for Cisco 2600 Serie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81"/>
    <s v="MSCS-06071137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99"/>
    <s v="MSCS-09111325"/>
    <s v="CISCO : HW: 4GB DDR3-1333MHz RDIMM/PC3-10600/dual rank 1Gb DRAM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450"/>
    <m/>
    <s v="CISCO : HW: 112981 Pwr Cord US 1.8m Black YP-12 To YC-12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89"/>
    <m/>
    <s v="CISCO : HW: Cisco VPN Client Software (Windows, Solaris, Linux, Mac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42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98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3155"/>
    <s v="MSCS-16081284-D"/>
    <s v="CISCO : HW: Cisco 800M Router Rackmount Wallmount Ki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69"/>
    <s v="LSCS-16091466-O"/>
    <s v="CISCO : HW : 4-port Layer 2GE Switch Network Interface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19"/>
    <s v="MSCS-03101502"/>
    <s v="CISCO : 1000Base T GBIC"/>
    <s v="FAA0608R11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50"/>
    <s v="MSCS-07081137"/>
    <s v="CISCO : HW: Singgle-Port Ethernet WAN Interface Card/"/>
    <s v="FOC071509T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45"/>
    <s v="MSCS-08101288"/>
    <s v="CISCO : Cat3750 24 10/100/1000T PoE + 1 SFP"/>
    <s v="FOC1151Z78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15"/>
    <s v="MSCS-09111341"/>
    <s v="CISCO : HDD 73GB SATA 15K RPM SFF/hot plug/B-series drive sled"/>
    <s v="0230K225F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87"/>
    <s v="MSCS-10090815"/>
    <s v="CISCO : Cisco Unified IP Phone 7962 REFURBISHED"/>
    <s v="FCH1345AYY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33"/>
    <s v="MSCS-11030615"/>
    <s v="CISCO : HW: ASA 5580-20 Appliance with 8 GE, Dual AC, 3DES/AES"/>
    <s v="USE109N19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36"/>
    <s v="MSCS-11091353"/>
    <s v="CISCO : Cisco WS-C2950-24 New Replacement Fan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594"/>
    <s v="MSCS-12030209"/>
    <s v="CISCO : HW: SG300-10MP10portGig.MaxPoE ManagedSwitch"/>
    <s v="PSJ15520AA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05"/>
    <s v="MSCS-13081396"/>
    <s v="CISCO : HW: LSI 6G MegaRAID 9260-4i card (RAID 0 1 5 6 10 60) - 512WC"/>
    <s v="7W13BP033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58"/>
    <s v="MSCS-14010161"/>
    <s v="CISCO : HW: 10GBASE-SR SFP Module"/>
    <s v="FNS17430R8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534"/>
    <s v="MSCS-15040437"/>
    <s v="CISCO : HW: Catalyst 4500X 750W AC front to back cooling power supply"/>
    <s v="ART1842X0ZY 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14"/>
    <s v="MSCS-02030309"/>
    <s v="CISCO : 4 MB TO 8 MB Flash Memory Upgrade for Cisco 2600 Serie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82"/>
    <s v="MSCS-06071138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00"/>
    <s v="MSCS-09111326"/>
    <s v="CISCO : HW: 4GB DDR3-1333MHz RDIMM/PC3-10600/dual rank 1Gb DRAM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451"/>
    <m/>
    <s v="CISCO : SW: Software 4.x Non-encrypte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90"/>
    <m/>
    <s v="CISCO : HW: Cisco VPN Client Software (Windows, Solaris, Linux, Mac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43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99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3156"/>
    <s v="MSCS-16081284-E"/>
    <s v="CISCO : HW: Blank faceplate for WIM slot on Cisco ISR 800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70"/>
    <s v="LSCS-16091467-O"/>
    <s v="CISCO : HW : 4-port Layer 2GE Switch Network Interface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20"/>
    <s v="MSCS-03101503"/>
    <s v="CISCO : 1000Base T GBIC"/>
    <s v="FAA0603ROQ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51"/>
    <s v="MSCS-07081138"/>
    <s v="CISCO : HW: Singgle-Port Ethernet WAN Interface Card/"/>
    <s v="FOC08152WC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46"/>
    <s v="MSCS-08101289"/>
    <s v="CISCO : GE SFP,LC connector LX/LH transcei"/>
    <s v="FNS15420V0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16"/>
    <s v="MSCS-09111342"/>
    <s v="CISCO : HDD 73GB SATA 15K RPM SFF/hot plug/B-series drive sled"/>
    <s v="0302V7758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88"/>
    <s v="MSCS-10090816"/>
    <s v="CISCO : IP Conference Station w/ext.microphone ports REFURBISHED"/>
    <s v="'0004F2E32F0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37"/>
    <s v="MSCS-11091352"/>
    <s v="CISCO : Cisco WS-C2950-24 New Replacement Fan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595"/>
    <s v="MSCS-12030210"/>
    <s v="CISCO : HW: SG300-10MP10portGig.MaxPoE ManagedSwitch-Split Adapter for SRW2008MP-K9EU"/>
    <s v="PSJ15520AA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59"/>
    <s v="MSCS-14010162"/>
    <s v="CISCO : HW: 10GBASE-SR SFP Module"/>
    <s v="FNS17430R8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535"/>
    <s v="MSCS-15040438"/>
    <s v="CISCO : HW : Catalyst 4500X 750W AC front to back cooling 2nd PWR supply"/>
    <s v="ART1842X17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15"/>
    <s v="MSCS-02030310"/>
    <s v="CISCO : 4 MB TO 8 MB Flash Memory Upgrade for Cisco 2600 Serie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83"/>
    <s v="MSCS-06071146"/>
    <s v="CISCO : LC To SC Multi-mode Duplex Patch Cord 3m.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01"/>
    <s v="MSCS-09111327"/>
    <s v="CISCO : HW: 4GB DDR3-1333MHz RDIMM/PC3-10600/dual rank 1Gb DRAM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452"/>
    <s v="MSCS-11071025"/>
    <s v="CISCO : HW: ATP Demo - EX90 DD Option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91"/>
    <m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44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00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3157"/>
    <s v="MSCS-16081284-F"/>
    <s v="CISCO : HW: Blank faceplate for WIM slot on Cisco ISR 800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21"/>
    <s v="MSCS-03101504"/>
    <s v="CISCO : 1000Base T GBIC"/>
    <s v="FAA0528R0S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52"/>
    <s v="MSCS-07081146"/>
    <s v="CISCO : HW: Two-port Voice Interface Card - FXS"/>
    <s v="1129085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48"/>
    <s v="MSCS-08101291"/>
    <s v="CISCO : GE SFP,LC connector LX/LH transcei"/>
    <s v="FNS1023J0B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20"/>
    <s v="MSCS-09111346"/>
    <s v="CISCO : HW: UCS 2104XP Fabric Extender/4 external 10Gb ports"/>
    <s v="QCI1334004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89"/>
    <s v="MSCS-10090817"/>
    <s v="CISCO : IP Conference Station w/ext.microphone ports REFURBISHED"/>
    <s v="'0004F2E5489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41"/>
    <s v="MSCS-11091345"/>
    <s v="CISCO : Cisco WS-C2950-24 New Replacement Fan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596"/>
    <s v="MSCS-12030211"/>
    <s v="CISCO : HW: SG300-10MP10portGig.MaxPoE ManagedSwitch"/>
    <s v="PSJ15520A8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60"/>
    <s v="MSCS-14010163"/>
    <s v="CISCO : HW: 10GBASE-SR SFP Module"/>
    <s v="FNS17430R8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16"/>
    <s v="MSCS-02030311"/>
    <s v="CISCO : 4 MB TO 8 MB Flash Memory Upgrade for Cisco 2600 Serie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85"/>
    <s v="MSCS-06071148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02"/>
    <s v="MSCS-09111328"/>
    <s v="CISCO : HW: 4GB DDR3-1333MHz RDIMM/PC3-10600/dual rank 1Gb DRAM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454"/>
    <s v="MSCS-11071027"/>
    <s v="CISCO : HW: ATP Demo - EX90 PR Option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92"/>
    <m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45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01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333"/>
    <s v="MSCS-14010332-A"/>
    <s v="CISCO : HW: N2K-C2232-FAN-SN - Service Specific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158"/>
    <s v="MSCS-16081284-G"/>
    <s v="CISCO : HW: Power Cord,110V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22"/>
    <s v="MSCS-03101505"/>
    <s v="CISCO : 1000Base T GBIC"/>
    <s v="FAA0608R1S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53"/>
    <s v="MSCS-07081154"/>
    <s v="CISCO : HW: Two-port Voice Interface Card - FXS"/>
    <s v="2137040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49"/>
    <s v="MSCS-08101292"/>
    <s v="CISCO : GE SFP,LC connector LX/LH transcei"/>
    <s v="FNS12490VD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21"/>
    <s v="MSCS-09111347"/>
    <s v="CISCO : HW: UCS 2104XP Fabric Extender/4 external 10Gb ports"/>
    <s v="QCI133400A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90"/>
    <s v="MSCS-10090818"/>
    <s v="CISCO : Catalyst 4000 AC Power Supply REFURBISHED"/>
    <s v="SNI0627083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42"/>
    <s v="MSCS-11091346"/>
    <s v="CISCO : Cisco WS-C2950-24 New Replacement Fan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61"/>
    <s v="MSCS-14010160"/>
    <s v="CISCO : HW: 10GBASE-SR SFP Module"/>
    <s v="FNS17430QP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17"/>
    <s v="MSCS-02030312"/>
    <s v="CISCO : 8 TO 16 FLASH  FACTORY UPGRAD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86"/>
    <s v="MSCS-06071149"/>
    <s v="CISCO : HW: 8-Channel Packet Voice/Fax DSP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03"/>
    <s v="MSCS-09111329"/>
    <s v="CISCO : HW: 4GB DDR3-1333MHz RDIMM/PC3-10600/dual rank 1Gb DRAM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456"/>
    <m/>
    <s v="CISCO : HW: 112981 Pwr Cord US 1.8m Black YP-12 To YC-12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93"/>
    <m/>
    <s v="CISCO : HW: Catalyst 2960 24 10/100 + 2T/SFP LAN Base Image /"/>
    <s v="FOC1145Z20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46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02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334"/>
    <s v="MSCS-14010331-A"/>
    <s v="CISCO : HW: N2K-C2232-FAN-SN - Service Specific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159"/>
    <s v="MSCS-16081284-H"/>
    <s v="CISCO : HW: Cisco 800M ISR UNIVERSA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23"/>
    <s v="MSCS-03101506"/>
    <s v="CISCO : 1000Base T GBIC"/>
    <s v="FAA0528ROP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54"/>
    <s v="MSCS-07081164"/>
    <s v="CISCO : HW: Two-port Voice Interface Card - FXS"/>
    <s v="1470727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51"/>
    <s v="MSCS-08101294"/>
    <s v="CISCO : GE SFP,LC connector LX/LH transcei"/>
    <s v="FNS15421ZK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22"/>
    <s v="MSCS-09111348"/>
    <s v="CISCO : HW: 2500W power supply unit for UCS 5108"/>
    <s v="DTM132000Z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91"/>
    <s v="MSCS-10090819"/>
    <s v="CISCO : Catalyst 4000 AC Power Supply REFURBISHED"/>
    <s v="SNI0806BAK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958"/>
    <s v="MSCS-11040746"/>
    <s v="CISCO : HW: 10G Base LRM Xenpak"/>
    <s v="IJM1050M0J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43"/>
    <s v="MSCS-11091347"/>
    <s v="CISCO : Cisco WS-C2950-24 New Replacement Fan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62"/>
    <s v="MSCS-14010173"/>
    <s v="CISCO : HW: 10G Line Extender for FEX"/>
    <s v="JUS1737B7G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844"/>
    <s v="MSCS-15050557"/>
    <s v="CISCO : HW  : QSFP40G Bidi Short-reah Transceiver"/>
    <s v="AVM1845U6B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18"/>
    <s v="MSCS-02030313"/>
    <s v="CISCO : 8 TO 16 FLASH  FACTORY UPGRAD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87"/>
    <s v="MSCS-06071150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04"/>
    <s v="MSCS-09111330"/>
    <s v="CISCO : HW: 4GB DDR3-1333MHz RDIMM/PC3-10600/dual rank 1Gb DRAM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457"/>
    <m/>
    <s v="CISCO : SW: Software 4.x Non-encrypte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94"/>
    <m/>
    <s v="CISCO : HW: Catalyst 2960 24 10/100 + 2T/SFP LAN Base Image /"/>
    <s v="FOC1143X2B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47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03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339"/>
    <s v="MSCS-14010332"/>
    <s v="CISCO : HW: Nexus 2232TM-E with 16 FET  choice of airflow/pow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24"/>
    <s v="MSCS-03101507"/>
    <s v="CISCO : 1000Base T GBIC"/>
    <s v="FHH0639Z3B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55"/>
    <s v="MSCS-07081165"/>
    <s v="CISCO : HW: Two-port Voice Interface Card - FXS"/>
    <s v="2508059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53"/>
    <s v="MSCS-08101296"/>
    <s v="CISCO : GE SFP,LC connector LX/LH transcei"/>
    <s v="AGS1022AA3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23"/>
    <s v="MSCS-09111349"/>
    <s v="CISCO : HW: 2500W power supply unit for UCS 5108"/>
    <s v="DTM13201000V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92"/>
    <s v="MSCS-10090820"/>
    <s v="CISCO : Cisco IP Phone 7906G REFURBISHED"/>
    <s v="FCH12408BX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959"/>
    <s v="MSCS-11040748"/>
    <s v="CISCO : HW: 10G Base Xenpak module"/>
    <s v="IJM1106M1B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44"/>
    <s v="MSCS-11091348"/>
    <s v="CISCO : Cisco WS-C2950-24 New Replacement Fan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63"/>
    <s v="MSCS-14010204"/>
    <s v="CISCO : HW: 10G Line Extender for FEX"/>
    <s v="JUS1739B37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845"/>
    <s v="MSCS-15050560"/>
    <s v="CISCO : HW  : QSFP40G Bidi Short-reah Transceiver"/>
    <s v="AVM1845U2Y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19"/>
    <s v="MSCS-02030314"/>
    <s v="CISCO : 16 T0 24 MB Dram Factory Upgrade For The Cisco 260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88"/>
    <s v="MSCS-06071151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05"/>
    <s v="MSCS-09111331"/>
    <s v="CISCO : HW: 4GB DDR3-1333MHz RDIMM/PC3-10600/dual rank 1Gb DRAM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458"/>
    <s v="MSCS-11071041"/>
    <s v="CISCO : SW: Quick Set License Key for H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901"/>
    <s v="MCSV-13091690"/>
    <s v="CISCO : HW:2.4 GHz,2.2 dBi Dipole Antenna w/ RP-TNC Connect. Qty. 1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48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04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340"/>
    <s v="MSCS-14010331"/>
    <s v="CISCO : HW: Nexus 2232TM-E with 16 FET  choice of airflow/pow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25"/>
    <s v="MSCS-03101508"/>
    <s v="CISCO : HW: 1000BASE-T GBIC"/>
    <s v="FHH0639Z3B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57"/>
    <s v="MSCS-07091229"/>
    <s v="CISCO : Cat4500 Chassis (10-Slot), lan, no p/s REFURBISHED"/>
    <s v="FOX11020LQ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54"/>
    <s v="MSCS-08101299"/>
    <s v="CISCO : GE SFP,LC connector SX transceiver"/>
    <s v="AGM111813S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24"/>
    <s v="MSCS-09111350"/>
    <s v="CISCO : HW: 2500W power supply unit for UCS 5108"/>
    <s v="DTM133401X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93"/>
    <s v="MSCS-10090821"/>
    <s v="CISCO : Cisco IP Phone 7906G REFURBISHED"/>
    <s v="FCH13188AR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960"/>
    <s v="MSCS-11040747"/>
    <s v="CISCO : HW: 10G Base Xenpak module"/>
    <s v="IJM1024M05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45"/>
    <s v="MSCS-11091349"/>
    <s v="CISCO : Cisco WS-C2950-24 New Replacement Fan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64"/>
    <s v="MSCS-14010175"/>
    <s v="CISCO : HW: 10G Line Extender for FEX"/>
    <s v="JUS1739B01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846"/>
    <s v="MSCS-15050559"/>
    <s v="CISCO : HW  : QSFP40G Bidi Short-reah Transceiver"/>
    <s v="AVM1845U66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20"/>
    <s v="MSCS-02030315"/>
    <s v="CISCO : Cisco 2600 series 32 MB DRAM DIM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89"/>
    <s v="MSCS-06071152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06"/>
    <s v="MSCS-09111332"/>
    <s v="CISCO : HW: 4GB DDR3-1333MHz RDIMM/PC3-10600/dual rank 1Gb DRAM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459"/>
    <s v="MSCS-11071042"/>
    <s v="CISCO : SW: C20 Premium Resolution Option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902"/>
    <s v="MCSV-13091693"/>
    <s v="CISCO : HW:2.4 GHz,2.2 dBi Dipole Antenna w/ RP-TNC Connect. Qty. 1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49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05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341"/>
    <s v="MSCS-14010332-B"/>
    <s v="CISCO : HW: N2K Uplink option FET-10G to FET-10G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26"/>
    <s v="MSCS-03101509"/>
    <s v="CISCO : 350 Series PCI Adapter W/RP-TNC,Dipole Antenna,128-bit WEP"/>
    <s v="VDF0637TOQ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58"/>
    <s v="MSCS-07091230"/>
    <s v="CISCO : Cat4500 Syoervusir V (2 CE), Console (RJ-45) REFURBISHED ,Old S/N;JTJ1449000T ,NEW S/N;JAB0841024Q"/>
    <s v="JAE11485IL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55"/>
    <s v="MSCS-08101301"/>
    <s v="CISCO : GE SFP,LC connector SX transceiver"/>
    <s v="AGM1119J1R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25"/>
    <s v="MSCS-09111354"/>
    <s v="CISCO : Catalys 4510R Fan Tray (Spare)"/>
    <s v="FOX1149GH1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94"/>
    <s v="MSCS-10090822"/>
    <s v="CISCO : 4-Port Serial High-Speed WAN Interface Card REFURBISHED"/>
    <s v="FOC10321ZR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46"/>
    <s v="MSCS-11091350"/>
    <s v="CISCO : Cisco WS-C2950-24 New Replacement Fan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13"/>
    <s v="MSCS-13081397"/>
    <s v="CISCO : HW: 2.13GHz Xeon E5506 80W CPU/4MB cache/DDR3 800MHz"/>
    <s v="2V051092A268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65"/>
    <s v="MSCS-14010176"/>
    <s v="CISCO : HW: 10G Line Extender for FEX"/>
    <s v="JUS1739B0H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847"/>
    <s v="MSCS-15050558"/>
    <s v="CISCO : HW  : QSFP40G Bidi Short-reah Transceiver"/>
    <s v="AVM1845U2Y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21"/>
    <s v="MSCS-02030316"/>
    <s v="CISCO : Cisco 2600 series 32 MB DRAM DIM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90"/>
    <s v="MSCS-06071153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07"/>
    <s v="MSCS-09111333"/>
    <s v="CISCO : HW: 4GB DDR3-1333MHz RDIMM/PC3-10600/dual rank 1Gb DRAM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460"/>
    <s v="MSCS-11071043"/>
    <s v="CISCO : HW: PrecisionHD 1080p Camera w 12x zoom - not sold stand alon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903"/>
    <s v="MCSV-13091692"/>
    <s v="CISCO : HW:2.4 GHz,2.2 dBi Dipole Antenna w/ RP-TNC Connect. Qty. 1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50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06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342"/>
    <s v="MSCS-14010331-B"/>
    <s v="CISCO : HW: N2K Uplink option FET-10G to FET-10G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27"/>
    <s v="MSCS-03101510"/>
    <s v="CISCO : 350 Series PCI Adapter W/RP-TNC,Dipole Antenna,128-bit WEP"/>
    <s v="VDF0637T0Q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60"/>
    <s v="MSCS-07091232"/>
    <s v="CISCO : HW: Catalyst 2960 24 10/100 + 2T/SFP LAN Base Image"/>
    <s v="FOC1109Y66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56"/>
    <s v="MSCS-08101302"/>
    <s v="CISCO : GE SFP,LC connector SX transceiver"/>
    <s v="AGM112914C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26"/>
    <s v="MSCS-09111355"/>
    <s v="CISCO : High Speed Fan Module for Cisco 7609-S Chassis"/>
    <s v="FOX1329GC6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95"/>
    <s v="MSCS-10090824"/>
    <s v="CISCO : 7970G IP Phone REFURBISHED"/>
    <s v="FCH11159WS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41"/>
    <s v="MSCS-11030614"/>
    <s v="CISCO : HW: Network Module Adapter for SM Slot on Cisco 2900, 3900 ISR"/>
    <s v="FGL1513100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47"/>
    <s v="MSCS-11091351"/>
    <s v="CISCO : Cisco WS-C2950-24 New Replacement Fan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14"/>
    <s v="MSCS-13081398"/>
    <s v="CISCO : HW: 2.13GHz Xeon E5506 80W CPU/4MB cache/DDR3 800MHz"/>
    <s v="2V051092A33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66"/>
    <s v="MSCS-14010177"/>
    <s v="CISCO : HW: 10G Line Extender for FEX"/>
    <s v="JUS1739B4B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848"/>
    <s v="MSCS-15050551"/>
    <s v="CISCO : HW: 1000BASE-T SFP"/>
    <s v="MTC19090FQ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22"/>
    <s v="MSCS-02030317"/>
    <s v="CISCO : Cisco 2600 series 32 MB DRAM DIM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91"/>
    <s v="MSCS-06071154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08"/>
    <s v="MSCS-09111334"/>
    <s v="CISCO : HW: UCS M71KR-Q QLogic Converged Network Adapter/PCIe/2port 10Gb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462"/>
    <m/>
    <s v="CISCO : HW: 112981 Pwr Cord US 1.8m Black YP-12 To YC-12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904"/>
    <s v="MCSV-13091691"/>
    <s v="CISCO : HW:2.4 GHz,2.2 dBi Dipole Antenna w/ RP-TNC Connect. Qty. 1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51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07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343"/>
    <s v="MSCS-14010332-C"/>
    <s v="CISCO : HW: Power cord, 125VAC 13A NEMA 5-15 Plug, North Am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28"/>
    <s v="MSCS-03101511"/>
    <s v="CISCO : 350 Series PCI Adapter W/RP-TNC,Dipole Antenna,128-bit WEP"/>
    <s v="VDF0637T0Q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61"/>
    <s v="MSCS-07091233"/>
    <s v="CISCO : HW: Catalyst 2960 24 10/100 + 2T/SFP LAN Base Image"/>
    <s v="FOC1121Z90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57"/>
    <s v="MSCS-08101303"/>
    <s v="CISCO : GE SFP,LC connector SX transceiver"/>
    <s v="AGM112914D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27"/>
    <s v="MSCS-09111356"/>
    <s v="CISCO : Catalyst 4506-E Fan Tray (Spare)"/>
    <s v="FOX1342GCZ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96"/>
    <s v="MSCS-10090825"/>
    <s v="CISCO : 7970G IP Phone REFURBISHED"/>
    <s v="FCH131182U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48"/>
    <s v="MSCS-11091376"/>
    <s v="CISCO : HW: Cisco 2801 Replacement Fan Kit (2 New Fans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15"/>
    <s v="MSCS-13081399"/>
    <s v="CISCO : HW: 2.13GHz Xeon E5506 80W CPU/4MB cache/DDR3 800MHz"/>
    <s v="2V051092A352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06"/>
    <s v="MCRM-14010077"/>
    <s v="HW: Memory for Server 8GB DDR3-1333 RDIMM (49Y1436)-ใส่ใน QCI1439AEP2"/>
    <s v="653701-1471"/>
    <m/>
    <n v="1"/>
    <s v="เครื่องคอมพิวเตอร์พร้อมอุปกรณ์"/>
    <x v="0"/>
  </r>
  <r>
    <s v="Active"/>
    <s v="SPN4000"/>
    <m/>
    <s v="N/A"/>
    <s v="N/A"/>
    <s v="N/A"/>
    <x v="0"/>
    <m/>
    <n v="145167"/>
    <s v="MSCS-14010178"/>
    <s v="CISCO : HW: 10G Line Extender for FEX"/>
    <s v="JUS1739B4D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849"/>
    <s v="MSCS-15050552"/>
    <s v="CISCO : HW: 1000BASE-T SFP"/>
    <s v="MTC19090GF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23"/>
    <s v="MSCS-02030318"/>
    <s v="CISCO : 32 to 48MB DRAM Factory Upgrade for the Cisco 2650 only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92"/>
    <s v="MSCS-06071155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09"/>
    <s v="MSCS-09111335"/>
    <s v="CISCO : HW: UCS M71KR-Q QLogic Converged Network Adapter/PCIe/2port 10Gb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463"/>
    <m/>
    <s v="CISCO : SW: Software 4.x Non-encrypte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909"/>
    <s v="MCSV-13091682"/>
    <s v="CISCO : GE SFP,LC connector LX/LH transceiv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52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08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344"/>
    <s v="MSCS-14010332-D"/>
    <s v="CISCO : HW: Power cord, 125VAC 13A NEMA 5-15 Plug, North Am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62"/>
    <s v="MSCS-07091234"/>
    <s v="CISCO : 2pt Voice Interface Card -Fand M REFURBISHED"/>
    <s v="FOC094800A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58"/>
    <s v="MSCS-08101304"/>
    <s v="CISCO : GE SFP,LC connector SX transceiver"/>
    <s v="AGM11291K7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29"/>
    <s v="MSCS-09121434"/>
    <s v="CISCO : HW: 6000 W AC Power Supply for Cisco 7609/7613"/>
    <s v="CNUPABSAA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97"/>
    <s v="MSCS-10090841"/>
    <s v="CISCO : 7941 IP Phone REFURBISHED OLD S/N ; FCH13449A1A"/>
    <s v="FCH1202ATQ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43"/>
    <s v="MSCS-11030612"/>
    <s v="CISCO : HW: High density voice/fax extension module - 8 FXS/DID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49"/>
    <s v="MSCS-11091375"/>
    <s v="CISCO : HW: Cisco 2801 Replacement Fan Kit (2 New Fans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07"/>
    <s v="MCRM-14010078"/>
    <s v="HW: Memory for Server 8GB DDR3-1333 RDIMM (49Y1436)-ใส่ใน QCI1439AEP2"/>
    <s v="653701-1650"/>
    <m/>
    <n v="1"/>
    <s v="เครื่องคอมพิวเตอร์พร้อมอุปกรณ์"/>
    <x v="0"/>
  </r>
  <r>
    <s v="Active"/>
    <s v="SPN4000"/>
    <m/>
    <s v="N/A"/>
    <s v="N/A"/>
    <s v="N/A"/>
    <x v="0"/>
    <m/>
    <n v="145168"/>
    <s v="MSCS-14010179"/>
    <s v="CISCO : HW: 10G Line Extender for FEX"/>
    <s v="JUS1739B4D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850"/>
    <s v="MSCS-15050553"/>
    <s v="CISCO : HW: 1000BASE-T SFP"/>
    <s v="MTC19090HL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24"/>
    <s v="MSCS-02030319"/>
    <s v="CISCO : 8 MB FLASH FOR THE CISCO 3600 Serie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93"/>
    <s v="MSCS-06071156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10"/>
    <s v="MSCS-09111336"/>
    <s v="CISCO : HW: UCS M71KR-Q QLogic Converged Network Adapter/PCIe/2port 10Gb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464"/>
    <s v="MSCS-11071029"/>
    <s v="CISCO : HW: ATP Demo - EX60 PR Option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910"/>
    <s v="MCSV-13091683"/>
    <s v="CISCO : GE SFP,LC connector LX/LH transceiv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53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09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345"/>
    <s v="MSCS-14010331-D"/>
    <s v="CISCO : HW: Power cord, 125VAC 13A NEMA 5-15 Plug, North Am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7445"/>
    <s v="LCPT-14122707"/>
    <s v="HW :เครื่องพิมพ์เลเซอร์ขาว-ดำ HP LaserJet Pro P1102"/>
    <m/>
    <m/>
    <n v="1"/>
    <s v="เครื่องคอมพิวเตอร์พร้อมอุปกรณ์"/>
    <x v="8"/>
  </r>
  <r>
    <s v="Active"/>
    <s v="SPN4000"/>
    <m/>
    <s v="N/A"/>
    <s v="N/A"/>
    <s v="N/A"/>
    <x v="0"/>
    <m/>
    <n v="112063"/>
    <s v="MSCS-07091235"/>
    <s v="CISCO : 2pt Voice Interface Card -Fand M REFURBISHED"/>
    <s v="FOC094914H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59"/>
    <s v="MSCS-08101305"/>
    <s v="CISCO : GE SFP,LC connector SX transceiver"/>
    <s v="AGM11291K7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30"/>
    <s v="MSCS-09121435"/>
    <s v="CISCO : Cisco 7609S Chassis,9-slot,RSP720-3CXL,PS"/>
    <s v="JAE1348P0V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98"/>
    <s v="MSCS-10090842"/>
    <s v="CISCO : 7941 IP Phone REFURBISHED OLD S/N; FCH14159R14"/>
    <s v="FCH1330ANZ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44"/>
    <s v="MSCS-11030611"/>
    <s v="CISCO : HW: Data License  for Cisco 2901-2951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50"/>
    <s v="MSCS-11091374"/>
    <s v="CISCO : HW: Cisco 2801 Replacement Fan Kit (2 New Fans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08"/>
    <s v="MCRM-14010079"/>
    <s v="HW: Memory for Server 8GB DDR3-1333 RDIMM (49Y1436)-ใส่ใน QCI1439AEP2"/>
    <s v="653701-2529"/>
    <m/>
    <n v="1"/>
    <s v="เครื่องคอมพิวเตอร์พร้อมอุปกรณ์"/>
    <x v="0"/>
  </r>
  <r>
    <s v="Active"/>
    <s v="SPN4000"/>
    <m/>
    <s v="N/A"/>
    <s v="N/A"/>
    <s v="N/A"/>
    <x v="0"/>
    <m/>
    <n v="145169"/>
    <s v="MSCS-14010180"/>
    <s v="CISCO : HW: 10G Line Extender for FEX"/>
    <s v="JUS1739B4F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851"/>
    <s v="MSCS-15050554"/>
    <s v="CISCO : HW: 1000BASE-T SFP"/>
    <s v="MTC190909X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25"/>
    <s v="MSCS-02030320"/>
    <s v="CISCO : 8 MB FLASH FOR THE CISCO 3600 Serie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94"/>
    <s v="MSCS-06071157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11"/>
    <s v="MSCS-09111337"/>
    <s v="CISCO : HW: UCS M71KR-Q QLogic Converged Network Adapter/PCIe/2port 10Gb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465"/>
    <s v="MSCS-11071024"/>
    <s v="CISCO : HW: ATP Demo - EX9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911"/>
    <s v="MCSV-13091684"/>
    <s v="CISCO : GE SFP,LC connector LX/LH transceiv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54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10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346"/>
    <s v="MSCS-14010331-C"/>
    <s v="CISCO : HW: Power cord, 125VAC 13A NEMA 5-15 Plug, North Am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31"/>
    <s v="LSCS-16101855-A"/>
    <s v="CISCO : SW : CAT3650 Universal k9 image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11798"/>
    <s v="MSCS-06081184"/>
    <s v="CISCO : 10Mbps AUI to UTP (RJ-45) 2 Ports micro Repeater"/>
    <s v="I07M5101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64"/>
    <s v="MSCS-07091236"/>
    <s v="CISCO : CISCO1760-V REFURBISHED"/>
    <s v="FHK0928209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60"/>
    <s v="MSCS-08101306"/>
    <s v="CISCO : GE SFP,LC connector SX transceiver"/>
    <s v="AGM11291K8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31"/>
    <s v="MSCS-09121458"/>
    <s v="CISCO : HW: UCS 6120XP 20-port Fabric Interconnect/0 PSU/2 fans/no SFP+"/>
    <s v="SSI13440BR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00"/>
    <s v="MSCS-10090851"/>
    <s v="CISCO : CSS-11051-AC Refurbished"/>
    <s v="2137005237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51"/>
    <s v="MSCS-11091373"/>
    <s v="CISCO : HW: Cisco 2801 Replacement Fan Kit (2 New Fans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09"/>
    <s v="MCRM-14010080"/>
    <s v="HW: Memory for Server 8GB DDR3-1333 RDIMM (49Y1436)-ใส่ใน QCI1439AEP2"/>
    <s v="653701-2946"/>
    <m/>
    <n v="1"/>
    <s v="เครื่องคอมพิวเตอร์พร้อมอุปกรณ์"/>
    <x v="0"/>
  </r>
  <r>
    <s v="Active"/>
    <s v="SPN4000"/>
    <m/>
    <s v="N/A"/>
    <s v="N/A"/>
    <s v="N/A"/>
    <x v="0"/>
    <m/>
    <n v="145170"/>
    <s v="MSCS-14010181"/>
    <s v="CISCO : HW: 10G Line Extender for FEX"/>
    <s v="JUS1739B4M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628"/>
    <s v="MSCS-14092080"/>
    <s v="CISCO : HW : CISCO IP PHONE 7960G GLOBAL"/>
    <s v="FCH10488FN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852"/>
    <s v="MSCS-15050555"/>
    <s v="CISCO : HW: 1000BASE-T SFP"/>
    <s v="MTC19090FQ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26"/>
    <s v="MSCS-02030321"/>
    <s v="CISCO : 32 to 48 MB DRAM  Factory Upgrade for the Cisco 364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95"/>
    <s v="MSCS-06071158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47"/>
    <s v="MSCS-09121474"/>
    <s v="CISCO : HW: Accessory kit for UCS 6120XP Fabric Interconnec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466"/>
    <s v="MSCS-11071037"/>
    <s v="CISCO : SW: IntPkg Codec C40, 4Way Individual Transcoding Multisit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912"/>
    <s v="MCSV-13091689"/>
    <s v="CISCO : GE SFP,LC connector LX/LH transceiv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55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11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7449"/>
    <s v="LCPT-14122711"/>
    <s v="HW :เครื่องพิมพ์เลเซอร์ขาว-ดำ HP LaserJet Pro P1102"/>
    <m/>
    <m/>
    <n v="1"/>
    <s v="เครื่องคอมพิวเตอร์พร้อมอุปกรณ์"/>
    <x v="8"/>
  </r>
  <r>
    <s v="Active"/>
    <s v="SPN4000"/>
    <m/>
    <s v="N/A"/>
    <s v="N/A"/>
    <s v="N/A"/>
    <x v="0"/>
    <m/>
    <n v="154432"/>
    <s v="LSCS-16101860-A"/>
    <s v="CISCO : SW : CAT3650 Universal k9 image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11799"/>
    <s v="MSCS-06081187"/>
    <s v="CISCO : 10Mbps AUI to UTP (RJ-45) 2 Ports micro Repeater"/>
    <s v="I105N5101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65"/>
    <s v="MSCS-07091237"/>
    <s v="CISCO : CISCO1760-V REFURBISHED"/>
    <s v="FTX1025Y1V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61"/>
    <s v="MSCS-08101307"/>
    <s v="CISCO : GE SFP,LC connector SX transceiver"/>
    <s v="AGM11291K8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32"/>
    <s v="MSCS-09121459"/>
    <s v="CISCO : HW: UCS 6120XP 20-port Fabric Interconnect/0 PSU/2 fans/no SFP+"/>
    <s v="SSI13440BR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01"/>
    <s v="MSCS-10090852"/>
    <s v="CISCO : Cisco 11501 Content Service Switch with Hard Disk and AC Refurbished"/>
    <s v="JMX1232504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46"/>
    <s v="MSCS-11030610"/>
    <s v="CISCO : HW: Cisco 2911 Voice Sec. Bundle, PVDM3-16, UC and SEC License P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520"/>
    <s v="MSCS-11070979"/>
    <s v="CISCO : HW : PCI-E 4Gb FC Dual Port HBA"/>
    <s v="37533970009X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52"/>
    <s v="MSCS-11091372"/>
    <s v="CISCO : HW: Cisco 2801 Replacement Fan Kit (2 New Fans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698"/>
    <s v="MSCS-12091106"/>
    <s v="CISCO : HW: Mid Performance Dual 10/100 Ethernet Router w/Cisco IOS IP"/>
    <s v="JPE0744119W"/>
    <m/>
    <n v="1"/>
    <s v="เครื่องคอมพิวเตอร์ เครื่องมือ (Spare Part)"/>
    <x v="29"/>
  </r>
  <r>
    <s v="Active"/>
    <s v="SPN4000"/>
    <m/>
    <s v="N/A"/>
    <s v="N/A"/>
    <s v="N/A"/>
    <x v="0"/>
    <m/>
    <n v="144910"/>
    <s v="MCRM-14010081"/>
    <s v="HW: Memory for Server 8GB DDR3-1333 RDIMM (49Y1436)-ใส่ใน QCI1439A9XE"/>
    <s v="661844-0277"/>
    <m/>
    <n v="1"/>
    <s v="เครื่องคอมพิวเตอร์พร้อมอุปกรณ์"/>
    <x v="0"/>
  </r>
  <r>
    <s v="Active"/>
    <s v="SPN4000"/>
    <m/>
    <s v="N/A"/>
    <s v="N/A"/>
    <s v="N/A"/>
    <x v="0"/>
    <m/>
    <n v="145171"/>
    <s v="MSCS-14010182"/>
    <s v="CISCO : HW: 10G Line Extender for FEX"/>
    <s v="JUS1739B4M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629"/>
    <s v="MSCS-14092081"/>
    <s v="CISCO : HW : CISCO IP PHONE 7960G GLOBAL"/>
    <s v="INM07340F4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853"/>
    <s v="MSCS-15050556"/>
    <s v="CISCO : HW: 1000BASE-T SFP"/>
    <s v="MTC19090GF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27"/>
    <s v="MSCS-02030322"/>
    <s v="CISCO : 32 MB DRAM Field Upgrade for the Cisco 366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96"/>
    <s v="MSCS-06071159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48"/>
    <s v="MSCS-09121475"/>
    <s v="CISCO : HW: Accessory kit for UCS 6120XP Fabric Interconnec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467"/>
    <s v="MSCS-11071038"/>
    <s v="CISCO : SW: IntPkg Codec C40Premium Resolution (1080p/720p60) Option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913"/>
    <s v="MCSV-13091686"/>
    <s v="CISCO : GE SFP,LC connector LX/LH transceiv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56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12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4433"/>
    <s v="LSCS-16101855-C"/>
    <s v="CISCO : HW : Cisco Catalyst 3650 Stack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00"/>
    <s v="MSCS-06081261"/>
    <s v="CISCO : Catalyst Express 24 10/100"/>
    <s v="FOC0945X36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66"/>
    <s v="MSCS-07091238"/>
    <s v="CISCO : Cat4500 2800W AC P/S (Data and PoE) REFURBISHED"/>
    <s v="SNI0846A0K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62"/>
    <s v="MSCS-08101308"/>
    <s v="CISCO : GE SFP,LC connector SX transceiver"/>
    <s v="AGM11291KJ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33"/>
    <s v="MSCS-09121460"/>
    <s v="CISCO : HW: 8-port 4Gb FC/Expansion module/UCS 6100 Series"/>
    <s v="JAE1344AEP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02"/>
    <s v="MSCS-10090872"/>
    <s v="CISCO : HW: 802.11g AP, Single MPCI Radio, Int Ant, ETSI Cnfg"/>
    <s v="FHK1006V0F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521"/>
    <s v="MSCS-11070980"/>
    <s v="CISCO : HW : PCI-E 4Gb FC Dual Port HBA"/>
    <s v="3753397000UM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53"/>
    <s v="MSCS-11091377"/>
    <s v="CISCO : HW: Cisco 2811 Replacement Fan Kit (3 New Fans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699"/>
    <s v="MSCS-12091107"/>
    <s v="CISCO : HW: PIX 515E-UR-FE Bundle (Chassis, Unrestricted SW, 6 FE,VAC+)"/>
    <s v="8880915209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11"/>
    <s v="MCRM-14010088"/>
    <s v="HW: Memory for Server 8GB DDR3-1333 RDIMM (49Y1436)-ใส่ใน QCI1439AEO2"/>
    <s v="661844-0440"/>
    <m/>
    <n v="1"/>
    <s v="เครื่องคอมพิวเตอร์พร้อมอุปกรณ์"/>
    <x v="0"/>
  </r>
  <r>
    <s v="Active"/>
    <s v="SPN4000"/>
    <m/>
    <s v="N/A"/>
    <s v="N/A"/>
    <s v="N/A"/>
    <x v="0"/>
    <m/>
    <n v="145172"/>
    <s v="MSCS-14010183"/>
    <s v="CISCO : HW: 10G Line Extender for FEX"/>
    <s v="JUS1739B4N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630"/>
    <s v="MSCS-14092082"/>
    <s v="CISCO : HW : CISCO IP PHONE 7960G GLOBAL"/>
    <s v="FCH14459ZL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28"/>
    <s v="MSCS-02030323"/>
    <s v="CISCO : 32 MB DRAM Field Upgrade for the Cisco 366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97"/>
    <s v="MSCS-06071160"/>
    <s v="CISCO : HW: Cisco StackWise 50CM Stacking Cab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49"/>
    <s v="MSCS-09121476"/>
    <s v="CISCO : 2.4GHz 3 dBi Triple Omni Antenna 3 RP-TNC:Spar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914"/>
    <s v="MCSV-13091687"/>
    <s v="CISCO : GE SFP,LC connector LX/LH transceiv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57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13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4434"/>
    <s v="LSCS-16101860-C"/>
    <s v="CISCO : HW : Cisco Catalyst 3650 Stack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389"/>
    <s v="LSCS-18040647"/>
    <s v="HW: Power Injector (802.3at)  for Aironet Access Points"/>
    <s v="C1802666300000320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67"/>
    <s v="MSCS-07091239"/>
    <s v="CISCO : Cat2960 48 10/100 + 2 T/SFP LAN Base Image REFURBISHED"/>
    <s v="FOC1043X6V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63"/>
    <s v="MSCS-08101309"/>
    <s v="CISCO : 2811,AC PWR,2FE,4HWICs,2PVDMs,1NME,2AIMS,IP BASE REFURBISHED"/>
    <s v="FTX1107A0J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34"/>
    <s v="MSCS-09121461"/>
    <s v="CISCO : HW: 8-port 4Gb FC/Expansion module/UCS 6100 Series"/>
    <s v="JAF1344AEP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03"/>
    <s v="MSCS-10100999"/>
    <s v="CISCO : HW: GE SFP, LC connector LX/LH transceiver"/>
    <s v="FNS13460G9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54"/>
    <s v="MSCS-11091378"/>
    <s v="CISCO : HW: Cisco 2811 Replacement Fan Kit (3 New Fans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030"/>
    <s v="MSCS-12111291"/>
    <s v="CISCO : 10G Base-SR X2 Module"/>
    <s v="ONT153901X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12"/>
    <s v="MCRM-14010083"/>
    <s v="HW: Memory for Server 8GB DDR3-1333 RDIMM (49Y1436)-ใส่ใน QCI1439A9XE"/>
    <s v="661844-0284"/>
    <m/>
    <n v="1"/>
    <s v="เครื่องคอมพิวเตอร์พร้อมอุปกรณ์"/>
    <x v="0"/>
  </r>
  <r>
    <s v="Active"/>
    <s v="SPN4000"/>
    <m/>
    <s v="N/A"/>
    <s v="N/A"/>
    <s v="N/A"/>
    <x v="0"/>
    <m/>
    <n v="145173"/>
    <s v="MSCS-14010184"/>
    <s v="CISCO : HW: 10G Line Extender for FEX"/>
    <s v="JUS1739B4T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633"/>
    <s v="MSCS-14092085"/>
    <s v="CISCO : HW : CISCO Unified IP Phone 8945, Standard Handset"/>
    <s v="PUC17470BV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29"/>
    <s v="MSCS-02030324"/>
    <s v="CISCO : 32 to 64 MB DRAM  Factory Upgrade for the Cisco 366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01"/>
    <s v="MSCS-06081264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66"/>
    <s v="MSCS-09121493"/>
    <s v="CISCO : Cisco 7600-RSP720 IOS IP SERVICE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477"/>
    <m/>
    <s v="CISCO : HW: 112981 Pwr Cord US 1.8m Black YP-12 To YC-12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546"/>
    <m/>
    <s v="SV :UC SUPPORT 24X7X4OS UCS C210 M2 Rack Server"/>
    <m/>
    <m/>
    <n v="1"/>
    <s v="เครื่องคอมพิวเตอร์พร้อมอุปกรณ์"/>
    <x v="15"/>
  </r>
  <r>
    <s v="Active"/>
    <s v="SPN4000"/>
    <m/>
    <s v="N/A"/>
    <s v="N/A"/>
    <s v="N/A"/>
    <x v="0"/>
    <m/>
    <n v="142915"/>
    <s v="MCSV-13091688"/>
    <s v="CISCO : GE SFP,LC connector LX/LH transceiv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58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14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4435"/>
    <s v="LSCS-16101855-D"/>
    <s v="CISCO : HW : Config 2 Power Supply Blank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390"/>
    <s v="LSCS-18040648"/>
    <s v="HW: Power Injector (802.3at)  for Aironet Access Points"/>
    <s v="C1802666300000408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74"/>
    <s v="MSCS-02030269"/>
    <s v="CISCO : 10/100 Module Router w/2 Voice channels, IOS"/>
    <s v="JMX0530E35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68"/>
    <s v="MSCS-07091240"/>
    <s v="CISCO : Cat2960 48 10/100 + 2 1000BT LAN Base Image REFURBISHED"/>
    <s v="FOC1123Z20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64"/>
    <s v="MSCS-08101310"/>
    <s v="CISCO : 2811,AC PWR,2FE,4HWICs,2PVDMs,1NME,2AIMS,IP BASE REFURBISHED"/>
    <s v="FTX1111A3T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35"/>
    <s v="MSCS-09121462"/>
    <s v="CISCO : HW: 10GBASE-CU SFP+ Cable 3 Meter"/>
    <s v="MOC1339365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07"/>
    <s v="MSCS-10111036"/>
    <s v="CISCO : HW: 2-Port Serial WAN Interface Card"/>
    <s v="3484223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49"/>
    <s v="MSCS-11030587"/>
    <s v="CISCO : HW: Catalyst 4500 E-Series Sup 6-E, 2x10GE(X2) w/ Twin Gig"/>
    <s v="JAE1510005B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55"/>
    <s v="MSCS-11091379"/>
    <s v="CISCO : HW: Cisco 2821/2851 Replacement Fan Kit (3 New Fans, 6 Screws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031"/>
    <s v="MSCS-12111290"/>
    <s v="CISCO : 10G Base-SR X2 Module"/>
    <s v="SFNS16030L7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114"/>
    <s v="MSCS-13061140"/>
    <s v="CISCO : HW:Seagate 500 GB Disk Drive"/>
    <s v="9XF25LB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13"/>
    <s v="MCRM-14010084"/>
    <s v="HW: Memory for Server 8GB DDR3-1333 RDIMM (49Y1436)-ใส่ใน QCI1439A9XE"/>
    <s v="661844-0379"/>
    <m/>
    <n v="1"/>
    <s v="เครื่องคอมพิวเตอร์พร้อมอุปกรณ์"/>
    <x v="0"/>
  </r>
  <r>
    <s v="Active"/>
    <s v="SPN4000"/>
    <m/>
    <s v="N/A"/>
    <s v="N/A"/>
    <s v="N/A"/>
    <x v="0"/>
    <m/>
    <n v="145174"/>
    <s v="MSCS-14010185"/>
    <s v="CISCO : HW: 10G Line Extender for FEX"/>
    <s v="JUS1739B59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634"/>
    <s v="MSCS-14092086"/>
    <s v="CISCO : HW : CISCO Unified IP Phone 8945, Standard Handset"/>
    <s v="PUC1747002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30"/>
    <s v="MSCS-02030325"/>
    <s v="CISCO : Ethernet 2 wan card slot Network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02"/>
    <s v="MSCS-06081265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67"/>
    <s v="MSCS-09121494"/>
    <s v="CISCO : HW: Catalyst 6500 Dist Fwd Card - 3CXL, for WS-x67xx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478"/>
    <m/>
    <s v="CISCO : SW: Software Image for VCS, Version X6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547"/>
    <m/>
    <s v="SV :UC SUPPORT 24X7X4OS UCS C210 M2 Rack Server"/>
    <m/>
    <m/>
    <n v="1"/>
    <s v="เครื่องคอมพิวเตอร์พร้อมอุปกรณ์"/>
    <x v="15"/>
  </r>
  <r>
    <s v="Active"/>
    <s v="SPN4000"/>
    <m/>
    <s v="N/A"/>
    <s v="N/A"/>
    <s v="N/A"/>
    <x v="0"/>
    <m/>
    <n v="139325"/>
    <s v="MSCS-13020052"/>
    <s v="CISCO : 512MB DIMM DDR DRAM FOR THE CISCO 2811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916"/>
    <s v="MCSV-13091685"/>
    <s v="CISCO : GE SFP,LC connector LX/LH transceiv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59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15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4436"/>
    <s v="LSCS-16101860-D"/>
    <s v="CISCO : HW : Config 2 Power Supply Blank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391"/>
    <s v="LSCS-18040656"/>
    <s v="HW: Power Injector (802.3at)  for Aironet Access Points"/>
    <s v="C1802666300000464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75"/>
    <s v="MSCS-02030270"/>
    <s v="CISCO : 10/100 Module Router w/2 Voice channels, IOS"/>
    <s v="JAB0430508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69"/>
    <s v="MSCS-07091241"/>
    <s v="CISCO : 802.11g IOS AP w/Avail CBus Slot , ETSI Cnfg REFURBISHED"/>
    <s v="FHK0751J2J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65"/>
    <s v="MSCS-08101311"/>
    <s v="CISCO : 2811,AC PWR,2FE,4HWICs,2PVDMs,1NME,2AIMS,IP BASE REFURBISHED"/>
    <s v="FTX1129A04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36"/>
    <s v="MSCS-09121463"/>
    <s v="CISCO : HW: 10GBASE-CU SFP+ Cable 3 Meter"/>
    <s v="MOC1339365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19"/>
    <s v="MSCS-10111048"/>
    <s v="CISCO : HW: 2-Port Serial WAN Interface Card"/>
    <s v="3484351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56"/>
    <s v="MSCS-11091383"/>
    <s v="CISCO : HW: Cisco 2821/2851 Replacement Fan Kit (3 New Fans, 6 Screws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032"/>
    <s v="MSCS-12111293"/>
    <s v="CISCO : 10GBase-LR X2 transceiver Module for SMF ,1310-NM"/>
    <s v="ONT134300V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115"/>
    <s v="MSCS-13061141"/>
    <s v="CISCO : HW:Seagate 500 GB Disk Drive"/>
    <s v="9XF25MV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14"/>
    <s v="MCRM-14010085"/>
    <s v="HW: Memory for Server 8GB DDR3-1333 RDIMM (49Y1436)-ใส่ใน QCI1439AEO2"/>
    <s v="661844-0382"/>
    <m/>
    <n v="1"/>
    <s v="เครื่องคอมพิวเตอร์พร้อมอุปกรณ์"/>
    <x v="0"/>
  </r>
  <r>
    <s v="Active"/>
    <s v="SPN4000"/>
    <m/>
    <s v="N/A"/>
    <s v="N/A"/>
    <s v="N/A"/>
    <x v="0"/>
    <m/>
    <n v="145175"/>
    <s v="MSCS-14010186"/>
    <s v="CISCO : HW: 10G Line Extender for FEX"/>
    <s v="JUS1739B5F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635"/>
    <s v="MSCS-14092087"/>
    <s v="CISCO : HW : CISCO Unified IP Phone 8945, Standard Handset"/>
    <s v="PUC1747007O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31"/>
    <s v="MSCS-02030326"/>
    <s v="CISCO : Ethernet 2 wan card slot Network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03"/>
    <s v="MSCS-06081266"/>
    <s v="CISCO : 2811 Voice Bundle, PVDM2-16,SP Serv,64F/256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68"/>
    <s v="MSCS-09121495"/>
    <s v="CISCO : HW: Catalyst 6500-4 port 10GigE Mo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548"/>
    <m/>
    <s v="CISCO : ASA 5500 SSL VPN 10 Premium User Licens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332"/>
    <s v="MSCS-13020059"/>
    <s v="CISCO : 512MB DIMM DDR DRAM FOR THE CISCO 2811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917"/>
    <s v="MCSV-13091669"/>
    <s v="CISCO : HW:1000BASE-LX/LH  long haul  GBIC (singlemode or multimode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60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16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4437"/>
    <s v="LSCS-16101860-B"/>
    <s v="CISCO : HW: North America AC Type A Power Cab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392"/>
    <s v="LSCS-18040655"/>
    <s v="HW: Power Injector (802.3at)  for Aironet Access Points"/>
    <s v="C1802666300000463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37"/>
    <s v="MSCS-03111559"/>
    <s v="CISCO : HW: Two-port Voice Interface Card - FXS"/>
    <s v="2437978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70"/>
    <s v="MSCS-07091242"/>
    <s v="CISCO : 802.11g IOS AP w/Avail CBus Slot , ETSI Cnfg REFURBISHED"/>
    <s v="FHK0751J2K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66"/>
    <s v="MSCS-08101312"/>
    <s v="CISCO : 2811,AC PWR,2FE,4HWICs,2PVDMs,1NME,2AIMS,IP BASE REFURBISHED"/>
    <s v="FTX1149A02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37"/>
    <s v="MSCS-09121464"/>
    <s v="CISCO : HW: 10GBASE-CU SFP+ Cable 3 Meter"/>
    <s v="MOC1339365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20"/>
    <s v="MSCS-10111049"/>
    <s v="CISCO : HW: 2-Port Serial WAN Interface Card"/>
    <s v="3484375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57"/>
    <s v="MSCS-11091380"/>
    <s v="CISCO : HW: Cisco 2821/2851 Replacement Fan Kit (3 New Fans, 6 Screws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033"/>
    <s v="MSCS-12111292"/>
    <s v="CISCO : 10GBase-LR X2 transceiver Module for SMF ,1310-NM"/>
    <s v="ECL122001L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116"/>
    <s v="MSCS-13061142"/>
    <s v="CISCO : HW:Seagate 500 GB Disk Drive"/>
    <s v="9XF25M8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15"/>
    <s v="MCRM-14010086"/>
    <s v="HW: Memory for Server 8GB DDR3-1333 RDIMM (49Y1436)-ใส่ใน QCI1439AEO2"/>
    <s v="661844-0383"/>
    <m/>
    <n v="1"/>
    <s v="เครื่องคอมพิวเตอร์พร้อมอุปกรณ์"/>
    <x v="0"/>
  </r>
  <r>
    <s v="Active"/>
    <s v="SPN4000"/>
    <m/>
    <s v="N/A"/>
    <s v="N/A"/>
    <s v="N/A"/>
    <x v="0"/>
    <m/>
    <n v="145176"/>
    <s v="MSCS-14010187"/>
    <s v="CISCO : HW: 10G Line Extender for FEX"/>
    <s v="JUS1739B5M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636"/>
    <s v="MSCS-14092088"/>
    <s v="CISCO : HW : CISCO Unified IP Phone 8945, Standard Handset"/>
    <s v="PUC17470B3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34"/>
    <s v="MSCS-02030329"/>
    <s v="CISCO : HW: Two-Slot Voice/fax Network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04"/>
    <s v="MSCS-06081267"/>
    <s v="CISCO : HW: PVDM2 16-channel to 64-channel factory upgrad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81"/>
    <s v="MSCS-10020106"/>
    <s v="CISCO : HW: Cisco Spectrum Expert for WiFi (Cardbus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549"/>
    <m/>
    <s v="CISCO : AnyConnect Mobile - ASA 5505 (req. Essentials or Premium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918"/>
    <s v="MCSV-13091670"/>
    <s v="CISCO : HW:1000BASE-LX/LH  long haul  GBIC (singlemode or multimode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61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17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4438"/>
    <s v="LSCS-16101855-B"/>
    <s v="CISCO : HW: North America AC Type A Power Cab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393"/>
    <s v="LSCS-18040654"/>
    <s v="HW: Power Injector (802.3at)  for Aironet Access Points"/>
    <s v="C1802666300000453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38"/>
    <s v="MSCS-03111560"/>
    <s v="CISCO : HW: Two-port Voice Interface Card - FXS"/>
    <s v="3041540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71"/>
    <s v="MSCS-07091293"/>
    <s v="CISCO : 2pt Voice Interface Card -FXO (Universal) REFURBISHED"/>
    <s v="FOC10074Q9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67"/>
    <s v="MSCS-08101313"/>
    <s v="CISCO : 2821 w/+POE,2GE,4HWIC,3PVDM,1NME-X,2AIM,IP SW REFURBISHED"/>
    <s v="FHK1026F1F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38"/>
    <s v="MSCS-09121465"/>
    <s v="CISCO : HW: 10GBASE-CU SFP+ Cable 3 Meter"/>
    <s v="MOC1339367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21"/>
    <s v="MSCS-10111050"/>
    <s v="CISCO : HW: 2-Port Serial WAN Interface Card"/>
    <s v="3484380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58"/>
    <s v="MSCS-11091381"/>
    <s v="CISCO : HW: Cisco 2821/2851 Replacement Fan Kit (3 New Fans, 6 Screws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034"/>
    <s v="MSCS-12111307"/>
    <s v="CISCO : 802.11a/g/n Ctrlr-based AP w/CleanAir; Int Ant; E Reg Domain ประกอบด้วย MSCS-12111307-A (A-AIR-PWR-A)"/>
    <s v="FGL1548S6QF,DTH1517V05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117"/>
    <s v="MSCS-13061143"/>
    <s v="CISCO : HW:Seagate 500 GB Disk Drive"/>
    <s v="9XF25CB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16"/>
    <s v="MCRM-14010087"/>
    <s v="HW: Memory for Server 8GB DDR3-1333 RDIMM (49Y1436)-ใส่ใน QCI1439AEO2"/>
    <s v="661844-0437"/>
    <m/>
    <n v="1"/>
    <s v="เครื่องคอมพิวเตอร์พร้อมอุปกรณ์"/>
    <x v="0"/>
  </r>
  <r>
    <s v="Active"/>
    <s v="SPN4000"/>
    <m/>
    <s v="N/A"/>
    <s v="N/A"/>
    <s v="N/A"/>
    <x v="0"/>
    <m/>
    <n v="145177"/>
    <s v="MSCS-14010188"/>
    <s v="CISCO : HW: 10G Line Extender for FEX"/>
    <s v="JUS1739B5M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637"/>
    <s v="MSCS-14092084"/>
    <s v="CISCO : HW : CISCO Unified IP Phone 8945, Standard Handset"/>
    <s v="PUC1747008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35"/>
    <s v="MSCS-02030330"/>
    <s v="CISCO : HW: Two-Slot Voice/fax Network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05"/>
    <s v="MSCS-06081268"/>
    <s v="CISCO : HW: 2-Port Serial WAN Interface Car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84"/>
    <s v="MSCS-10020109"/>
    <s v="CISCO : HW: Cisco 5500 Series Wireless Controller Redundant Power Supply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596"/>
    <m/>
    <s v="CISCO : SW: SW: Cisco 3500 Series IOS Wireless LAN Controller-based Recovery สำหรับ Support Team (For สามารถเทเลคอม ENTE 110250/Saleศุภชัย กุศลสุรศักด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919"/>
    <s v="MCSV-13091671"/>
    <s v="CISCO : HW:1000BASE-LX/LH  long haul  GBIC (singlemode or multimode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62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18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4449"/>
    <s v="LSCS-16101867-D"/>
    <s v="CISCO : HW : Cisco Catalyst 3650 Stack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394"/>
    <s v="LSCS-18040653"/>
    <s v="HW: Power Injector (802.3at)  for Aironet Access Points"/>
    <s v="C1802666300000443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78"/>
    <s v="MSCS-02030273"/>
    <s v="CISCO : Cisco 2501 Ethernet / Dual"/>
    <s v="2574190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39"/>
    <s v="MSCS-03111561"/>
    <s v="CISCO : HW: Two-port Voice Interface Card - FXS"/>
    <s v="3329853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06"/>
    <s v="MSCS-06081269"/>
    <s v="CISCO : HW: 2-Port Serial WAN Interface Card"/>
    <s v="3494928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72"/>
    <s v="MSCS-07091294"/>
    <s v="CISCO : 2pt Voice Interface Card -FXO (Universal) REFURBISHED"/>
    <s v="FOC10074Q9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68"/>
    <s v="MSCS-08101314"/>
    <s v="CISCO : 2821 w/+POE,2GE,4HWIC,3PVDM,1NME-X,2AIM,IP SW REFURBISHED"/>
    <s v="FTX0947A24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39"/>
    <s v="MSCS-09121466"/>
    <s v="CISCO : HW: 10GBASE-CU SFP+ Cable 3 Meter"/>
    <s v="MOC1340525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24"/>
    <s v="MSCS-10111053"/>
    <s v="CISCO : HW: 2-Port Serial WAN Interface Card"/>
    <s v="3484480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53"/>
    <s v="MSCS-11030572"/>
    <s v="CISCO : HW: Catalyst 3K-X 10G Network Module option PID"/>
    <s v="FDO1511R03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59"/>
    <s v="MSCS-11091382"/>
    <s v="CISCO : HW: Cisco 2821/2851 Replacement Fan Kit (3 New Fans, 6 Screws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38"/>
    <s v="MSCS-12040413"/>
    <s v="CISCO : HW : Cisco UC Phone 8961, White, Slimline handset"/>
    <s v="FCH140882Q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035"/>
    <s v="MSCS-12111306"/>
    <s v="CISCO : 802.11a/g/n Ctrlr-based AP w/CleanAir; Int Ant; E Reg Domain ประกอบด้วย MSCS-12111306-A (A-AIR-PWR-A)"/>
    <s v="FGL1548SGQD,DTH1517V0Q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118"/>
    <s v="MSCS-13061144"/>
    <s v="CISCO : HW:Seagate 500 GB Disk Drive"/>
    <s v="9XF25LR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17"/>
    <s v="MCRM-14010082"/>
    <s v="HW: Memory for Server 8GB DDR3-1333 RDIMM (49Y1436)-ใส่ใน QCI1439A9XE"/>
    <s v="661844-0283"/>
    <m/>
    <n v="1"/>
    <s v="เครื่องคอมพิวเตอร์พร้อมอุปกรณ์"/>
    <x v="0"/>
  </r>
  <r>
    <s v="Active"/>
    <s v="SPN4000"/>
    <m/>
    <s v="N/A"/>
    <s v="N/A"/>
    <s v="N/A"/>
    <x v="0"/>
    <m/>
    <n v="145178"/>
    <s v="MSCS-14010189"/>
    <s v="CISCO : HW: 10G Line Extender for FEX"/>
    <s v="JUS1737B4W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444"/>
    <s v="MSCS-14020407"/>
    <s v="CISCO : HW: Cisco VIC 1225 Dual Port 10Gb SFP+ CNA"/>
    <s v="FCH17517MM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36"/>
    <s v="MSCS-02030331"/>
    <s v="CISCO : HW: Two-Slot Voice/fax Network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07"/>
    <s v="MSCS-06081271"/>
    <s v="CISCO : HW: Catalyst 3560 24 10/100 PoE+2 SFP Standard Imag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85"/>
    <s v="MSCS-10020110"/>
    <s v="CISCO : Wireless Plus feature license for 12 AP Controll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597"/>
    <m/>
    <s v="CISCO : SW: SW: Cisco 3500 Series IOS Wireless LAN Controller-based Recovery สำหรับ Support Team (For สามารถเทเลคอม ENTE 110250/Saleศุภชัย กุศลสุรศักด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920"/>
    <s v="MCSV-13091672"/>
    <s v="CISCO : HW:1000BASE-LX/LH  long haul  GBIC (singlemode or multimode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63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19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4451"/>
    <s v="LSCS-16101867-A"/>
    <s v="CISCO : SW : CAT3650 Universal k9 image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395"/>
    <s v="LSCS-18040652"/>
    <s v="HW: Power Injector (802.3at)  for Aironet Access Points"/>
    <s v="C1802666300000442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79"/>
    <s v="MSCS-02030274"/>
    <s v="CISCO : Cisco 2501 Ethernet / Dual Serial Router W/P Software"/>
    <s v="CNFBU81FA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40"/>
    <s v="MSCS-03111562"/>
    <s v="CISCO : HW: Two-port Voice Interface Card - FXS"/>
    <s v="2439361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73"/>
    <s v="MSCS-07091295"/>
    <s v="CISCO : 2pt Voice Interface Card - FXS REFURBISHED"/>
    <s v="FOC0816143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69"/>
    <s v="MSCS-08101315"/>
    <s v="CISCO : 3825,AC PWR,2GE,1SFE,2NME,4HWIC,IP BASE REFURBISHED"/>
    <s v="FTX1007C0N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40"/>
    <s v="MSCS-09121467"/>
    <s v="CISCO : HW: 10GBASE-CU SFP+ Cable 3 Meter"/>
    <s v="MOC1340557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26"/>
    <s v="MSCS-10111055"/>
    <s v="CISCO : HW: 2-Port Serial WAN Interface Card"/>
    <s v="3486082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54"/>
    <s v="MSCS-11030571"/>
    <s v="CISCO : HW: C3750X-48 IP Base to IP Services factory IOS Upgrade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60"/>
    <s v="MSCS-11091388"/>
    <s v="CISCO : HW: Cisco 1841 New Replacement fan (1 Fan, 2 Screws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39"/>
    <s v="MSCS-12040381"/>
    <s v="CISCO : Spare Part: RPS 2300 Cable for Devices other than E-Series Switches"/>
    <s v="4011694-10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706"/>
    <s v="MSCS-12091108"/>
    <s v="CISCO : HW: 802.11a, 11g AP, Int Radios, Ants, ETSI Cnfg"/>
    <s v="FGL1716M00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036"/>
    <s v="MSCS-12111305"/>
    <s v="CISCO : Cisco UC Phone 6921,Arctic White,Slimline Handset"/>
    <s v="PXN1508K29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119"/>
    <s v="MSCS-13061145"/>
    <s v="CISCO : HW:Seagate 500 GB Disk Drive"/>
    <s v="9XF25MV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690"/>
    <s v="MSCS-13091471"/>
    <s v="CISCO : HW: Unified IP Phone 7975, Gig Ethernet, Color REFURBISHED"/>
    <s v="FHK18039DR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79"/>
    <s v="MSCS-14010190"/>
    <s v="CISCO : HW: 10G Line Extender for FEX"/>
    <s v="JUS1737B5A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445"/>
    <s v="MSCS-14020414"/>
    <s v="CISCO : HW: MegaRAID 9271CV with 8 internal SAS/SATA ports with Supercap"/>
    <s v="LST173401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765"/>
    <s v="MSCS-14050637"/>
    <s v="CISCO : HW: Power Injector - AP1140/1250/1260/3500 Series-SPARE"/>
    <s v="PHI1711012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42"/>
    <s v="MSCS-02030337"/>
    <s v="CISCO : Redundant AC Power Supply for Cisco 366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08"/>
    <s v="MSCS-06081272"/>
    <s v="CISCO : HW: Catalyst 3560 24 10/100 PoE+2 SFP Standard Imag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90"/>
    <s v="MSCS-10020176"/>
    <s v="CISCO : HW: 100GBASE-LRM X2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600"/>
    <m/>
    <s v="CISCO : HW: Ceiling Grid Clip for Aironet APs - Recessed Mount (Default) สำหรับ Support Team (For สามารถเทเลคอม ENTE 110250/ Sale ศุภชัย กุศลสุรศักดิ์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921"/>
    <s v="MCSV-13091673"/>
    <s v="CISCO : HW:1000BASE-LX/LH  long haul  GBIC (singlemode or multimode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64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20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4453"/>
    <s v="LSCS-16101867-C"/>
    <s v="CISCO : HW: North America AC Type A Power Cab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396"/>
    <s v="LSCS-18040651"/>
    <s v="HW: Power Injector (802.3at)  for Aironet Access Points"/>
    <s v="C1802666300000441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80"/>
    <s v="MSCS-02030275"/>
    <s v="CISCO : Cisco Access Server 2511 Ethernet/Dual"/>
    <s v="CNFBU81FA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41"/>
    <s v="MSCS-03111563"/>
    <s v="CISCO : HW: Two-port Voice Interface Card - FXS"/>
    <s v="2439302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80"/>
    <s v="MSCS-07091303"/>
    <s v="CISCO : 2pt Voice Interface Card - FXS REFURBISHED"/>
    <s v="FOC11390U7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70"/>
    <s v="MSCS-08101316"/>
    <s v="CISCO : WS-G5487 REFURBISHED"/>
    <s v="ECL112902C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41"/>
    <s v="MSCS-09121468"/>
    <s v="CISCO : HW: 10GBASE-CU SFP+ Cable 3 Meter"/>
    <s v="MOC1340557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27"/>
    <s v="MSCS-10111056"/>
    <s v="CISCO : HW: 2-Port Serial WAN Interface Card"/>
    <s v="3487135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61"/>
    <s v="MSCS-11091387"/>
    <s v="CISCO : HW: Cisco 1841 New Replacement fan (1 Fan, 2 Screws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40"/>
    <s v="MSCS-12040353"/>
    <s v="CISCO : HW: Catalyst 3750X 24 Port PoE IP Base"/>
    <s v="FOD1506ROC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037"/>
    <s v="MSCS-12111304"/>
    <s v="CISCO : Cisco UC Phone 6921,Arctic White,Slimline Handset"/>
    <s v="PXN133717C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120"/>
    <s v="MSCS-13061146"/>
    <s v="CISCO : HW:Seagate 500 GB Disk Drive"/>
    <s v="9XF25MH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28"/>
    <s v="MSCS-13081400"/>
    <s v="CISCO : HW: 650W power supply  w/added 5A Standby for UCS C200 or C210"/>
    <s v="QCI1509T76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691"/>
    <s v="MSCS-13091470"/>
    <s v="CISCO : HW: Unified IP Phone 7975, Gig Ethernet, Color REFURBISHED"/>
    <s v="FCH15179U8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80"/>
    <s v="MSCS-14010191"/>
    <s v="CISCO : HW: 10G Line Extender for FEX"/>
    <s v="JUS1737B5Z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446"/>
    <s v="MSCS-14020406"/>
    <s v="CISCO : HW: UCS C220 M3 SFF 2xE5-2640v2 2x8GB 9271CVRAID 2x650W SD RAILS"/>
    <s v="FCH1802V17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766"/>
    <s v="MSCS-14050638"/>
    <s v="CISCO : HW: Power Injector - AP1140/1250/1260/3500 Series-SPARE"/>
    <s v="PHI171200P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43"/>
    <s v="MSCS-02030338"/>
    <s v="CISCO : Cisco 3640 Series IOS IP Plu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12"/>
    <s v="MSCS-06081276"/>
    <s v="CISCO : 2802 Voice Bundle PVDM2-8,SP Serv,64F/256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91"/>
    <s v="MSCS-10020177"/>
    <s v="CISCO : HW: 100GBASE-LRM X2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601"/>
    <m/>
    <s v="CISCO : HW: Ceiling Grid Clip for Aironet APs - Recessed Mount (Default) สำหรับ Support Team (For สามารถเทเลคอม ENTE 110250/ Sale ศุภชัย กุศลสุรศักดิ์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922"/>
    <s v="MCSV-13091674"/>
    <s v="CISCO : HW:1000BASE-LX/LH  long haul  GBIC (singlemode or multimode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65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21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4454"/>
    <s v="LSCS-16101867-B"/>
    <s v="CISCO : HW: North America AC Type A Power Cab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397"/>
    <s v="LSCS-18040650"/>
    <s v="HW: Power Injector (802.3at)  for Aironet Access Points"/>
    <s v="C1802666300000419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42"/>
    <s v="MSCS-03111620"/>
    <s v="CISCO : 350 Series AP w/Captured Diversity Antennas &amp; 128-bit WEB"/>
    <s v="FHK0742P25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09"/>
    <s v="MSCS-06081273"/>
    <s v="CISCO : HW: ASA 5510 Security Plus Appliance with SW, HA, 5FE, 3DES/AES /"/>
    <s v="JMX1027K0U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81"/>
    <s v="MSCS-07091304"/>
    <s v="CISCO : 2pt Voice Interface Card - FXS REFURBISHED"/>
    <s v="FOC11390UB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71"/>
    <s v="MSCS-08101317"/>
    <s v="CISCO : WS-G5487 REFURBISHED"/>
    <s v="FSN11261F6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42"/>
    <s v="MSCS-09121469"/>
    <s v="CISCO : HW: 10GBASE-CU SFP+ Cable 3 Meter"/>
    <s v="MOC1340560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28"/>
    <s v="MSCS-10111057"/>
    <s v="CISCO : HW: 2-Port Serial WAN Interface Card"/>
    <s v="3487136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56"/>
    <s v="MSCS-11030570"/>
    <s v="CISCO : HW: Catalyst 3750X 48 Port Data IP Base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62"/>
    <s v="MSCS-11091384"/>
    <s v="CISCO : HW: Cisco 1841 New Replacement fan (1 Fan, 2 Screws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41"/>
    <s v="MSCS-12040360"/>
    <s v="CISCO : Catalyst 4500 E-Series Supervisor, 848Gbps"/>
    <s v="CAT1545L1BV"/>
    <m/>
    <n v="1"/>
    <s v="เครื่องคอมพิวเตอร์ เครื่องมือ (Spare Part)"/>
    <x v="30"/>
  </r>
  <r>
    <s v="Active"/>
    <s v="SPN4000"/>
    <m/>
    <s v="N/A"/>
    <s v="N/A"/>
    <s v="N/A"/>
    <x v="0"/>
    <m/>
    <n v="139038"/>
    <s v="MSCS-12111294"/>
    <s v="CISCO : Cisco UC Phone 6921, Arctic White,  Standard Handset"/>
    <s v="PXN16150BP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121"/>
    <s v="MSCS-13061147"/>
    <s v="CISCO : HW:Seagate 500 GB Disk Drive"/>
    <s v="9XF25LP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29"/>
    <s v="MSCS-13081401"/>
    <s v="CISCO : HW: 650W power supply  w/added 5A Standby for UCS C200 or C210"/>
    <s v="QCI1509T72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704"/>
    <s v="MSCS-13091480"/>
    <s v="CISCO : HW: Catalyst 2960S Flexstack Stack Module REFURBISHED"/>
    <s v="FOC16473ZX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81"/>
    <s v="MSCS-14010192"/>
    <s v="CISCO : HW: 10G Line Extender for FEX"/>
    <s v="JUS1738B04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447"/>
    <s v="MSCS-14020415"/>
    <s v="CISCO : HW: 16GB SD Card Module for C220 servers"/>
    <s v="UHQ1747062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767"/>
    <s v="MSCS-14050639"/>
    <s v="CISCO : HW: Power Injector - AP1140/1250/1260/3500 Series-SPARE"/>
    <s v="PHI171200P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44"/>
    <s v="MSCS-02030339"/>
    <s v="CISCO : Cisco 3660 Series IOS IP Plus (Cisco3661-AC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13"/>
    <s v="MSCS-06081277"/>
    <s v="CISCO : 2803 Voice Bundle PVDM2-8,SP Serv,64F/256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99"/>
    <s v="MSCS-10020185"/>
    <s v="CISCO : HW: GE SFP, LC connector LX/LH transceiv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0882"/>
    <s v="MSCS-15121978"/>
    <s v="HW : SERVICES READY ENGINE 710 (4GB MEM500GB"/>
    <s v="FOC18224Q9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602"/>
    <m/>
    <s v="CISCO : HW: 802.11n AP Low Profile Mounting Bracket (Default) สำหรับ Support Team (For สามารถเทเลคอม ENTE 110250/Sale ศุภชัย กุศลสุรศักดิ์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923"/>
    <s v="MCSV-13091681"/>
    <s v="CISCO : HW:1000BASE-LX/LH  long haul  GBIC (singlemode or multimode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66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22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4459"/>
    <s v="LSCS-16101854-D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398"/>
    <s v="LSCS-18040649"/>
    <s v="HW: Power Injector (802.3at)  for Aironet Access Points"/>
    <s v="C1802666300000418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43"/>
    <s v="MSCS-03121622"/>
    <s v="CISCO : HW: 1000Base-ZX extended reach GBIC(singlemode)"/>
    <s v="39203440808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10"/>
    <s v="MSCS-06081274"/>
    <s v="CISCO : HW: ASA 5510 Security Plus Appliance with SW, HA, 5FE, 3DES/AES /"/>
    <s v="JMX1027K0U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83"/>
    <s v="MSCS-07091306"/>
    <s v="CISCO : 2pt Voice Interface Card - FXS REFURBISHED"/>
    <s v="FOC080816B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72"/>
    <s v="MSCS-08101318"/>
    <s v="CISCO : Cat6500 48pt 10/100/1000 GE Mod:Fabric Enabled REFURBISHED"/>
    <s v="SAD094607G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43"/>
    <s v="MSCS-09121470"/>
    <s v="CISCO : HW: 550W power supply unit for UCS 6120XP/100-240VAC"/>
    <s v="DTM134400U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35"/>
    <s v="MSCS-10111090"/>
    <s v="CISCO : GigE high speed WIC with one SFP slot REFURBISHED"/>
    <s v="FOC143265H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57"/>
    <s v="MSCS-11030569"/>
    <s v="CISCO : HW: Catalyst 3K-X 1G Network Module option PID"/>
    <s v="FDO1504Z0S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63"/>
    <s v="MSCS-11091385"/>
    <s v="CISCO : HW: Cisco 1841 New Replacement fan (1 Fan, 2 Screws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42"/>
    <s v="MSCS-12040334"/>
    <s v="CISCO : HW: Cisco1921/K9 with 2GE, SEC License PAK, 512MB DRAM, 256MB Fl"/>
    <s v="FGL154626Q2"/>
    <m/>
    <n v="1"/>
    <s v="เครื่องคอมพิวเตอร์ เครื่องมือ (Spare Part)"/>
    <x v="29"/>
  </r>
  <r>
    <s v="Active"/>
    <s v="SPN4000"/>
    <m/>
    <s v="N/A"/>
    <s v="N/A"/>
    <s v="N/A"/>
    <x v="0"/>
    <m/>
    <n v="139039"/>
    <s v="MSCS-12111295"/>
    <s v="CISCO : Cisco UC Phone 6921, Arctic White,  Standard Handset"/>
    <s v="PXN16150BR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30"/>
    <s v="MSCS-13081402"/>
    <s v="CISCO : HW: 650W power supply  w/added 5A Standby for UCS C200 or C210"/>
    <s v="QCI1509T79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705"/>
    <s v="MSCS-13091482"/>
    <s v="CISCO : HW: Catalyst 2960S Flexstack Stack Module REFURBISHED"/>
    <s v="FOC17120L8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21"/>
    <s v="MSCS-14010004"/>
    <s v="CISCO : HW: Single phase AC power module for UCS 5108"/>
    <s v="FOX1747GR5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82"/>
    <s v="MSCS-14010193"/>
    <s v="CISCO : HW: 10G Line Extender for FEX"/>
    <s v="JUS1738B1R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768"/>
    <s v="MSCS-14050640"/>
    <s v="CISCO : HW: Power Injector - AP1140/1250/1260/3500 Series-SPARE"/>
    <s v="PHI1712018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45"/>
    <s v="MSCS-02030340"/>
    <s v="CISCO : Cisco 2600 Series IOSIP Plus ( CISCO 2610 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15"/>
    <s v="MSCS-06081279"/>
    <s v="CISCO : HW: 2-Port Serial WAN Interface Car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00"/>
    <s v="MSCS-10020186"/>
    <s v="CISCO : HW: GE SFP, LC connector LX/LH transceiv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0883"/>
    <s v="MSCS-15121982"/>
    <s v="HW : EIGHT PORT 10/100/1000 ETHERNET SWITCH"/>
    <s v="FOC16423T1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603"/>
    <m/>
    <s v="CISCO : HW: 802.11n AP Low Profile Mounting Bracket (Default) สำหรับ Support Team (For สามารถเทเลคอม ENTE 110250/Sale ศุภชัย กุศลสุรศักดิ์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924"/>
    <s v="MCSV-13091676"/>
    <s v="CISCO : HW:1000BASE-LX/LH  long haul  GBIC (singlemode or multimode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67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23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4460"/>
    <s v="LSCS-16101853-D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83"/>
    <s v="MSCS-02030278"/>
    <s v="CISCO : Cisco 3600 2-slot Modular Router-AC with IP Software"/>
    <s v="JAB043583X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11"/>
    <s v="MSCS-06081275"/>
    <s v="CISCO : 2801 Voice Bundle PVDM2-8,SP Serv,64F/256D"/>
    <s v="FTX1217W04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88"/>
    <s v="MSCS-07091311"/>
    <s v="CISCO : 2pt Voice Interface Card - FXS REFURBISHED"/>
    <s v="FOC11390UQ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73"/>
    <s v="MSCS-08101319"/>
    <s v="CISCO : WS-G5486 REFURBISHED"/>
    <s v="TAS09867749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44"/>
    <s v="MSCS-09121471"/>
    <s v="CISCO : HW: 550W power supply unit for UCS 6120XP/100-240VAC"/>
    <s v="DTM134400U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36"/>
    <s v="MSCS-10111091"/>
    <s v="CISCO : GigE high speed WIC with one SFP slot REFURBISHED"/>
    <s v="FOC143265P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58"/>
    <s v="MSCS-11030568"/>
    <s v="CISCO : HW: C3750X-24 IP Base to IP Services factory IOS Upgrade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64"/>
    <s v="MSCS-11091386"/>
    <s v="CISCO : HW: Cisco 1841 New Replacement fan (1 Fan, 2 Screws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43"/>
    <s v="MSCS-12040335"/>
    <s v="CISCO : HW: Cisco 1941 w/2 GE,2 EHWIC slots,256MB CF,512MB DRAM,IP Base"/>
    <s v="FGL160920AT"/>
    <m/>
    <n v="1"/>
    <s v="เครื่องคอมพิวเตอร์ เครื่องมือ (Spare Part)"/>
    <x v="29"/>
  </r>
  <r>
    <s v="Active"/>
    <s v="SPN4000"/>
    <m/>
    <s v="N/A"/>
    <s v="N/A"/>
    <s v="N/A"/>
    <x v="0"/>
    <m/>
    <n v="139040"/>
    <s v="MSCS-12111296"/>
    <s v="CISCO : Cisco UC Phone 6921, Arctic White,  Standard Handset"/>
    <s v="PXN1331020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31"/>
    <s v="MSCS-13081403"/>
    <s v="CISCO : HW: 650W power supply  w/added 5A Standby for UCS C200 or C210"/>
    <s v="QCI1509T80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706"/>
    <s v="MSCS-13091481"/>
    <s v="CISCO : HW: Catalyst 2960S Flexstack Stack Module REFURBISHED"/>
    <s v="FOC16495W9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22"/>
    <s v="MSCS-14010003"/>
    <s v="CISCO : HW: UCS SP BASE 5108 Blade Svr AC Chassis"/>
    <s v="FOX1748GHP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83"/>
    <s v="MSCS-14010194"/>
    <s v="CISCO : HW: 10G Line Extender for FEX"/>
    <s v="JUS1739B35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769"/>
    <s v="MSCS-14050646"/>
    <s v="CISCO : HW: Power Injector - AP1140/1250/1260/3500 Series-SPARE"/>
    <s v="PHI171201R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46"/>
    <s v="MSCS-02030341"/>
    <s v="CISCO : Cisco 2600 Series IOSIP Plus ( CISCO 2610 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18"/>
    <s v="MSCS-06081290"/>
    <s v="CISCO : HW: V.35 Cable, DCE Fe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01"/>
    <s v="MSCS-10020187"/>
    <s v="CISCO : HW: GE SFP, LC connector LX/LH transceiv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0884"/>
    <s v="MSCS-15121960"/>
    <s v="HW : 3560 24 10/100 POE + 2 SFP STANDARD IMAGE"/>
    <s v="CAT1010R3S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925"/>
    <s v="MCSV-13091677"/>
    <s v="CISCO : HW:1000BASE-LX/LH  long haul  GBIC (singlemode or multimode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68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24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4461"/>
    <s v="LSCS-16101854-C"/>
    <s v="CISCO : HW : 802.11n AP Low Profile Mounting Bracket (Defaul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89"/>
    <s v="MSCS-07091312"/>
    <s v="CISCO : 2pt Voice Interface Card - FXS REFURBISHED"/>
    <s v="FOC093638U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74"/>
    <s v="MSCS-08101320"/>
    <s v="CISCO : WS-G5486 REFURBISHED"/>
    <s v="TAS09867749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45"/>
    <s v="MSCS-09121472"/>
    <s v="CISCO : HW: 550W power supply unit for UCS 6120XP/100-240VAC"/>
    <s v="DTM134400R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37"/>
    <s v="MSCS-10111092"/>
    <s v="CISCO : Cisco IP Phone 7906G REFURBISHED"/>
    <s v="FCH14248D0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59"/>
    <s v="MSCS-11030567"/>
    <s v="CISCO : HW: Catalyst 3750X 24 Port Data IP Base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65"/>
    <s v="MSCS-11091390"/>
    <s v="CISCO : HW: Cisco 3825 Replacement Fan Kit (3 New Fans, 6 Screws, 2 Cable Ties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44"/>
    <s v="MSCS-12040346"/>
    <s v="CISCO : HW: Cisco Unified Wireless IP Phone 7925G-EX, World Mode"/>
    <s v="IAC1503A2ZJ"/>
    <m/>
    <n v="1"/>
    <s v="เครื่องคอมพิวเตอร์ เครื่องมือ (Spare Part)"/>
    <x v="29"/>
  </r>
  <r>
    <s v="Active"/>
    <s v="SPN4000"/>
    <m/>
    <s v="N/A"/>
    <s v="N/A"/>
    <s v="N/A"/>
    <x v="0"/>
    <m/>
    <n v="137967"/>
    <s v="MSCS-12050547-1"/>
    <s v="CISCO : HW:Cisco Unified Wireless IP Phone 7925G REFURBISHED"/>
    <s v="IAC1519A0U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041"/>
    <s v="MSCS-12111297"/>
    <s v="CISCO : Cisco UC Phone 6921, Arctic White,  Standard Handset"/>
    <s v="PXN16150BR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32"/>
    <s v="MSCS-13081404"/>
    <s v="CISCO : HW: 650W power supply  w/added 5A Standby for UCS C200 or C210"/>
    <s v="QCI1509T80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710"/>
    <s v="MSCS-13091472"/>
    <s v="CISCO : HW: 2pt Voice Interface Card - FXS REFURBISHED"/>
    <s v="FOC11273T7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84"/>
    <s v="MSCS-14010195"/>
    <s v="CISCO : HW: 10G Line Extender for FEX"/>
    <s v="JUS1739B35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770"/>
    <s v="MSCS-14050642"/>
    <s v="CISCO : HW: Power Injector - AP1140/1250/1260/3500 Series-SPARE"/>
    <s v="PHI1712018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47"/>
    <s v="MSCS-02030342"/>
    <s v="CISCO : CISCO 2500 1E2T 16A COMSRV / RTR  ( CISCO 2501 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19"/>
    <s v="MSCS-06081291"/>
    <s v="CISCO : HW: V.35 Cable, DCE Fe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02"/>
    <s v="MSCS-10020188"/>
    <s v="CISCO : HW: GE SFP, LC connector LX/LH transceiv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0885"/>
    <s v="MSCS-15121959"/>
    <s v="HW : 2960 24 10/100 (8 POE) + 2 T/SFP LAN LITE IMAGE"/>
    <s v="FCQ1533Y4S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926"/>
    <s v="MCSV-13091678"/>
    <s v="CISCO : HW:1000BASE-LX/LH  long haul  GBIC (singlemode or multimode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69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25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4462"/>
    <s v="LSCS-16101853-C"/>
    <s v="CISCO : HW : 802.11n AP Low Profile Mounting Bracket (Defaul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86"/>
    <s v="MSCS-02030281"/>
    <s v="CISCO : Cisco 7204VXR, 4-slot chassis, 1 AC Supply W/IP Software"/>
    <s v="7405591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92"/>
    <s v="MSCS-07091315"/>
    <s v="CISCO : 2pt Voice Interface Card - FXS REFURBISHED"/>
    <s v="FOC11390UU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75"/>
    <s v="MSCS-08101321"/>
    <s v="CISCO : WS-G5486 REFURBISHED"/>
    <s v="TAS09869251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46"/>
    <s v="MSCS-09121473"/>
    <s v="CISCO : HW: 550W power supply unit for UCS 6120XP/100-240VAC"/>
    <s v="DTM134400R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38"/>
    <s v="MSCS-10111093"/>
    <s v="CISCO : Cisco IP Phone 7906G REFURBISHED"/>
    <s v="FCH1738908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66"/>
    <s v="MSCS-11091389"/>
    <s v="CISCO : HW: Cisco 3825 Replacement Fan Kit (3 New Fans, 6 Screws, 2 Cable Ties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45"/>
    <s v="MSCS-12040347"/>
    <s v="CISCO : HW: Cisco 7925G Rest of World; CM/CME UL Reqd; Batt/PS Not Incl"/>
    <s v="IAC1515AOJT"/>
    <m/>
    <n v="1"/>
    <s v="เครื่องคอมพิวเตอร์ เครื่องมือ (Spare Part)"/>
    <x v="29"/>
  </r>
  <r>
    <s v="Active"/>
    <s v="SPN4000"/>
    <m/>
    <s v="N/A"/>
    <s v="N/A"/>
    <s v="N/A"/>
    <x v="0"/>
    <m/>
    <n v="139042"/>
    <s v="MSCS-12111303"/>
    <s v="CISCO : Cisco UC Phone 6921, Arctic White,  Standard Handset"/>
    <s v="PXN16150EY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33"/>
    <s v="MSCS-13081405"/>
    <s v="CISCO : HW: 650W power supply  w/added 5A Standby for UCS C200 or C210"/>
    <s v="QCI1509T80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715"/>
    <s v="MSCS-13091499"/>
    <s v="CISCO : HW: 7970G IP Phone (SW License NOT INCLUDED) REFURBISHED"/>
    <s v="INM10121EJ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85"/>
    <s v="MSCS-14010196"/>
    <s v="CISCO : HW: 10G Line Extender for FEX"/>
    <s v="JUS1739B35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771"/>
    <s v="MSCS-14050643"/>
    <s v="CISCO : HW: Power Injector - AP1140/1250/1260/3500 Series-SPARE"/>
    <s v="PHI1712018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63"/>
    <s v="MSCS-02030358"/>
    <s v="CISCO : HW: 2-Port Serial WAN Interface Car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20"/>
    <s v="MSCS-06081292"/>
    <s v="CISCO : HW: V.35 Cable, DCE Fe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03"/>
    <s v="MSCS-10020189"/>
    <s v="CISCO : HW: GE SFP, LC connector LX/LH transceiv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0886"/>
    <s v="MSCS-15121958"/>
    <s v="HW : 2960 24 10/100 LAN LITE IMAGE"/>
    <s v="FCQ1550X0J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423"/>
    <s v="LCSV-12020097"/>
    <s v="CISCO : Catalyst 4500 2800W AC Power Supply (Data and PoE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927"/>
    <s v="MCSV-13091679"/>
    <s v="CISCO : HW:1000BASE-LX/LH  long haul  GBIC (singlemode or multimode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70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26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4463"/>
    <s v="LSCS-16101853-A"/>
    <s v="CISCO :  SW : Cisco 2700 Series IOS WIRELESS LAN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11547"/>
    <s v="MSCS-04030079"/>
    <s v="CISCO : HW: CiscoIP Phoen 7970G,Global/"/>
    <s v="INM08041HP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14"/>
    <s v="MSCS-06081278"/>
    <s v="CISCO : 2804 Voice Bundle PVDM2-8,SP Serv,64F/256D"/>
    <s v="FHK1027F1H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94"/>
    <s v="MSCS-07091318"/>
    <s v="CISCO : 2pt Voice Interface Card - FXS REFURBISHED"/>
    <s v="FOC11390V0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76"/>
    <s v="MSCS-08101322"/>
    <s v="CISCO : WS-G5486 REFURBISHED"/>
    <s v="TAS09867663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40"/>
    <s v="MSCS-10111095"/>
    <s v="CISCO : 2801 Voice Bundle,PVDM2-8,SP Serv,64F/256D REFURBISHED"/>
    <s v="FTX1101Z0W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46"/>
    <s v="MSCS-12040414"/>
    <s v="CISCO : Spare Part: Cisco UC Phone 9951, Charcoal, Standard Handset"/>
    <s v="FCH14178GP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043"/>
    <s v="MSCS-12111299"/>
    <s v="CISCO : Cisco UC Phone 6921, Arctic White,  Standard Handset"/>
    <s v="PXN16150C6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716"/>
    <s v="MSCS-13091500"/>
    <s v="CISCO : HW: 7970G IP Phone (SW License NOT INCLUDED) REFURBISHED"/>
    <s v="INM094442X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86"/>
    <s v="MSCS-14010197"/>
    <s v="CISCO : HW: 10G Line Extender for FEX"/>
    <s v="JUS1739B35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772"/>
    <s v="MSSN-14050644"/>
    <s v="CISCO : HW: Power Injector - AP1140/1250/1260/3500 Series-SPARE"/>
    <s v="PHI1712019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64"/>
    <s v="MSCS-02030359"/>
    <s v="CISCO : HW: 2-Port Serial WAN Interface Car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21"/>
    <s v="MSCS-06081293"/>
    <s v="CISCO : HW: V.35 Cable, DCE Fe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07"/>
    <s v="MSCS-10020193"/>
    <s v="CISCO : RHEL Standard for 1 Year RedHat by Following 24x7 Web Support, 8x5 Mon-Fri Phone Suppor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0887"/>
    <s v="MSCS-15121957"/>
    <s v="HW : 2960 24 10/100 POE + 2 T/SFP LAN LITE IMAGE"/>
    <s v="FCQ1625X1U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424"/>
    <s v="LCSV-12020102"/>
    <s v="CISCO : Catalyst 4500 E-Series Supervisor, 848Gbp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928"/>
    <s v="MCSV-13091680"/>
    <s v="CISCO : HW:1000BASE-LX/LH  long haul  GBIC (singlemode or multimode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71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27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4464"/>
    <s v="LSCS-16101854-A"/>
    <s v="CISCO : SW : Cisco 2700 Series IOS WIRELESS LAN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12096"/>
    <s v="MSCS-07091321"/>
    <s v="CISCO : 2pt Voice Interface Card - FXS REFURBISHED"/>
    <s v="FOC11150RJ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77"/>
    <s v="MSCS-08101323"/>
    <s v="CISCO : WS-G5486 REFURBISHED"/>
    <s v="TAS09867669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41"/>
    <s v="MSCS-10111096"/>
    <s v="CISCO : 2801 Voice Bundle,PVDM2-8,SP Serv,64F/256D REFURBISHED"/>
    <s v="FHK1201F1W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47"/>
    <s v="MSCS-12040382"/>
    <s v="CISCO : Spare Part: RPS Cable for Cat 3K-E, 2960 PoE Switches and ISR G2"/>
    <s v="4011094-00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044"/>
    <s v="MSCS-12111300"/>
    <s v="CISCO : Cisco UC Phone 6921, Arctic White,  Standard Handset"/>
    <s v="PXN16150CR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717"/>
    <s v="MSCS-13091503"/>
    <s v="CISCO : HW: 7970G IP Phone (SW License NOT INCLUDED) REFURBISHED"/>
    <s v="INM10421FL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87"/>
    <s v="MSCS-14010198"/>
    <s v="CISCO : HW: 10G Line Extender for FEX"/>
    <s v="JUS1739B37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773"/>
    <s v="MSCS-14050645"/>
    <s v="CISCO : HW: Power Injector - AP1140/1250/1260/3500 Series-SPARE"/>
    <s v="PHI1712019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65"/>
    <s v="MSCS-02030360"/>
    <s v="CISCO : 1924 St&amp;ard Edition Switche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22"/>
    <s v="MSCS-06101368"/>
    <s v="CISCO : LC-FC Patch Cord Cable Duplex 9/125um length 10 N &quot;Bellcomms&quot;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08"/>
    <s v="MSCS-10020194"/>
    <s v="CISCO : RHEL Standard for 1 Year RedHat by Following 24x7 Web Support, 8x5 Mon-Fri Phone Suppor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0888"/>
    <s v="MSCS-15121956"/>
    <s v="HW : 802.11A/G/N STANDALONE AP, INT ANT, E REG"/>
    <s v="FGL1915X45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425"/>
    <m/>
    <s v="CISCO : Paper IP to Ent Services Licens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929"/>
    <s v="MCSV-13091675"/>
    <s v="CISCO : HW:1000BASE-LX/LH  long haul  GBIC (singlemode or multimode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72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28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448"/>
    <s v="MSCS-14020406-A"/>
    <s v="CISCO : HW: Rail Kit for C220 C22 C24 rack server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67"/>
    <s v="LSCS-16101853-B"/>
    <s v="CISCO : SW : Cisco 2700 Series Combined Unified and Autonomous (xxxxx) SW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11549"/>
    <s v="MSCS-04030122"/>
    <s v="CISCO : 350 Single Port Power Injector- Spare"/>
    <s v="FOC0740LZ9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97"/>
    <s v="MSCS-07091325"/>
    <s v="CISCO : WIC-2T REFURBISHED"/>
    <s v="1807964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78"/>
    <s v="MSCS-08101324"/>
    <s v="CISCO : WS-G5486 REFURBISHED"/>
    <s v="TAS09867751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42"/>
    <s v="MSCS-10111097"/>
    <s v="CISCO : 2801 Voice Bundle,PVDM2-8,SP Serv,64F/256D REFURBISHED"/>
    <s v="FHK1304F28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48"/>
    <s v="MSCS-12040352"/>
    <s v="CISCO : HW: Cat 6500 Supervisor 2T  with 2 ports 10GbE and MSFC5 PFC4"/>
    <s v="SAL1540RVXS"/>
    <m/>
    <n v="1"/>
    <s v="เครื่องคอมพิวเตอร์ เครื่องมือ (Spare Part)"/>
    <x v="30"/>
  </r>
  <r>
    <s v="Active"/>
    <s v="SPN4000"/>
    <m/>
    <s v="N/A"/>
    <s v="N/A"/>
    <s v="N/A"/>
    <x v="0"/>
    <m/>
    <n v="139045"/>
    <s v="MSCS-12111301"/>
    <s v="CISCO : Cisco UC Phone 6921, Arctic White,  Standard Handset"/>
    <s v="PXN16150D1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718"/>
    <s v="MSCS-13091502"/>
    <s v="CISCO : HW: 7970G IP Phone (SW License NOT INCLUDED) REFURBISHED"/>
    <s v="INM10411J8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27"/>
    <s v="MSCS-14010013"/>
    <s v="CISCO : HW: 2500W Platinum AC Hot Plug Power Supply for UCS 5108 Chassis"/>
    <s v="AZS17490CB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88"/>
    <s v="MSCS-14010199"/>
    <s v="CISCO : HW: 10G Line Extender for FEX"/>
    <s v="JUS1739B37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774"/>
    <s v="MSCS-14050641"/>
    <s v="CISCO : HW: Power Injector - AP1140/1250/1260/3500 Series-SPARE"/>
    <s v="PHI17120218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66"/>
    <s v="MSCS-02030361"/>
    <s v="CISCO : 1924 St&amp;ard Edition Switche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23"/>
    <s v="MSCS-06101369"/>
    <s v="CISCO : LC-FC Patch Cord Cable Duplex 9/125um length 10 N &quot;Bellcomms&quot;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09"/>
    <s v="MSCS-10020195"/>
    <s v="CISCO : RHEL Standard for 1 Year RedHat by Following 24x7 Web Support, 8x5 Mon-Fri Phone Suppor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0889"/>
    <s v="MSCS-15121955"/>
    <s v="HW : 802.11A/G/N STANDALONE AP, EXT ANT, E REG"/>
    <s v="FGL1847XFQ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426"/>
    <m/>
    <s v="CISCO : CAT4500e SUP7e Universal Crypto Imag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73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29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449"/>
    <s v="MSCS-14020406-E"/>
    <s v="CISCO : HW: UCS 2.5 inch HDD blanking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68"/>
    <s v="LSCS-16101854-B"/>
    <s v="CISCO : SW : Cisco 2700 Series Combined Unified and Autonomous (xxxxx) SW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12099"/>
    <s v="MSCS-07091336"/>
    <s v="CISCO : WIC-2T REFURBISHED"/>
    <s v="2869672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79"/>
    <s v="MSCS-08101325"/>
    <s v="CISCO : WS-G5486 REFURBISHED"/>
    <s v="TAS09867751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50"/>
    <s v="MSCS-09121477"/>
    <s v="CISCO : 5-GHz 4 dBi Triple Omni Antenna 3 RP-TNC;Spare"/>
    <s v="B025ZH057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44"/>
    <s v="MSCS-10111099"/>
    <s v="CISCO : 802.11b/g AP w/ Int.Antennas, 2.4GHz Only REFURBISHED"/>
    <s v="WCN101800R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64"/>
    <s v="MSCS-11030566"/>
    <s v="CISCO : HW: Cisco 2901 Voice Sec. Bundle, PVDM3-16, UC and SEC License P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49"/>
    <s v="MSCS-12040354"/>
    <s v="CISCO : HW: Base system with 8 X2 ports and 2 half slots"/>
    <s v="JAE155109E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046"/>
    <s v="MSCS-12111302"/>
    <s v="CISCO : Cisco UC Phone 6921, Arctic White,  Standard Handset"/>
    <s v="PXN16150EY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719"/>
    <s v="MSCS-13091501"/>
    <s v="CISCO : HW: 7970G IP Phone (SW License NOT INCLUDED) REFURBISHED"/>
    <s v="INM10011XU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28"/>
    <s v="MSCS-14010014"/>
    <s v="CISCO : HW: 2500W Platinum AC Hot Plug Power Supply for UCS 5108 Chassis"/>
    <s v="AZS17490CM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89"/>
    <s v="MSCS-14010200"/>
    <s v="CISCO : HW: 10G Line Extender for FEX"/>
    <s v="JUS1739B37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67"/>
    <s v="MSCS-02030362"/>
    <s v="CISCO : 1000BASE T GBIC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27"/>
    <s v="MSCS-06101906"/>
    <s v="CISCO : HW: V.35 Cable, DTE, 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10"/>
    <s v="MSCS-10020196"/>
    <s v="CISCO : RHEL Standard for 1 Year RedHat by Following 24x7 Web Support, 8x5 Mon-Fri Phone Suppor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0890"/>
    <s v="MSCS-15121954"/>
    <s v="HW : 802.11A, .11G AP, INT RADIOS, ANTS, ETSI CNFG"/>
    <s v="FCZ1310Q18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427"/>
    <s v="LCSV-12020099"/>
    <s v="CISCO : Catalyst 4500 E-Series Supervisor, 848Gbp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74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30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450"/>
    <s v="MSCS-14020406-H"/>
    <s v="CISCO : HW: UCS 2.5 inch HDD blanking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71"/>
    <s v="LSCS-16101865-C"/>
    <s v="CISCO : HW : 802.11n AP Low Profile Mounting Bracket (Defaul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00"/>
    <s v="MSCS-07091337"/>
    <s v="CISCO : WIC-2T REFURBISHED"/>
    <s v="2869833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80"/>
    <s v="MSCS-08101326"/>
    <s v="CISCO : WS-G5486 REFURBISHED"/>
    <s v="TAS09867752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51"/>
    <s v="MSCS-09121478"/>
    <s v="CISCO : HW: 802.11ag LWAPP AP Integrated Antennas ETSI Cnfg"/>
    <s v="FGL1721M00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45"/>
    <s v="MSCS-10111108"/>
    <s v="CISCO : HW: Catalyst 3750 24 10/100 + 2 SFP Standard Multilayer Image"/>
    <s v="FDO1413X1D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65"/>
    <s v="MSCS-11030565"/>
    <s v="CISCO : HW: Data License  for Cisco 2901-2951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50"/>
    <s v="MSCS-12040355"/>
    <s v="CISCO : HW: Catalyst 4500 E-Series 12-Port 10GbE (SFP+)"/>
    <s v="CAT1518L018"/>
    <m/>
    <n v="1"/>
    <s v="เครื่องคอมพิวเตอร์ เครื่องมือ (Spare Part)"/>
    <x v="30"/>
  </r>
  <r>
    <s v="Active"/>
    <s v="SPN4000"/>
    <m/>
    <s v="N/A"/>
    <s v="N/A"/>
    <s v="N/A"/>
    <x v="0"/>
    <m/>
    <n v="139047"/>
    <s v="MSCS-12111298"/>
    <s v="CISCO : Cisco UC Phone 6921, Arctic White,  Standard Handset"/>
    <s v="PXN16150BS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29"/>
    <s v="MSCS-14010015"/>
    <s v="CISCO : HW: 2500W Platinum AC Hot Plug Power Supply for UCS 5108 Chassis"/>
    <s v="AZS17490CN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90"/>
    <s v="MSCS-14010201"/>
    <s v="CISCO : HW: 10G Line Extender for FEX"/>
    <s v="JUS1739B37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69"/>
    <s v="MSCS-02030364"/>
    <s v="CISCO : Patch Cord SC/SC (SM) Length 2 M.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28"/>
    <s v="MSCS-06101912"/>
    <s v="CISCO : Fiber Patch Cord ST-MTRJ Duplex 50/125 um MM Length 3 M.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11"/>
    <s v="MSCS-10020197"/>
    <s v="CISCO : RHEL Standard for 1 Year RedHat by Following 24x7 Web Support, 8x5 Mon-Fri Phone Suppor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0891"/>
    <s v="MSCS-15121979"/>
    <s v="HW:Wide Area Virtualization Engine 594"/>
    <s v="FCH1623VA8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428"/>
    <s v="LCSV-12020100"/>
    <s v="CISCO : 10GBASE-LRM SFP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75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31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451"/>
    <s v="MSCS-14020406-G"/>
    <s v="CISCO : HW: UCS 2.5 inch HDD blanking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72"/>
    <s v="LSCS-16101866-C"/>
    <s v="CISCO : HW : 802.11n AP Low Profile Mounting Bracket (Defaul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39"/>
    <s v="LSCS-18010102"/>
    <s v="HW: Catalyst 3560X 24 Port PoE IP Base"/>
    <s v="FDO1504P0P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01"/>
    <s v="MSCS-07091338"/>
    <s v="CISCO : WIC-2T REFURBISHED"/>
    <s v="2870638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81"/>
    <s v="MSCS-08101327"/>
    <s v="CISCO : WS-G5486 REFURBISHED"/>
    <s v="TAS09868809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52"/>
    <s v="MSCS-09121479"/>
    <s v="CISCO : HW: 802.11ag LWAPP AP Integrated Antennas ETSI Cnfg"/>
    <s v="SFCW1346V03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46"/>
    <s v="MSCS-10111109"/>
    <s v="CISCO : HW: Catalyst 2960 48 10/100/1000, 4 T/SFP LAN Base Image /"/>
    <s v="FOC1411Y4W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51"/>
    <s v="MSCS-12040356"/>
    <s v="CISCO : HW: 8 port 2:1 10GbE (X2) line card for 4900M series"/>
    <s v="JAE15440A2V"/>
    <m/>
    <n v="1"/>
    <s v="เครื่องคอมพิวเตอร์ เครื่องมือ (Spare Part)"/>
    <x v="30"/>
  </r>
  <r>
    <s v="Active"/>
    <s v="SPN4000"/>
    <m/>
    <s v="N/A"/>
    <s v="N/A"/>
    <s v="N/A"/>
    <x v="0"/>
    <m/>
    <n v="139048"/>
    <s v="MSCS-12111268"/>
    <s v="CISCO : HW: 3750G 12 SFP STANDARD MULTILAYER IMAGE - Refurbished"/>
    <s v="CAT1116WG6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30"/>
    <s v="MSCS-14010016"/>
    <s v="CISCO : HW: 2500W Platinum AC Hot Plug Power Supply for UCS 5108 Chassis"/>
    <s v="AZS17490CP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91"/>
    <s v="MSCS-14010202"/>
    <s v="CISCO : HW: 10G Line Extender for FEX"/>
    <s v="JUS1739B37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70"/>
    <s v="MSCS-02030365"/>
    <s v="CISCO : Patch Cord SC/SC (SM) Length 2 M.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29"/>
    <s v="MSCS-06101913"/>
    <s v="CISCO : Fiber Patch Cord ST-MTRJ Duplex 50/125 um MM Length 3 M.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12"/>
    <s v="MSCS-10020198"/>
    <s v="CISCO : RHEL Standard for 1 Year RedHat by Following 24x7 Web Support, 8x5 Mon-Fri Phone Suppor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0892"/>
    <s v="MSCS-15151977"/>
    <s v="HW: Cisco 2911 Voice Sec. Bundle, PVDM3-16, UC and SEC License P"/>
    <s v="FGL152010B9"/>
    <m/>
    <n v="1"/>
    <s v="เครื่องคอมพิวเตอร์ เครื่องมือ (Spare Part)"/>
    <x v="15"/>
  </r>
  <r>
    <s v="Active"/>
    <s v="SPN4000"/>
    <m/>
    <s v="N/A"/>
    <s v="N/A"/>
    <s v="N/A"/>
    <x v="0"/>
    <m/>
    <n v="137429"/>
    <s v="LCSV-12020101"/>
    <s v="CISCO : 10GBASE-LRM SFP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76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32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452"/>
    <s v="MSCS-14020406-F"/>
    <s v="CISCO : HW: UCS 2.5 inch HDD blanking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73"/>
    <s v="LSCS-16101865-D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40"/>
    <s v="LSCS-18010103"/>
    <s v="HW: Catalyst 3560X 24 Port PoE IP Base"/>
    <s v="FDO1504Z0W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03"/>
    <s v="MSCS-07091341"/>
    <s v="CISCO : Single-Port Ethernet WAN Interface Card"/>
    <s v="FOC0703076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82"/>
    <s v="MSCS-08101328"/>
    <s v="CISCO : WS-G5486 REFURBISHED"/>
    <s v="TAS0986881Z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53"/>
    <s v="MSCS-09121480"/>
    <s v="CISCO : HW: 802.11a/g/n Fixed Unified AP: Int Ant, ETSI Cfg"/>
    <s v="SFCW1346S0C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47"/>
    <s v="MSCS-10111110"/>
    <s v="CISCO : HW: Catalyst 2960  24 10/100/1000, 4 T/SFP LAN Base Image"/>
    <s v="FOC1048X10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52"/>
    <s v="MSCS-12040357"/>
    <s v="CISCO : HW: C6K 8 port 10 Gigabit Ethernet module with DFC3C (req. X2)"/>
    <s v="SAL1551Z1P8"/>
    <m/>
    <n v="1"/>
    <s v="เครื่องคอมพิวเตอร์ เครื่องมือ (Spare Part)"/>
    <x v="30"/>
  </r>
  <r>
    <s v="Active"/>
    <s v="SPN4000"/>
    <m/>
    <s v="N/A"/>
    <s v="N/A"/>
    <s v="N/A"/>
    <x v="0"/>
    <m/>
    <n v="139049"/>
    <s v="MSCS-12111272"/>
    <s v="CISCO : C6K 8 port 10 Gigabit Ethernet module with DFC4 (Trustsec) S- Refurbished"/>
    <s v="SAL1534N6V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31"/>
    <s v="MSCS-14010003-C"/>
    <s v="CISCO : HW: UCS 2208XP I/O Module (8 External, 32 Internal 10Gb Ports)"/>
    <s v="FCH17487EC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92"/>
    <s v="MSCS-14010203"/>
    <s v="CISCO : HW: 10G Line Extender for FEX"/>
    <s v="JUS1739B37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71"/>
    <s v="MSCS-02030366"/>
    <s v="CISCO : Patch Cord SC/ST (SM) Length 3 M.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31"/>
    <s v="MSCS-06101915"/>
    <s v="CISCO : HW: 24 10/100 ports w/ 2 10/100/1000BASE-T ports, Enhanced Imag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25"/>
    <s v="MSCS-10040465"/>
    <s v="CISCO : NetApp FAS3140-R5, Documents, 31XX, C, DSK SHLF, 12x300GB, 15K, 3GB SAS, IOM3, C, R5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0893"/>
    <s v="MSCS-15121972"/>
    <s v="HW : TWO-PORT VOICE INTERFACE CARD- FXS AND"/>
    <s v="FOC14102N4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430"/>
    <m/>
    <s v="CISCO : U.S. Power Cord, Twist Lock, NEMA 6-20 Plug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77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33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453"/>
    <s v="MSCS-14020406-I"/>
    <s v="CISCO : HW: UCS 2.5 inch HDD blanking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74"/>
    <s v="LSCS-16101866-D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41"/>
    <s v="LSCS-18010104"/>
    <s v="HW: Catalyst 3560X 24 Port PoE IP Base"/>
    <s v="FDO1504Z0C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54"/>
    <s v="MSCS-04030134"/>
    <s v="CISCO : POWER INJECTOR FOR 1100,1200 SERIES PART AIR-PWRINJ2"/>
    <s v="FOC0748TZA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04"/>
    <s v="MSCS-07091342"/>
    <s v="CISCO : Single-Port Ethernet WAN Interface Card"/>
    <s v="FOC07451M8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84"/>
    <s v="MSCS-08101390"/>
    <s v="CISCO : 1000 Base-T SFP REFURBISHED"/>
    <s v="AGM111322P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54"/>
    <s v="MSCS-09121481"/>
    <s v="CISCO : HW: 802.11a/g/n Fixed Unified AP: Int Ant, ETSI Cfg"/>
    <s v="SFCW1346S0C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48"/>
    <s v="MSCS-10111111"/>
    <s v="CISCO : HW: 2801 Voice Bundle, PVDM2-8,SP Serv,64F/256D-Split 8-Channel Packet Voice/Fax DSP Module"/>
    <s v="FCZ1420914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68"/>
    <s v="MSCS-11030609"/>
    <s v="CISCO : HW: Data License  for Cisco 2901-2951"/>
    <s v="FGL151213L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53"/>
    <s v="MSCS-12040358"/>
    <s v="CISCO : Spare Part: Catalyst 6500 16 port 10 Gigabit Ethernet w/ DFC4"/>
    <s v="SAL1546V35S"/>
    <m/>
    <n v="1"/>
    <s v="เครื่องคอมพิวเตอร์ เครื่องมือ (Spare Part)"/>
    <x v="30"/>
  </r>
  <r>
    <s v="Active"/>
    <s v="SPN4000"/>
    <m/>
    <s v="N/A"/>
    <s v="N/A"/>
    <s v="N/A"/>
    <x v="0"/>
    <m/>
    <n v="139050"/>
    <s v="MSCS-12111269"/>
    <s v="CISCO : Series Controller for up to 50 APs - Refurbished ประกอบด้วย MSCS-12111269-A  ,MSCS-12111269-B (AIR-PWR-5500-AC)"/>
    <s v="FCW1728L02J,PAC15273U9C,FOX1539G2Q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32"/>
    <s v="MSCS-14010003-D"/>
    <s v="CISCO : HW: UCS 2208XP I/O Module (8 External, 32 Internal 10Gb Ports)"/>
    <s v="FCH17487EB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93"/>
    <s v="MSCS-14010174"/>
    <s v="CISCO : HW: 10G Line Extender for FEX"/>
    <s v="JUS1739B01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72"/>
    <s v="MSCS-02030367"/>
    <s v="CISCO : Patch Cord SC/ST (SM) Length 3 M.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35"/>
    <s v="MSCS-06101919"/>
    <s v="CISCO : HW: V.35 Cable, DTE, 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26"/>
    <s v="MSCS-10040466"/>
    <s v="CISCO : FAS3140,OS,C,R5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0894"/>
    <s v="MSCS-15121971"/>
    <s v="HW : TWO-PORT VOICE INTERFACE CARD- FXS AND"/>
    <s v="FOC141202MH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431"/>
    <m/>
    <s v="CISCO : U.S. Power Cord, Twist Lock, NEMA 6-20 Plug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78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34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454"/>
    <s v="MSCS-14020406-D"/>
    <s v="CISCO : HW: UCS 2.5 inch HDD blanking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75"/>
    <s v="LSCS-16101865-A"/>
    <s v="CISCO : SW : Cisco 2700 Series IOS WIRELESS LAN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59642"/>
    <s v="LSCS-18010105"/>
    <s v="HW: Catalyst 3560X 24 Port PoE IP Base"/>
    <s v="FDO1504P0Q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24"/>
    <s v="MSCS-06101903"/>
    <s v="CISCO : HW: Catalyst 3750 24 10/100/1000T + 4 SFP Standard Multilayer"/>
    <s v="CAT0926X12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05"/>
    <s v="MSCS-07091343"/>
    <s v="CISCO : Single-Port Ethernet WAN Interface Card"/>
    <s v="FOC07070YU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85"/>
    <s v="MSCS-08101391"/>
    <s v="CISCO : 1000 Base-T SFP REFURBISHED"/>
    <s v="AGM1122253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55"/>
    <s v="MSCS-09121482"/>
    <s v="CISCO : 802.11a/g/n-d2.0 2.4/5-GHz Mod Unified AP;6 RP-TNC;ETSI"/>
    <s v="SFCW1346Z07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49"/>
    <s v="MSCS-10111112"/>
    <s v="CISCO : HW: Two-Port Voice Interface Card-FXS and DId"/>
    <s v="FOC14235B5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54"/>
    <s v="MSCS-12040359"/>
    <s v="CISCO : HW: C6k 48-port 10/100/1000 GE Mod: fabric enabled RJ-45 DFC4 S"/>
    <s v="SAL16063NMJ"/>
    <m/>
    <n v="1"/>
    <s v="เครื่องคอมพิวเตอร์ เครื่องมือ (Spare Part)"/>
    <x v="30"/>
  </r>
  <r>
    <s v="Active"/>
    <s v="SPN4000"/>
    <m/>
    <s v="N/A"/>
    <s v="N/A"/>
    <s v="N/A"/>
    <x v="0"/>
    <m/>
    <n v="139055"/>
    <s v="MSCS-12111271"/>
    <s v="CISCO : 802.11a/g/n Ctrlr-based AP w/CleanAir;Ext Ant; A Reg Domain - New"/>
    <s v="FCZ1637J0B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33"/>
    <s v="MSCS-14010012"/>
    <s v="CISCO : HW: Fan module for UCS 5108"/>
    <s v="FOX1744XH2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94"/>
    <s v="MSCS-14010205"/>
    <s v="CISCO : HW: Nexus 5548 Layer 3 Daughter Card  Version 2"/>
    <s v="FOC17488AY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74"/>
    <s v="MSCS-02030369"/>
    <s v="CISCO : KIT MAINT BRONZE SUB-ONLY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36"/>
    <s v="MSCS-06101920"/>
    <s v="CISCO : HW: V.35 Cable, DTE, 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27"/>
    <s v="MSCS-10040467"/>
    <s v="CISCO : ADPT 2-Port Unified Traget 10GBE SFP+ PCIe,C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0895"/>
    <s v="MSCS-15121970"/>
    <s v="HW : TWO-PORT VOICE INTERFACE CARD- FXS AND"/>
    <s v="FOC12520AR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79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35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455"/>
    <s v="MSCS-14020406-C"/>
    <s v="CISCO : HW: UCS 2.5 inch HDD blanking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76"/>
    <s v="LSCS-16101866-A"/>
    <s v="CISCO : SW : Cisco 2700 Series IOS WIRELESS LAN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59643"/>
    <s v="LSCS-18010106"/>
    <s v="HW: Catalyst 3560X 24 Port PoE IP Base"/>
    <s v="FDO1504R0N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25"/>
    <s v="MSCS-06101904-1"/>
    <s v="CISCO : HW: Modular Router w/2xFE,2 WAN slots, 32 FL/128 DR"/>
    <s v="FHK101630F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06"/>
    <s v="MSCS-07091344"/>
    <s v="CISCO : Single-Port Ethernet WAN Interface Card"/>
    <s v="FOC08491J4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86"/>
    <s v="MSCS-08101392"/>
    <s v="CISCO : 1000 Base-T SFP REFURBISHED"/>
    <s v="AGM1127281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56"/>
    <s v="MSCS-09121483"/>
    <s v="CISCO : HW: Power Injector -1250 Series"/>
    <s v="SDCA1329111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51"/>
    <s v="MSCS-10111114"/>
    <s v="CISCO : HW: 8-Channel Packet Voice/Fax DSP Module"/>
    <s v="FOC14481PF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70"/>
    <s v="MSCS-11030608"/>
    <s v="CISCO : HW: Cisco 2911 Voice Sec. Bundle, PVDM3-16, UC and SEC License P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55"/>
    <s v="MSCS-12040363"/>
    <s v="CISCO : HW: Catalyst 3750X 48 Port Data LAN Base"/>
    <s v="FDO1518PON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056"/>
    <s v="MSCS-12111270"/>
    <s v="CISCO : 802.11a/g/n Ctrlr-based AP w/CleanAir;Ext Ant; A Reg Domain - New"/>
    <s v="FCZ1637J0B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34"/>
    <s v="MSCS-14010011"/>
    <s v="CISCO : HW: Fan module for UCS 5108"/>
    <s v="FOX1744XH2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95"/>
    <s v="MSCS-14010206"/>
    <s v="CISCO : HW: Nexus 5548 Layer 3 Daughter Card  Version 2"/>
    <s v="FOC17488AZ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461"/>
    <s v="MSCS-14020409"/>
    <s v="CISCO : HW: 2.00 GHz E5-2640 v2/95W 8C/20MB Cache/DDR3 1600MHz"/>
    <s v="2W331104A228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75"/>
    <s v="MSCS-02030370"/>
    <s v="CISCO : LCO IPL Web Server ENT E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37"/>
    <s v="MSCS-06101922"/>
    <s v="CISCO : ST to MT-TJ Multmode 62 5/125 um Patch Cords-3.0 met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28"/>
    <s v="MSCS-10040468"/>
    <s v="CISCO : HBA SAS 4-Port Copper 3/6 GB Qsfp PCIe,C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0896"/>
    <s v="MSCS-15121969"/>
    <s v="HW : TWO-PORT VOICE INTERFACE CARD- FXS AND"/>
    <s v="FOC13382YZ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80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36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456"/>
    <s v="MSCS-14020406-B"/>
    <s v="CISCO : HW: UCS 2.5 inch HDD blanking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77"/>
    <s v="LSCS-16101865-B"/>
    <s v="CISCO :SW : Cisco 2700 Series Combined Unified and Autonomous (xxxxx) SW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59644"/>
    <s v="LSCS-18010107"/>
    <s v="HW: Catalyst 3560X 24 Port PoE IP Base"/>
    <s v="FDO1504R0P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26"/>
    <s v="MSCS-06101905"/>
    <s v="CISCO : HW: 1-Port Serial WAN Interface Card"/>
    <s v="2815112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07"/>
    <s v="MSCS-07091345"/>
    <s v="CISCO : Single-Port Ethernet WAN Interface Card"/>
    <s v="FOC0708048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87"/>
    <s v="MSCS-08101393"/>
    <s v="CISCO : 1000 Base-T SFP REFURBISHED"/>
    <s v="AGM113224P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57"/>
    <s v="MSCS-09121484"/>
    <s v="CISCO : HW: Power Injector -1250 Series"/>
    <s v="SDCA1329111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52"/>
    <s v="MSCS-10121121"/>
    <s v="IBM : IBM Server x3550 M3  Xeon 4C E5507 80W 2.26GHz/800MHz/4MB  1x4GB  O/Bay-Split IBM 900GB 10k 2.5in SFF SAS 12Gbps Hard Drive"/>
    <s v="S99B476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71"/>
    <s v="MSCS-11030583"/>
    <s v="CISCO : HW: Data License for Cisco 1900"/>
    <s v="FGL151224X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56"/>
    <s v="MSCS-12040365"/>
    <s v="CISCO : HW: 16-channel high-density voice and video DSP module"/>
    <s v="FOC14421M7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057"/>
    <s v="MSCS-12111273"/>
    <s v="CISCO : Spare Part: X2 to SFP+ Adaptor module - Refurbished"/>
    <s v="FOX1619XYA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35"/>
    <s v="MSCS-14010010"/>
    <s v="CISCO : HW: Fan module for UCS 5108"/>
    <s v="FOX1744XH2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462"/>
    <s v="MSCS-14020408"/>
    <s v="CISCO : HW: 2.00 GHz E5-2640 v2/95W 8C/20MB Cache/DDR3 1600MHz"/>
    <s v="2W331104A241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76"/>
    <s v="MSCS-02030371"/>
    <s v="CISCO : Med Web  SUR EE6.0 U/NT 128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38"/>
    <s v="MSCS-06101923"/>
    <s v="CISCO : ST to MT-TJ Multmode 62 5/125 um Patch Cords-3.0 met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29"/>
    <s v="MSCS-10040469"/>
    <s v="CISCO : Cable,SAS,QSFP-QSFP,Cu,2m,C,R6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0897"/>
    <s v="MSCS-15121981"/>
    <s v="HW : TWO-PORT VOICE INTERFACE CARD- FXS AND"/>
    <s v="FOC150906J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81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37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457"/>
    <s v="MSCS-14020406-K"/>
    <s v="CISCO : HW: Heat Sink for UCS C220 M3 Rack Serv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78"/>
    <s v="LSCS-16101866-B"/>
    <s v="CISCO : SW : Cisco 2700 Series Combined Unified and Autonomous (xxxxx) SW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59645"/>
    <s v="LSCS-18010108"/>
    <s v="HW: Catalyst 3560X 24 Port PoE IP Base"/>
    <s v="FDO1504R0P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08"/>
    <s v="MSCS-07091346"/>
    <s v="CISCO : Single-Port Ethernet WAN Interface Card"/>
    <s v="FOC0716082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88"/>
    <s v="MSCS-08101394"/>
    <s v="CISCO : 1000 Base-T SFP REFURBISHED"/>
    <s v="AGM113225C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58"/>
    <s v="MSCS-09121485"/>
    <s v="CISCO : HW: Power Injector -1250 Series"/>
    <s v="SDCA1329119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57"/>
    <s v="MSCS-12040364"/>
    <s v="CISCO : HW: 16-channel high-density voice and video DSP module"/>
    <s v="FOC141504M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058"/>
    <s v="MSCS-12111274"/>
    <s v="CISCO : Spare Part: X2 to SFP+ Adaptor module - Refurbished"/>
    <s v="FOX1619XYE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36"/>
    <s v="MSCS-14010005"/>
    <s v="CISCO : HW: Fan module for UCS 5108"/>
    <s v="FOX1744XGQ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463"/>
    <s v="MSCS-14020410"/>
    <s v="CISCO : HW: 8GB DDR3-1866-MHz RDIMM/PC3-14900/dual rank/x4/1.5v"/>
    <s v="FGL180251X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77"/>
    <s v="MSCS-02030372"/>
    <s v="CISCO : 64 MB Memory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39"/>
    <s v="MSCS-06101924"/>
    <s v="CISCO : ST to MT-TJ Multmode 62 5/125 um Patch Cords-3.0 met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30"/>
    <s v="MSCS-10040470"/>
    <s v="CISCO : Cable,SAS,QSFP-QSFP,Cu,5m,C,R6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0898"/>
    <s v="MSCS-15121980"/>
    <s v="HW : TWO-PORT VOICE INTERFACE CARD- FXS AND"/>
    <s v="FOC134136A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82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38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458"/>
    <s v="MSCS-14020406-J"/>
    <s v="CISCO : HW: Heat Sink for UCS C220 M3 Rack Serv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79"/>
    <s v="LSCS-16101873-D"/>
    <s v="CISCO : HW : 2504 Wireless Controller Rack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46"/>
    <s v="LSCS-18010109"/>
    <s v="HW: Catalyst 3560X 24 Port PoE IP Base"/>
    <s v="FDO1504Z0C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09"/>
    <s v="MSCS-07091347"/>
    <s v="CISCO : Single-Port Ethernet WAN Interface Card"/>
    <s v="FOC07210F9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89"/>
    <s v="MSCS-08101395"/>
    <s v="CISCO : 1000 Base-T SFP REFURBISHED"/>
    <s v="AGM1134229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59"/>
    <s v="MSCS-09121486"/>
    <s v="CISCO : HW: 4400 Series WLAN Controller for up to 50 Lightweight APs"/>
    <s v="SF0C1344F05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73"/>
    <s v="MSCS-11030582"/>
    <s v="CISCO : HW: Cisco 1941 Security Bundle w/SEC license PAK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58"/>
    <s v="MSCS-12040362"/>
    <s v="CISCO : HW: Catalyst 2960S 24 GigE, 2 x SFP LAN Lite"/>
    <s v="FOC1606X2YP"/>
    <m/>
    <n v="1"/>
    <s v="เครื่องคอมพิวเตอร์ เครื่องมือ (Spare Part)"/>
    <x v="29"/>
  </r>
  <r>
    <s v="Active"/>
    <s v="SPN4000"/>
    <m/>
    <s v="N/A"/>
    <s v="N/A"/>
    <s v="N/A"/>
    <x v="0"/>
    <m/>
    <n v="139059"/>
    <s v="MSCS-12111275"/>
    <s v="CISCO : Spare Part: X2 to SFP+ Adaptor module - Refurbished"/>
    <s v="FOX1619XYF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37"/>
    <s v="MSCS-14010008"/>
    <s v="CISCO : HW: Fan module for UCS 5108"/>
    <s v="FOX1744XGQ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98"/>
    <s v="MSCS-14010208"/>
    <s v="CISCO : HW: Nexus 2248TP-E with 8 FET  choice of airflow/power"/>
    <s v="SSI17340E0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464"/>
    <s v="MSCS-14020411"/>
    <s v="CISCO : HW: 8GB DDR3-1866-MHz RDIMM/PC3-14900/dual rank/x4/1.5v"/>
    <s v="FGL180251W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78"/>
    <s v="MSCS-02030373"/>
    <s v="CISCO : 64 MB Memory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40"/>
    <s v="MSCS-06101925"/>
    <s v="CISCO : ST to MT-TJ Multmode 62 5/125 um Patch Cords-3.0 met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33"/>
    <s v="MSCS-10040473"/>
    <s v="CISCO : HW: E1 Cable BNC 75ohm/Unbal 5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0899"/>
    <s v="MSCS-15121965"/>
    <s v="HW : CISCO 2911 AX BUNDLE W/ APP,SEC LIC"/>
    <s v="FTX1724AJRN"/>
    <m/>
    <n v="1"/>
    <s v="เครื่องคอมพิวเตอร์ เครื่องมือ (Spare Part)"/>
    <x v="15"/>
  </r>
  <r>
    <s v="Active"/>
    <s v="SPN4000"/>
    <m/>
    <s v="N/A"/>
    <s v="N/A"/>
    <s v="N/A"/>
    <x v="0"/>
    <m/>
    <n v="143283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39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459"/>
    <s v="MSCS-14020406-L"/>
    <s v="CISCO : HW: Power cord, 125VAC 13A NEMA 5-15 Plug, North Am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81"/>
    <s v="LSCS-16101873-A"/>
    <s v="CISCO : HW : Mobility Express Bundle AP1700i-E and WLC2504 with 25 lic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47"/>
    <s v="LSCS-18010110"/>
    <s v="HW: Catalyst 3560X 24 Port PoE IP Base"/>
    <s v="FDO1624P0D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10"/>
    <s v="MSCS-07091348"/>
    <s v="CISCO : Single-Port Ethernet WAN Interface Card"/>
    <s v="FOC0723001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91"/>
    <s v="MSCS-08101397"/>
    <s v="CISCO : 1000 Base-T SFP REFURBISHED"/>
    <s v="MTC112101Y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60"/>
    <s v="MSCS-09121487"/>
    <s v="CISCO : HW: 4400 Series WLAN Controller for up to 50 Lightweight APs"/>
    <s v="SF0C1344F06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59"/>
    <s v="MSCS-12040361"/>
    <s v="CISCO : HW: Catalyst 2960S 24 GigE, 2 x SFP LAN Lite"/>
    <s v="FOC1605Z1NB"/>
    <m/>
    <n v="1"/>
    <s v="เครื่องคอมพิวเตอร์ เครื่องมือ (Spare Part)"/>
    <x v="29"/>
  </r>
  <r>
    <s v="Active"/>
    <s v="SPN4000"/>
    <m/>
    <s v="N/A"/>
    <s v="N/A"/>
    <s v="N/A"/>
    <x v="0"/>
    <m/>
    <n v="139060"/>
    <s v="MSCS-12111280"/>
    <s v="CISCO : Spare Part: X2 to SFP+ Adaptor module - Refurbished"/>
    <s v="FOX1619XZ2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38"/>
    <s v="MSCS-14010007"/>
    <s v="CISCO : HW: Fan module for UCS 5108"/>
    <s v="FOX1744XGQ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99"/>
    <s v="MSCS-14010207"/>
    <s v="CISCO : HW: Nexus 2248TP-E with 8 FET  choice of airflow/power"/>
    <s v="SSI173408W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465"/>
    <s v="MSCS-14020412"/>
    <s v="CISCO : HW: 650W power supply for C-series rack servers"/>
    <s v="LIT17440ZT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79"/>
    <s v="MSCS-02030374"/>
    <s v="CISCO : 64 MB Memory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41"/>
    <s v="MSCS-06101926"/>
    <s v="CISCO : ST to MT-TJ Multmode 62 5/125 um Patch Cords-3.0 met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34"/>
    <s v="MSCS-10040474"/>
    <s v="CISCO : HW: E1 Cable BNC 75ohm/Unbal 5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0900"/>
    <s v="MSCS-15121966"/>
    <s v="HW : CISCO 2911 AX BUNDLE W/ APP,SEC LIC"/>
    <s v="FGL181810UY"/>
    <m/>
    <n v="1"/>
    <s v="เครื่องคอมพิวเตอร์ เครื่องมือ (Spare Part)"/>
    <x v="15"/>
  </r>
  <r>
    <s v="Active"/>
    <s v="SPN4000"/>
    <m/>
    <s v="N/A"/>
    <s v="N/A"/>
    <s v="N/A"/>
    <x v="0"/>
    <m/>
    <n v="138700"/>
    <m/>
    <s v="CISCO : HW: PIX DES VPN/SSH/SSL encryption licens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84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40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460"/>
    <s v="MSCS-14020406-M"/>
    <s v="CISCO : HW: Power cord, 125VAC 13A NEMA 5-15 Plug, North Am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82"/>
    <s v="LSCS-16101873-E"/>
    <s v="CISCO : HW:2504 Wireless Controller Console Cab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48"/>
    <s v="LSCS-18010111"/>
    <s v="HW: Catalyst 3560X 24 Port PoE IP Base"/>
    <s v="FDO1503P1B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08520"/>
    <s v="MCPC-08010043"/>
    <s v="HW Only MCS-7835-H2 with 2GB RAM and Two 72GB SAS HD  (ประกอบไปด้วย Software,License)"/>
    <s v="JAB1151023X"/>
    <m/>
    <n v="1"/>
    <s v="เครื่องคอมพิวเตอร์พร้อมอุปกรณ์"/>
    <x v="14"/>
  </r>
  <r>
    <s v="Active"/>
    <s v="SPN4000"/>
    <m/>
    <s v="N/A"/>
    <s v="N/A"/>
    <s v="N/A"/>
    <x v="0"/>
    <m/>
    <n v="111830"/>
    <s v="MSCS-06101914"/>
    <s v="CISCO : HW: 24 10/100 ports w/ 2 10/100/1000BASE-T ports, Enhanced Image"/>
    <s v="FOC0930Z2C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11"/>
    <s v="MSCS-07091349"/>
    <s v="CISCO : Single-Port Ethernet WAN Interface Card"/>
    <s v="FOC07311W4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92"/>
    <s v="MSCS-08101398"/>
    <s v="CISCO : 1000 Base-T SFP REFURBISHED"/>
    <s v="MTC112400U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61"/>
    <s v="MSCS-09121488"/>
    <s v="CISCO : HW: 1000BASE-T SFP"/>
    <s v="SAGM1337208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75"/>
    <s v="MSCS-11030623"/>
    <s v="CISCO : SW: 50 AP Adder License for the 5508 Controller (eDelivery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60"/>
    <s v="MSCS-12040336"/>
    <s v="CISCO : HW: Cisco UC Phone 6921, Charcoal, Standard Handset"/>
    <s v="PXN14123MK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061"/>
    <s v="MSCS-12111277"/>
    <s v="CISCO : Spare Part: X2 to SFP+ Adaptor module - Refurbished"/>
    <s v="FOX1619XYN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39"/>
    <s v="MSCS-14010006"/>
    <s v="CISCO : HW: Fan module for UCS 5108"/>
    <s v="FOX1744XGQ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466"/>
    <s v="MSCS-14020413"/>
    <s v="CISCO : HW: 650W power supply for C-series rack servers"/>
    <s v="LIT17440ZS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884"/>
    <s v="MSCS-15050569-C"/>
    <s v="CISCO :  HW: Power cord, 125VAC 13A NEMA 5-15 Plug, North Ame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80"/>
    <s v="MSCS-02030375"/>
    <s v="CISCO : 64 MB Memory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42"/>
    <s v="MSCS-06101927"/>
    <s v="CISCO : ST-MTRJ Multi-mode Duplex Patch Cord 5m.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35"/>
    <s v="MSCS-10040475"/>
    <s v="CISCO : HW: E1 Cable BNC 75ohm/Unbal 5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0901"/>
    <s v="MSCS-15121968"/>
    <s v="HW : CISCO 2911 AX BUNDLE W/ APP,SEC LIC"/>
    <s v="FGL182511W9"/>
    <m/>
    <n v="1"/>
    <s v="เครื่องคอมพิวเตอร์ เครื่องมือ (Spare Part)"/>
    <x v="15"/>
  </r>
  <r>
    <s v="Active"/>
    <s v="SPN4000"/>
    <m/>
    <s v="N/A"/>
    <s v="N/A"/>
    <s v="N/A"/>
    <x v="0"/>
    <m/>
    <n v="138701"/>
    <m/>
    <s v="CISCO : SW: PIX v6.3 Software for the PIX 515E Chassi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85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41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4483"/>
    <s v="LSCS-16101873-B"/>
    <s v="CISCO : HW: AC Power cord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49"/>
    <s v="LSCS-18010112"/>
    <s v="HW: Catalyst 3560X 24 Port PoE IP Base"/>
    <s v="FDO1504P0Q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12"/>
    <s v="MSCS-07091350"/>
    <s v="CISCO : Single-Port Ethernet WAN Interface Card"/>
    <s v="VMS05380CZ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93"/>
    <s v="MSCS-08101399"/>
    <s v="CISCO : 1000 Base-T SFP REFURBISHED"/>
    <s v="MTC112401U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62"/>
    <s v="MSCS-09121489"/>
    <s v="CISCO : HW: 1000BASE-T SFP"/>
    <s v="SMTC134501W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61"/>
    <s v="MSCS-12040337"/>
    <s v="CISCO : HW: Cisco UC Phone 6921, Charcoal, Standard Handset"/>
    <s v="PUC175005C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062"/>
    <s v="MSCS-12111278"/>
    <s v="CISCO : Spare Part: X2 to SFP+ Adaptor module - Refurbished"/>
    <s v="FOX1619XYW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40"/>
    <s v="MSCS-14010009"/>
    <s v="CISCO : HW: Fan module for UCS 5108"/>
    <s v="FOX1744XH2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885"/>
    <s v="MSCS-15050576-C"/>
    <s v="CISCO :  HW: Power cord, 125VAC 13A NEMA 5-15 Plug, North Ame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81"/>
    <s v="MSCS-02030376"/>
    <s v="CISCO : 64 MB Memory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43"/>
    <s v="MSCS-06101928"/>
    <s v="CISCO : MTRJ-ST Multi-mode Duplex Patch Cord 5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36"/>
    <s v="MSCS-10040476"/>
    <s v="CISCO : HW: E1 Cable BNC 75ohm/Unbal 5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0902"/>
    <s v="MSCS-15121967"/>
    <s v="HW : CISCO 2911 AX BUNDLE W/ APP,SEC LIC"/>
    <s v="FGL184010DK"/>
    <m/>
    <n v="1"/>
    <s v="เครื่องคอมพิวเตอร์ เครื่องมือ (Spare Part)"/>
    <x v="15"/>
  </r>
  <r>
    <s v="Active"/>
    <s v="SPN4000"/>
    <m/>
    <s v="N/A"/>
    <s v="N/A"/>
    <s v="N/A"/>
    <x v="0"/>
    <m/>
    <n v="138702"/>
    <m/>
    <s v="CISCO : HW: PIX 66-MHz four-port 10/100 Fast Ethernet int. card, RJ45"/>
    <m/>
    <m/>
    <n v="1"/>
    <s v="เครื่องคอมพิวเตอร์ เครื่องมือ (Spare Part)"/>
    <x v="30"/>
  </r>
  <r>
    <s v="Active"/>
    <s v="SPN4000"/>
    <m/>
    <s v="N/A"/>
    <s v="N/A"/>
    <s v="N/A"/>
    <x v="0"/>
    <m/>
    <n v="143286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42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4486"/>
    <s v="LSCS-16101874-D"/>
    <s v="CISCO : HW : 802.11n AP Low Profile Mounting Bracket (Defaul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50"/>
    <s v="LSCS-18010113"/>
    <s v="HW: Catalyst 3560X 24 Port PoE IP Base"/>
    <s v="FDO1504P18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65"/>
    <s v="MSCS-04030145"/>
    <s v="CISCO : Memory 256MB"/>
    <s v="7868606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32"/>
    <s v="MSCS-06101916"/>
    <s v="CISCO : HW: Catalyst 3750 24 10/100/1000T Standard Multilayar Image"/>
    <s v="CAT0933R1U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13"/>
    <s v="MSCS-07091351"/>
    <s v="CISCO : Single-Port Ethernet WAN Interface Card"/>
    <s v="VMS05402LL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94"/>
    <s v="MSCS-08111451"/>
    <s v="CISCO : WS-X2914-XL-V REFURBISHED"/>
    <s v="FAB0342532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63"/>
    <s v="MSCS-09121490"/>
    <s v="CISCO : HW: 1000BASE-T SFP"/>
    <s v="SMTC134501U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62"/>
    <s v="MSCS-12040338"/>
    <s v="CISCO : HW: Cisco UC Phone 6921, Charcoal, Standard Handset"/>
    <s v="PXN14143SO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063"/>
    <s v="MSCS-12111279"/>
    <s v="CISCO : Spare Part: X2 to SFP+ Adaptor module - Refurbished"/>
    <s v="FOX1619XYY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886"/>
    <s v="MSCS-15050569-D"/>
    <s v="CISCO :  HW: Power cord, 125VAC 13A NEMA 5-15 Plug, North Ame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82"/>
    <s v="MSCS-02030377"/>
    <s v="CISCO : 64 MB Memory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48"/>
    <s v="MSCS-06101939"/>
    <s v="CISCO : HW: V.35 Cable, DTE, 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64"/>
    <s v="MSCS-10050557"/>
    <s v="CISCO : HW: V.35 Cable, DTE, 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0903"/>
    <s v="MSCS-15121962"/>
    <s v="HW : 802.11AC CTRLR AP 4X4:3SS W/CLEANAIR; INT"/>
    <s v="FCZ1847Z0N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703"/>
    <m/>
    <s v="CISCO : HW: PIX 66-MHz DES/3DES/AES VPN Accelerator Card+ (VAC+)"/>
    <m/>
    <m/>
    <n v="1"/>
    <s v="เครื่องคอมพิวเตอร์ เครื่องมือ (Spare Part)"/>
    <x v="30"/>
  </r>
  <r>
    <s v="Active"/>
    <s v="SPN4000"/>
    <m/>
    <s v="N/A"/>
    <s v="N/A"/>
    <s v="N/A"/>
    <x v="0"/>
    <m/>
    <n v="143287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43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4487"/>
    <s v="LSCS-16101875-D"/>
    <s v="CISCO : HW : 802.11n AP Low Profile Mounting Bracket (Defaul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51"/>
    <s v="LSCS-18010114"/>
    <s v="HW: Catalyst 3560X 24 Port PoE IP Base"/>
    <s v="FDO1504P0Q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19"/>
    <s v="LSCS-18040674"/>
    <s v="HW :802.11ac W2 AP w/CA; 4x4:3; Int Ant; 2xGbE S Domain"/>
    <s v="FGL2213A3A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08523"/>
    <s v="MCPC-08010046"/>
    <s v="Digital Media Player 4305 HW, 2GB SD Card, Acc.Kit, Global"/>
    <s v="SUSI113900F8"/>
    <m/>
    <n v="1"/>
    <s v="เครื่องคอมพิวเตอร์พร้อมอุปกรณ์"/>
    <x v="14"/>
  </r>
  <r>
    <s v="Active"/>
    <s v="SPN4000"/>
    <m/>
    <s v="N/A"/>
    <s v="N/A"/>
    <s v="N/A"/>
    <x v="0"/>
    <m/>
    <n v="111833"/>
    <s v="MSCS-06101917"/>
    <s v="CISCO : HW: Catalyst 3750 24 10/100/1000T Standard Multilayar Image"/>
    <s v="CAT0933R20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14"/>
    <s v="MSCS-07091353"/>
    <s v="CISCO : Single-Port Ethernet WAN Interface Card"/>
    <s v="VMS061207Z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95"/>
    <s v="MSCS-08111452"/>
    <s v="CISCO : WS-X2914-XL-V REFURBISHED"/>
    <s v="FAA03189DT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64"/>
    <s v="MSCS-09121491"/>
    <s v="CISCO : HW: 1000BASE-T SFP"/>
    <s v="SMTC134501V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78"/>
    <s v="MSCS-11030620"/>
    <s v="CISCO : HW: C3560X-24 IP Base to IP Services factory IOS Upgrade"/>
    <s v="FDO1510Z1S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63"/>
    <s v="MSCS-12040339"/>
    <s v="CISCO : HW: Cisco UC Phone 6921, Charcoal, Standard Handset"/>
    <s v="PXN14143S4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064"/>
    <s v="MSCS-12111276"/>
    <s v="CISCO : Spare Part: X2 to SFP+ Adaptor module - Refurbished"/>
    <s v="FOX1619XYF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51"/>
    <s v="MSCS-13081333-H"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887"/>
    <s v="MSCS-15050576-D"/>
    <s v="CISCO :  HW: Power cord, 125VAC 13A NEMA 5-15 Plug, North Ame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83"/>
    <s v="MSCS-02030378"/>
    <s v="CISCO : SWS DRCT-NA-350-P-26  Sniffer Pro Wan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51"/>
    <s v="MSCS-07010019"/>
    <s v="CISCO : Meeting Place Express 1.1 Not-for Resale Demo SW (WA 1 Year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79"/>
    <s v="MSCS-10050572"/>
    <s v="CISCO : 19 in Rack mount kit for Catalyst 2955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0904"/>
    <s v="MSCS-15121961"/>
    <s v="HW : 802.11AC CTRLR AP 4X4:3SS W/CLEANAIR; INT"/>
    <s v="FCZ1841Y1J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704"/>
    <m/>
    <s v="CISCO : HW: PIX 515E Unrestricted (UR) feature licens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88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44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4488"/>
    <s v="LSCS-16101874-E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52"/>
    <s v="LSCS-18010115"/>
    <s v="HW: Catalyst 3560X 24 Port PoE IP Base"/>
    <s v="FDO1504P0N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20"/>
    <s v="LSCS-18040673"/>
    <s v="HW :802.11ac W2 AP w/CA; 4x4:3; Int Ant; 2xGbE S Domain"/>
    <s v="FGL2213A3A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34"/>
    <s v="MSCS-06101918"/>
    <s v="CISCO : HW: Catalyst 3750 24 10/100/1000T Standard Multilayar Image"/>
    <s v="CAT0933R1K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15"/>
    <s v="MSCS-07091354"/>
    <s v="CISCO : Single-Port Ethernet WAN Interface Card"/>
    <s v="VMS06180CY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96"/>
    <s v="MSCS-08111453"/>
    <s v="CISCO : WS-X2922-XL-V REFURBISHED"/>
    <s v="FAB0401505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65"/>
    <s v="MSCS-09121492"/>
    <s v="CISCO : 6000W DC PS for CISCO7609/7609-S/13, Cat6506/09/13 chassis"/>
    <s v="SAZS13440FJ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60"/>
    <s v="MSCS-10121129"/>
    <s v="IBM  : IBM HDD 300GB 2.5in SFF Slim-HS 10K 6GBps SAS"/>
    <s v="S99Y475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64"/>
    <s v="MSCS-12040345"/>
    <s v="CISCO : HW: Cisco UC Phone 6921, Charcoal, Standard Handset"/>
    <s v="PXN14143U2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065"/>
    <s v="MSCS-12111267"/>
    <s v="CISCO : HW: CATALYST 2950 24 PORT 10/100 SWITCH, STANDARD IMAGE ONLY - Refurbished"/>
    <s v="FOC1233V3P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52"/>
    <s v="MSCS-13081333-G"/>
    <s v="CISCO : HW: Cisco VPN Client Software (Windows, Solaris, Linux, Mac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888"/>
    <s v="MSCS-15050569"/>
    <s v="CISCO :  HW : Nexus 9300 48p 1/10G SFP+ &amp; additional uplink module req."/>
    <s v="SAL1918EB5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84"/>
    <s v="MSCS-02030380"/>
    <s v="CISCO : LCO Maint Web Svr Ent E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79"/>
    <s v="MSCS-07040383"/>
    <s v="CISCO : HW: AIR Line Cord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80"/>
    <s v="MSCS-10050573"/>
    <s v="CISCO : 19 in Rack mount kit for Catalyst 2955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0905"/>
    <s v="MSCS-15121964"/>
    <s v="HW : 802.11 AC CAP W/CLEANAIR; 3x4:3SS; INT ANT; E REG DOMAIN"/>
    <s v="FCW1936PCH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705"/>
    <m/>
    <s v="CISCO : HW: Cisco VPN Client Software (Windows, Linux, Solaris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30"/>
    <m/>
    <s v="SW: Cisco Mobile for iPhone RT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289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45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7514"/>
    <s v="LEOT-15010148"/>
    <s v="HW: LINK F.O LASER INSPECT PENFOR LC+A/D LC-LG Gray+A/D FC-FC(ปากกาเลเซอร์สำหรับชี้สายไฟเบอร์)"/>
    <m/>
    <m/>
    <n v="1"/>
    <s v="เครื่องตกแต่งและเครื่องใช้สำนักงาน"/>
    <x v="9"/>
  </r>
  <r>
    <s v="Active"/>
    <s v="SPN4000"/>
    <m/>
    <s v="N/A"/>
    <s v="N/A"/>
    <s v="N/A"/>
    <x v="0"/>
    <m/>
    <n v="154603"/>
    <s v="LSCS-16112445"/>
    <s v="CISCO : HW : Catalyst 3850 24 10/100/1000 Ethernet ports, with 350W AC PS 1 RU,IP Base feature set"/>
    <s v="FCW2011D0R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89"/>
    <s v="LSCS-16101875-E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53"/>
    <s v="LSCS-18010116"/>
    <s v="HW: Catalyst 3560X 24 Port PoE IP Base"/>
    <s v="FDO1504P0N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21"/>
    <s v="LSCS-18040672"/>
    <s v="HW :802.11ac W2 AP w/CA; 4x4:3; Int Ant; 2xGbE S Domain"/>
    <s v="FGL2213A3A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08525"/>
    <s v="MCPC-08010048"/>
    <s v="Digital Media Player 4305 HW, 2GB SD Card, Acc.Kit, Global"/>
    <s v="SUSI11390043"/>
    <m/>
    <n v="1"/>
    <s v="เครื่องคอมพิวเตอร์พร้อมอุปกรณ์"/>
    <x v="14"/>
  </r>
  <r>
    <s v="Active"/>
    <s v="SPN4000"/>
    <m/>
    <s v="N/A"/>
    <s v="N/A"/>
    <s v="N/A"/>
    <x v="0"/>
    <m/>
    <n v="112116"/>
    <s v="MSCS-07091355"/>
    <s v="CISCO : WS-X3500-XL REFURBISHED"/>
    <s v="FHH0636Z2Z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97"/>
    <s v="MSCS-08111454"/>
    <s v="CISCO : WS-X2922-XL-V REFURBISHED"/>
    <s v="FAB040254R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61"/>
    <s v="MSCS-10121130"/>
    <s v="IBM  : IBM HDD 300GB 2.5in SFF Slim-HS 10K 6GBps SAS"/>
    <s v="S99Y476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80"/>
    <s v="MSCS-11030621"/>
    <s v="CISCO : HW: Catalyst 3560X 24 Port Data IP Base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65"/>
    <s v="MSCS-12040341"/>
    <s v="CISCO : HW: Cisco UC Phone 6921, Charcoal, Standard Handset"/>
    <s v="PXN14143T5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066"/>
    <s v="MSCS-12111266"/>
    <s v="CISCO : HW: CATALYST 2950 24 PORT 10/100 SWITCH, STANDARD IMAGE ONLY - Refurbished"/>
    <s v="FOC0928Z1N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53"/>
    <s v="MSCS-13081333-F"/>
    <s v="CISCO : HW: ASA 5500 Strong Encryption License (3DES/AES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889"/>
    <s v="MSCS-15050576"/>
    <s v="CISCO :  HW : Nexus 9300 48p 1/10G SFP+ &amp; additional uplink module req."/>
    <s v="SAL1918EB5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85"/>
    <s v="MSCS-02030381"/>
    <s v="CISCO : 2 WAN Card Slot Network Module (no Lan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80"/>
    <s v="MSCS-07040384"/>
    <s v="CISCO : HW: AIR Line Cord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85"/>
    <s v="MSCS-10050579"/>
    <s v="CISCO : HW: 2.4 GHz, 5.2 dBi Ceiling Omni Ant.w/RP-TNC Connecto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0906"/>
    <s v="MSCS-15121963"/>
    <s v="HW : 802.11 AC CAP W/CLEANAIR; 3x4:3SS; INT ANT; E REG DOMAIN"/>
    <s v="FCZ1851Z3B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707"/>
    <m/>
    <s v="CISCO : HW: Power Injector for 1100, 1200 Serie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31"/>
    <m/>
    <s v="SW:Cisco Partner Workspace PAK for 9.x Licensing &amp; SW Kit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290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46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7515"/>
    <s v="LEOT-15010149"/>
    <s v="HW: LINK F.O LASER INSPECT PENFOR LC+A/D LC-LG Gray+A/D FC-FC(ปากกาเลเซอร์สำหรับชี้สายไฟเบอร์)"/>
    <m/>
    <m/>
    <n v="1"/>
    <s v="เครื่องตกแต่งและเครื่องใช้สำนักงาน"/>
    <x v="9"/>
  </r>
  <r>
    <s v="Active"/>
    <s v="SPN4000"/>
    <m/>
    <s v="N/A"/>
    <s v="N/A"/>
    <s v="N/A"/>
    <x v="0"/>
    <m/>
    <n v="154604"/>
    <s v="LSCS-16112444"/>
    <s v="CISCO : HW : Catalyst 3650 48 Port PoE 4x1G Uplink LAN Base"/>
    <s v="FDO2034E0W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90"/>
    <s v="LSCS-16101873-C"/>
    <s v="CISCO : SW : Cisco 2504 Wireless Controller SW Rel. 8.1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59654"/>
    <s v="LSCS-18010117"/>
    <s v="HW: Catalyst 3560X 24 Port PoE IP Base"/>
    <s v="FDO1504Z0C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22"/>
    <s v="LSCS-18040669"/>
    <s v="HW :802.11ac W2 AP w/CA; 4x4:3; Int Ant; 2xGbE S Domain"/>
    <s v="FGL2213A3A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08526"/>
    <s v="MCPC-08010049"/>
    <s v="License Unified CM 6.0 7835 Appliance, 2}500 seats"/>
    <s v="S1156J6B823F"/>
    <m/>
    <n v="1"/>
    <s v="เครื่องคอมพิวเตอร์พร้อมอุปกรณ์"/>
    <x v="14"/>
  </r>
  <r>
    <s v="Active"/>
    <s v="SPN4000"/>
    <m/>
    <s v="N/A"/>
    <s v="N/A"/>
    <s v="N/A"/>
    <x v="0"/>
    <m/>
    <n v="112117"/>
    <s v="MSCS-07091356"/>
    <s v="CISCO : WS-X3500-XL REFURBISHED"/>
    <s v="FHH0730Z1H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98"/>
    <s v="MSCS-08111455"/>
    <s v="CISCO : WS-X2922-XL-V REFURBISHED"/>
    <s v="FAA03159NK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62"/>
    <s v="MSCS-10121131"/>
    <s v="IBM  : IBM HDD 300GB 2.5in SFF Slim-HS 10K 6GBps SAS"/>
    <s v="S99Y476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66"/>
    <s v="MSCS-12040342"/>
    <s v="CISCO : HW: Cisco UC Phone 6921, Charcoal, Standard Handset"/>
    <s v="PUC18230AV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54"/>
    <s v="MSCS-13081335"/>
    <s v="CISCO : HW: ASA 5512-X through 5555-X 120GB MLC SED SSD (Incl.)"/>
    <s v="MSA1722057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890"/>
    <s v="MSCS-15050569-B"/>
    <s v="CISCO :  HW : Nexus 9300 Accessory Kit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88"/>
    <s v="MSCS-02030385"/>
    <s v="CISCO : 16 MB Memory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81"/>
    <s v="MSCS-07040385"/>
    <s v="CISCO : HW: AIR Line Cord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86"/>
    <s v="MSCS-10050580"/>
    <s v="CISCO : HW: 2.4 GHz, 5.2 dBi Ceiling Omni Ant.w/RP-TNC Connecto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0907"/>
    <s v="MSCS-15121974"/>
    <s v="HW: 16-channel high-density voice and video DSP module"/>
    <s v="FOC17362ZE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26"/>
    <m/>
    <s v="CISCO : HW: Cisco CAT4500E IOS LAN BASE SSH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32"/>
    <m/>
    <s v="SW: WebEx PAK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291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47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3812"/>
    <s v="LSCS-16101841"/>
    <s v="HW : 10GBASE-SR SFP Module 1.4.7"/>
    <s v="JUS1734G18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7516"/>
    <s v="LEOT-15010150"/>
    <s v="HW: LINK F.O LASER INSPECT PENFOR LC+A/D LC-LG Gray+A/D FC-FC(ปากกาเลเซอร์สำหรับชี้สายไฟเบอร์)"/>
    <m/>
    <m/>
    <n v="1"/>
    <s v="เครื่องตกแต่งและเครื่องใช้สำนักงาน"/>
    <x v="9"/>
  </r>
  <r>
    <s v="Active"/>
    <s v="SPN4000"/>
    <m/>
    <s v="N/A"/>
    <s v="N/A"/>
    <s v="N/A"/>
    <x v="0"/>
    <m/>
    <n v="154605"/>
    <s v="LSCS-16112443"/>
    <s v="CISCO : HW : Catalyst 3650 24 Port PoE 4x1G Uplink LAN Base"/>
    <s v="FDO2036Q11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91"/>
    <s v="LSCS-16101873-F"/>
    <s v="CISCO : SW : 25 AP License for 2504 WLAN Controller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59655"/>
    <s v="LSCS-18010118"/>
    <s v="HW: Catalyst 3560X 24 Port PoE IP Base"/>
    <s v="FDO1504P0Q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23"/>
    <s v="LSCS-18040670"/>
    <s v="HW :802.11ac W2 AP w/CA; 4x4:3; Int Ant; 2xGbE S Domain"/>
    <s v="FGL2213A3A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08527"/>
    <s v="MCPC-08010050"/>
    <s v="CCX 5.0-Required for 5 Seat Bundle 7825 Deployment"/>
    <s v="SBUNDLE72392794"/>
    <m/>
    <n v="1"/>
    <s v="เครื่องคอมพิวเตอร์พร้อมอุปกรณ์"/>
    <x v="14"/>
  </r>
  <r>
    <s v="Active"/>
    <s v="SPN4000"/>
    <m/>
    <s v="N/A"/>
    <s v="N/A"/>
    <s v="N/A"/>
    <x v="0"/>
    <m/>
    <n v="112118"/>
    <s v="MSCS-07091399"/>
    <s v="CISCO : PIX-4FE REFURBISHED"/>
    <s v="04EB9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99"/>
    <s v="MSCS-08111456"/>
    <s v="CISCO : WS-X2922-XL-V REFURBISHED"/>
    <s v="FAA03189JN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63"/>
    <s v="MSCS-10121132"/>
    <s v="IBM  : IBM HDD 300GB 2.5in SFF Slim-HS 10K 6GBps SAS"/>
    <s v="S99Y477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82"/>
    <s v="MSCS-11030573"/>
    <s v="CISCO : HW: Catalyst 2960S 48 GigE, 2 x 10G SFP+ LAN Base"/>
    <s v="FOC1510W39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67"/>
    <s v="MSCS-12040343"/>
    <s v="CISCO : HW: Cisco UC Phone 6921, Charcoal, Standard Handset"/>
    <s v="PUC17481L4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55"/>
    <s v="MSCS-13081336"/>
    <s v="CISCO : HW: ASA 5525 IPS Part Number with which PCB Serial is associated"/>
    <s v="FCH173070A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891"/>
    <s v="MSCS-15050576-B"/>
    <s v="CISCO :  HW : Nexus 9300 Accessory Kit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89"/>
    <s v="MSCS-02030387"/>
    <s v="CISCO : 64 MB Memory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82"/>
    <s v="MSCS-07040386"/>
    <s v="CISCO : HW: AIR Line Cord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87"/>
    <s v="MSCS-10050581"/>
    <s v="CISCO : HW: 2.4 GHz, 5.2 dBi Ceiling Omni Ant.w/RP-TNC Connecto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0908"/>
    <s v="MSCS-15121975"/>
    <s v="HW: 16-channel high-density voice and video DSP module"/>
    <s v="FOC18477TQ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29"/>
    <m/>
    <s v="CISCO : HW: Cisco CAT6000-VSS720 IOS IP SERVICES SSH - DEFAULT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33"/>
    <m/>
    <s v="SW: Cisco Mobile for Android RT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292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48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3813"/>
    <s v="LSCS-16101842"/>
    <s v="HW : 10GBASE-SR SFP Module 1.4.7"/>
    <s v="JUS1734G0Q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7517"/>
    <s v="LEOT-15010151"/>
    <s v="HW: LINK F.O LASER INSPECT PENFOR LC+A/D LC-LG Gray+A/D FC-FC(ปากกาเลเซอร์สำหรับชี้สายไฟเบอร์)"/>
    <m/>
    <m/>
    <n v="1"/>
    <s v="เครื่องตกแต่งและเครื่องใช้สำนักงาน"/>
    <x v="9"/>
  </r>
  <r>
    <s v="Active"/>
    <s v="SPN4000"/>
    <m/>
    <s v="N/A"/>
    <s v="N/A"/>
    <s v="N/A"/>
    <x v="0"/>
    <m/>
    <n v="154606"/>
    <s v="LSCS-16112442"/>
    <s v="CISCO : HW : Catalyst 3650 24 Port PoE 2x10G Uplink IP Base"/>
    <s v="FDO2024E17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92"/>
    <s v="LCSC-16101873-G"/>
    <s v="CISCO : SW : Base Software License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59656"/>
    <s v="LSCS-18010119"/>
    <s v="HW: Catalyst 3560X 24 Port PoE IP Base"/>
    <s v="FDO1504R0P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24"/>
    <s v="LSCS-18040671"/>
    <s v="HW :802.11ac W2 AP w/CA; 4x4:3; Int Ant; 2xGbE S Domain"/>
    <s v="FGL2213A3A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19"/>
    <s v="MSCS-07091400"/>
    <s v="CISCO : PIX-535-UR-BUN REFURBISHED"/>
    <s v="8881039168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00"/>
    <s v="MSCS-08111457"/>
    <s v="CISCO : WS-X2922-XL-V REFURBISHED"/>
    <s v="FAA031999E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69"/>
    <s v="MSCS-09121496"/>
    <s v="CISCO : 10GBASE-LR XENPAK Module with DOM support"/>
    <s v="ONT1347020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64"/>
    <s v="MSCS-10121133"/>
    <s v="IBM  : IBM SYSTEM X3550 M3 R2 ODD KIT"/>
    <s v="S99B061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83"/>
    <s v="MSCS-11030574"/>
    <s v="CISCO : HW: Catalyst 2960S 48 GigE, 2 x 10G SFP+ LAN Base"/>
    <s v="FOC1510W39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68"/>
    <s v="MSCS-12040344"/>
    <s v="CISCO : HW: Cisco UC Phone 6921, Charcoal, Standard Handset"/>
    <s v="PXN14143TY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56"/>
    <s v="MSCS-13081333"/>
    <s v="CISCO : HW: NGFW ASA 5525-X w/ SW,8GE Data,1GE Mgmt,AC,3DES/AES,SSD 120G"/>
    <s v="FGL173240B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08"/>
    <s v="MSCS-14010210"/>
    <s v="CISCO : HW: 10G Line Extender for FEX"/>
    <s v="JUS1740B25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892"/>
    <s v="MSCS - 15050570"/>
    <s v="CISCO :  HW : Nexus 9300 Fan2, Port-side Intake,อยู่ในS/N: SAL1918EB56"/>
    <s v="SND1845W0J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90"/>
    <s v="MSCS-02030388"/>
    <s v="CISCO : Trancever AUJ - AUJ45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83"/>
    <s v="MSCS-07040387"/>
    <s v="CISCO : HW: AIR Line Cord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88"/>
    <s v="MSCS-10050582"/>
    <s v="CISCO : HW: 2.4 GHz, 5.2 dBi Ceiling Omni Ant.w/RP-TNC Connecto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0909"/>
    <s v="MSCS-15121973"/>
    <s v="HW: 16-channel high-density voice and video DSP module"/>
    <s v="FOC16436P7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32"/>
    <m/>
    <s v="CISCO : HW: ASA 5580 Series Software v8.3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34"/>
    <m/>
    <s v="SW: USSM 8.7 for CUWP Paper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293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49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3814"/>
    <s v="LSCS-16101843"/>
    <s v="HW : 10GBASE-SR SFP Module 1.4.7"/>
    <s v="JUS1734G0N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607"/>
    <s v="LSCS-16112438"/>
    <s v="CISCO : HW : Catalyst 2960-X 48 GigE PoE 370W, 4 x 1G SFP, LAN Base"/>
    <s v="FCW2013B2D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93"/>
    <s v="LSCS-16101874-A"/>
    <s v="CISCO : SW : Cisco 1700 Series IOS WIRELESS LAN RECOVERY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59657"/>
    <s v="LSCS-18010120"/>
    <s v="HW: Catalyst 3560X 24 Port PoE IP Base"/>
    <s v="FDO1503R1D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25"/>
    <s v="LSCS-18040668"/>
    <s v="HW :802.11ac W2 AP w/CA; 4x4:3; Int Ant; 2xGbE S Domain"/>
    <s v="FGL2213A3A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20"/>
    <s v="MSCS-07091401"/>
    <s v="CISCO : VPN Accelerator Card (VAC) for PIX Furewall REFURBISHED"/>
    <s v="74-1908-01-59434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01"/>
    <s v="MSCS-08111458"/>
    <s v="CISCO : WS-X2922-XL-V REFURBISHED"/>
    <s v="FAA03409V5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70"/>
    <s v="MSCS-09121497"/>
    <s v="CISCO : 10GBASE-LR XENPAK Module with DOM support"/>
    <s v="ONT134702B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65"/>
    <s v="MSCS-10121134"/>
    <s v="CISCO : Redundant 675W Power Supply"/>
    <s v="S99C579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84"/>
    <s v="MSCS-11030575"/>
    <s v="CISCO : HW: Catalyst 2960S 48 GigE, 2 x 10G SFP+ LAN Base"/>
    <s v="FOC1510W39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69"/>
    <s v="MSCS-12040340"/>
    <s v="CISCO : HW: Cisco UC Phone 6921, Charcoal, Standard Handset"/>
    <s v="PXN14143T2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57"/>
    <s v="MSCS-13081333-E"/>
    <s v="CISCO : HW: AnyConnect Essentials VPN License - ASA 5525-X (750 Users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09"/>
    <s v="MSCS-14010225"/>
    <s v="CISCO : HW: 10G Line Extender for FEX"/>
    <s v="JUS1740B5X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893"/>
    <s v="MSCS - 15050571"/>
    <s v="CISCO :  HW : Nexus 9300 Fan2, Port-side Intake,อยู่ในS/N: SAL1918EB56"/>
    <s v="SND1845W0J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91"/>
    <s v="MSCS-02030389"/>
    <s v="CISCO : 64 MB Memory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90"/>
    <s v="MSCS-07040394"/>
    <s v="CISCO : HW: Power Cord,110V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89"/>
    <s v="MSCS-10050583"/>
    <s v="CISCO : HW: 2.4 GHz, 5.2 dBi Ceiling Omni Ant.w/RP-TNC Connecto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0910"/>
    <s v="MSCS-15121976"/>
    <s v="HW: 16-channel high-density voice and video DSP module"/>
    <s v="FOC19058HL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34"/>
    <m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35"/>
    <m/>
    <s v="SW: USM 8.7 for CUWP Paper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294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50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3815"/>
    <s v="LSCS-16101844"/>
    <s v="HW : 10GBASE-SR SFP Module 1.4.7"/>
    <s v="JUS1734G2A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608"/>
    <s v="LSCS-16112436"/>
    <s v="CISCO : HW : Catalyst 2960-X 48 GigE PoE 740W, 2 x 10G SFP+, LAN Base"/>
    <s v="FOC1832S65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94"/>
    <s v="LSCS-16101875-A"/>
    <s v="CISCO : SW : Cisco 1700 Series IOS WIRELESS LAN RECOVERY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56734"/>
    <m/>
    <s v="OTHER : HW : Alarm Systems Control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58"/>
    <s v="LSCS-18010121"/>
    <s v="HW: Catalyst 3560X 24 Port PoE IP Base"/>
    <s v="FDO1504Z0C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26"/>
    <s v="LSCS-18040667"/>
    <s v="HW :802.11ac W2 AP w/CA; 4x4:3; Int Ant; 2xGbE S Domain"/>
    <s v="FGL2213A3A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21"/>
    <s v="MSCS-07091402"/>
    <s v="CISCO : Enh C6509 Chassis,9slot,15RU,No PS,No Fan Tray REFURBISHED"/>
    <s v="SMG1108N2M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02"/>
    <s v="MSCS-08111459"/>
    <s v="CISCO : WS-X2931-XL-REFURBISHED"/>
    <s v="CAM0618000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71"/>
    <s v="MSCS-09121498"/>
    <s v="CISCO : HW: 10GBASE-ZR Xenpak Module"/>
    <s v="ONJ1342000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66"/>
    <s v="MSCS-10121135"/>
    <s v="IBM  : IBM UltraSlim Enhanced SATA Multi-Burner"/>
    <s v="S994066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96"/>
    <s v="MSCS-11091312"/>
    <s v="CISCO : HW : Cisco UC Phone 9971, Charcoal, Std Hndst with Camera"/>
    <s v="FCH1531DWQ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70"/>
    <s v="MSCS-12040348"/>
    <s v="CISCO : Spare Part: X2 to SFP+ Adaptor module"/>
    <s v="FOC152418X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58"/>
    <s v="MSCS-13081333-D"/>
    <s v="CISCO : HW: AnyConnect Mobile - ASA 5525-X (req. Essentials or Premium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49"/>
    <s v="MSCS-14010060"/>
    <s v="CISCO : HW: UCS 6200 16-port Expansion module/16 UP/ 8p LIC"/>
    <s v="FOC17475V9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10"/>
    <s v="MSCS-14010212"/>
    <s v="CISCO : HW: 10G Line Extender for FEX"/>
    <s v="JUS1740B4M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675"/>
    <s v="MSCS-14092140"/>
    <s v="CISCO : HW:Pwr Sply In:100-240VAC Out:48VDC 380mA -1100,1130AG,1200,521"/>
    <s v="DTH1303V3B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894"/>
    <s v="MSCS - 15050572"/>
    <s v="CISCO :  HW : Nexus 9300 Fan2, Port-side Intake,อยู่ในS/N: SAL1918EB56"/>
    <s v="SND1845W0D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92"/>
    <s v="MSCS-02030390"/>
    <s v="CISCO : ACB / Severs Software, CD-Rom Media, SD600 Token 2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92"/>
    <s v="MSCS-07040396"/>
    <s v="CISCO : CSS11500 Upgrade: 1 Hard Disk to 1 Flash Disk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90"/>
    <s v="MSCS-10050584"/>
    <s v="CISCO : HW: 5.2 dBi Pillar-Mount Diversity Omni Antenn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35"/>
    <m/>
    <s v="CISCO : HW: 4-Port Ethernet Switch HWIC with Power Over Ethernet"/>
    <s v="FGL151310B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36"/>
    <m/>
    <s v="SW: UPM 8.7 for CUWP image LIC Paper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295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51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4609"/>
    <s v="LSCS-16112448"/>
    <s v="CISCO : HW : Catalyst 4500 E-Series Supervisor 8-E"/>
    <s v="CAT2016L0D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95"/>
    <s v="LSCS-16101874-B"/>
    <s v="CISCO : SW : Cisco 1700 Series IOS WIRELESS LAN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56735"/>
    <m/>
    <s v="OTHER : HW : Alarm Systems Control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59"/>
    <s v="LSCS-18010122"/>
    <s v="HW: Catalyst 3560X 24 Port PoE IP Base"/>
    <s v="FDO1504R0P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27"/>
    <s v="LSCS-18040666"/>
    <s v="HW :802.11ac W2 AP w/CA; 4x4:3; Int Ant; 2xGbE S Domain"/>
    <s v="FGL2213A39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22"/>
    <s v="MSCS-07091403"/>
    <s v="CISCO : Cat6500 Firewall Blade REFURBISHED"/>
    <s v="SAL16031DD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03"/>
    <s v="MSCS-08111460"/>
    <s v="CISCO : WS-X2931-XL-RF REFURBISHED"/>
    <s v="FAA03249S2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72"/>
    <s v="MSCS-09121499"/>
    <s v="CISCO : HW: 10GBASE-ZR Xenpak Module"/>
    <s v="ONJ1341000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67"/>
    <s v="MSCS-10121156"/>
    <s v="IBM  : IBM QLogic 8GB FC Single-port HBA for IBM Systems X"/>
    <s v="RSD1045G6013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97"/>
    <s v="MSCS-11091314"/>
    <s v="CISCO : HW : Cisco UC Phone 9971, Charcoal, Std Hndst with Camera"/>
    <s v="FCH1531EWB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71"/>
    <s v="MSCS-12040351"/>
    <s v="CISCO : Spare Part: X2 to SFP+ Adaptor module"/>
    <s v="FOC16051B9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59"/>
    <s v="MSCS-13081333-C"/>
    <s v="CISCO : HW: ASA 5500 AnyConnect Client + Cisco Security Desktop Software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50"/>
    <s v="MSCS-14010059"/>
    <s v="CISCO : HW: UCS 6200 16-port Expansion module/16 UP/ 8p LIC"/>
    <s v="FOC17475V3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11"/>
    <s v="MSCS-14010213"/>
    <s v="CISCO : HW: 10G Line Extender for FEX"/>
    <s v="JUS1740B4V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676"/>
    <s v="MSCS-14092139"/>
    <s v="CISCO : HW:Pwr Sply In:100-240VAC Out:48VDC 380mA -1100,1130AG,1200,521"/>
    <s v="DTH1235V8P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895"/>
    <s v="MSCS - 15050577"/>
    <s v="CISCO :  HW : Nexus 9300 Fan2, Port-side Intake,อยู่ในS/N: SAL1918EB59"/>
    <s v="SND1845W0J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95"/>
    <s v="MSCS-02090574"/>
    <s v="CISCO : RS-449 Cable, DCE, Fe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93"/>
    <s v="MSCS-07040397"/>
    <s v="CISCO : HW: Power Cord,110V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91"/>
    <s v="MSCS-10050585"/>
    <s v="CISCO : HW: 5.2 dBi Pillar-Mount Diversity Omni Antenn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36"/>
    <m/>
    <s v="CISCO : HW: 4-Port Async/Sync Serial HWIC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52"/>
    <s v="MSCS-13081303"/>
    <s v="CISCO : HW: 512MB DIMM DDR DRAM FOR THE CISCO 2811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37"/>
    <m/>
    <s v="SW: UPM 8.7 for CUWP Paper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296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52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4610"/>
    <s v="LSCS-16112441"/>
    <s v="CISCO : HW : Catalyst 2960-X 24 GigE PoE 370W  4 x 1G SFP  LAN Base"/>
    <s v="FOC2034V0Q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96"/>
    <s v="LSCS-16101875-B"/>
    <s v="CISCO : SW : Cisco 1700 Series IOS WIRELESS LAN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56736"/>
    <m/>
    <s v="OTHER : HW : Alarm Systems Control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60"/>
    <s v="LSCS-18010123"/>
    <s v="HW: Catalyst 3560X 24 Port PoE IP Base"/>
    <s v="FDO1504Z0B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28"/>
    <s v="LSCS-18040665"/>
    <s v="HW :802.11ac W2 AP w/CA; 4x4:3; Int Ant; 2xGbE S Domain"/>
    <s v="FGL2213A39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23"/>
    <s v="MSCS-07091404"/>
    <s v="CISCO : Cat6500/Cisco 7600 Sup 720 Fabric MSFC3 PFC3B REFURBISHED"/>
    <s v="SAL1104F1M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04"/>
    <s v="MSCS-08111461"/>
    <s v="CISCO : 1310 Outdoor AP/BR w/RP-TNC Conn.,"/>
    <s v="FCZ1126U04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74"/>
    <s v="MSCS-10010019"/>
    <s v="CISCO : HW: 802.11ag LWAPP AP Integrated Antennas ETSI Cnfg"/>
    <s v="SFCW1347V0F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68"/>
    <s v="MSCS-10121157"/>
    <s v="IBM  : IBM QLogic 8GB FC Single-port HBA for IBM Systems X"/>
    <s v="RFD1045G6032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98"/>
    <s v="MSCS-11091313"/>
    <s v="CISCO : HW : Cisco UC Phone 9971, Charcoal, Std Hndst with Camera"/>
    <s v="FCH1531EFY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72"/>
    <s v="MSCS-12040350"/>
    <s v="CISCO : Spare Part: X2 to SFP+ Adaptor module"/>
    <s v="FOC16015VT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60"/>
    <s v="MSCS-13081334"/>
    <s v="CISCO : HW: ASA 5525-X Interface Card Blank Slot Cover"/>
    <s v="FGL173142B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12"/>
    <s v="MSCS-14010214"/>
    <s v="CISCO : HW: 10G Line Extender for FEX"/>
    <s v="JUS1740BM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478"/>
    <s v="MSCS-14020461"/>
    <s v="CISCO : HW: Cisco ASR1000 Route Processor 2, 8GB DRAM"/>
    <s v="JAE163007O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896"/>
    <s v="MSCS - 15050578"/>
    <s v="CISCO :  HW : Nexus 9300 Fan2, Port-side Intake,อยู่ในS/N: SAL1918EB59"/>
    <s v="SND1845W0J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04"/>
    <s v="MSCS-02090583"/>
    <s v="CISCO : HW: 4 pack 75-120 Ohm adapter cable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97"/>
    <s v="MSCS-07040401"/>
    <s v="CISCO : HW: AC POWER CORD NORTH AMERICA (110V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92"/>
    <s v="MSCS-10050586"/>
    <s v="CISCO : HW: 5.2 dBi Pillar-Mount Diversity Omni Antenn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37"/>
    <m/>
    <s v="CISCO : HW: Enhcd EtherSwitch, L2/L3, SM, 48 FE, 2 SFP, POE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54"/>
    <s v="MSCS-13081306"/>
    <s v="CISCO : HW: 512MB DIMM DDR DRAM FOR THE CISCO 2811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38"/>
    <m/>
    <s v="SW: DMS Show and Share NFR V5.3 Perptl SW Lic. -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297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53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4611"/>
    <s v="LSCS-16112437"/>
    <s v="CISCO : HW : Catalyst 2960-X 48 GigE PoE 740W, 4 x 1G SFP, LAN Base"/>
    <s v="FOC1907S35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97"/>
    <s v="LSCS-16101874-C"/>
    <s v="CISCO : SW : Cisco 1700 Series Combined Unified and Autonomous (xxxxx) SW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56737"/>
    <m/>
    <s v="OTHER : HW : Alarm Systems Control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61"/>
    <s v="LSCS-18010124"/>
    <s v="HW: Catalyst 3560X 24 Port PoE IP Base"/>
    <s v="FDO1504Z0D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24"/>
    <s v="MSCS-07091405"/>
    <s v="CISCO : Cat6500 4pt 10 Gigabit Ethernet Mod,(req,XENPAKs) REFURBISHED"/>
    <s v="SAL1013H53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05"/>
    <s v="MSCS-08111470"/>
    <s v="CISCO : WS-C2924M-XL-EN REFURBISHED"/>
    <s v="FAA0409G0E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75"/>
    <s v="MSCS-10010020"/>
    <s v="CISCO : HW: 802.11ag LWAPP AP Integrated Antennas ETSI Cnfg"/>
    <s v="SFCW1347V0F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69"/>
    <s v="MSCS-10121158"/>
    <s v="CISCO : Dual Port 1GB Ethernet Daughter Card"/>
    <s v="992724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88"/>
    <s v="MSCS-11030586"/>
    <s v="CISCO : HW: 10GBASE-LRM X2 Module"/>
    <s v="ECL150300J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673"/>
    <s v="MSCS-12040349"/>
    <s v="CISCO : Spare Part: X2 to SFP+ Adaptor module"/>
    <s v="FOC15483ZB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61"/>
    <s v="MSCS-13081333-B"/>
    <s v="SW: ASA 5500 Series CX Software v9.1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213"/>
    <s v="MSCS-14010215"/>
    <s v="CISCO : HW: 10G Line Extender for FEX"/>
    <s v="JUS1740B4N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479"/>
    <s v="MSCS-14020460"/>
    <s v="CISCO : HW: 8-PORT GIGABIT ETHERNET SHARED PORT ADAPTER, VERSION 2"/>
    <s v="JAE14300FM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897"/>
    <s v="MSCS - 15050579"/>
    <s v="CISCO :  HW : Nexus 9300 Fan2, Port-side Intake,อยู่ในS/N: SAL1918EB59"/>
    <s v="SND1845W0M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05"/>
    <s v="MSCS-02090584"/>
    <s v="CISCO : HW: 4 pack 75-120 Ohm adapter cable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98"/>
    <s v="MSCS-07040402"/>
    <s v="CISCO : Cisco IOS Basic L3 Cat4500 Sup2+4/5, 3DES (RIP,St.Rts,IPX,A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93"/>
    <s v="MSCS-10050587"/>
    <s v="CISCO : HW: 5.2 dBi Pillar-Mount Diversity Omni Antenn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38"/>
    <m/>
    <s v="CISCO : HW: Data License for Cisco 3900 Series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609"/>
    <m/>
    <s v="CISCO : SW : Unified Communication Manager Biz Edition 6000  - Top Lev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56"/>
    <s v="MSCS-13081299"/>
    <s v="CISCO : HW: 256MB DIMM DDR DRAM FOR THE CISCO2811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39"/>
    <m/>
    <s v="SW: Jabber for Desktop Right to Use Certificat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298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54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4612"/>
    <s v="LSCS-16112447"/>
    <s v="CISCO : HW : Cisco Catalyst 3850 24 Port Data LAN Base"/>
    <s v="FCW1948D0E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98"/>
    <s v="LSCS-16101875-C"/>
    <s v="CISCO : SW : Cisco 1700 Series Combined Unified and Autonomous (xxxxx) SW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56738"/>
    <m/>
    <s v="OTHER : HW : Alarm Systems Control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62"/>
    <s v="LSCS-18010125"/>
    <s v="HW: Catalyst 3560X 24 Port PoE IP Base"/>
    <s v="FDO1504Z0C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44"/>
    <s v="MSCS-06101929"/>
    <s v="CISCO : HW: 1-Port Serial WAN Interface Card"/>
    <s v="3523700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25"/>
    <s v="MSCS-07091406"/>
    <s v="CISCO : Cat6500 48pt 10/100/1000 GE Mod:Fabric Enabled REFURBISHED"/>
    <s v="SAL1433QNB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06"/>
    <s v="MSCS-08111477"/>
    <s v="CISCO : HW: Catalyst 3560E 24 10/100/1000+2*10GE(X2),265W,IPB s/w"/>
    <s v="FDO1226V0C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76"/>
    <s v="MSCS-10010021"/>
    <s v="CISCO : HW: 802.11ag LWAPP AP Integrated Antennas ETSI Cnfg"/>
    <s v="SFCW1347V0F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70"/>
    <s v="MSCS-10121202"/>
    <s v="CISCO : HW: Catalyst 2960 24 10/100+ 2 1000BT LAN Base Image"/>
    <s v="FOC1403X17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89"/>
    <s v="MSCS-11030585"/>
    <s v="CISCO : HW: 10GBASE-LRM X2 Module"/>
    <s v="ECL1503007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62"/>
    <s v="MSCS-13081333-A"/>
    <s v="SW: ASA 9.1 Software image for ASA 5500-X Series,5585-X &amp; ASA-SM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214"/>
    <s v="MSCS-14010216"/>
    <s v="CISCO : HW: 10G Line Extender for FEX"/>
    <s v="JUS1740B4Z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480"/>
    <s v="MSCS-14020459"/>
    <s v="CISCO : HW: Industrial Ethernet switch. 8 Ethernet 10/100 ports and 2 dual-purpose T/SFP"/>
    <s v="FOC1703X4N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898"/>
    <s v="MSCS - 15050573"/>
    <s v="CISCO :  HW : Nexus 9300 650W AC PS, Port-side Intake,อยู่ในS/N: SAL1918EB56"/>
    <s v="DCB1845X0M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06"/>
    <s v="MSCS-02090585"/>
    <s v="CISCO : V.35 Cable, DCE, Fe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00"/>
    <s v="MSCS-07040406"/>
    <s v="CISCO : HW: GE SFP, LC connector LX/LH transceiv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94"/>
    <s v="MSCS-10050588"/>
    <s v="CISCO : HW: 5.2 dBi Pillar-Mount Diversity Omni Antenn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39"/>
    <m/>
    <s v="CISCO : HW: Cisco 3925-3945 SPE IOS UNIVERSAL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611"/>
    <m/>
    <s v="CISCO : SW : Unity Connection 8.x for VMWar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57"/>
    <s v="MSCS-13081298"/>
    <s v="CISCO : HW: 256MB DIMM DDR DRAM FOR THE CISCO2811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40"/>
    <m/>
    <s v="SW: Jabber for MAC Right to Use Certificat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299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55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4613"/>
    <s v="LSCS-16112446"/>
    <s v="CISCO : HW : Cisco Catalyst 3850 24 Port Data LAN Base"/>
    <s v="FCW1947F16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6739"/>
    <m/>
    <s v="OTHER : HW : Alarm Systems Control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63"/>
    <s v="LSCS-18010126"/>
    <s v="HW: Catalyst 3560X 24 Port PoE IP Base"/>
    <s v="FDO1504R16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45"/>
    <s v="MSCS-06101930"/>
    <s v="CISCO : HW: 1-Port Serial WAN Interface Card"/>
    <s v="3523668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26"/>
    <s v="MSCS-07091407"/>
    <s v="CISCO : Cat6K Fan Tray for 6-Slot Systems REFURBISHED"/>
    <s v="TBA0450033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07"/>
    <s v="MSCS-08111478"/>
    <s v="CISCO : HW: Catalyst 3560E 24 10/100/1000+2*10GE(X2),265W,IPB s/w"/>
    <s v="FDO1226V0B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77"/>
    <s v="MSCS-10010070"/>
    <s v="CISCO : 10 GBASE-SR X2 Module"/>
    <s v="NCI1253103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71"/>
    <s v="MSCS-10121203"/>
    <s v="CISCO : HW: Catalyst 2960 24 10/100+ 2 1000BT LAN Base Image"/>
    <s v="FCQ1541X4G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90"/>
    <s v="MSCS-11030592"/>
    <s v="CISCO : HW: 10G Base LRM Xenpak"/>
    <s v="AGA1427WU6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63"/>
    <s v="MSCS-13081337-F"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57"/>
    <s v="MSCS-14010049"/>
    <s v="CISCO : HW: UCS 6248UP Power Supply/100-240VAC"/>
    <s v="POG174370A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15"/>
    <s v="MSCS-14010217"/>
    <s v="CISCO : HW: 10G Line Extender for FEX"/>
    <s v="JUS1740B51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481"/>
    <s v="MSCS-14020453"/>
    <s v="CISCO : HW: 20 PORT 10/100/1000 RJ45"/>
    <s v="JAE150709J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899"/>
    <s v="MSCS - 15050574"/>
    <s v="CISCO :  HW : Nexus 9300 650W AC PS, Port-side Intake,อยู่ในS/N: SAL1918EB56"/>
    <s v="DCB1845X0M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07"/>
    <s v="MSCS-02090586"/>
    <s v="CISCO : V.35 Cable, DCE, Fe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01"/>
    <s v="MSCS-07040407"/>
    <s v="CISCO : HW: GE SFP, LC connector LX/LH transceiv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95"/>
    <s v="MSCS-10050589"/>
    <s v="CISCO : HW: 5.2 dBi Pillar-Mount Diversity Omni Antenn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40"/>
    <m/>
    <s v="CISCO : HW: Cisco 3945E Voice Sec. Bundle, PVDM3-64, UC and SEC License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612"/>
    <m/>
    <s v="CISCO : SW : Unity Connection 8.x HA for VMWar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58"/>
    <s v="MSCS-13081297"/>
    <s v="CISCO : HW: 256MB DIMM DDR DRAM FOR THE CISCO2811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41"/>
    <m/>
    <s v="SW: Include PAK Auto-expanding PAK for IM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00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56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4614"/>
    <s v="LSCS-16112439"/>
    <s v="CISCO : HW : Catalyst 2960-X 48 GigE  4 x 1G SFP  LAN Base"/>
    <s v="FCW1939A2S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6740"/>
    <m/>
    <s v="OTHER : HW : Alarm Systems Control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64"/>
    <s v="LSCS-18010127"/>
    <s v="HW: Catalyst 3560X 24 Port PoE IP Base"/>
    <s v="FDO1504Z0D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46"/>
    <s v="MSCS-06101931"/>
    <s v="CISCO : HW: Modular Router w/2xFE,2 WAN slots, 32 FL/128 DR"/>
    <s v="FHK1039160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27"/>
    <s v="MSCS-07091408"/>
    <s v="CISCO : WS-G5486 REFURBISHED"/>
    <s v="TAS09870033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08"/>
    <s v="MSCS-08111479"/>
    <s v="CISCO : HW: Catalyst 3560E 48 10/100/1000+2*10GE(X2)265W,IPB s/w"/>
    <s v="FDO1227V1N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78"/>
    <s v="MSCS-10010071"/>
    <s v="CISCO : 10 GBASE-SR X2 Module"/>
    <s v="NCI1253102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72"/>
    <s v="MSCS-10121204"/>
    <s v="CISCO : HW: Catalyst 2960 24 10/100+ 2 1000BT LAN Base Image"/>
    <s v="FOC1402V3R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91"/>
    <s v="MSCS-11030591"/>
    <s v="CISCO : HW: 10G Base LRM Xenpak"/>
    <s v="AGA1427WU6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882"/>
    <s v="MSCS-13060966"/>
    <s v="CISCO : HW: Cat 6500 Supervisor 720 with 2 ports 10GbE MSFC3 PFC3C"/>
    <s v="SAL1435SQM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64"/>
    <s v="MSCS-13081337-E"/>
    <s v="CISCO : HW: Cisco VPN Client Software (Windows, Solaris, Linux, Mac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58"/>
    <s v="MSCS-14010052"/>
    <s v="CISCO : HW: UCS 6248UP Power Supply/100-240VAC"/>
    <s v="POG1743701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16"/>
    <s v="MSCS-14010218"/>
    <s v="CISCO : HW: 10G Line Extender for FEX"/>
    <s v="JUS1740B51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482"/>
    <s v="MSCS-14020452"/>
    <s v="CISCO : HW: Catalyst 4500 E-Series 12-Port GE (SFP)"/>
    <s v="JAE171100E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00"/>
    <s v="MSCS - 15050580"/>
    <s v="CISCO :  HW : Nexus 9300 650W AC PS, Port-side Intake,อยู่ในS/N: SAL1918EB59"/>
    <s v="DCB1845X0M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08"/>
    <s v="MSCS-02090587"/>
    <s v="CISCO : V.35 Cable, DCE, Fe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09"/>
    <s v="MSCS-07040415"/>
    <s v="CISCO : HW: Catalyst 4500 Supervisor IV (2 GE),Console(RJ-45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96"/>
    <s v="MSCS-10050590"/>
    <s v="CISCO : HW: 5.2 dBi Pillar-Mount Diversity Omni Antenn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42"/>
    <m/>
    <s v="CISCO : HW: PVDM3 16-channel to 128-channel factory upgrade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613"/>
    <m/>
    <s v="CISCO : SW : Unified Communications Manager 8.6 Server Softwar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59"/>
    <s v="MSCS-13081300"/>
    <s v="CISCO : HW: 256MB DIMM DDR DRAM FOR THE CISCO2811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42"/>
    <m/>
    <s v="SW: IME 8.5 Media Kit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01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57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4615"/>
    <s v="LSCS-16112440"/>
    <s v="CISCO : HW : Catalyst 2960-X 48 GigE  4 x 1G SFP  LAN Base"/>
    <s v="FCW1939A2U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6741"/>
    <m/>
    <s v="OTHER : HW : Alarm Systems Control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65"/>
    <s v="LSCS-18010128"/>
    <s v="HW: Catalyst 3560X 24 Port PoE IP Base"/>
    <s v="FDO1734R2K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47"/>
    <s v="MSCS-06101932"/>
    <s v="CISCO : HW: Modular Router w/2xFE,2 WAN slots, 32 FL/128 DR"/>
    <s v="FHK1039160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28"/>
    <s v="MSCS-07091409"/>
    <s v="CISCO : WS-G5486 REFURBISHED"/>
    <s v="TAS09870034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09"/>
    <s v="MSCS-08111481"/>
    <s v="CISCO : WS-X6408A-GBIC REFURBISHED"/>
    <s v="SAL0722EFR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79"/>
    <s v="MSCS-10010072"/>
    <s v="CISCO : 10 GBASE-SR SFP Module"/>
    <s v="200949PS02331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92"/>
    <s v="MSCS-11030593"/>
    <s v="CISCO : HW: 10GBASE-LRM SFP Module"/>
    <s v="ECL150801B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883"/>
    <s v="MSCS-13060924"/>
    <s v="CISCO : HW: Catalyst 2960S 48 GigE, 2 x 10G SFP+ LAN Base"/>
    <s v="FOC1412Z58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65"/>
    <s v="MSCS-13081338-A"/>
    <s v="CISCO : HW: ASA 5500 Strong Encryption License (3DES/AES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59"/>
    <s v="MSCS-14010051"/>
    <s v="CISCO : HW: UCS 6248UP Power Supply/100-240VAC"/>
    <s v="POG1743701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17"/>
    <s v="MSCS-14010219"/>
    <s v="CISCO : HW: 10G Line Extender for FEX"/>
    <s v="JUS1740B52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483"/>
    <s v="MSCS-14020445"/>
    <s v="CISCO : HW: 3750X 24 PORT GE SFP IP BASE"/>
    <s v="FD01606Z02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01"/>
    <s v="MSCS - 15050581"/>
    <s v="CISCO :  HW : Nexus 9300 650W AC PS, Port-side Intake,อยู่ในS/N: SAL1918EB59"/>
    <s v="DCB1845X0O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09"/>
    <s v="MSCS-02090588"/>
    <s v="CISCO : V.35 Cable, DCE, Fe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20"/>
    <s v="MSCS-07040426"/>
    <s v="CISCO : HW: 2811 w/AC PWR,2FE,4HWICs,2PVDMs,1NM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97"/>
    <s v="MSCS-10050591"/>
    <s v="CISCO : HW: 5.2 dBi Pillar-Mount Diversity Omni Antenn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45"/>
    <m/>
    <s v="CISCO : HW: Cisco 2901-2921 IOS UNIVERSAL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614"/>
    <m/>
    <s v="CISCO : SW : Unified Communications Manager 8.6 Server Softwar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43"/>
    <m/>
    <s v="SW: IME 8.5 7845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02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58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6742"/>
    <m/>
    <s v="OTHER : HW : Alarm Systems Control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66"/>
    <s v="LSCS-18010129"/>
    <s v="HW: Catalyst 3560X 24 Port PoE IP Base"/>
    <s v="FDO1504R17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29"/>
    <s v="MSCS-07091475"/>
    <s v="CISCO : Cat6500/Cusci7600 Sup 720 Fabric MSFC3 PFC3BXL REFURBISHED"/>
    <s v="SAL09104YG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10"/>
    <s v="MSCS-08111482"/>
    <s v="CISCO : WS-X6348-RJ-45 REFURBISHED"/>
    <s v="SAL04341NS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80"/>
    <s v="MSCS-10010073"/>
    <s v="CISCO : 10 GBASE-SR SFP Module"/>
    <s v="200949PS02254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93"/>
    <s v="MSCS-11030594"/>
    <s v="CISCO : HW: 10GBASE-LRM SFP Module"/>
    <s v="ECL150800E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884"/>
    <s v="MSCS-13060927"/>
    <s v="CISCO : HW: Catalyst 2960S 48 GigE PoE 740W  4 x SFP LAN Base"/>
    <s v="FOC1646Z0U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66"/>
    <s v="MSCS-13081337"/>
    <s v="CISCO : HW: NGFW ASA 5545-X w/ SW,8GE Data,1GE Mgmt,AC,3DES/AES,2 SSD120"/>
    <s v="FGL173240F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60"/>
    <s v="MSCS-14010050"/>
    <s v="CISCO : HW: UCS 6248UP Power Supply/100-240VAC"/>
    <s v="POG174370G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18"/>
    <s v="MSCS-14010220"/>
    <s v="CISCO : HW: 10G Line Extender for FEX"/>
    <s v="JUS1740B59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484"/>
    <s v="MSCS-14020444"/>
    <s v="CISCO : HW: 3750X 12 GE SFP Ethernet ports, with 350W AC power supply, 1 RU, IP Base feature set"/>
    <s v="FD01712R1Z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02"/>
    <s v="MSCS-15050569-E"/>
    <s v="CISCO :  HW : Nexus 9300 Rack Mount Kit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10"/>
    <s v="MSCS-02090589"/>
    <s v="CISCO : RS-449 Cable, DCE, Fe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25"/>
    <s v="MSCS-07040435"/>
    <s v="CISCO : HW: RS-232 Cable, DCE Fe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98"/>
    <s v="MSCS-10050592"/>
    <s v="CISCO : HW: 5.2 dBi Pillar-Mount Diversity Omni Antenn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47"/>
    <m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44"/>
    <m/>
    <s v="SW: Digital Media Mgr NFR V5.3 Perptl. SW Lic. -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03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59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6743"/>
    <m/>
    <s v="OTHER : HW : Alarm Systems Control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67"/>
    <s v="LSCS-18010130"/>
    <s v="HW: Catalyst 3560X 24 Port PoE IP Base"/>
    <s v="FDO1503Z12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49"/>
    <s v="MSCS-06101941-1"/>
    <s v="CISCO : HW: Modular Router w/2xFE,2 WAN slots, 32 FL/128 DR"/>
    <s v="FHK101022A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30"/>
    <s v="MSCS-07091476"/>
    <s v="CISCO : IP Phone Power Transformer for the 7900 phone REFURBISHED"/>
    <s v="PHI1121F7Z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11"/>
    <s v="MSCS-09010051"/>
    <s v="CISCO : 100BASE-FX SFP for 3750s,3560,297"/>
    <s v="OPA1203598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94"/>
    <s v="MSCS-11030595"/>
    <s v="CISCO : HW: 10GBASE-LR SFP Module"/>
    <s v="ONT140302W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885"/>
    <s v="MSCS-13060951"/>
    <s v="CISCO : Catalyst 4500 2800W AC Power Supply (Data and PoE)"/>
    <s v="SNI1037A08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67"/>
    <s v="MSCS-13081342"/>
    <s v="CISCO : HW: ASA 5545 IPS Part Number with which PCB Serial is associated"/>
    <s v="FCH17307UE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61"/>
    <s v="MSCS-14010048"/>
    <s v="CISCO : HW: UCS 6248 Layer 2 Daughter Card"/>
    <s v="FOC17483J7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19"/>
    <s v="MSCS-14010221"/>
    <s v="CISCO : HW: 10G Line Extender for FEX"/>
    <s v="JUS1740B5T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485"/>
    <s v="MSCS-14020469"/>
    <s v="CISCO : HW:64-channel high-density voice and video DSP module"/>
    <s v="FOC15232E5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03"/>
    <s v="MSCS-15050576-E"/>
    <s v="CISCO :  HW : Nexus 9300 Rack Mount Kit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11"/>
    <s v="MSCS-02090590"/>
    <s v="CISCO : RS-449 Cable, DCE, Fe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26"/>
    <s v="MSCS-07040436"/>
    <s v="CISCO : HW: RS-232 Cable, DCE Fe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99"/>
    <s v="MSCS-10050593"/>
    <s v="CISCO : HW: 5.2 dBi Pillar-Mount Diversity Omni Antenn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48"/>
    <m/>
    <s v="CISCO : HW: Cisco CAT4500E IOS IP BASE SSH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01"/>
    <m/>
    <s v="CISCO : HW: NEMA 5-15 to IEC-C19 13ft U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45"/>
    <m/>
    <s v="SW: Cisco Unified Video Advantage Right to U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04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60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1882"/>
    <s v="MSCS-16030396-A"/>
    <s v="CISCO : SW: Cisco 7600-RSP720 IOS Advanced Enterprise Services SSH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56744"/>
    <m/>
    <s v="OTHER : HW : Alarm Systems Control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68"/>
    <s v="LSCS-18010131"/>
    <s v="HW: Catalyst 3560X 24 Port PoE IP Base"/>
    <s v="FDO1504R0P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50"/>
    <s v="MSCS-07010018"/>
    <s v="CISCO : 5500 Chassis ,AC Supply"/>
    <s v="6901222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31"/>
    <s v="MSCS-07091478"/>
    <s v="CISCO : IP Phone Power Transformer for the 7900 phone REFURBISHED"/>
    <s v="PHI1121FBJ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12"/>
    <s v="MSCS-09010052"/>
    <s v="CISCO : 100BASE-FX SFP for 3750s,3560,297"/>
    <s v="OPA1205452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82"/>
    <s v="MSCS-10020107"/>
    <s v="CISCO : HW: Catalyst 3560 24 10/100/1000T PoE+4 SFP Standard Image"/>
    <s v="FOC1349Y42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95"/>
    <s v="MSCS-11030596"/>
    <s v="CISCO : HW: 10GBASE-LR SFP Module"/>
    <s v="ECL1523011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084"/>
    <s v="MSCS-12121335"/>
    <s v="CISCO : HW: SG 300-10MP 10-port Gigabit Max-PoE Managed Switch, 8-Gigabit Ethernet RJ-45 Ports with POE,2-Gigabit Ethernet Combo (RJ45 + SFP)"/>
    <s v="PSZ164300S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886"/>
    <s v="MSCS-13060916"/>
    <s v="CISCO : HW: 48 10/100 + 2 Dual Purpose Gigabit Ethernet Uplinks, LAN Base Image"/>
    <s v="FOC1227X5W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68"/>
    <s v="MSCS-13081337-D"/>
    <s v="CISCO : HW: AnyConnect Essentials VPN License - ASA 5545-X (2500 Users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62"/>
    <s v="MSCS-14010047"/>
    <s v="CISCO : HW: UCS 6248 Layer 2 Daughter Card"/>
    <s v="FOC17483J3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20"/>
    <s v="MSCS-14010222"/>
    <s v="CISCO : HW: 10G Line Extender for FEX"/>
    <s v="JUS1740B4V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486"/>
    <s v="MSCS-14020467"/>
    <s v="CISCO : HW :2-Port 2nd Gen Multiflex Trunk Voice/WAN Int. Card - T1/E1"/>
    <s v="FOC14112NM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04"/>
    <s v="MSCS - 15050575"/>
    <s v="CISCO :  HW : ACI Uplink Module for Nexus 9300, 6p 40G QSFP"/>
    <s v="SAL1916DJL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12"/>
    <s v="MSCS-02090591"/>
    <s v="CISCO : RS-449 Cable, DCE, Fe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27"/>
    <s v="MSCS-07040437"/>
    <s v="CISCO : HW: RS-232 Cable, DCE Fe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00"/>
    <s v="MSCS-10050594"/>
    <s v="CISCO : HW: 5.2 dBi Pillar-Mount Diversity Omni Antenn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50"/>
    <m/>
    <s v="CISCO : HW: AC Power Cord for Catalyst 3K-X (North America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03"/>
    <m/>
    <s v="CISCO : SW:Software release ASA 8.4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46"/>
    <m/>
    <s v="SW: Cisco Unified Personal Communicator Right to U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05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61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6745"/>
    <m/>
    <s v="OTHER : HW : Alarm Systems Control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69"/>
    <s v="LSCS-18010132"/>
    <s v="HW: Catalyst 3560X 24 Port PoE IP Base"/>
    <s v="FDO1504P0N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84"/>
    <s v="MSCS-04050455"/>
    <s v="CISCO : EVA WIRELESS NOTEBOOK WPC54G"/>
    <s v="BDH2OD43556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32"/>
    <s v="MSCS-07091479"/>
    <s v="CISCO : IP Phone Power Transformer for the 7900 phone REFURBISHED"/>
    <s v="PHI1121FBJ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13"/>
    <s v="MSCS-09010053"/>
    <s v="CISCO : 100BASE-FX SFP for 3750s,3560,297"/>
    <s v="OPA1205454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83"/>
    <s v="MSCS-10020108"/>
    <s v="CISCO : 802.11a/g/n ESTI Cfg : 5508-12;5APs; WCS Demo"/>
    <s v="BUNDLE9174628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96"/>
    <s v="MSCS-11030597"/>
    <s v="CISCO : HW: 10GBASE-LR SFP Module"/>
    <s v="ECL151800X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887"/>
    <s v="MSCS-13060915"/>
    <s v="CISCO : HW: Catalyst 2960 24 10/100 + 2T/SFP LAN Base Image /"/>
    <s v="FCQ1617Y71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69"/>
    <s v="MSCS-13081337-C"/>
    <s v="CISCO : HW: AnyConnect Mobile - ASA 5545-X (req. Essentials or Premium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63"/>
    <s v="MSCS-14010044"/>
    <s v="CISCO : HW: UCS 6248UP Fan Module"/>
    <s v="FOX1748G2Z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21"/>
    <s v="MSCS-14010223"/>
    <s v="CISCO : HW: 10G Line Extender for FEX"/>
    <s v="JUS1740B4V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487"/>
    <s v="MSCS-14020458"/>
    <s v="CISCO : HW: Network Module Adapter for SM Slot on Cisco 2900, 3900 ISR"/>
    <s v="FOC1629747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05"/>
    <s v="MSCS - 15050582"/>
    <s v="CISCO :  HW : ACI Uplink Module for Nexus 9300, 6p 40G QSFP"/>
    <s v="SSAL1916DJK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13"/>
    <s v="MSCS-02090592"/>
    <s v="CISCO : HW: 8 Port V.35 Serial WAN Cable (male connector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28"/>
    <s v="MSCS-07040438"/>
    <s v="CISCO : HW: RS-232 Cable, DCE Fe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01"/>
    <s v="MSCS-10050595"/>
    <s v="CISCO : HW: 5.2 dBi Pillar-Mount Diversity Omni Antenn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4400"/>
    <s v="MSSN-09030239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51"/>
    <m/>
    <s v="CISCO : HW: Catalyst 3750X Stack Power Cable 30 CM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04"/>
    <s v="MSCS-11081210"/>
    <s v="CISCO : HW: ASA 5500 SSL VPN 10  Premium User Licens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79"/>
    <m/>
    <s v="CISCO : HW: Cisco SCE8000 High Density Internal Optical Bypass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47"/>
    <m/>
    <s v="SW: Cisco IP Communicator 7.0 Right to U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06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62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6746"/>
    <m/>
    <s v="OTHER : HW : Alarm Systems Box Interfac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70"/>
    <s v="LSCS-18010133"/>
    <s v="HW: Catalyst 3560X 24 Port PoE IP Base"/>
    <s v="FDO1504P0N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85"/>
    <s v="MSCS-04050456"/>
    <s v="CISCO : EVA WIRELESS NOTEBOOK WPC54G"/>
    <s v="BDH2OD43564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52"/>
    <s v="MSCS-07010020"/>
    <s v="CISCO : HW: Mid Performance Dual 10/100 Ethernet Router w/Cisco IOS IP"/>
    <s v="JPE0744119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33"/>
    <s v="MSCS-07091480"/>
    <s v="CISCO : IP Phone Power Transformer for the 7900 phone REFURBISHED"/>
    <s v="PHI1121FBJ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14"/>
    <s v="MSCS-09010054"/>
    <s v="CISCO : 100BASE-FX SFP for 3750s,3560,297"/>
    <s v="OPC1203420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97"/>
    <s v="MSCS-11030598"/>
    <s v="CISCO : HW: 10GBASE-LR SFP Module"/>
    <s v="ECL1523014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063"/>
    <s v="MSCS-11050762"/>
    <s v="CISCO : HW: 7200 series NPE-G2 engine with 3 GE/FE/E ports, SPARE"/>
    <s v="JAF1516CJR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888"/>
    <s v="MSCS-13060952"/>
    <s v="CISCO : HW: CATALYST 4500 1000W AC POWER SUPPLY (DATA ONLY)"/>
    <s v="ABC07121L5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70"/>
    <s v="MSCS-13081338-B"/>
    <s v="CISCO : HW: ASA 5500 AnyConnect Client + Cisco Security Desktop Software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64"/>
    <s v="MSCS-10140045"/>
    <s v="CISCO : HW: UCS 6248UP Fan Module"/>
    <s v="FOX1744HDC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22"/>
    <s v="MSCS-14010224"/>
    <s v="CISCO : HW: 10G Line Extender for FEX"/>
    <s v="JUS1740B5X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488"/>
    <s v="MSCS-14020466"/>
    <s v="CISCO : HW: High density voice/fax extension module - 8 FXS/DID"/>
    <s v="FOC14486BX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06"/>
    <s v="MSCS-15050569-A"/>
    <s v="CISCO :  SW : Nexus 9500 or 9300 ACI Base Software NX-OS Rel 11.0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11416"/>
    <s v="MSCS-02090595"/>
    <s v="CISCO : HW: E1 Cable RJ45 to Dual BNC (Unbalanced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29"/>
    <s v="MSCS-07040439"/>
    <s v="CISCO : HW: RS-232 Cable, DCE Fe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02"/>
    <s v="MSCS-10050596"/>
    <s v="CISCO : HW: 5.2 dBi Pillar-Mount Diversity Omni Antenn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4401"/>
    <s v="MSSN-09030240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52"/>
    <m/>
    <s v="CISCO : HW: Cisco StackWise 50CM Stacking Cable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05"/>
    <s v="MSCS-11081211"/>
    <s v="CISCO : HW: AnyConnect Essentials VPN License - ASA 5585-X (Max Users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80"/>
    <m/>
    <s v="CISCO : SW: SCA View Only - V3.x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48"/>
    <m/>
    <s v="SW: CCX 8.5 PAK and SW Kit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07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63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8921"/>
    <s v="MSCS-15050583-A"/>
    <s v="CISCO : HW : Nexus 9300 Rack Mount Ki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6747"/>
    <m/>
    <s v="OTHER : HW : Alarm Systems Box Interfac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71"/>
    <s v="LSCS-18010134"/>
    <s v="HW: Catalyst 3560X 24 Port PoE IP Base"/>
    <s v="FDO1503P1B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86"/>
    <s v="MSCS-04050458"/>
    <s v="CISCO : EVA WIRELESS NOTEBOOK WPC54G"/>
    <s v="BDH2OD43564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53"/>
    <s v="MSCS-07010021"/>
    <s v="CISCO : HW: 1-Port ISDN WAN Interface Card(dial and leased lin"/>
    <s v="3080175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34"/>
    <s v="MSCS-07101471"/>
    <s v="CISCO : 64 Channel Packet Voice/ Fax DSP Module"/>
    <s v="FOC0950183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15"/>
    <s v="MSCS-09010055"/>
    <s v="CISCO : 100BASE-FX SFP for 3750s,3560,297"/>
    <s v="OPC1203435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98"/>
    <s v="MSCS-11030601"/>
    <s v="CISCO : HW: 10GBASE-SR SFP Module"/>
    <s v="FNS15021QT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072"/>
    <s v="LSPJ-11050507"/>
    <s v="CISCO : HW:1000BASE-T SFP (NEBS 3 ESD)"/>
    <s v="MTC151603G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602"/>
    <s v="LSCS-11081153"/>
    <s v="CISCO : Catalyst 3750 48 10/100/1000T + 4 SFP Standard Multilayer"/>
    <s v="FOC0924U18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889"/>
    <s v="MSCS-13060948"/>
    <s v="CISCO : HW: CATALYST 4506 FAN TRAY (SPARE)"/>
    <s v="FOX0902056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71"/>
    <s v="MSCS-13081339"/>
    <s v="CISCO : HW: ASA 5545-X/5555-X Interface Card Blank Slot Cover"/>
    <s v="FGL173240E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65"/>
    <s v="MSCS-14010046"/>
    <s v="CISCO : HW: UCS 6248UP Fan Module"/>
    <s v="FOX1746GM0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23"/>
    <s v="MSCS-14010211"/>
    <s v="CISCO : HW: 10G Line Extender for FEX"/>
    <s v="JUS1740B40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489"/>
    <s v="MSCS-14020446"/>
    <s v="CISCO : HW: Catalyst 3750X 24 Port Data IP Base"/>
    <s v="FD01417P07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07"/>
    <s v="MSCS-15050576-A"/>
    <s v="CISCO :  SW : Nexus 9500 or 9300 ACI Base Software NX-OS Rel 11.0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11421"/>
    <s v="MSCS-02090601"/>
    <s v="CISCO : HW: V.35 Cable, DTE, 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30"/>
    <s v="MSCS-07040440"/>
    <s v="CISCO : HW: RS-232 Cable, DCE Fe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03"/>
    <s v="MSCS-10050597"/>
    <s v="CISCO : HW: 5.2 dBi Pillar-Mount Diversity Omni Antenn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4402"/>
    <s v="MSSN-09030241"/>
    <s v="CISCO : HW: ACS-1841-RM-19 Rackmount kit for 1841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55"/>
    <m/>
    <s v="CISCO : HW: CAT 3750X IOS UNIVERSAL WITH WEB BASE DEV MGR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06"/>
    <s v="MSCS-11081212"/>
    <s v="CISCO : HW: AnyConnect Mobile - ASA 5585-X (req. Essentials or Premium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292"/>
    <m/>
    <s v="CISCO : HW: AIR Line Cord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81"/>
    <m/>
    <s v="CISCO : SW: C-Insight License For 1xSCE800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49"/>
    <m/>
    <s v="SW: CCP Server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08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64"/>
    <m/>
    <s v="SW: Cisco Mobile for Android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8923"/>
    <s v="MSCS-15050583-D"/>
    <s v="CISCO : HW : Nexus 9300 Accessory Ki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6748"/>
    <m/>
    <s v="OTHER : HW : Alarm Systems Box Interfac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72"/>
    <s v="LSCS-18010135"/>
    <s v="HW: Catalyst 3560X 24 Port PoE IP Base"/>
    <s v="FDO1810R02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87"/>
    <s v="MSCS-04050459"/>
    <s v="CISCO : EVA WIRELESS NOTEBOOK WPC54G"/>
    <s v="BDH2OD43564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54"/>
    <s v="MSCS-07010039"/>
    <s v="CISCO : IPC Commercial,2MCS servers,CCM 4,X,Unity CN+apps"/>
    <s v="6027661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35"/>
    <s v="MSCS-07101472"/>
    <s v="CISCO : 2-Port 2nd Gen multiflex Trunk Voice/ WAN Int. Card-T1/E1"/>
    <s v="FOC11345FM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16"/>
    <s v="MSCS-09010056"/>
    <s v="CISCO : 100BASE-FX SFP for 3750s,3560,297"/>
    <s v="OPC1203457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86"/>
    <s v="MSCS-10020172"/>
    <s v="CISCO : HW: Catalyst Chassis+Fan Tray+Sup720-10G, IP Base Only No VSS"/>
    <s v="SMC134900H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99"/>
    <s v="MSCS-11030600"/>
    <s v="CISCO : HW: 10GBASE-SR SFP Module"/>
    <s v="FNS1502218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073"/>
    <s v="LSPJ-11050810"/>
    <s v="CISCO : HW:1000BASE-T SFP (NEBS 3 ESD)"/>
    <s v="MTC151608A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603"/>
    <s v="LSCS-11081154"/>
    <s v="CISCO : HW: Catalyst 3500 48 port 10/100 Switch with 2 GBIC Slots, Enterprise edition"/>
    <s v="FAB0524M2A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890"/>
    <s v="MSCS-13060919"/>
    <s v="CISCO : HW: Catalyst 2960s 24 GigE PoE 370W  4xSFP LAN Base"/>
    <s v="FOC1613W0J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72"/>
    <s v="MSCS-13081338"/>
    <s v="CISCO : HW: ASA 5545-X/5555-X AC Power Supply"/>
    <s v="FS1002790G0700A3781B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66"/>
    <s v="MSCS-14010043"/>
    <s v="CISCO : HW: UCS 6248UP Fan Module"/>
    <s v="FOX1748G2Y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24"/>
    <s v="MSCS-14010327"/>
    <s v="CISCO : HW: Nexus 5548P and 5548UP Fan Module, Front to Back Airflow"/>
    <s v="FOX1749GH5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490"/>
    <s v="MSCS-14020472"/>
    <s v="CISCO : HW: Cisco PVDM Adapter 2900 3900 ISR - Network device slot adapter"/>
    <s v="FOC17347C0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08"/>
    <s v="MSCS-15050569-F"/>
    <s v="CISCO :  SW : ACI Software License PAK Expansion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11422"/>
    <s v="MSCS-02090602"/>
    <s v="CISCO : HW: V.35 Cable, DTE, 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31"/>
    <s v="MSCS-07040441"/>
    <s v="CISCO : HW: V.35 Cable, DTE, 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04"/>
    <s v="MSCS-10050598"/>
    <s v="CISCO : HW: 5.2 dBi Pillar-Mount Diversity Omni Antenn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60"/>
    <m/>
    <s v="CISCO : HW: AC Power Cord for Catalyst 3K-X (North America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07"/>
    <m/>
    <s v="CISCO : HW: RPS 2300 Cable for Devices other than E-Series Switches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293"/>
    <m/>
    <s v="CISCO : HW: AIR Line Cord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82"/>
    <m/>
    <s v="CISCO : HW: Cisco SCE8000 K9 SCOS Software Release 3.x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50"/>
    <m/>
    <s v="SW: ASA 5505 Intercompany Media Engine K9 CUWP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09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65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8924"/>
    <s v="MSCS-15050583-E"/>
    <s v="CISCO : HW : Nexus 9500 or 9300 ACI Base Software NX-OS Rel 11.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6749"/>
    <m/>
    <s v="OTHER : HW : Alarm Systems Box Interfac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73"/>
    <s v="LSCS-18010136"/>
    <s v="HW: Catalyst 3560X 24 Port PoE IP Base"/>
    <s v="FDO1509Z03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36"/>
    <s v="MSCS-07101481"/>
    <s v="CISCO : HW: ASA 5520 Appl w/ CSC10, SW, 50 Usr AV/Spy, 1 YR Subscript /"/>
    <s v="JMX1137L0F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17"/>
    <s v="MSCS-09010058"/>
    <s v="CISCO : 100BASE-FX SFP for 3750s,3560,297"/>
    <s v="OPC1224380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87"/>
    <s v="MSCS-10020173"/>
    <s v="CISCO : HW: C6K 8 port 10 Gigabit Ethernet module with DFC3C (req. X2)"/>
    <s v="SAL1444YCS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700"/>
    <s v="MSCS-11030602"/>
    <s v="CISCO : HW: 10GBASE-SR SFP Module"/>
    <s v="FNS15021VD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074"/>
    <s v="LSPJ-11050809"/>
    <s v="CISCO : HW:1000BASE-T SFP (NEBS 3 ESD)"/>
    <s v="MTC151607X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604"/>
    <s v="LSCS-11081157"/>
    <s v="CISCO : HW: Catalyst 6000 2500W AC Power supply"/>
    <s v="ART0633013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891"/>
    <s v="MSCS-13060917"/>
    <s v="CISCO : HW: CATALYST 2960 24 10/100/1000, 4 T/SFP LAN BASE IMAGE"/>
    <s v="FOC1217Z23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73"/>
    <s v="MSCS-13081339-A"/>
    <s v="CISCO : HW: ASA 5545-X/5555-X Power Slot Blank Cover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25"/>
    <s v="MSCS-14010328"/>
    <s v="CISCO : HW: Nexus 5548P and 5548UP Fan Module, Front to Back Airflow"/>
    <s v="FOX1749H11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491"/>
    <s v="MSCS-14020471"/>
    <s v="CISCO : HW: 256-channel high-density voice and video DSP module"/>
    <s v="FOC15012G3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09"/>
    <s v="MSCS-15050576-F"/>
    <s v="CISCO :  SW : ACI Software License PAK Expansion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11423"/>
    <s v="MSCS-02090603"/>
    <s v="CISCO : HW: V.35 Cable, DTE, 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32"/>
    <s v="MSCS-07040442"/>
    <s v="CISCO : HW: V.35 Cable, DTE, 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17"/>
    <s v="MSCS-10050619"/>
    <s v="CISCO : 256 MB Memory for Enhanced FlexWAN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61"/>
    <m/>
    <s v="CISCO : HW: Catalyst 3750X Stack Power Cable 30 CM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08"/>
    <m/>
    <s v="CISCO : HW: RPS 2300 Cable for Devices other than E-Series Switche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294"/>
    <m/>
    <s v="CISCO : HW: AIR Line Cord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87"/>
    <m/>
    <s v="CISCO : HW: Service Control Collection Mgr (database s/w not included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54"/>
    <m/>
    <s v="SW:UCSS for Partner Workspace Licensing - 3 years - 50 users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10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66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8927"/>
    <s v="MSCS-15050583-C"/>
    <s v="CISCO : HW: Power cord, 125VAC 13A NEMA 5-15 Plug, North Am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6750"/>
    <m/>
    <s v="OTHER : HW : Alarm Systems Box Interfac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74"/>
    <s v="LSCS-18010137"/>
    <s v="HW: Catalyst 3560X 24 Port PoE IP Base"/>
    <s v="FDO1504Z0B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56"/>
    <s v="MSCS-07010041"/>
    <s v="CISCO : HW: Cisco IP Phone 7941 /"/>
    <s v="FCH103183A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18"/>
    <s v="MSCS-09010059"/>
    <s v="CISCO : 100BASE-FX SFP for 3750s,3560,297"/>
    <s v="OPC1224519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88"/>
    <s v="MSCS-10020174"/>
    <s v="CISCO : HW: 10GBASE-LR X2 Module"/>
    <s v="ONT135000J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701"/>
    <s v="MSCS-11030599"/>
    <s v="CISCO : HW: 10GBASE-SR SFP Module"/>
    <s v="FNS150222R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075"/>
    <s v="LSPJ-11050808"/>
    <s v="CISCO : HW:1000BASE-T SFP (NEBS 3 ESD)"/>
    <s v="MTC1516099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605"/>
    <s v="LSCS-11081158"/>
    <s v="CISCO : HW: 4000Watt AC power supply for international , cable included"/>
    <s v="SNI1005BM3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892"/>
    <s v="MSCS-13060903"/>
    <s v="CISCO : 802.11a/g/n Fixed Auto AP; Int Ant; E Reg Domain"/>
    <s v="FGL1552S6P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74"/>
    <s v="MSCS-13081337-B"/>
    <s v="SW: ASA 5500 Series CX Software v9.1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226"/>
    <s v="MSCS-14010329"/>
    <s v="CISCO : HW: Nexus 5548P and 5548UP Fan Module, Front to Back Airflow"/>
    <s v="FOX1748G9U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492"/>
    <s v="MSCS-14020470"/>
    <s v="CISCO : HW: 128-channel high-density voice and video DSP module"/>
    <s v="FOC15506A0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10"/>
    <s v="MSCS-15050569-G"/>
    <s v="CISCO :  SW : ACI SW license for a 48p 1/10G Nexus 9K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11424"/>
    <s v="MSCS-02090604"/>
    <s v="CISCO : HW: V.35 Cable, DTE, 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33"/>
    <s v="MSCS-07040443"/>
    <s v="CISCO : HW: V.35 Cable, DTE, 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18"/>
    <s v="MSCS-10050620"/>
    <s v="CISCO : 256 MB Memory for Enhanced FlexWAN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62"/>
    <m/>
    <s v="CISCO : HW: Cisco StackWise 50CM Stacking Cable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09"/>
    <m/>
    <s v="CISCO : HW: RPS 2300 Cable for Devices other than E-Series Switches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297"/>
    <m/>
    <s v="CISCO : HW: AC Power Cord for Catalyst 3K-X (North America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91"/>
    <m/>
    <s v="CISCO : HW: TPM Module for UCS C200 M1 and C210 M1 Rack Serv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55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11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67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8928"/>
    <s v="MSCS-15050583-B"/>
    <s v="CISCO : HW: Power cord, 125VAC 13A NEMA 5-15 Plug, North Am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6751"/>
    <m/>
    <s v="OTHER : HW : Alarm Systems Box Interfac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75"/>
    <s v="LSCS-18010138"/>
    <s v="HW: Catalyst 3560X 24 Port PoE IP Base"/>
    <s v="FDO1504P0Q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38"/>
    <s v="MSCS-07101483"/>
    <s v="CISCO : HW: ASA 5500 Content Security SSM-10 100 User License"/>
    <s v="1201022EA4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19"/>
    <s v="MSCS-09010068"/>
    <s v="CISCO : WS-C2950T-24-REFURBISHED"/>
    <s v="FOC0932Z88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89"/>
    <s v="MSCS-10020175"/>
    <s v="CISCO : HW: 10GBASE-LR X2 Module"/>
    <s v="ONT135000N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606"/>
    <s v="LSCS-11081155"/>
    <s v="CISCO : HW: Catalyst 2950 48 port 10/100 +2 10/1100/1000B-T Uplinks , Stabdard image"/>
    <s v="FHK0940W0L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893"/>
    <s v="MSCS-13060902"/>
    <s v="CISCO : HW: 802.11G AP, SINGLE MPCI RADIO, INT ANT, ETSI CNFG"/>
    <s v="FCZ1024V05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75"/>
    <s v="MSCS-13081337-A"/>
    <s v="SW: ASA 9.1 Software image for ASA 5500-X Series,5585-X &amp; ASA-SM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227"/>
    <s v="MSCS-14010330"/>
    <s v="CISCO : HW: Nexus 5548P and 5548UP Fan Module, Front to Back Airflow"/>
    <s v="FOX1748GC7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493"/>
    <s v="MSCS-14020468"/>
    <s v="CISCO : HW: 4-Port 3rd Gen Multiflex Trunk Voice/WAN Int. Card - T1/E1"/>
    <s v="FOC162363W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11"/>
    <s v="MSCS-15050576-G"/>
    <s v="CISCO :  SW : ACI SW license for a 48p 1/10G Nexus 9K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11425"/>
    <s v="MSCS-02100608"/>
    <s v="CISCO : 32MB Flash KIT F/Cisco 366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34"/>
    <s v="MSCS-07040444"/>
    <s v="CISCO : HW: V.35 Cable, DTE, 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35"/>
    <s v="MSCS-10060682"/>
    <s v="CISCO : HW: Cisco ASR1000 RP1 DRA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63"/>
    <m/>
    <s v="CISCO : HW: CAT 3750X IOS UNIVERSAL WITH WEB BASE DEV MGR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16"/>
    <m/>
    <s v="CISCO : HW: AC Power cord, 16AWG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298"/>
    <m/>
    <s v="CISCO : HW: AC Power Cord for Catalyst 3K-X (North America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92"/>
    <m/>
    <s v="CISCO : HW: TPM Module for UCS C200 M1 and C210 M1 Rack Serv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56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12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68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6638"/>
    <s v="LSCS-17030463"/>
    <s v="OTHER : HW : CISCO IP PHONE 7821"/>
    <s v="WZP19400CBO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6752"/>
    <m/>
    <s v="OTHER : HW : Alarm Systems Box Interfac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76"/>
    <s v="LSCS-18010139"/>
    <s v="HW: Catalyst 3560X 24 Port PoE IP Base"/>
    <s v="FDO1504P0N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58"/>
    <s v="MSCS-07010043"/>
    <s v="CISCO : HW: Cisco IP Phone 7941 /"/>
    <s v="FCH1031838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39"/>
    <s v="MSCS-07101484"/>
    <s v="CISCO : HW: Cisco IPS 4240 Appliance Sensor"/>
    <s v="JMX1027K10Q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20"/>
    <s v="MSCS-09010069"/>
    <s v="CISCO : Pwr Sply In:100-240VAC Out:48VDC 380mA-1100 REFURBISHED"/>
    <s v="PZ1015924B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607"/>
    <s v="LSCS-11081156"/>
    <s v="CISCO : HW: Catalyst 2950 48 port 10/100 +2 10/1100/1000B-T Uplinks , Stabdard image"/>
    <s v="FHK0943Z0M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894"/>
    <s v="MSCS-13060904"/>
    <s v="CISCO : HW: 802.11G IOS AP, W/AVAIL CBUS SLOT, ETSI CNFG"/>
    <s v="FHK0829J1Q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76"/>
    <s v="MSCS-13081343-A"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494"/>
    <s v="MSCS-14020465"/>
    <s v="CISCO : HW: 2921 W/3 GE 4 EHWIC 3 DSP 1 SM 256MB CF 512MB DRAM IPB"/>
    <s v="FCZ174570V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26"/>
    <s v="MSCS-02100609"/>
    <s v="CISCO : Dram 64 MB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35"/>
    <s v="MSCS-07040445"/>
    <s v="CISCO : 4-Port E1 G.703 Serial Port Adapter(750hm/Unblanced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69"/>
    <s v="MSCS-10080780"/>
    <s v="CISCO : Catayst 4006 FAN Tray (Spare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66"/>
    <m/>
    <s v="CISCO : HW: Cisco 2901-2921 IOS UNIVERSAL"/>
    <s v="FGL151222X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17"/>
    <m/>
    <s v="CISCO : HW: AC Power cord, 16AWG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93"/>
    <m/>
    <s v="CISCO : HW: TPM Module for UCS C200 M1 and C210 M1 Rack Serv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57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13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69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6639"/>
    <s v="LSCS-17030462"/>
    <s v="OTHER : HW : CISCO IP PHONE 7821"/>
    <s v="WZP193912O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6753"/>
    <m/>
    <s v="OTHER : HW : Alarm Systems Box Interfac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77"/>
    <s v="LSCS-18010140"/>
    <s v="HW: Catalyst 3560X 24 Port PoE IP Base"/>
    <s v="FDO1504Z0C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59"/>
    <s v="MSCS-07010044"/>
    <s v="CISCO : Cisco Unified Video Advantage with VT Camera"/>
    <s v="LGS102602M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40"/>
    <s v="MSCS-07101485"/>
    <s v="CISCO : ASA 5540 Appliance w/AIP-SSM-20,SW,HA,4GE+1FE,DES"/>
    <s v="JMX1134L0R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21"/>
    <s v="MSCS-09020138"/>
    <s v="CISCO : Catalyst 2900 24-port 10/100 Switc (Enterprise Edition)"/>
    <s v="FAB0430V22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85"/>
    <s v="MSCS-99120230"/>
    <s v="CISCO : HW: Two-port Voice Interface Card - FXS"/>
    <s v="FOC1024345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917"/>
    <s v="LSCS-11091408"/>
    <s v="CISCO : Add On LSCS-11091402"/>
    <s v="FOC15353R8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895"/>
    <s v="MSCS-13060905"/>
    <s v="CISCO : HW: 802.11G INTEGRATED AUTO AP; RP-TNC; ETSI CNF"/>
    <s v="FCZ151180W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77"/>
    <s v="MSCS-13081343-B"/>
    <s v="CISCO : HW: Cisco VPN Client Software (Windows, Solaris, Linux, Mac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495"/>
    <s v="MSCS-14020464"/>
    <s v="CISCO : HW: 2911 w/3 GE, 4 EHWIC, 2 DSP, 1 SM, 256MB CF, 512MB DRAM"/>
    <s v="FCZ154770L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27"/>
    <s v="MSCS-02100610"/>
    <s v="CISCO : Dram 128 MB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41"/>
    <s v="MSCS-07040451"/>
    <s v="CISCO : Two-port Analog Modem WAN Interface Car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53"/>
    <s v="MSCS-10121122"/>
    <s v="CISCO : 4GB (1 X 4GB, 2Rx4, 1.5V) PC3-10600 CL9-ECC DDR3 1333MHz LP RDIM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67"/>
    <m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18"/>
    <m/>
    <s v="CISCO : HW: AC Power cord, 16AWG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06"/>
    <m/>
    <s v="CISCO : HW: Battery Back-up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58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14"/>
    <m/>
    <s v="SW: Cisco Unified Video Advantage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70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6640"/>
    <s v="LSCS-17030448"/>
    <s v="OTHER : HW : CISCO UNIFIED IP PHONE 6941, CHARCOAL, STANDARD HANDSET"/>
    <s v="PUC1629024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6754"/>
    <m/>
    <s v="OTHER : HW : Alarm Systems Box Interfac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78"/>
    <s v="LSCS-18010141"/>
    <s v="HW: Catalyst 3560X 24 Port PoE IP Base"/>
    <s v="FDO1503R1B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60"/>
    <s v="MSCS-07010045"/>
    <s v="CISCO : Cisco Unified Video Advantage with VT Camera"/>
    <s v="LGS102600Y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41"/>
    <s v="MSCS-07101486"/>
    <s v="CISCO : HW: ASA 5550 Appliance with SW, HA, 8GE+1FE, DES"/>
    <s v="JMX1134L0E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22"/>
    <s v="MSCS-09020139"/>
    <s v="CISCO : Catalyst 2900 24-port 10/100 Switc (Enterprise Edition)"/>
    <s v="FAB0430S01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92"/>
    <s v="MSCS-10020178"/>
    <s v="CISCO : HW: Catalyst 6500-4 port 10GigE Mod"/>
    <s v="SAL14028D0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705"/>
    <s v="MSCS-11030581"/>
    <s v="CISCO : HW: Catalyst 2960S FlexStack Stack Module optional for LAN Base"/>
    <s v="FOC1507Y2Y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610"/>
    <s v="LSCS-11081233"/>
    <s v="CISCO : SW : Unified CMBE 6K, UCS C200M2, 100 Bas UCLs, 100 Adv Voicemail"/>
    <s v="QC11529A0P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918"/>
    <s v="LSCS-11091407"/>
    <s v="CISCO : Add On LSCS-11091401"/>
    <s v="FOC15353RE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896"/>
    <s v="MSCS-13060953"/>
    <s v="CISCO : HW : CATALYST 4500 1400W AC POWER SUPPLY"/>
    <s v="DTH1104719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78"/>
    <s v="MSCS-13081343-C"/>
    <s v="CISCO : HW: ASA 5500 Strong Encryption License (3DES/AES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496"/>
    <s v="MSCS-14020447"/>
    <s v="CISCO : HW: Catalyst 3750X 24 Port PoE IP Base"/>
    <s v="FD01523R10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28"/>
    <s v="MSCS-02100611"/>
    <s v="CISCO : 64MB Flash Memory for Cisco 3620;364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44"/>
    <s v="MSCS-07040456"/>
    <s v="CISCO : 8-Port ISDN-BRI Network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54"/>
    <s v="MSCS-10121123"/>
    <s v="CISCO : 4GB (1 X 4GB, 2Rx4, 1.5V) PC3-10600 CL9-ECC DDR3 1333MHz LP RDIM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69"/>
    <m/>
    <s v="CISCO : HW: Cisco 2901-2921 IOS UNIVERSAL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07"/>
    <m/>
    <s v="CISCO : HW: Battery Back-up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59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15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71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6641"/>
    <s v="LSCS-17030449"/>
    <s v="OTHER : HW : CISCO UNIFIED IP PHONE 6941, CHARCOAL, STANDARD HANDSET"/>
    <s v="PUC162907DI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6755"/>
    <m/>
    <s v="OTHER : HW : Alarm Systems Box Interfac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79"/>
    <s v="LSCS-18010142"/>
    <s v="HW: Catalyst 3560X 24 Port PoE IP Base"/>
    <s v="FDO1504R0P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32"/>
    <s v="MSCS-02030327"/>
    <s v="CISCO : ONE - SLOT VOICE / FAX NET WORK MADULE SPARE"/>
    <s v="1466151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61"/>
    <s v="MSCS-07010047"/>
    <s v="CISCO : HW: 4 port FXS or DID VIC"/>
    <s v="FOC10011ZJ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42"/>
    <s v="MSCS-07101487"/>
    <s v="CISCO : NAC Appliance 3310 Server-max 100 Users"/>
    <s v="1521J30152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23"/>
    <s v="MSCS-09020140"/>
    <s v="CISCO : Catalyst 2900 24-port 10/100 Switc (Enterprise Edition)"/>
    <s v="FAB0430S1E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93"/>
    <s v="MSCS-10020179"/>
    <s v="CISCO : HW: 1310mm Xenpak Optics"/>
    <s v="ONT135102C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87"/>
    <s v="MSCS-99120232"/>
    <s v="CISCO : Dual Ethernet/Dual Serial Router"/>
    <s v="2589520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706"/>
    <s v="MSCS-11030580"/>
    <s v="CISCO : HW: Catalyst 2960S FlexStack Stack Module optional for LAN Base"/>
    <s v="FOC1507Y2X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919"/>
    <s v="LSCS-11091409"/>
    <s v="CISCO : Add On LSCS-11091403"/>
    <s v="FOC15353R6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423"/>
    <s v="MSCS-12080897"/>
    <s v="CISCO : HW:Cisco UCS VIC 1240 modular LOM for M3 blade servers"/>
    <s v="FCH1625758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897"/>
    <s v="MSCS-13060914"/>
    <s v="CISCO : HW : 2960 24 10/100 + 2 1000BT LAN BASE IMAGE"/>
    <s v="FOC1041X01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79"/>
    <s v="MSCS-13081343"/>
    <s v="CISCO : HW: NGFW ASA 5555-X w/ SW,8GE Data,1GE Mgmt,AC,3DES/AES,2 SSD120"/>
    <s v="FGL173240G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73"/>
    <s v="MSCS-14010017"/>
    <s v="CISCO : HW: (Not sold standalone) UCS 6248UP 1RU Fabric Int w/12p LIC"/>
    <s v="SSI17360F1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497"/>
    <s v="MSCS-14020448"/>
    <s v="CISCO : HW: Catalyst 3750X 24 Port PoE IP Base"/>
    <s v="FD1719Z1Z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08196"/>
    <s v="MCOT-05070701"/>
    <s v="WIC-1ADSL 1 Port ADSL WAN Interface Card"/>
    <m/>
    <m/>
    <n v="1"/>
    <s v="เครื่องคอมพิวเตอร์พร้อมอุปกรณ์"/>
    <x v="2"/>
  </r>
  <r>
    <s v="Active"/>
    <s v="SPN4000"/>
    <m/>
    <s v="N/A"/>
    <s v="N/A"/>
    <s v="N/A"/>
    <x v="0"/>
    <m/>
    <n v="111429"/>
    <s v="MSCS-02100612"/>
    <s v="CISCO : 64MB Flash Memory for Cisco 3620;364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45"/>
    <s v="MSCS-07040458"/>
    <s v="CISCO : HW: Cisco IP Phone 7940G,Global/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55"/>
    <s v="MSCS-10121124"/>
    <s v="CISCO : 4GB (1 X 4GB, 2Rx4, 1.5V) PC3-10600 CL9-ECC DDR3 1333MHz LP RDIM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72"/>
    <m/>
    <s v="CISCO : HW: Cisco 1941 IOS UNIVERSAL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08"/>
    <m/>
    <s v="CISCO : HW: Battery Back-up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60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16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72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6642"/>
    <s v="LSCS-17030450"/>
    <s v="OTHER : HW : CISCO UNIFIED IP PHONE 6941, CHARCOAL, STANDARD HANDSET"/>
    <s v="PUC1629087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6756"/>
    <m/>
    <s v="OTHER : HW : Alarm Systems Box Interfac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80"/>
    <s v="LSCS-18010143"/>
    <s v="HW: Catalyst 3560X 24 Port PoE IP Base"/>
    <s v="E4D3F198D98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33"/>
    <s v="MSCS-02030328"/>
    <s v="CISCO : HW: Two-Slot Voice/fax Network Module"/>
    <s v="2724928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62"/>
    <s v="MSCS-07010048"/>
    <s v="CISCO : HW: Catalyst 3560 24 10/100 PoE+2 SFP Standard Image"/>
    <s v="CAT1049NKP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45"/>
    <s v="MSCS-07121730"/>
    <s v="CISCO : Cisco 877 Security Bundle with Advanced IP Services"/>
    <s v="FHK113214G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24"/>
    <s v="MSCS-09020141"/>
    <s v="CISCO : Unity Express Network Module"/>
    <s v="FOC1133303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94"/>
    <s v="MSCS-10020180"/>
    <s v="CISCO : HW: 1310mm Xenpak Optics"/>
    <s v="ONT1352037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707"/>
    <s v="MSCS-11030579"/>
    <s v="CISCO : HW: Catalyst 2960S FlexStack Stack Module optional for LAN Base"/>
    <s v="FOC1507Y31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424"/>
    <s v="MSCS-12080898"/>
    <s v="CISCO : HW:Cisco UCS VIC 1240 modular LOM for M3 blade servers"/>
    <s v="FCH16237VX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898"/>
    <s v="MSCS-13060918"/>
    <s v="CISCO : HW : 2960S 24 GigE, 4 x SFP LAN Base"/>
    <s v="FOC1622W0X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80"/>
    <s v="MSCS-13081348"/>
    <s v="CISCO : HW:ASA 5555 IPS Part Number with which PCB Serial is associated"/>
    <s v="FCH1729J7Z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74"/>
    <s v="MSCS-14010018"/>
    <s v="CISCO : HW: (Not sold standalone) UCS 6248UP 1RU Fabric Int w/12p LIC"/>
    <s v="SSI17360D2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498"/>
    <s v="MSCS-14020450"/>
    <s v="CISCO : HW: Catalyst 2960s 24 GigE PoE 370W  4xSFP LAN Base"/>
    <s v="FOC1719Z5L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30"/>
    <s v="MSCS-02100613"/>
    <s v="CISCO : Dram 32 MB Module for Cisco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46"/>
    <s v="MSCS-07040459"/>
    <s v="CISCO : HW: Cisco IP Phone 7940G,Global/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56"/>
    <s v="MSCS-10121125"/>
    <s v="CISCO : 4GB (1 X 4GB, 2Rx4, 1.5V) PC3-10600 CL9-ECC DDR3 1333MHz LP RDIM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74"/>
    <m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09"/>
    <m/>
    <s v="CISCO : HW: 4GB DDR3-1333MHz RDIMM/PC3-10600/dual rank 1Gb DRAM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61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17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73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6643"/>
    <s v="LSCS-17030451"/>
    <s v="OTHER : HW : CISCO UNIFIED IP PHONE 6941, CHARCOAL, STANDARD HANDSET"/>
    <s v="PUC16300KC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6757"/>
    <m/>
    <s v="OTHER : HW : Alarm Systems Box Interfac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81"/>
    <s v="LSCS-18010144"/>
    <s v="HW: Catalyst 3560X 24 Port PoE IP Base"/>
    <s v="FDO1701R1D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63"/>
    <s v="MSCS-07010049"/>
    <s v="CISCO : HW Only MCS-7825-H2 with 2GB RAM,Dual 80GB SATA HD"/>
    <s v="SE646N4D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46"/>
    <s v="MSCS-07121731"/>
    <s v="CISCO : Cisco 877 Security Bundle with Advanced IP Services"/>
    <s v="FHK113214G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25"/>
    <s v="MSCS-09020142"/>
    <s v="CISCO : 24 10/100 (24PoE),2 10/100/1000BT"/>
    <s v="FOC1144U2L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95"/>
    <s v="MSCS-10020181"/>
    <s v="CISCO : HW: Catalyst 6500 24 port GigE"/>
    <s v="SAL14038V1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425"/>
    <s v="MSCS-12080875"/>
    <s v="CISCO : HW:UCS B200 M3 Blade Server w/o CPU, mem, HDD, mLOM/mezz (UPG)"/>
    <s v="FCH16237K5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899"/>
    <s v="MSCS-13060928"/>
    <s v="CISCO : HW : 3560G 24 10/100/1000T + 4 SFP ENHANCED IMAGE"/>
    <s v="FOC1129Y3L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81"/>
    <s v="MSCS-13081344-C"/>
    <s v="CISCO : HW: AnyConnect Essentials VPN License - ASA 5555-X (5000 Users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75"/>
    <s v="MSCS-14010036"/>
    <s v="CISCO : HW: 10GBASE-CU SFP+ Cable 3 Meter"/>
    <s v="TED1739B2U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499"/>
    <s v="MSCS-14020451"/>
    <s v="CISCO : HW: Catalyst 2960s 24 GigE PoE 370W  4xSFP LAN Base"/>
    <s v="FOC1734W03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31"/>
    <s v="MSCS-02100614"/>
    <s v="CISCO : Dram 32 MB Module for Cisco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47"/>
    <s v="MSCS-07040460"/>
    <s v="CISCO : HW: Cisco IP Phone 7940G,Global/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57"/>
    <s v="MSCS-10121126"/>
    <s v="CISCO : 4GB (1 X 4GB, 2Rx4, 1.5V) PC3-10600 CL9-ECC DDR3 1333MHz LP RDIM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76"/>
    <m/>
    <s v="CISCO : SW: Primary SKU for CT5508 upgrade licenses (Delivery via Email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62"/>
    <m/>
    <s v="CISCO : HW: Nexus 5548 Layer 2 Daughter Card"/>
    <s v="JAF1523CQS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10"/>
    <m/>
    <s v="CISCO : HW: 4GB DDR3-1333MHz RDIMM/PC3-10600/dual rank 1Gb DRAM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62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18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74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6644"/>
    <s v="LSCS-17030452"/>
    <s v="OTHER : HW : CISCO UNIFIED IP PHONE 6941, CHARCOAL, STANDARD HANDSET"/>
    <s v="PUC163106F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82"/>
    <s v="LSCS-18010145"/>
    <s v="HW: Catalyst 3560X 24 Port PoE IP Base"/>
    <s v="FDO1538P01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50"/>
    <s v="LSCS-18040675"/>
    <s v="HW: SP C220 M5SX w/2x5120,6x16GB mem,VIC1387"/>
    <s v="WZP220607L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64"/>
    <s v="MSCS-07020116"/>
    <s v="CISCO : Not for Resale of CWWLSE-1030-K9+ 5unit AIR-AP1121G-E-K9"/>
    <s v="QCN2104002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26"/>
    <s v="MSCS-09020143"/>
    <s v="CISCO : 24 10/100,2 10/100/1000BT"/>
    <s v="FOC0943X0U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96"/>
    <s v="MSCS-10020182"/>
    <s v="CISCO : HW: Cat6500 48-port 10/100/1000 GE Mod: fabric enabled, RJ-45"/>
    <s v="SAL14028NF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426"/>
    <s v="MSCS-12080876"/>
    <s v="CISCO : HW:UCS B200 M3 Blade Server w/o CPU, mem, HDD, mLOM/mezz (UPG)"/>
    <s v="FCH16217HS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00"/>
    <s v="MSCS-13060929"/>
    <s v="CISCO : HW : 3560G 48 10/100/1000T + 4 SFP ENHANCED IMAGE"/>
    <s v="FOC1325W02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82"/>
    <s v="MSCS-13081344-B"/>
    <s v="CISCO : HW: AnyConnect Mobile - ASA 5555-X (req. Essentials or Premium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76"/>
    <s v="MSCS-14010037"/>
    <s v="CISCO : HW: 10GBASE-CU SFP+ Cable 3 Meter"/>
    <s v="TED1739B2U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500"/>
    <s v="MSCS-14020449"/>
    <s v="CISCO : HW: Catalyst 2960s 24 GigE PoE 370W  4xSFP LAN Base"/>
    <s v="FOC1529Z5U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32"/>
    <s v="MSCS-02100615"/>
    <s v="CISCO : Dram 32 MB Module for Cisco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48"/>
    <s v="MSCS-07040461"/>
    <s v="CISCO : HW: Cisco IP Phone 7940G,Global/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58"/>
    <s v="MSCS-10121127"/>
    <s v="CISCO : 4GB (1 X 4GB, 2Rx4, 1.5V) PC3-10600 CL9-ECC DDR3 1333MHz LP RDIM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77"/>
    <m/>
    <s v="CISCO : SW: ASA 5510 Security Plus License w/ HA, GE, more VLANs + conns"/>
    <s v="2851J5824B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63"/>
    <m/>
    <s v="CISCO : HW: Nexus 5548 Layer 2 Daughter Card"/>
    <s v="FOC15516JG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11"/>
    <m/>
    <s v="CISCO : HW: 4GB DDR3-1333MHz RDIMM/PC3-10600/dual rank 1Gb DRAM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63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19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75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6645"/>
    <s v="LSCS-17030453"/>
    <s v="OTHER : HW : CISCO UNIFIED IP PHONE 6941, CHARCOAL, STANDARD HANDSET"/>
    <s v="PUC163106F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83"/>
    <s v="LSCS-18010146"/>
    <s v="HW: Catalyst 3560X 24 Port PoE IP Base"/>
    <s v="FDO1504Z0B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51"/>
    <s v="LSCS-18040676"/>
    <s v="HW: 2.2 GHz 5120/105W 14C/19.25MB Cache/DDR4 2400MHz"/>
    <s v="M79Y8C080019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65"/>
    <s v="MSCS-07020129"/>
    <s v="CISCO : 10/100 Base T Modular Router w/2 Wan Slots,32M Flash/64M Dram"/>
    <s v="FTX0943W2Z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27"/>
    <s v="MSCS-09020144"/>
    <s v="CISCO : 8 10/100/1000BT,4 10/100/1000BT"/>
    <s v="FOC1237U0H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97"/>
    <s v="MSCS-10020183"/>
    <s v="CISCO : HW: CAT6500 6000W AC Power Supply"/>
    <s v="DCH1349Y03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91"/>
    <s v="MSCS-99120237"/>
    <s v="CISCO : Ethernet Modular Router W/Cisco IOS IP"/>
    <s v="JAB0335802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923"/>
    <s v="LSCS-11091402"/>
    <s v="CISCO : HW: Cisco 2911 Security Bundle w/SEC license PAK"/>
    <s v="FGL1538100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427"/>
    <s v="MSCS-12080903"/>
    <s v="CISCO : HW:TPM Module For UCS"/>
    <s v="FCH1541735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01"/>
    <s v="MSCS-13060942"/>
    <s v="CISCO : HW : 3750G 12 SFP ENHANCED MULTILAYER IMAGE"/>
    <s v="FDO1331X3V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83"/>
    <s v="MSCS-13081343-D"/>
    <s v="CISCO : HW: ASA 5500 AnyConnect Client + Cisco Security Desktop Software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77"/>
    <s v="MSCS-14010038"/>
    <s v="CISCO : HW: 10GBASE-CU SFP+ Cable 3 Meter"/>
    <s v="TED1739B35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501"/>
    <s v="MSCS-14020454"/>
    <s v="CISCO : HW: Cisco Catalyst 4500E Series, 48-port 10/100/1000 (RJ-45)"/>
    <s v="CAT1716L10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33"/>
    <s v="MSCS-02100616"/>
    <s v="CISCO : Flash 16 MB Module for Cisco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49"/>
    <s v="MSCS-07040462"/>
    <s v="CISCO : HW: Cisco IP Phone 7940G,Global/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59"/>
    <s v="MSCS-10121128"/>
    <s v="CISCO : 4GB (1 X 4GB, 2Rx4, 1.5V) PC3-10600 CL9-ECC DDR3 1333MHz LP RDIM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79"/>
    <m/>
    <s v="CISCO : HW: CAT 3560X IOS UNIVERSAL WITH WEB BASED DEV MGR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73"/>
    <m/>
    <s v="CISCO : HW: 8 Gbps Fibre Channel SW SFP+, LC"/>
    <s v="FNS152912L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1880"/>
    <s v="MSCS-16030395"/>
    <s v="CISCO : HW: Catalyst 4500 E-Series Sup 6-E, 2x10GE(X2) w/ Twin Gig"/>
    <s v="JAE1353T9I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16"/>
    <m/>
    <s v="CISCO : HW: HDD slot blanking panel for UCS C200 M1 Rack Server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64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20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76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6646"/>
    <s v="LSCS-17030461"/>
    <s v="OTHER : HW : CISCO UNIFIED IP PHONE 6941, CHARCOAL, STANDARD HANDSET"/>
    <s v="PCU17140R3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84"/>
    <s v="LSCS-18010147"/>
    <s v="HW: Catalyst 3560X 24 Port PoE IP Base"/>
    <s v="FDO1504Z0X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52"/>
    <s v="LSCS-18040677"/>
    <s v="HW: 2.2 GHz 5120/105W 14C/19.25MB Cache/DDR4 2400MHz"/>
    <s v="M79Y8C080024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37"/>
    <s v="MSCS-02030332"/>
    <s v="CISCO : 4 Port Serial Network Module"/>
    <s v="1025776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66"/>
    <s v="MSCS-07020130"/>
    <s v="CISCO : 10/100 Base T Modular Router w/2 Wan Slots,32M Flash/64M Dram"/>
    <s v="FCZ0730124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28"/>
    <s v="MSCS-09020145"/>
    <s v="CISCO : Cisco IP Phone 7906G REFURBISHED"/>
    <s v="FCH11348JH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698"/>
    <s v="MSCS-10020184"/>
    <s v="CISCO : HW: CAT6500 6000W AC Power Supply"/>
    <s v="DCH1350Y0A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711"/>
    <s v="MSCS-11030578"/>
    <s v="CISCO : HW: Catalyst 2960S 24 GigE, 2 x 10G SFP+ LAN Base"/>
    <s v="FOC1545X1M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924"/>
    <s v="LSCS-11091401"/>
    <s v="CISCO : HW: Cisco 2911 Security Bundle w/SEC license PAK"/>
    <s v="FGL1538100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428"/>
    <s v="MSCS-12080904"/>
    <s v="CISCO : HW:TPM Module For UCS"/>
    <s v="FCH160175X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02"/>
    <s v="MSCS-13060941"/>
    <s v="CISCO : HW : 3750X 48 10/100/1000 Ethernet PoE + ports, with 715W AC Power Supply, 1 RU, IP Base feature set"/>
    <s v="FDO1650X2W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84"/>
    <s v="MSCS-13081345"/>
    <s v="CISCO : HW: ASA 5545-X/5555-X Interface Card Blank Slot Cover"/>
    <s v="FGL173240G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78"/>
    <s v="MSCS-14010039"/>
    <s v="CISCO : HW: 10GBASE-CU SFP+ Cable 3 Meter"/>
    <s v="TED1739B18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502"/>
    <s v="MSCS-14020455"/>
    <s v="CISCO : HW: Cisco Catalyst 4500E Series, 48-port 10/100/1000 (RJ-45)"/>
    <s v="CAT1716L11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34"/>
    <s v="MSCS-02100617"/>
    <s v="CISCO : Flash 16 MB Module for Cisco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50"/>
    <s v="MSCS-07040463"/>
    <s v="CISCO : HW: Cisco IP Phone 7940G,Global/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73"/>
    <s v="MSCS-99120209"/>
    <s v="CISCO : External Modem 33.6Kby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81"/>
    <m/>
    <s v="CISCO : HW: AC Power Cord for Catalyst 3K-X (North America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74"/>
    <m/>
    <s v="CISCO : HW: 8 Gbps Fibre Channel SW SFP+, LC"/>
    <s v="FNS152912G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1881"/>
    <s v="MSCS-16030396"/>
    <s v="CISCO : HW: Cisco 7600 Route Switch Processor 720Gbps fabric, PFC3C, 10G"/>
    <s v="JAE1225M3J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17"/>
    <m/>
    <s v="CISCO : HW: HDD slot blanking panel for UCS C200 M1 Rack Server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65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21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77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6647"/>
    <s v="LSCS-17030455"/>
    <s v="OTHER : HW : CISCO UNIFIED IP PHONE 6941, CHARCOAL, STANDARD HANDSET"/>
    <s v="PUC163106W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85"/>
    <s v="LSCS-18010148"/>
    <s v="HW: Catalyst 3560X 24 Port PoE IP Base"/>
    <s v="FDO1439K0L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53"/>
    <s v="LSCS-18040678"/>
    <s v="HW: 16GB DDR4-2666-MHz RDIMM/PC4-21300/dual rank/x4/1.2v"/>
    <s v="S0AGA107423727669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38"/>
    <s v="MSCS-02030333"/>
    <s v="CISCO : HW: 30 port Digital Modem Network Module"/>
    <s v="1771092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67"/>
    <s v="MSCS-07020131"/>
    <s v="CISCO : Single-Port Ethernet WAN Interface Card"/>
    <s v="FOC072116J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29"/>
    <s v="MSCS-09020146"/>
    <s v="CISCO : 7941 IP Phone w/1 station user"/>
    <s v="FCH1050A70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712"/>
    <s v="MSCS-11030577"/>
    <s v="CISCO : HW: Catalyst 2960S 24 GigE, 2 x 10G SFP+ LAN Base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925"/>
    <s v="LSCS-11091403"/>
    <s v="CISCO : HW: Cisco 2911 Security Bundle w/SEC license PAK"/>
    <s v="FGL1538101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429"/>
    <s v="MSCS-12080901"/>
    <s v="CISCO : HW:300GB 6Gb SAS 10K RPM SFF HDD/hot plug/drive sled mounted"/>
    <s v="EB10PC50464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03"/>
    <s v="MSCS-13060945"/>
    <s v="CISCO : HW : CATALYST 4500 CHASSIS (3-SLOT), FAN, NO P/S"/>
    <s v="FOX084400L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85"/>
    <s v="MSCS-13081344"/>
    <s v="CISCO : HW: ASA 5545-X/5555-X AC Power Supply"/>
    <s v="FSI002790G0700A37H11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79"/>
    <s v="MSCS-14010040"/>
    <s v="CISCO : HW: 10GBASE-CU SFP+ Cable 3 Meter"/>
    <s v="TED1739B1E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503"/>
    <s v="MSCS-14020456"/>
    <s v="CISCO : HW: Catalyst 4500E 48-Port UPOE 10/100/1000(RJ45)"/>
    <s v="CAT1726L2N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35"/>
    <s v="MSCS-02100618"/>
    <s v="CISCO : 32MB Flash KIT F/Cisco 366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51"/>
    <s v="MSCS-07040464"/>
    <s v="CISCO : HW: Cisco IP Phone 7940G,Global/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74"/>
    <s v="MSCS-99120210"/>
    <s v="CISCO : External Modem 33.6Kby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85"/>
    <m/>
    <s v="CISCO : HW: AC Power cord, 16AWG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75"/>
    <m/>
    <s v="CISCO : HW: 8 Gbps Fibre Channel SW SFP+, LC"/>
    <s v="FNS152912K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18"/>
    <m/>
    <s v="CISCO : HW: HDD slot blanking panel for UCS C200 M1 Rack Server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66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22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78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6648"/>
    <s v="LSCS-17030456"/>
    <s v="OTHER : HW : CISCO UNIFIED IP PHONE 6941, CHARCOAL, STANDARD HANDSET"/>
    <s v="PUC163106Z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86"/>
    <s v="LSCS-18010149"/>
    <s v="HW: Catalyst 3560X 24 Port PoE IP Base"/>
    <s v="FDO1812R0B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54"/>
    <s v="LSCS-18040679"/>
    <s v="HW: 16GB DDR4-2666-MHz RDIMM/PC4-21300/dual rank/x4/1.2v"/>
    <s v="S0AGA107423727680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39"/>
    <s v="MSCS-02030334"/>
    <s v="CISCO : 7200VXR NPE ( 128MB default memory )"/>
    <s v="2545450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68"/>
    <s v="MSCS-07030269"/>
    <s v="CISCO : Cisco 7507 7-Slots, 2 CyBus, 2 RSP4, Dual Power Supply"/>
    <s v="7602355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30"/>
    <s v="MSCS-09020148"/>
    <s v="CISCO : Cisco IP Phone 7911G with RTU Lic"/>
    <s v="FCH13089S3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94"/>
    <s v="MSCS-99120240"/>
    <s v="CISCO : HW: Two-port Voice Interface Card - FXS"/>
    <s v="FOC1024344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713"/>
    <s v="MSCS-11030576"/>
    <s v="CISCO : HW: Catalyst 2960S 24 GigE, 2 x 10G SFP+ LAN Base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087"/>
    <s v="MSPJ-11050813"/>
    <s v="CISCO : HW:Cisco ASR1006 Chassis, Dual P/S, I/O Bundle"/>
    <s v="FOX1511H5T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430"/>
    <s v="MSCS-12080900"/>
    <s v="CISCO : HW:300GB 6Gb SAS 10K RPM SFF HDD/hot plug/drive sled mounted"/>
    <s v="EB10PC4040U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04"/>
    <s v="MSCS-13060947"/>
    <s v="CISCO : HW : CATALYST 4500 CHASSIS (6-SLOT), FAN, NO P/S"/>
    <s v="FOX082901W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86"/>
    <s v="MSCS-13081344-A"/>
    <s v="CISCO : HW: ASA 5545-X/5555-X Power Slot Blank Cover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80"/>
    <s v="MSCS-14010035"/>
    <s v="CISCO : HW: 10GBASE-CU SFP+ Cable 3 Meter"/>
    <s v="TED1739B2T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504"/>
    <s v="MSCS-14020457"/>
    <s v="CISCO : HW: Catalyst 4500E 48-Port UPOE 10/100/1000(RJ45)"/>
    <s v="CAT1615L0Q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22"/>
    <s v="MSCS-15050583"/>
    <s v="CISCO : HW : Nexus 9336 ACI Spine swith with 36p 40G QSFP"/>
    <s v="SSAL19027TR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36"/>
    <s v="MSCS-02100619"/>
    <s v="CISCO : 32MB Flash KIT F/Cisco 366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52"/>
    <s v="MSCS-07040465"/>
    <s v="CISCO : HW: Cisco IP Phone 7940G,Global/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75"/>
    <s v="MSCS-99120211"/>
    <s v="CISCO : External Modem 33.6Kby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86"/>
    <m/>
    <s v="CISCO : HW: AC Power cord, 16AWG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76"/>
    <m/>
    <s v="CISCO : HW: 8 Gbps Fibre Channel SW SFP+, LC"/>
    <s v="FNS152912M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19"/>
    <m/>
    <s v="CISCO : HW: CPU heat sink for UCS C200 M1 Rack Serv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67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23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79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6649"/>
    <s v="LSCS-17030457"/>
    <s v="OTHER : HW : CISCO UNIFIED IP PHONE 6941, CHARCOAL, STANDARD HANDSET"/>
    <s v="PUC163106Z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87"/>
    <s v="LSCS-18010150"/>
    <s v="HW: Catalyst 3560X 24 Port PoE IP Base"/>
    <s v="FDO1504P0P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55"/>
    <s v="LSCS-18040680"/>
    <s v="HW: 16GB DDR4-2666-MHz RDIMM/PC4-21300/dual rank/x4/1.2v"/>
    <s v="S0AGA107423727712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40"/>
    <s v="MSCS-02030335"/>
    <s v="CISCO : One 10/100 Mbps Ethernet Interface, RJ45"/>
    <s v="002B35FF04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69"/>
    <s v="MSCS-07030306"/>
    <s v="CISCO : 10/100 Base T Modular Router w/2 Wan Slots,32M Flash/64M Dram"/>
    <s v="FTX0943W1P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31"/>
    <s v="MSCS-09020149"/>
    <s v="CISCO : 7970G IP Phone,Manage Set w/User"/>
    <s v="FCH1232881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122"/>
    <s v="MSCS-12060705"/>
    <s v="CISCO : HW: CISCO IP PHONE 7911G, GLOBAL"/>
    <s v="INM110414P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431"/>
    <s v="MSCS-12080899"/>
    <s v="CISCO : HW:300GB 6Gb SAS 10K RPM SFF HDD/hot plug/drive sled mounted"/>
    <s v="EB10PC4041E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05"/>
    <s v="MSCS-13060949"/>
    <s v="CISCO : HW : CATALYST 4500 CHASSIS (7-SLOT), FAN, NO P/S, RED SUP CAPABLE"/>
    <s v="FOX113801X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87"/>
    <s v="MSCS-13081343-E"/>
    <s v="SW: ASA 5500 Series CX Software v9.1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4981"/>
    <s v="MSCS-14010041"/>
    <s v="CISCO : HW: 10GBASE-CU SFP+ Cable 3 Meter"/>
    <s v="TED1739B1L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505"/>
    <s v="MSCS-14020462"/>
    <s v="CISCO : HW: 2901 W/2 GE 4 EHWIC 2 DSP 256MB CF 512MB DRAM IP BASE"/>
    <s v="FTX144901H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37"/>
    <s v="MSCS-02100620"/>
    <s v="CISCO : Flash 8 MB Module for Cisco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53"/>
    <s v="MSCS-07040466"/>
    <s v="CISCO : HW: Cisco IP Phone 7940G,Global/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76"/>
    <s v="MSCS-99120212"/>
    <s v="CISCO : External Modem 33.6Kby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687"/>
    <m/>
    <s v="CISCO : HW: AC Power cord, 16AWG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77"/>
    <m/>
    <s v="CISCO : HW: 8 Gbps Fibre Channel SW SFP+, LC"/>
    <s v="FNS152912L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20"/>
    <m/>
    <s v="CISCO : HW: CPU heat sink for UCS C200 M1 Rack Serv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68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24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80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6650"/>
    <s v="LSCS-17030458"/>
    <s v="OTHER : HW : CISCO UNIFIED IP PHONE 6941, CHARCOAL, STANDARD HANDSET"/>
    <s v="PUC1631070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88"/>
    <s v="LSCS-18010151"/>
    <s v="HW: Catalyst 3560X 24 Port PoE IP Base"/>
    <s v="FDO1504Z0A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56"/>
    <s v="LSCS-18040681"/>
    <s v="HW: 16GB DDR4-2666-MHz RDIMM/PC4-21300/dual rank/x4/1.2v"/>
    <s v="S0AGA107423727760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41"/>
    <s v="MSCS-02030336"/>
    <s v="CISCO : One 10/100 Mbps Ethernet Interface, RJ45"/>
    <s v="0002B346769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70"/>
    <s v="MSCS-07030307"/>
    <s v="CISCO : Single-Port Ethernet WAN Interface Card"/>
    <s v="FOC08222RR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32"/>
    <s v="MSCS-09020150"/>
    <s v="CISCO : Cat2955 12TX w/MM Uplinks REFURBIS"/>
    <s v="FOC1114Z71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089"/>
    <s v="MSPJ-11050817"/>
    <s v="CISCO : HW:1-port Channelized STM-1/OC-3c to DS0 SPA, WE Bundle"/>
    <s v="SAL1708ZPF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123"/>
    <s v="MSCS-12060702"/>
    <s v="CISCO : HW: CISCO IP PHONE 7911G, GLOBAL"/>
    <s v="INM110412N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432"/>
    <s v="MSCS-12080902"/>
    <s v="CISCO : HW:300GB 6Gb SAS 10K RPM SFF HDD/hot plug/drive sled mounted"/>
    <s v="EB10PC50465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06"/>
    <s v="MSCS-13060943"/>
    <s v="CISCO : HW : CAT4500 E-SERIES 7-SLOT CHASSIS, FAN, NO PS, RED SUP CAPABLE"/>
    <s v="FOX1439G9T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88"/>
    <s v="MSCS-13081343-F"/>
    <s v="SW: ASA 9.1 Software image for ASA 5500-X Series,5585-X &amp; ASA-SM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4982"/>
    <s v="MSCS-14010042"/>
    <s v="CISCO : HW: 10GBASE-CU SFP+ Cable 3 Meter"/>
    <s v="TED1739B2U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40"/>
    <s v="MSCS-14010303"/>
    <s v="CISCO : HW:1000BASE-T SFP (NEBS 3 ESD)"/>
    <s v="MTC175006G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506"/>
    <s v="MSCS-14020463"/>
    <s v="CISCO : HW: 2901 W/2 GE 4 EHWIC 2 DSP 256MB CF 512MB DRAM IP BASE"/>
    <s v="FTX154583E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38"/>
    <s v="MSCS-02100621"/>
    <s v="CISCO : Flash 8 MB Module for Cisco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54"/>
    <s v="MSCS-07040467"/>
    <s v="CISCO : HW: Cisco IP Phone 7940G,Global/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77"/>
    <s v="MSCS-99120220"/>
    <s v="CISCO : External Modem 33.6Kby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702"/>
    <m/>
    <s v="CISCO : HW: Cisco FlexStack 50cm stacking cable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78"/>
    <m/>
    <s v="CISCO : HW: 8 Gbps Fibre Channel SW SFP+, LC"/>
    <s v="FNS152912G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21"/>
    <m/>
    <s v="CISCO : HW: CPU heat sink for UCS C200 M1 Rack Serv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69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25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81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6651"/>
    <s v="LSCS-17030459"/>
    <s v="OTHER : HW : CISCO UNIFIED IP PHONE 6941, CHARCOAL, STANDARD HANDSET"/>
    <s v="PUC1631074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89"/>
    <s v="LSCS-18010152"/>
    <s v="HW: Catalyst 3560X 24 Port PoE IP Base"/>
    <s v="FDO1504Z0W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57"/>
    <s v="LSCS-18040682"/>
    <s v="HW: 16GB DDR4-2666-MHz RDIMM/PC4-21300/dual rank/x4/1.2v"/>
    <s v="S0AGA10742372787D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71"/>
    <s v="MSCS-07030308"/>
    <s v="CISCO : 10/100 Base T Modular Router w/2 Wan Slots,32M Flash/64M Dram"/>
    <s v="FCZ0844101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33"/>
    <s v="MSCS-09020151"/>
    <s v="CISCO : 7941G-GE IP Phoe"/>
    <s v="FGH1131810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124"/>
    <s v="MSCS-12060703"/>
    <s v="CISCO : HW: CISCO IP PHONE 7911G, GLOBAL"/>
    <s v="INM110414B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433"/>
    <s v="MSCS-12080884"/>
    <s v="CISCO : HW:16GB DDR3-1600-MHz RDIMM/PC3-12800/dual rank/1.35v"/>
    <s v="FTX1628LHX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07"/>
    <s v="MSCS-13060962"/>
    <s v="CISCO : HW : ENH C6506 CHASSIS, 6 SLOT, 12RU, NO POW SUPPLY, NO FAN TRAY"/>
    <s v="SAL00926437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89"/>
    <s v="MSCS-13081321"/>
    <s v="CISCO : HW: Cisco Catalyst 3850 4 x 1GE Network Module"/>
    <s v="FOC172845U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83"/>
    <s v="MSCS-14010028"/>
    <s v="CISCO : HW: 8 Gbps Fibre Channel SW SFP+, LC"/>
    <s v="FSN174202Z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41"/>
    <s v="MSCS-14010326"/>
    <s v="CISCO : HW:1000BASE-T SFP (NEBS 3 ESD)"/>
    <s v="MTC175007C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507"/>
    <s v="MSCS-14020477"/>
    <s v="CISCO : HW: 802.11a/g/n Ctrlr-based AP, Int Ant, E Reg Domain"/>
    <s v="FGL1736X19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25"/>
    <s v="MSCS-15050587"/>
    <s v="CISCO : HW : Nexus 9300 1200W AC PS, Port-side Intake"/>
    <s v="DCH1853S0X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39"/>
    <s v="MSCS-02100658"/>
    <s v="CISCO : HW: 24-10 100 and 2 GBIC ports :Std Multilayer SW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55"/>
    <s v="MSCS-07040468"/>
    <s v="CISCO : HW: Cisco IP Phone 7940G,Global/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78"/>
    <s v="MSCS-99120221"/>
    <s v="CISCO : External Modem 33.6Kby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703"/>
    <m/>
    <s v="CISCO : HW: Cisco FlexStack 50cm stacking cable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79"/>
    <m/>
    <s v="CISCO : HW: 8 Gbps Fibre Channel SW SFP+, LC"/>
    <s v="FNS152912J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22"/>
    <m/>
    <s v="CISCO : HW: PCIe Full Height blanking panel for UCS C-Series Rack Serv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70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26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82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6652"/>
    <s v="LSCS-17030460"/>
    <s v="OTHER : HW : CISCO UNIFIED IP PHONE 6941, CHARCOAL, STANDARD HANDSET"/>
    <s v="PUC16480OQ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90"/>
    <s v="LSCS-18010153"/>
    <s v="HW: Catalyst 3560X 24 Port PoE IP Base"/>
    <s v="FDO1504R0N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58"/>
    <s v="LSCS-18040683"/>
    <s v="HW: 16GB DDR4-2666-MHz RDIMM/PC4-21300/dual rank/x4/1.2v"/>
    <s v="S0AGA107423727884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72"/>
    <s v="MSCS-07030309"/>
    <s v="CISCO : Single-Port Ethernet WAN Interface Card"/>
    <s v="FOC07130NS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34"/>
    <s v="MSCS-09020152"/>
    <s v="CISCO : 7941G-GE IP Phoe"/>
    <s v="FCH1217D3P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04"/>
    <s v="MSCS-10020190"/>
    <s v="CISCO : HW: Catalyst 4500 E-Series Sup 6-E, 2x10GE(X2) w/ Twin Gig"/>
    <s v="JAE140311B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125"/>
    <s v="MSCS-12060704"/>
    <s v="CISCO : HW: CISCO IP PHONE 7911G, GLOBAL"/>
    <s v="INM110414M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434"/>
    <s v="MSCS-12080885"/>
    <s v="CISCO : HW:16GB DDR3-1600-MHz RDIMM/PC3-12800/dual rank/1.35v"/>
    <s v="S08100041437E65FB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08"/>
    <s v="MSCS-13060963"/>
    <s v="CISCO : HW : CATALYST 6506-E CHASSIS FAN TRAY"/>
    <s v="DCH0920171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90"/>
    <s v="MSCS-13081319-B"/>
    <s v="CISCO : HW: North America AC Type A Power Cable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84"/>
    <s v="MSCS-14010020"/>
    <s v="CISCO : HW: 8 Gbps Fibre Channel SW SFP+, LC"/>
    <s v="FSN17471AC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42"/>
    <s v="MSCS-14010305"/>
    <s v="CISCO : HW:1000BASE-T SFP (NEBS 3 ESD)"/>
    <s v="MTC1750075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508"/>
    <s v="MSCS-14020479"/>
    <s v="CISCO : HW: 802.11a/g/n Ctrlr-based AP, Int Ant, E Reg Domain"/>
    <s v="FGL1748W1J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062"/>
    <s v="MSCS-15030260"/>
    <s v="HW: CISCO CATALYST 6000 1300W AC POWER SUPPLY"/>
    <s v="SN10617053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26"/>
    <s v="MSCS-15050586"/>
    <s v="CISCO : HW : Nexus 9300 1200W AC PS, Port-side Intake"/>
    <s v="DCH1853S0X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40"/>
    <s v="MSCS-02110663"/>
    <s v="CISCO : 8 Lend Octal Cab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56"/>
    <s v="MSCS-07040469"/>
    <s v="CISCO : HW: Cisco IP Phone 7940G,Global/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79"/>
    <s v="MSCS-99120223"/>
    <s v="CISCO : CISCO2600: Series IS Plu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704"/>
    <m/>
    <s v="CISCO : HW: Cisco FlexStack 50cm stacking cable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80"/>
    <m/>
    <s v="CISCO : HW: 8 Gbps Fibre Channel SW SFP+, LC"/>
    <s v="FNS152912K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23"/>
    <m/>
    <s v="CISCO : HW: PCIe Full Height blanking panel for UCS C-Series Rack Serv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71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27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83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6653"/>
    <s v="LSCS-17030454"/>
    <s v="OTHER : HW : CISCO UNIFIED IP PHONE 6941, CHARCOAL, STANDARD HANDSET"/>
    <s v="PUC163106O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91"/>
    <s v="LSCS-18010154"/>
    <s v="HW: Catalyst 3560X 24 Port PoE IP Base"/>
    <s v="FDO1512P1H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59"/>
    <s v="LSCS-18040684"/>
    <s v="HW: Cisco VIC 1387 Dual Port 40Gb QSFP CNA MLOM"/>
    <s v="FCH220670B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06855"/>
    <s v="LSOT-07101494"/>
    <s v="CISCO : HW: Cisco IPS 4240 Appliance Sensor"/>
    <s v="JMX1134L06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75"/>
    <s v="MSCS-07040378"/>
    <s v="CISCO : HW: 802.11g AP, Single MPCI Radio, Int Ant, ETSI Cnfg"/>
    <s v="FHK0825V00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35"/>
    <s v="MSCS-09020153"/>
    <s v="CISCO : 7914 IP Phone Expansion Module"/>
    <s v="FCH115091K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05"/>
    <s v="MSCS-10020191"/>
    <s v="CISCO : 4506-E Chassis  Two 48G PoEP Line Cards  Sup6L-E  4200W PS"/>
    <s v="FOX1401GM5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719"/>
    <s v="MSCS-11030503"/>
    <s v="CISCO : HW: 10G Base Xenpak module"/>
    <s v="IFT1223001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126"/>
    <s v="MSCS-12060701"/>
    <s v="CISCO : HW: CISCO IP PHONE 7911G, GLOBAL"/>
    <s v="INM1103169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435"/>
    <s v="MSCS-12080886"/>
    <s v="CISCO : HW:16GB DDR3-1600-MHz RDIMM/PC3-12800/dual rank/1.35v"/>
    <s v="FTX1628LHT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09"/>
    <s v="MSCS-13060960"/>
    <s v="CISCO : HW : CISCO SYSTEMS ENHANCED WS-C6509, 15RU, NO FAN"/>
    <s v="SMG0925N3P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91"/>
    <s v="MSCS-13081319"/>
    <s v="CISCO : HW: 715W AC Config 1 Power Supply"/>
    <s v="LIT172212B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85"/>
    <s v="MSCS-14010021"/>
    <s v="CISCO : HW: 8 Gbps Fibre Channel SW SFP+, LC"/>
    <s v="FSN17471AD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43"/>
    <s v="MSCS-14010306"/>
    <s v="CISCO : HW:1000BASE-T SFP (NEBS 3 ESD)"/>
    <s v="MTC1750075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509"/>
    <s v="MSCS-14020478"/>
    <s v="CISCO : HW: 802.11a/g/n Ctrlr-based AP, Int Ant, E Reg Domain"/>
    <s v="FGL1736X1P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844"/>
    <s v="MSCS-14060835"/>
    <s v="CISCO : HW : CISCO SYSTEMS CATALYST WS-X6416-GBIC, 16-PORT GIGABIT ETHERNET SWITCHING MODULE"/>
    <s v="SAD04460DG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44"/>
    <s v="MSCS-02120712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57"/>
    <s v="MSCS-07040470"/>
    <s v="CISCO : HW: Cisco IP Phone 7940G,Global/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80"/>
    <s v="MSCS-99120224"/>
    <s v="CISCO : 24-Port 10/100 Switch W/Two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708"/>
    <m/>
    <s v="CISCO : HW: AC Power cord, 16AWG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81"/>
    <m/>
    <s v="CISCO : HW: 8 Gbps Fibre Channel SW SFP+, LC"/>
    <s v="FNS152912M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24"/>
    <m/>
    <s v="CISCO : HW: PCIe Full Height blanking panel for UCS C-Series Rack Serv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72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28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84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2003"/>
    <m/>
    <s v="SW:SCA Tiered Control-V3.x, 10K subs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59692"/>
    <s v="LSCS-18010155"/>
    <s v="HW: Catalyst 3560X 24 Port PoE IP Base"/>
    <s v="FDO1807P17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06856"/>
    <s v="LSOT-07101495"/>
    <s v="CISCO : NAC Appliance 3310 Manager -max 100 Servers"/>
    <s v="S1521J19B0F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77"/>
    <s v="MSCS-07040380"/>
    <s v="CISCO : HW: 802.11g AP, Single MPCI Radio, Int Ant, ETSI Cnfg"/>
    <s v="FHK0744J31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58"/>
    <s v="MSCS-07121743"/>
    <s v="CISCO : HW: 2801 Voice Bundle, PVDM2-8,SP Serv,64F/256D"/>
    <s v="FHK1133F01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36"/>
    <s v="MSCS-09020154"/>
    <s v="CISCO : Cat6500 48pt GigE Mod : fabric-enabl"/>
    <s v="SAL1205ETP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06"/>
    <s v="MSCS-10020192"/>
    <s v="CISCO : Catalyst 4500 6000W AC dual input Power Supply (Data + PoE)"/>
    <s v="AZS13380DB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720"/>
    <s v="MSCS-11030507"/>
    <s v="CISCO : HW : Catalyst 2970 24 10/100/1000 T Enh Umage/Refurbished"/>
    <s v="ONT114700W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127"/>
    <s v="MSCS-12060696"/>
    <s v="CISCO : HW: CISCO IP PHONE 7911G, GLOBAL"/>
    <s v="FCH11438TT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436"/>
    <s v="MSCS-12080878"/>
    <s v="CISCO : HW:16GB DDR3-1600-MHz RDIMM/PC3-12800/dual rank/1.35v"/>
    <s v="FTX1628LHW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10"/>
    <s v="MSCS-13060961"/>
    <s v="CISCO : HW : CATALYST 6509-E CHASSIS FAN TRAY"/>
    <s v="DCH0932019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92"/>
    <s v="MSCS-13081319-A"/>
    <s v="CISCO : HW: Config 1 Power Supply Blank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86"/>
    <s v="MSCS-14010022"/>
    <s v="CISCO : HW: 8 Gbps Fibre Channel SW SFP+, LC"/>
    <s v="FSN17471AD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44"/>
    <s v="MSCS-14010307"/>
    <s v="CISCO : HW:1000BASE-T SFP (NEBS 3 ESD)"/>
    <s v="MTC1750076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510"/>
    <s v="MSCS-14020475"/>
    <s v="CISCO : HW: Cisco Multirate 10GBASE-ER and OC-192/STM-64 IR-2 XFP Module"/>
    <s v="ONT142910J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845"/>
    <s v="MSCS-14060834"/>
    <s v="CISCO : HW : 3750G 24 10/100/1000T+4 SFP STANDARD  MULTILAYER"/>
    <s v="CAT0904N1Q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45"/>
    <s v="MSCS-02120713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58"/>
    <s v="MSCS-07040471"/>
    <s v="CISCO : HW: Cisco IP Phone 7940G,Global/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81"/>
    <s v="MSCS-99120225"/>
    <s v="CISCO : 12 Port 10/100 Fast Ethernet Hub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709"/>
    <m/>
    <s v="CISCO : HW: AC Power cord, 16AWG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82"/>
    <m/>
    <s v="CISCO : HW: 8 Gbps Fibre Channel SW SFP+, LC"/>
    <s v="FNS15290X8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25"/>
    <m/>
    <s v="CISCO : HW : Internal SAS Cable for a base UCS C200 M1 Serv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73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29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85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6919"/>
    <s v="MSCS-14102347"/>
    <s v="CISCO : HW: Cisco 2801 Replacement Fan Kit (2 New Fans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2004"/>
    <m/>
    <s v="SW:Cisco SCA for BB Tier Cntl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59693"/>
    <s v="LSCS-18010156"/>
    <s v="HW: Catalyst 3560X 24 Port PoE IP Base"/>
    <s v="FDO1640X06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61"/>
    <s v="LSCS-18040685"/>
    <s v="HW: Cisco UCS 770W AC Power Supply for Rack Server"/>
    <s v="ART2201F7R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06857"/>
    <s v="LSOT-07101496"/>
    <s v="CISCO : NAC Appliance 3310 Server-max 100 Users"/>
    <s v="S1521J1E8FA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78"/>
    <s v="MSCS-07040382"/>
    <s v="CISCO : HW: 802.11g AP, Single MPCI Radio, Int Ant, ETSI Cnfg"/>
    <s v="FHK0914V06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59"/>
    <s v="MSCS-07121744"/>
    <s v="CISCO : HW: 2801 Voice Bundle, PVDM2-8,SP Serv,64F/256D"/>
    <s v="FTX0942W23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37"/>
    <s v="MSCS-09020177"/>
    <s v="CISCO : HW: DCF of -350 ps/nm and 4dB loss"/>
    <s v="OFS123700B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128"/>
    <s v="MSCS-12060697"/>
    <s v="CISCO : HW: CISCO IP PHONE 7911G, GLOBAL"/>
    <s v="FCH1145AAA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437"/>
    <s v="MSCS-12080877"/>
    <s v="CISCO : HW:16GB DDR3-1600-MHz RDIMM/PC3-12800/dual rank/1.35v"/>
    <s v="FTX1628LHX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11"/>
    <s v="MSCS-13060964"/>
    <s v="CISCO : HW : CATALYST 6500 3000W AC POWER SUPPLY"/>
    <s v="SNI1037AWC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93"/>
    <s v="MSCS-13081318-A"/>
    <s v="CISCO : HW: CAT3850 UNIVERSAL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87"/>
    <s v="MSCS-14010023"/>
    <s v="CISCO : HW: 8 Gbps Fibre Channel SW SFP+, LC"/>
    <s v="FSN17471AD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45"/>
    <s v="MSCS-14010308"/>
    <s v="CISCO : HW:1000BASE-T SFP (NEBS 3 ESD)"/>
    <s v="MTC1750077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511"/>
    <s v="MSCS-14020476"/>
    <s v="CISCO : HW: Cisco Multirate 10GBASE-ER and OC-192/STM-64 IR-2 XFP Module"/>
    <s v="ONT153310A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846"/>
    <s v="MSCS-14060759"/>
    <s v="CISCO : HW : CATALYST 4500 1400W AC POWER SUPPLY"/>
    <s v="DTH0945730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29"/>
    <s v="MSCS-15050585"/>
    <s v="CISCO : HW : Nexus 9300 Fan3, Port-side Intake"/>
    <s v="DCH1836B0S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46"/>
    <s v="MSCS-02120715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59"/>
    <s v="MSCS-07040472"/>
    <s v="CISCO : HW: Cisco IP Phone 7940G,Global/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82"/>
    <s v="MSCS-99120226"/>
    <s v="CISCO : 1000BaseXuplink for Catalyst 2900 X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710"/>
    <m/>
    <s v="CISCO : HW: AC Power cord, 16AWG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83"/>
    <m/>
    <s v="CISCO : HW: 8 Gbps Fibre Channel SW SFP+, LC"/>
    <s v="FNS15290XA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26"/>
    <m/>
    <s v="CISCO : HW : Internal SAS Cable for a base UCS C200 M1 Serv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74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30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86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6920"/>
    <s v="MSCS-14102359"/>
    <s v="CISCO : HW: Cisco 2801 Replacement Fan Kit (2 New Fans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94"/>
    <s v="LSCS-18010157"/>
    <s v="HW: Catalyst 3560X 24 Port PoE IP Base"/>
    <s v="FDO1642R15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62"/>
    <s v="LSCS-18040686"/>
    <s v="HW: Cisco UCS 770W AC Power Supply for Rack Server"/>
    <s v="ART2201F7R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06858"/>
    <s v="LSOT-07101497"/>
    <s v="CISCO : CS-MARS 20,1RU,500 EPS,120GB Adaptive Security Sppliance with Advance Intrusion Prevention Module"/>
    <s v="JAB113006A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60"/>
    <s v="MSCS-07121745"/>
    <s v="CISCO : HW: 2801 Voice Bundle, PVDM2-8,SP Serv,64F/256D"/>
    <s v="FHK1133F01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38"/>
    <s v="MSCS-09020178"/>
    <s v="CISCO : HW: DCF of -350 ps/nm and 4dB loss"/>
    <s v="OFS123800C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129"/>
    <s v="MSCS-12060698"/>
    <s v="CISCO : HW: CISCO IP PHONE 7911G, GLOBAL"/>
    <s v="INM11021BC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438"/>
    <s v="MSCS-12080888"/>
    <s v="CISCO : HW:16GB DDR3-1600-MHz RDIMM/PC3-12800/dual rank/1.35v"/>
    <s v="FTX1628LHT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121"/>
    <s v="MSCS-12121376"/>
    <s v="CISCO : C6k 4x40G/16x10G module with DFC4 for 80G sys -New"/>
    <s v="SAL1645RSXS"/>
    <m/>
    <n v="1"/>
    <s v="เครื่องคอมพิวเตอร์ เครื่องมือ (Spare Part)"/>
    <x v="30"/>
  </r>
  <r>
    <s v="Active"/>
    <s v="SPN4000"/>
    <m/>
    <s v="N/A"/>
    <s v="N/A"/>
    <s v="N/A"/>
    <x v="0"/>
    <m/>
    <n v="141912"/>
    <s v="MSCS-13060965"/>
    <s v="CISCO : HW : CATALYST 6500 / CISCO 7600 SUPERVISOR 720 FABRIC MSFC3 PFC3B"/>
    <s v="SAL09285DF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94"/>
    <s v="MSCS-13081320"/>
    <s v="CISCO : HW: 50CM Type 1 Stacking Cable"/>
    <s v="MOC1730Z27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88"/>
    <s v="MSCS-14010024"/>
    <s v="CISCO : HW: 8 Gbps Fibre Channel SW SFP+, LC"/>
    <s v="FSN17471AE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46"/>
    <s v="MSCS-14010309"/>
    <s v="CISCO : HW:1000BASE-T SFP (NEBS 3 ESD)"/>
    <s v="MTC1750077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512"/>
    <s v="MSCS-14020474"/>
    <s v="CISCO : HW: 10GBASE-SR XFP Module"/>
    <s v="ONT163005Q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847"/>
    <s v="MSCS-14060761"/>
    <s v="CISCO : Catalyst 4500 2800W AC Power Supply (Data and PoE)"/>
    <s v="SNI1040A09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30"/>
    <s v="MSCS-15050584"/>
    <s v="CISCO : HW : Nexus 9300 Fan3, Port-side Intake"/>
    <s v="DCH1836BOS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47"/>
    <s v="MSCS-03020054"/>
    <s v="CISCO : Sniffer Book/WAN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60"/>
    <s v="MSCS-07040473"/>
    <s v="CISCO : HW: Cisco IP Phone 7940G,Global/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83"/>
    <s v="MSCS-99120227"/>
    <s v="CISCO : 1Ethernet 2 WAN Card Slot Network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714"/>
    <m/>
    <s v="CISCO : HW: NEMA 5-15 to IEC-C19 13ft US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84"/>
    <m/>
    <s v="CISCO : HW: 8 Gbps Fibre Channel SW SFP+, LC"/>
    <s v="FNS15290XB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27"/>
    <m/>
    <s v="CISCO : HW : Internal SAS Cable for a base UCS C200 M1 Serv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75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31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87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6921"/>
    <s v="MSCS-14102358"/>
    <s v="CISCO : HW: Cisco 2801 Replacement Fan Kit (2 New Fans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9695"/>
    <s v="LSCS-18010158"/>
    <s v="HW: Catalyst 3560X 24 Port PoE IP Base"/>
    <s v="FDO1504P0N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06859"/>
    <s v="LSOT-07101498"/>
    <s v="CISCO : ASA 5510 Appliance with AIP-SSM-10,SW,3FE,DES"/>
    <s v="JMX1134LOQ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48"/>
    <s v="MSCS-02030343"/>
    <s v="CISCO : Two-port Voice Interface Card - FXO-spare"/>
    <s v="2056247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61"/>
    <s v="MSCS-07121746"/>
    <s v="CISCO : HW: 2801 Voice Bundle, PVDM2-8,SP Serv,64F/256D"/>
    <s v="FHK1133F01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39"/>
    <s v="MSCS-09020179"/>
    <s v="CISCO : HW: DCF of -350 ps/nm and 4dB loss"/>
    <s v="OFS1239007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130"/>
    <s v="MSCS-12060699"/>
    <s v="CISCO : HW: CISCO IP PHONE 7911G, GLOBAL"/>
    <s v="INM11021FA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439"/>
    <s v="MSCS-12080889"/>
    <s v="CISCO : HW:16GB DDR3-1600-MHz RDIMM/PC3-12800/dual rank/1.35v"/>
    <s v="FTX1628LHV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122"/>
    <s v="MSCS-12121377"/>
    <s v="CISCO : CFP to SFP10G Adapter module - New"/>
    <s v="DTY1645002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13"/>
    <s v="MSCS-13060957"/>
    <s v="CISCO : HW : CATALYST 4000 GE MODULE, SERVER SWITCHING 18-PORTS (GBIC)"/>
    <s v="JAE04470A8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95"/>
    <s v="MSCS-13081318"/>
    <s v="CISCO : HW :Cisco Catalyst 3850 24 Port PoE LAN Base"/>
    <s v="FOC1728Z07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89"/>
    <s v="MSCS-14010025"/>
    <s v="CISCO : HW: 8 Gbps Fibre Channel SW SFP+, LC"/>
    <s v="FSN174202S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47"/>
    <s v="MSCS-14010310"/>
    <s v="CISCO : HW:1000BASE-T SFP (NEBS 3 ESD)"/>
    <s v="MTC1750077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513"/>
    <s v="MSCS-14020473"/>
    <s v="CISCO : HW: 10GBASE-SR XFP Module"/>
    <s v="ONT161302B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848"/>
    <s v="MSCS-14060760"/>
    <s v="CISCO : Catalyst 4500 2800W AC Power Supply (Data and PoE)"/>
    <s v="SNI1040A01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31"/>
    <s v="MSCS-15050607-C"/>
    <s v="CISCO : HW : APIC Base Software Replease 1.0 (1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48"/>
    <s v="MSCS-03020055"/>
    <s v="CISCO : SCAET2WASE:2 Port WAN Seria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61"/>
    <s v="MSCS-07040474"/>
    <s v="CISCO : HW: Cisco IP Phone 7940G,Global/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84"/>
    <s v="MSCS-99120229"/>
    <s v="CISCO : HW: Two-Slot Voice/fax Network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715"/>
    <m/>
    <s v="CISCO : HW: NEMA 5-15 to IEC-C19 13ft US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85"/>
    <m/>
    <s v="CISCO : HW: 8 Gbps Fibre Channel SW SFP+, LC"/>
    <s v="FNS15290XB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76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32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88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6922"/>
    <s v="MSCS-14102357"/>
    <s v="CISCO : HW: Cisco 2801 Replacement Fan Kit (2 New Fans)-Split 1 New Fan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06860"/>
    <s v="LSOT-07101499"/>
    <s v="CISCO : HW: ASA 5510 Security Plus License w/ A/S HA, more VLANs + conns"/>
    <s v="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49"/>
    <s v="MSCS-02030344"/>
    <s v="CISCO : Two-port Voice Interface Card - FXO-spare"/>
    <s v="2437840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62"/>
    <s v="MSCS-07121747"/>
    <s v="CISCO : HW: 2801 Voice Bundle, PVDM2-8,SP Serv,64F/256D"/>
    <s v="FHK1133F01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40"/>
    <s v="MSCS-09020180"/>
    <s v="CISCO : HW: DCF of -350 ps/nm and 4dB loss"/>
    <s v="OFS1239008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131"/>
    <s v="MSCS-12060700"/>
    <s v="CISCO : HW: CISCO IP PHONE 7911G, GLOBAL"/>
    <s v="INM110312Q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440"/>
    <s v="MSCS-12080890"/>
    <s v="CISCO : HW:16GB DDR3-1600-MHz RDIMM/PC3-12800/dual rank/1.35v"/>
    <s v="FTX1628LHV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123"/>
    <s v="MSCS-12121380"/>
    <s v="CISCO : CFP to SFP10G Adapter module - New"/>
    <s v="DTY1645005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14"/>
    <s v="MSCS-13060956"/>
    <s v="CISCO : HW : CATALYST 4000 24-PORT 10/100/1000 MODULE (RJ45)"/>
    <s v="JAE1004UFD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96"/>
    <s v="MSCS-13081325"/>
    <s v="CISCO : HW: Cisco Catalyst 3850 2 x 10GE Network Module"/>
    <s v="FOC17296F9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90"/>
    <s v="MSCS-14010026"/>
    <s v="CISCO : HW: 8 Gbps Fibre Channel SW SFP+, LC"/>
    <s v="FSN174202S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48"/>
    <s v="MSCS-14010311"/>
    <s v="CISCO : HW:1000BASE-T SFP (NEBS 3 ESD)"/>
    <s v="MTC1750077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32"/>
    <s v="MSCS-15050622"/>
    <s v="CISCO : HW : Cisco VIC 1225 Dual Port 10Gb SFP+ CNA"/>
    <s v="FCH19157KT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49"/>
    <s v="MSCS-03020056"/>
    <s v="CISCO : 2 port WAN Seria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62"/>
    <s v="MSCS-07040475"/>
    <s v="CISCO : HW: Cisco IP Phone 7940G,Global/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86"/>
    <s v="MSCS-99120231"/>
    <s v="CISCO : V.35 Cable, DTE, Male , 10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716"/>
    <m/>
    <s v="CISCO : HW: NEMA 5-15 to IEC-C19 13ft US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86"/>
    <m/>
    <s v="CISCO : HW: 8 Gbps Fibre Channel SW SFP+, LC"/>
    <s v="FNS15290XA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77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33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89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6923"/>
    <s v="MSCS-14102356"/>
    <s v="CISCO : HW: Cisco 2801 Replacement Fan Kit (2 New Fans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06861"/>
    <s v="LSOT-07101500"/>
    <s v="CISCO : ASA5510 Appl w/CSC10,SW,500Uar AV/Spy,1YR Subscrip"/>
    <s v="JMX1134L09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50"/>
    <s v="MSCS-02030345"/>
    <s v="CISCO : Two-port Voice Interface Card - FXO-spare"/>
    <s v="1129116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63"/>
    <s v="MSCS-07121748"/>
    <s v="CISCO : HW: 2801 Voice Bundle, PVDM2-8,SP Serv,64F/256D"/>
    <s v="FHK1133F01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41"/>
    <s v="MSCS-09020181"/>
    <s v="CISCO : HW: DCF of -350 ps/nm and 4dB loss"/>
    <s v="OFS1239008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441"/>
    <s v="MSCS-12080891"/>
    <s v="CISCO : HW:16GB DDR3-1600-MHz RDIMM/PC3-12800/dual rank/1.35v"/>
    <s v="FTX1628LHU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124"/>
    <s v="MSCS-12121379"/>
    <s v="CISCO : CFP to SFP10G Adapter module - New"/>
    <s v="DTY1645004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15"/>
    <s v="MSCS-13060958"/>
    <s v="CISCO : HW : CATALYST 4500 6-PORT 10/100/1000 POE OR SFP"/>
    <s v="JAE11021SD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97"/>
    <s v="MSCS-13081322-B"/>
    <s v="CISCO : HW: North America AC Type A Power Cable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91"/>
    <s v="MSCS-14010030"/>
    <s v="CISCO : HW: 8 Gbps Fibre Channel SW SFP+, LC"/>
    <s v="FSN174203Y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49"/>
    <s v="MSCS-14010312"/>
    <s v="CISCO : HW:1000BASE-T SFP (NEBS 3 ESD)"/>
    <s v="MTC1750079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33"/>
    <s v="MSCS-15050607-B"/>
    <s v="CISCO : HW : Enable RAID 0 Setting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55"/>
    <s v="MSCS-03081001"/>
    <s v="CISCO : PIX Four-port 10/100 Ethernet interface, RJ45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63"/>
    <s v="MSCS-07040476"/>
    <s v="CISCO : HW: Cisco IP Phone 7940G,Global/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88"/>
    <s v="MSCS-99120233"/>
    <s v="CISCO : 8MB TO-16 MB Flash SIMM Factory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717"/>
    <m/>
    <s v="CISCO : HW: NEMA 5-15 to IEC-C19 13ft US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87"/>
    <m/>
    <s v="CISCO : HW: 8 Gbps Fibre Channel SW SFP+, LC"/>
    <s v="FNS152912M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78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34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90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6925"/>
    <s v="MSCS-14102354"/>
    <s v="CISCO : HW: Cisco 2801 Replacement Fan Kit (2 New Fans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51"/>
    <s v="MSCS-02030346"/>
    <s v="CISCO : Two-port Voice Interface Card - FXO-spare"/>
    <s v="2055443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64"/>
    <s v="MSCS-07121749"/>
    <s v="CISCO : HW: 2801 Voice Bundle, PVDM2-8,SP Serv,64F/256D"/>
    <s v="FTX1002W2G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42"/>
    <s v="MSCS-09020182"/>
    <s v="CISCO : HW: DCF of -350 ps/nm and 4dB loss"/>
    <s v="OFS1240007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442"/>
    <s v="MSCS-12080892"/>
    <s v="CISCO : HW:16GB DDR3-1600-MHz RDIMM/PC3-12800/dual rank/1.35v"/>
    <s v="FTX1628LHU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125"/>
    <s v="MSCS-12121378"/>
    <s v="CISCO : CFP to SFP10G Adapter module - New"/>
    <s v="DTY1645003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16"/>
    <s v="MSCS-13060954"/>
    <s v="CISCO : HW : CATALYST 4500 SUPERVISOR V-10GE, 2X10GE (X2) OR 4X1GE (SFP)"/>
    <s v="JAE1130RK8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98"/>
    <s v="MSCS-13081323"/>
    <s v="CISCO : HW: 715W AC Config 1 Power Supply"/>
    <s v="LIT1722127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92"/>
    <s v="MSCS-14010029"/>
    <s v="CISCO : HW: 8 Gbps Fibre Channel SW SFP+, LC"/>
    <s v="FSN174202Z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50"/>
    <s v="MSCS-14010313"/>
    <s v="CISCO : HW:1000BASE-T SFP (NEBS 3 ESD)"/>
    <s v="MTC175007A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34"/>
    <s v="MSCS-15050620"/>
    <s v="CISCO : HW : 120GB 2.5 inch Enterprise Value 6G SATA SSD"/>
    <s v="PHWL507501AN120LG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57"/>
    <s v="MSCS-03081003"/>
    <s v="CISCO : PIX Four-port 10/100 Ethernet interface, RJ45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68"/>
    <s v="MSCS-07040481"/>
    <s v="CISCO : HW: IP Communications High-Density Digital Voice NM with 2 T1/E1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89"/>
    <s v="MSCS-99120234"/>
    <s v="CISCO : Cisco 2500 Series IOS IP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728"/>
    <s v="MSCS-11030100"/>
    <s v="CISCO : HW: 128MB Memory for NPE-300/NPE-225/NPE-175 in 7200 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88"/>
    <m/>
    <s v="CISCO : HW: 8 Gbps Fibre Channel SW SFP+, LC"/>
    <s v="FNS15290XA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2784"/>
    <s v="MSCS-16061098"/>
    <s v="CISCO : HW: Catalyst 2960-X 48 GigE PoE 740W, 4 x 1G SFP, LAN Base"/>
    <s v="FCW2023B2T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79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35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91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6929"/>
    <s v="MSCS-14102350"/>
    <s v="CISCO : HW: Cisco 2801 Replacement Fan Kit (2 New Fans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52"/>
    <s v="MSCS-02030347"/>
    <s v="CISCO : Two-port Voice Interface Card - FXO-spare"/>
    <s v="1124094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84"/>
    <s v="MSCS-07040388"/>
    <s v="CISCO : HW: Power Injector for 1100, 1200 Series"/>
    <s v="FOC10280M1D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65"/>
    <s v="MSCS-07121750"/>
    <s v="CISCO : HW: 2801 Voice Bundle, PVDM2-8,SP Serv,64F/256D"/>
    <s v="FTX0906W0L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43"/>
    <s v="MSCS-09020183"/>
    <s v="CISCO : HW: DCF of -100 ps/nm"/>
    <s v="OFS1229005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13"/>
    <s v="MSCS-10030228"/>
    <s v="CISCO : HW: Catalyst 2950, 24 10/100 with 2GBIC slots, Enhanced Image"/>
    <s v="FOC1002Z6D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443"/>
    <s v="MSCS-12080882"/>
    <s v="CISCO : HW:16GB DDR3-1600-MHz RDIMM/PC3-12800/dual rank/1.35v"/>
    <s v="FTX1628LHX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17"/>
    <s v="MSCS-13060946"/>
    <s v="CISCO : HW : CATALYST 4503 FAN TRAY (SPARE)"/>
    <s v="FOX1016081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499"/>
    <s v="MSCS-13081323-A"/>
    <s v="CISCO : HW: Config 1 Power Supply Blank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93"/>
    <s v="MSCS-14010019"/>
    <s v="CISCO : HW: 8 Gbps Fibre Channel SW SFP+, LC"/>
    <s v="FSN1747142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51"/>
    <s v="MSCS-14010314"/>
    <s v="CISCO : HW:1000BASE-T SFP (NEBS 3 ESD)"/>
    <s v="MTC175007D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35"/>
    <s v="MSCS-15050619"/>
    <s v="CISCO : HW : Cisco UCS RAID SAS 2008M-8i Mezz Card for C220"/>
    <s v="FCH191778K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63"/>
    <s v="MSCS-03081030"/>
    <s v="CISCO : HW: 1000BASE-LX/LH  long haul  GBIC (singlemode or multimode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71"/>
    <s v="MSCS-07040484"/>
    <s v="CISCO : Two-port Voice Interface Card-FX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90"/>
    <s v="MSCS-99120235"/>
    <s v="CISCO : Cat4000 Chassis(3-slot),Supervisor,1 AC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729"/>
    <s v="MSCS-11030097"/>
    <s v="CISCO : HW: 128MB Memory for NPE-300/NPE-225/NPE-175 in 7200 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80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36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92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762"/>
    <m/>
    <s v="CISCO : HW: Power Cord,110V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930"/>
    <s v="MSCS-14102349"/>
    <s v="CISCO : HW: Cisco 2801 Replacement Fan Kit (2 New Fans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53"/>
    <s v="MSCS-02030348"/>
    <s v="CISCO : Two-port Voice Interface Card - FXO-spare"/>
    <s v="FOC092517Z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85"/>
    <s v="MSCS-07040389"/>
    <s v="CISCO : HW: Power Injector for 1100, 1200 Series"/>
    <s v="FOC0921M1S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66"/>
    <s v="MSCS-07121751"/>
    <s v="CISCO : HW: 2-Port Serial WAN Interface Card"/>
    <s v="3164011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44"/>
    <s v="MSCS-09020184"/>
    <s v="CISCO : HW: DCF of - 450 ps/nm"/>
    <s v="OFS1241009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15"/>
    <s v="MSCS-10030230"/>
    <s v="CISCO : HW: Catalyst 2950, 24 10/100 with 2GBIC slots, Enhanced Image"/>
    <s v="FOC1002Z6E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444"/>
    <s v="MSCS-12080881"/>
    <s v="CISCO : HW:16GB DDR3-1600-MHz RDIMM/PC3-12800/dual rank/1.35v"/>
    <s v="FTX1628LHX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18"/>
    <s v="MSCS-13060950"/>
    <s v="CISCO : HW : CATALYST 4507R FAN TRAY (SPARE)"/>
    <s v="FOX080801Y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00"/>
    <s v="MSCS-13081322-A"/>
    <s v="CISCO : HW: CAT3850 UNIVERSAL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94"/>
    <s v="MSCS-14010027"/>
    <s v="CISCO : HW: 8 Gbps Fibre Channel SW SFP+, LC"/>
    <s v="FSN174202T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52"/>
    <s v="MSCS-14010315"/>
    <s v="CISCO : HW:1000BASE-T SFP (NEBS 3 ESD)"/>
    <s v="MTC175006H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448"/>
    <s v="MSCS-14081181"/>
    <s v="CISCO : HW: Two 10/100 routed port HWIC"/>
    <s v="FOC1324195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36"/>
    <s v="MSCS-15050618"/>
    <s v="CISCO : HW : 4G USB small form factor"/>
    <s v="UHQ184905K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64"/>
    <s v="MSCS-03081031"/>
    <s v="CISCO : HW: 1000BASE-LX/LH  long haul  GBIC (singlemode or multimode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76"/>
    <s v="MSCS-07040489"/>
    <s v="CISCO : SW: Unity Express AIM -price includuct 12 mailbox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92"/>
    <s v="MSCS-99120238"/>
    <s v="CISCO : Cisco2600 Series IP PLU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81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37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93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763"/>
    <m/>
    <s v="CISCO : HW: Power Cord,110V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931"/>
    <s v="MSCS-14102348"/>
    <s v="CISCO : HW: Cisco 2801 Replacement Fan Kit (2 New Fans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54"/>
    <s v="MSCS-02030349"/>
    <s v="CISCO : Two-port Voice Interface Card - FXO-spare"/>
    <s v="2056292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86"/>
    <s v="MSCS-07040390"/>
    <s v="CISCO : HW: Power Injector for 1100, 1200 Series"/>
    <s v="FOC0847M0P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67"/>
    <s v="MSCS-07121752"/>
    <s v="CISCO : HW: 2-Port Serial WAN Interface Card"/>
    <s v="3164023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45"/>
    <s v="MSCS-09020185"/>
    <s v="CISCO : HW: DCF of - 450 ps/nm"/>
    <s v="OFS1241009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16"/>
    <s v="MSCS-10030231"/>
    <s v="CISCO : HW: Catalyst 2950, 24 10/100 with 2GBIC slots, Enhanced Image"/>
    <s v="FOC1002Z7C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445"/>
    <s v="MSCS-12080880"/>
    <s v="CISCO : HW:16GB DDR3-1600-MHz RDIMM/PC3-12800/dual rank/1.35v"/>
    <s v="FTX1628LHW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19"/>
    <s v="MSCS-13060944"/>
    <s v="CISCO : HW : CATALYST 4507R-E FAN TRAY"/>
    <s v="FOX1438GA7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01"/>
    <s v="MSCS-13081324"/>
    <s v="CISCO : HW: 50CM Type 1 Stacking Cable"/>
    <s v="MOC1730Z26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53"/>
    <s v="MSCS-14010316"/>
    <s v="CISCO : HW:1000BASE-T SFP (NEBS 3 ESD)"/>
    <s v="MTC175006J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449"/>
    <s v="MSCS-14081182"/>
    <s v="CISCO : HW: Two 10/100 routed port HWIC"/>
    <s v="FOC16312DK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37"/>
    <s v="MSCS-15050617"/>
    <s v="CISCO : HW : Trusted Platform Module"/>
    <s v="FCH191379T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66"/>
    <s v="MSCS-03081033"/>
    <s v="CISCO : E1-ISDN PRI Cab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77"/>
    <s v="MSCS-07040490"/>
    <s v="CISCO : HW: Cisco3845 redundant AC power supply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93"/>
    <s v="MSCS-99120239"/>
    <s v="CISCO : HW: V.35 Cable, DCE Fe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03"/>
    <s v="MSCS-11091394"/>
    <s v="CISCO : HW: N2K GE, 2PS, 1 Fan Module, 24x100/1000-T+2x10GE (req SFP+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82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38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94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764"/>
    <m/>
    <s v="CISCO : HW: Power Cord,110V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932"/>
    <s v="MSCS-14102360"/>
    <s v="CISCO : HW: Cisco 2801 Replacement Fan Kit (2 New Fans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55"/>
    <s v="MSCS-02030350"/>
    <s v="CISCO : Two-port Voice Interface Card - FXO-spare"/>
    <s v="1721488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87"/>
    <s v="MSCS-07040391"/>
    <s v="CISCO : HW: Power Injector for 1100, 1200 Series"/>
    <s v="FOC0921M29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68"/>
    <s v="MSCS-07121753"/>
    <s v="CISCO : HW: 2-Port Serial WAN Interface Card"/>
    <s v="3410845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17"/>
    <s v="MSCS-10030232"/>
    <s v="CISCO : Catalyst 2950, 48 10/100 with 2 GBIC slots, Enhanced Image"/>
    <s v="FOC0831W2X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446"/>
    <s v="MSCS-12080879"/>
    <s v="CISCO : HW:16GB DDR3-1600-MHz RDIMM/PC3-12800/dual rank/1.35v"/>
    <s v="FTX1628LHW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20"/>
    <s v="MSCS-13060971"/>
    <s v="CISCO : HW : CATALYST WS-X6524, 24-PORT 100 FX FABRIC ENABLED, ENHQOS, MT-RJ, MM"/>
    <s v="SAL09018XE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02"/>
    <s v="MSCS-13081322"/>
    <s v="CISCO : HW :Cisco Catalyst 3850 24 Port PoE LAN Base"/>
    <s v="FOC1728V04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54"/>
    <s v="MSCS-14010317"/>
    <s v="CISCO : HW:1000BASE-T SFP (NEBS 3 ESD)"/>
    <s v="MTC175006L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450"/>
    <s v="MSCS-14081197"/>
    <s v="CISCO : HW : Cisco Systems VIC2-2FX, 2-Port Voice Interface Card"/>
    <s v="FOC09492VT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38"/>
    <s v="MSCS-15050607-A"/>
    <s v="CISCO : HW : APIC Appliance - Medium Configuration (Up 1000 Edge Ports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67"/>
    <s v="MSCS-03081034"/>
    <s v="CISCO : E1-ISDN PRI Cab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78"/>
    <s v="MSCS-07040491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95"/>
    <s v="MSCS-99120241"/>
    <s v="CISCO : HW: 1-Port Serial WAN Interface Car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04"/>
    <s v="MSCS-11091393"/>
    <s v="CISCO : HW: N2K GE, 2PS, 1 Fan Module, 24x100/1000-T+2x10GE (req SFP+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1609"/>
    <s v="LSCS-16020209"/>
    <s v="HW:Meraki MR39 Cloud Managed AP"/>
    <s v="Q2JD-94TZ-6KY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2788"/>
    <s v="MSCS-16061099"/>
    <s v="CISCO : HW: Catalyst 2960-X 24 GigE PoE 370W  4 x 1G SFP  LAN Base"/>
    <s v="FOC2023W8B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83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39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95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6933"/>
    <s v="MSCS-14102346"/>
    <s v="CISCO : HW: Cisco 2801 Replacement Fan Kit (2 New Fans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56"/>
    <s v="MSCS-02030351"/>
    <s v="CISCO : Two-port Voice Interface Card - FXO-spare"/>
    <s v="2281535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18"/>
    <s v="MSCS-04081295"/>
    <s v="CISCO : PGX64 Card w/Video Adaptor MFECS/N38185X376A000"/>
    <s v="370436207357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89"/>
    <s v="MSCS-07040393"/>
    <s v="CISCO : HW: PIX 515E-UR-FE Bundle (Chassis, Unrestricted SW, 6 FE,VAC+)"/>
    <s v="8880908348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69"/>
    <s v="MSCS-07121754"/>
    <s v="CISCO : HW: 2-Port Serial WAN Interface Card"/>
    <s v="3521434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18"/>
    <s v="MSCS-10030233"/>
    <s v="CISCO : Catalyst 2950, 48 10/100 with 2 GBIC slots, Enhanced Image"/>
    <s v="FOC0831W2X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447"/>
    <s v="MSCS-12080887"/>
    <s v="CISCO : HW:16GB DDR3-1600-MHz RDIMM/PC3-12800/dual rank/1.35v"/>
    <s v="FTX1628LHU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21"/>
    <s v="MSCS-13060969"/>
    <s v="CISCO : HW : CATALYST 6500 48-PORT FABRIC-ENABLED 10/100/1000 MODULE"/>
    <s v="SAD072604R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03"/>
    <s v="MSCS-13081329"/>
    <s v="CISCO : HW: Cisco Catalyst 3850 4 x 10GE Network Module"/>
    <s v="FOC17296EY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55"/>
    <s v="MSCS-14010318"/>
    <s v="CISCO : HW:1000BASE-T SFP (NEBS 3 ESD)"/>
    <s v="MTC175006L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451"/>
    <s v="MSCS-14081196"/>
    <s v="CISCO : HW : Cisco Systems VIC2-2FX, 2-Port Voice Interface Card"/>
    <s v="FOC1249020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39"/>
    <s v="MSCS-15050607"/>
    <s v="CISCO : HW : APIC Appliance - Medium Configurration (Upto 1000 EdgePorts)"/>
    <s v="FCH1912V0F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68"/>
    <s v="MSCS-03091044"/>
    <s v="CISCO : Fast Ethernet Media Converter AT-MC102XL/100TX UPT to 100FX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79"/>
    <s v="MSCS-07040492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96"/>
    <s v="MSCS-99120243"/>
    <s v="CISCO : Cataliyst 1900 12 10 BASE Tport,1.100 Bas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05"/>
    <m/>
    <s v="CISCO : HW: Standard airflow pack: N2K-C2224TP-1GE, 2AC PS, 1Fan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1610"/>
    <s v="LSCS-16020210"/>
    <s v="HW:Meraki MX64  Cloud Managed Security Appliance"/>
    <s v="Q2KN-GQAZ-9A8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84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40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96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6934"/>
    <s v="MSCS-14102363"/>
    <s v="CISCO : HW: Cisco 2811 Replacement Fan Kit (3 New Fans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57"/>
    <s v="MSCS-02030352"/>
    <s v="CISCO : Two-port Voice Interface Card - FXO-spare"/>
    <s v="2285515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70"/>
    <s v="MSCS-07121755"/>
    <s v="CISCO : HW: 2-Port Serial WAN Interface Card"/>
    <s v="3521442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19"/>
    <s v="MSCS-10030396"/>
    <s v="CISCO : HW: 2811 w/AC PWR,2FE,4HWICs,2PVDMs,1NME"/>
    <s v="FHK1311F24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448"/>
    <s v="MSCS-12080883"/>
    <s v="CISCO : HW:16GB DDR3-1600-MHz RDIMM/PC3-12800/dual rank/1.35v"/>
    <s v="FTX1628LHW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22"/>
    <s v="MSCS-13060967"/>
    <s v="CISCO : HW : CAT6500 4-PORT 10 GIGABIT ETHERNET MODULE (REQ. XENPAKS)"/>
    <s v="SAL1203D7V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04"/>
    <s v="MSCS-13081327-B"/>
    <s v="CISCO : HW: North America AC Type A Power Cable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56"/>
    <s v="MSCS-14010319"/>
    <s v="CISCO : HW:1000BASE-T SFP (NEBS 3 ESD)"/>
    <s v="MTC175006N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452"/>
    <s v="MSCS-14081191"/>
    <s v="CISCO : HW : Cisco Systems VIC2-2FX, 2-Port Voice Interface Card"/>
    <s v="FOC10035NY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40"/>
    <s v="MSCS-15050607-D"/>
    <s v="CISCO : HW: Power cord, 125VAC 13A NEMA 5-15 Plug, North Ame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69"/>
    <s v="MSCS-03091045"/>
    <s v="CISCO : Fast Ethernet Media Converter AT-MC102XL/100TX UPT to 100FX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80"/>
    <s v="MSCS-07040493"/>
    <s v="CISCO : HW: V.35 Cable, DTE, 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97"/>
    <s v="MSCS-99120244"/>
    <s v="CISCO : CISCO ACCESS SERVER 2509-RJ Ethern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06"/>
    <m/>
    <s v="CISCO : HW: Standard airflow pack: N2K-C2224TP-1GE, 2AC PS, 1Fan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1611"/>
    <s v="LSCS-16020211"/>
    <s v="HW:Meraki MS220-8P PoE Cloud Managed 8 Port GigE 124W PoE Switch"/>
    <s v="Q2HP-GML9-8LV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85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41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97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6935"/>
    <s v="MSCS-14102364"/>
    <s v="CISCO : HW: Cisco 2811 Replacement Fan Kit (3 New Fans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58"/>
    <s v="MSCS-02030353"/>
    <s v="CISCO : Two-port Voice Interface Card - FXO-spare"/>
    <s v="2285512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91"/>
    <s v="MSCS-07040395"/>
    <s v="CISCO : Cisco 11501 Content Services Switch with SSL, Hard Disk, AC"/>
    <s v="JAB090602H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71"/>
    <s v="MSCS-07121756"/>
    <s v="CISCO : HW: 2-Port Serial WAN Interface Card"/>
    <s v="2690823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49"/>
    <s v="MSCS-09030235"/>
    <s v="CISCO : 2-Port Fast Ethernet 100 Base TX Port Adapter"/>
    <s v="2341788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20"/>
    <s v="MSCS-10030397"/>
    <s v="CISCO : HW: 1-Port Serial WAN Interface Card"/>
    <s v="3683524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28"/>
    <s v="MCOT-12040401"/>
    <s v="CISCO : Liebert PSA ITON1000VA230V AVR ใช้ที่ onsite สำหรับลูกค้ากระทรวงการคลัง"/>
    <s v="44110730021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23"/>
    <s v="MSCS-13060968"/>
    <s v="CISCO : HW : CATALYST 6500 24-PORT GIGE MOD: FABRIC-ENABLED (REQ. SFPS)"/>
    <s v="SAL1028UKB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05"/>
    <s v="MSCS-13081327"/>
    <s v="CISCO : HW: 715W AC Config 1 Power Supply"/>
    <s v="LIT1722147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4999"/>
    <s v="MSCS-14010031"/>
    <s v="CISCO : HW: 10GBASE-SR SFP Module"/>
    <s v="AVD1734A70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57"/>
    <s v="MSCS-14010320"/>
    <s v="CISCO : HW:1000BASE-T SFP (NEBS 3 ESD)"/>
    <s v="MTC17500075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453"/>
    <s v="MSCS-14081190"/>
    <s v="CISCO : HW : Cisco Systems VIC2-2FX, 2-Port Voice Interface Card"/>
    <s v="FOC09492VE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41"/>
    <s v="MSCS-15050616"/>
    <s v="CISCO : HW : 650W power supply for C-series rack servers"/>
    <s v="LIT19100TX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70"/>
    <s v="MSCS-03091046"/>
    <s v="CISCO : 16 MB Flash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81"/>
    <s v="MSCS-07040494"/>
    <s v="CISCO : HW: E1 Cable RJ45 to Dual BNC (Unbalanced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98"/>
    <s v="MSCS-99120245"/>
    <s v="CISCO : CISCO IOS 2500 SERIES IP PLU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07"/>
    <m/>
    <s v="CISCO : HW: Power Cord, 200/240V 6A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86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42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98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6936"/>
    <s v="MSCS-14102365"/>
    <s v="CISCO : HW: Cisco 2811 Replacement Fan Kit (3 New Fans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59"/>
    <s v="MSCS-02030354"/>
    <s v="CISCO : Two-port Voice Interface Card - FXO-spare"/>
    <s v="2056269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72"/>
    <s v="MSCS-07121757"/>
    <s v="CISCO : HW: 2-Port Serial WAN Interface Card"/>
    <s v="2811476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50"/>
    <s v="MSCS-09030236"/>
    <s v="CISCO : HW: 2-PORT FAST ETHERNET 100BASE TX PORT ADAPTER"/>
    <s v="JAE07400N3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21"/>
    <s v="MSCS-10030398"/>
    <s v="CISCO : HW: Four port 10/100 Ethernet switch interface card"/>
    <s v="FOC13090ZT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29"/>
    <s v="MCOT-12040402"/>
    <s v="CISCO : Liebert PSA ITON1000VA230V AVR ใช้ที่ onsite สำหรับลูกค้ากระทรวงการคลัง"/>
    <s v="44110730021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133"/>
    <s v="MSCS-12121349"/>
    <s v="CISCO : HW: 802.11n CAP w/CleanAir; 3x4:3SS; Mod; Int Ant; E Reg Domain"/>
    <s v="FGL1647Z5U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24"/>
    <s v="MSCS-13060970"/>
    <s v="CISCO : HW : CAT6500 48-PORT 10/100/1000 GE MOD: FABRIC ENABLED, RJ-45"/>
    <s v="SAL1135Z6A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06"/>
    <s v="MSCS-13081327-A"/>
    <s v="CISCO : HW: Config 1 Power Supply Blank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00"/>
    <s v="MSCS-14010032"/>
    <s v="CISCO : HW: 10GBASE-SR SFP Module"/>
    <s v="FNS17381TL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58"/>
    <s v="MSCS-14010321"/>
    <s v="CISCO : HW:1000BASE-T SFP (NEBS 3 ESD)"/>
    <s v="MTC1750075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454"/>
    <s v="MSCS-14081189"/>
    <s v="CISCO : HW : Cisco Systems VIC2-2FX, 2-Port Voice Interface Card"/>
    <s v="FOC092241M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42"/>
    <s v="MSCS-15050621"/>
    <s v="CISCO : HW : 650W power supply for C-series rack servers"/>
    <s v="LIT19100TX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71"/>
    <s v="MSCS-03091074"/>
    <s v="CISCO : HW: 7900 Series Transformer Power Cord,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82"/>
    <s v="MSCS-07040495"/>
    <s v="CISCO : HW: E1 Cable RJ45 to Dual BNC (Unbalanced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999"/>
    <s v="MSCS-99120246"/>
    <s v="CISCO : Asynchronous MODE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08"/>
    <m/>
    <s v="CISCO : HW: Power Cord, 200/240V 6A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87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43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599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6937"/>
    <s v="MSCS-14102362"/>
    <s v="CISCO : HW: Cisco 2811 Replacement Fan Kit (3 New Fans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s v="159753-1"/>
    <m/>
    <s v="HW: AC Power Cord for Catalyst 3K-X (North America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60"/>
    <s v="MSCS-02030355"/>
    <s v="CISCO : Two-port Voice Interface Card - FXO-spare"/>
    <s v="2285106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73"/>
    <s v="MSCS-07121758"/>
    <s v="CISCO : HW: 2-Port Serial WAN Interface Card"/>
    <s v="2886516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52"/>
    <s v="MSCS-09030279"/>
    <s v="CISCO : OPT lnt Disk 73GB 10K SCSI"/>
    <s v="V3W3751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22"/>
    <s v="MSCS-10030399"/>
    <s v="CISCO : HW: 2811 w/AC PWR,2FE,4HWICs,2PVDMs,1NME"/>
    <s v="FHK1311F23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4235"/>
    <s v="MSSN-06111976"/>
    <s v="CISCO : H.D 72GB Hot Plug/15K/U320"/>
    <s v="SGC628G0X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31"/>
    <s v="MCOT-12040404"/>
    <s v="CISCO : Liebert PSA ITON1000VA230V AVR ใช้ที่ onsite สำหรับลูกค้ากระทรวงการคลัง"/>
    <s v="44110730022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134"/>
    <s v="MSCS-12121350"/>
    <s v="CISCO : HW: 802.11n CAP w/CleanAir; 3x4:3SS; Mod; Int Ant; E Reg Domain"/>
    <s v="FGL1647Z5U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25"/>
    <s v="MSCS-13060955"/>
    <s v="CISCO : HW : CATALYST 4000 48-PORT 10/100 ETHERNET SWITCHING MODULE, W/RJ PORTS"/>
    <s v="JAE0623058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07"/>
    <s v="MSCS-13081326-A"/>
    <s v="CISCO : HW: CAT3850 UNIVERSAL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01"/>
    <s v="MSCS-14010033"/>
    <s v="CISCO : HW: 10GBASE-SR SFP Module"/>
    <s v="FNS17381TN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59"/>
    <s v="MSCS-14010322"/>
    <s v="CISCO : HW:1000BASE-T SFP (NEBS 3 ESD)"/>
    <s v="MTC1750075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455"/>
    <s v="MSCS-14081188"/>
    <s v="CISCO : HW : Cisco Systems VIC2-2FX, 2-Port Voice Interface Card"/>
    <s v="FOC0922017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43"/>
    <s v="MSCS-15050615"/>
    <s v="CISCO : HW : 16GB DDR3-1866-MHz RDIMM/PC3-14900/dual rank/x4/1.5v"/>
    <s v="80AD01151140D0949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72"/>
    <s v="MSCS-03091075"/>
    <s v="CISCO : IP Phone Pwr Transrmr Require cor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84"/>
    <s v="MSCS-07040497"/>
    <s v="CISCO : HW: Power Cord,110V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3000"/>
    <s v="MSCS-99120247"/>
    <s v="CISCO : Asynchronous MODE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09"/>
    <m/>
    <s v="CISCO : HW: Power Cord, 200/240V 6A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88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44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600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785"/>
    <m/>
    <s v="SW: SolarWinds Network Performance Monitor SL100 (up to 100 interfaces, 100 nodes and 100 volumes) - NFR License with 1st Year Maintenance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46938"/>
    <s v="MSCS-14102361"/>
    <s v="CISCO : HW: Cisco 2811 Replacement Fan Kit (3 New Fans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61"/>
    <s v="MSCS-02030356"/>
    <s v="CISCO : Two-port Voice Interface Card - FXO-spare"/>
    <s v="1721406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94"/>
    <s v="MSCS-07040398"/>
    <s v="CISCO : HW: Catalyst 4500 Chassis (7-Slot),fan, no p/s, Red Sup Capable"/>
    <s v="FOX090304T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74"/>
    <s v="MSCS-07121759"/>
    <s v="CISCO : HW: 2-Port Serial WAN Interface Card"/>
    <s v="3220079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53"/>
    <s v="MSCS-09030281"/>
    <s v="CISCO : Cisco IP Phone 7911G with RTU Lic"/>
    <s v="FCH1611911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23"/>
    <s v="MSCS-10030400"/>
    <s v="CISCO : HW: 1-Port Serial WAN Interface Card"/>
    <s v="3685040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4236"/>
    <s v="MSSN-06111977"/>
    <s v="CISCO : H.D 72GB Hot Plug/15K/U320"/>
    <s v="SGC632G3A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32"/>
    <s v="MCOT-12040405"/>
    <s v="CISCO : Liebert PSA ITON1000VA230V AVR ใช้ที่ onsite สำหรับลูกค้ากระทรวงการคลัง"/>
    <s v="44110730022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26"/>
    <s v="MSCS-13060959"/>
    <s v="CISCO : HW : CATALYST 4000 SUPERVISOR IV (2 GE), CONSOLE (RJ-45)"/>
    <s v="JAE114520A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08"/>
    <s v="MSCS-13081328"/>
    <s v="CISCO : HW: 50CM Type 1 Stacking Cable"/>
    <s v="MOC1730Z2Q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02"/>
    <s v="MSCS-14010034"/>
    <s v="CISCO : HW: 10GBASE-SR SFP Module"/>
    <s v="AVD1734A6Z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60"/>
    <s v="MSCS-14010323"/>
    <s v="CISCO : HW:1000BASE-T SFP (NEBS 3 ESD)"/>
    <s v="MTC1750075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456"/>
    <s v="MSCS-14081192"/>
    <s v="CISCO : HW : Cisco Systems VIC2-2FX, 2-Port Voice Interface Card"/>
    <s v="FOC10035PE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44"/>
    <s v="MSCS-15050613"/>
    <s v="CISCO : HW : 16GB DDR3-1866-MHz RDIMM/PC3-14900/dual rank/x4/1.5v"/>
    <s v="80AD01151140D0943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76"/>
    <s v="MSCS-03091079"/>
    <s v="CISCO : IP Phone Pwr Transrmr Require cor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85"/>
    <s v="MSCS-07040498"/>
    <s v="CISCO : HW: Power Cord,110V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3001"/>
    <s v="MSCS-99120248"/>
    <s v="CISCO : Asynchronous MODE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810"/>
    <m/>
    <s v="CISCO : HW: Power Cord, 200/240V 6A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2796"/>
    <s v="MSCS-16061097"/>
    <s v="CISCO : HW : Catalyst 2960-X 24 GigE, 2X1G SFP,LAN Lite"/>
    <s v="FOC2024Y0X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89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45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601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786"/>
    <m/>
    <s v="SW: NetFlow Traffic Analyzer for SolarWinds NPM SL100 - NFR License with 1st Year Maintenance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11362"/>
    <s v="MSCS-02030357"/>
    <s v="CISCO : HW: 1-Port Serial WAN Interface Card"/>
    <s v="2596672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95"/>
    <s v="MSCS-07040399"/>
    <s v="CISCO : HW: Catalyst 4500 1400W AC Power Supply (Data Only)"/>
    <s v="ABC0831722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75"/>
    <s v="MSCS-07121761"/>
    <s v="CISCO : HW: 2-Port Serial WAN Interface Card"/>
    <s v="3468707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54"/>
    <s v="MSCS-09040308"/>
    <s v="CISCO : CISCO1751-V REFURBISHED"/>
    <s v="JMX0735E09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24"/>
    <s v="MSCS-10030401"/>
    <s v="CISCO : HW: Four port 10/100 Ethernet switch interface card"/>
    <s v="FOC130970A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430"/>
    <s v="MCSV-11020079"/>
    <s v="CISCO : HW: IP Phone Power Transformer for the 7970 Phone"/>
    <s v="DTH1451Y84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33"/>
    <s v="MCOT-12040406"/>
    <s v="CISCO : Liebert PSA ITON1000VA230V AVR ใช้ที่ onsite สำหรับลูกค้ากระทรวงการคลัง"/>
    <s v="44110730021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27"/>
    <s v="MSCS-13060911"/>
    <s v="CISCO : HW: Catalyst 2960 7 10/100/1000 + 1 T/SFP LAN Base"/>
    <s v="FOC1325W1T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09"/>
    <s v="MSCS-13081326"/>
    <s v="CISCO : HW: Cisco Catalyst 3850 48 Port PoE LAN Base"/>
    <s v="FOC1731X0J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03"/>
    <s v="MSCS-14010053"/>
    <s v="CISCO : HW: 300GB 6Gb SAS 15K RPM SFF HDD/hot plug/drive sled mounted"/>
    <s v="6XN51G5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61"/>
    <s v="MSCS-14010324"/>
    <s v="CISCO : HW:1000BASE-T SFP (NEBS 3 ESD)"/>
    <s v="MTC175007A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457"/>
    <s v="MSCS-14081193"/>
    <s v="CISCO : HW : Cisco Systems VIC2-2FX, 2-Port Voice Interface Card"/>
    <s v="FOC10035Q0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45"/>
    <s v="MSCS-15050614"/>
    <s v="CISCO : HW : 16GB DDR3-1866-MHz RDIMM/PC3-14900/dual rank/x4/1.5v"/>
    <s v="80AD01151140D0943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77"/>
    <s v="MSCS-03091080"/>
    <s v="CISCO : IP Phone Pwr Transrmr Require cor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86"/>
    <s v="MSCS-07040499"/>
    <s v="CISCO : HW: Power Cord,110V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3002"/>
    <s v="MSCS-99120250"/>
    <s v="CISCO : 24-Port 10/100 Switch W/Two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90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46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602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11896"/>
    <s v="MSCS-07040400"/>
    <s v="CISCO : HW: Catalyst 4500 1400W AC Power Supply Redundant(Data Only)"/>
    <s v="DTM1304009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76"/>
    <s v="MSCS-07121762"/>
    <s v="CISCO : HW: 2-Port Serial WAN Interface Card"/>
    <s v="3468713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55"/>
    <s v="MSCS-09040309"/>
    <s v="CISCO : CISCO1751-V REFURBISHED"/>
    <s v="JMX0735E09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431"/>
    <s v="MCSV-11020078"/>
    <s v="CISCO : HW: IP Phone Power Transformer for the 7970 Phone"/>
    <s v="DTH1451Y84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34"/>
    <s v="MCOT-12040407"/>
    <s v="CISCO : Liebert PSA ITON1000VA230V AVR ใช้ที่ onsite สำหรับลูกค้ากระทรวงการคลัง"/>
    <s v="44110730020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28"/>
    <s v="MSCS-13060913"/>
    <s v="CISCO : HW: Catalyst 2960 7 10/100/1000 + 1 T/SFP LAN Base"/>
    <s v="FOC1646Z24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10"/>
    <s v="MSCS-13081330-I"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04"/>
    <s v="MSCS-14010054"/>
    <s v="CISCO : HW: 300GB 6Gb SAS 15K RPM SFF HDD/hot plug/drive sled mounted"/>
    <s v="6XN51EM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62"/>
    <s v="MSCS-14010325"/>
    <s v="CISCO : HW:1000BASE-T SFP (NEBS 3 ESD)"/>
    <s v="MTC175007B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458"/>
    <s v="MSCS-14081194"/>
    <s v="CISCO : HW : Cisco Systems VIC2-2FX, 2-Port Voice Interface Card"/>
    <s v="FOC10035Q1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46"/>
    <s v="MSCS-15050612"/>
    <s v="CISCO : HW : 16GB DDR3-1866-MHz RDIMM/PC3-14900/dual rank/x4/1.5v"/>
    <s v="80AD01151140D0943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78"/>
    <s v="MSCS-03091081"/>
    <s v="CISCO : HW: 7900 Series Transformer Power Cord,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87"/>
    <s v="MSCS-07040500"/>
    <s v="CISCO : HW: Power Cord,110V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3003"/>
    <s v="MSCS-99120251"/>
    <s v="CISCO : Asynchronous MODE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91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47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603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11100"/>
    <s v="MSCS-00070119"/>
    <s v="CISCO : HW: Cisco 3600 4-slot Modular Router-AC with IP Softwa"/>
    <s v="JAB0423864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26"/>
    <s v="MSCS-04101535"/>
    <s v="CISCO : AIR-AP352E2C : 802.11b 100mW AP w/Line Pwr,Capt. Ants"/>
    <s v="FHK0742P26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77"/>
    <s v="MSCS-07121763"/>
    <s v="CISCO : HW: 2-Port Serial WAN Interface Card"/>
    <s v="3349397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56"/>
    <s v="MSCS-09040310"/>
    <s v="CISCO : CISCO1751-V REFURBISHED"/>
    <s v="FTX1138Y2B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432"/>
    <s v="MCSV-11020081"/>
    <s v="CISCO : HW: IP Phone Power Transformer for the 7970 Phone"/>
    <s v="DTH1451Y84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35"/>
    <s v="MCOT-12040408"/>
    <s v="CISCO : Liebert PSA ITON1000VA230V AVR ใช้ที่ onsite สำหรับลูกค้ากระทรวงการคลัง"/>
    <s v="44110730021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29"/>
    <s v="MSCS-13060912"/>
    <s v="CISCO : HW: Catalyst 2960 7 10/100/1000 + 1 T/SFP LAN Base"/>
    <s v="FOC1325W1U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11"/>
    <s v="MSCS-13081330-H"/>
    <s v="CISCO : HW: Cisco VPN Client Software (Windows, Solaris, Linux, Mac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05"/>
    <s v="MSCS-14010058"/>
    <s v="CISCO : HW: 300GB 6Gb SAS 15K RPM SFF HDD/hot plug/drive sled mounted"/>
    <s v="6XN51E6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63"/>
    <s v="MSCS-14010304"/>
    <s v="CISCO : HW:1000BASE-T SFP (NEBS 3 ESD)"/>
    <s v="MTC175006G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459"/>
    <s v="MSCS-14081195"/>
    <s v="CISCO : HW : Cisco Systems VIC2-2FX, 2-Port Voice Interface Card"/>
    <s v="FOC1030343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47"/>
    <s v="MSCS-15050610"/>
    <s v="CISCO : HW : 2.10 GHz E5-2650 v2/80W 6C/15MB Cache/DDR3 1600MHz"/>
    <s v="2L450194A061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79"/>
    <s v="MSCS-03091082"/>
    <s v="CISCO : HW: 7900 Series Transformer Power Cord,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91"/>
    <s v="MSCS-07040504"/>
    <s v="CISCO : HW: Catalyst 3750 12 SFP Standard Multilayer Imag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3004"/>
    <s v="MSCS-99120253"/>
    <s v="CISCO : Catalyst 4000 10/100 Auto Module, 48-Por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92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48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604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60480"/>
    <s v="LSCS-18040687"/>
    <s v="HW: Cisco 12G Modular RAID controller with 2GB cache"/>
    <s v="LSK220704E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01"/>
    <s v="MSCS-00110204"/>
    <s v="CISCO : HW: CISCO UNIFIED IP PHONE 7962"/>
    <s v="FCH16388YE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27"/>
    <s v="MSCS-04101536"/>
    <s v="CISCO : AIR-AP352E2C : 802.11b 100mW AP w/Line Pwr,Capt. Ants"/>
    <s v="VDF0549S2R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78"/>
    <s v="MSCS-07121765"/>
    <s v="CISCO : HW: 2-Port Serial WAN Interface Card"/>
    <s v="3220079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57"/>
    <s v="MSCS-09040372"/>
    <s v="CISCO : Riverbed Steelhead 550 sith 2 onboard GbE bypass ports (600 conn/2Mbps)"/>
    <s v="J47PN0006400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36"/>
    <s v="MCOT-12040409"/>
    <s v="CISCO : Liebert PSA ITON1000VA230V AVR ใช้ที่ onsite สำหรับลูกค้ากระทรวงการคลัง"/>
    <s v="44110730021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30"/>
    <s v="MSCS-13060926"/>
    <s v="CISCO : Catalyst 2960S 48 GigE PoE 370W, 4 x SFP LAN Base"/>
    <s v="FOC1620X0Q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12"/>
    <s v="MSCS-13081330-G"/>
    <s v="CISCO : HW: ASA 5500 Strong Encryption License (3DES/AES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06"/>
    <s v="MSCS-14010056"/>
    <s v="CISCO : HW: 300GB 6Gb SAS 15K RPM SFF HDD/hot plug/drive sled mounted"/>
    <s v="6XN51GC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64"/>
    <s v="MSCS-14010279"/>
    <s v="CISCO : HW: 10GBASE-SR SFP Module"/>
    <s v="AVD1730A05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48"/>
    <s v="MSCS-15050611"/>
    <s v="CISCO : HW : 2.10 GHz E5-2650 v2/80W 6C/15MB Cache/DDR3 1600MHz"/>
    <s v="2L450194A063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82"/>
    <s v="MSCS-03091085"/>
    <s v="CISCO : IP Phone Pwr Transrmr Require cor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97"/>
    <s v="MSCS-07040510"/>
    <s v="CISCO : HW: 24 10/100 ports with 2 100BASE-FX uplinks, Enhanced Imag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93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49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605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60481"/>
    <s v="LSCS-18040688"/>
    <s v="HW: SP 16GB DDR4-2666-MHz RDIMM/PC4-21300/dual rank/x4/1.2v"/>
    <s v="S0AGA1074237275E2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899"/>
    <s v="MSCS-07040403"/>
    <s v="CISCO : HW: Catalyst 4000 Sup III Compact Flash Disk, 128MB"/>
    <s v="JAB034507H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58"/>
    <s v="MSCS-09040373"/>
    <s v="CISCO : Riverbed Steelhead 1050 with 4 onboard GbE bypass port (2300 conn for Sh1050/2050-c"/>
    <s v="C48NN00064D7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434"/>
    <s v="MCSV-11020082"/>
    <s v="CISCO : HW: IP Phone Power Transformer for the 7970 Phone"/>
    <s v="DTH1451Y84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37"/>
    <s v="MCOT-12040410"/>
    <s v="CISCO : Liebert PSA ITON1000VA230V AVR ใช้ที่ onsite สำหรับลูกค้ากระทรวงการคลัง"/>
    <s v="44110730022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31"/>
    <s v="MSCS-13060925"/>
    <s v="CISCO : Catalyst 2960S 48 GigE PoE 370W, 4 x SFP LAN Base"/>
    <s v="FOC1527W41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13"/>
    <s v="MSCS-13081331"/>
    <s v="CISCO : HW: ASA 5512-X through 5555-X 120GB MLC SED SSD (Incl.)"/>
    <s v="MSA1722055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799"/>
    <s v="MSCS-13091545"/>
    <s v="CISCO : HW: CATALYST 6000 8-PORT GE, ENHANCED QOS (REQ.GBICS)"/>
    <s v="SAD04310CD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07"/>
    <s v="MSCS-14010057"/>
    <s v="CISCO : HW: 300GB 6Gb SAS 15K RPM SFF HDD/hot plug/drive sled mounted"/>
    <s v="6XN51FZ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65"/>
    <s v="MSCS-14010302"/>
    <s v="CISCO : HW: 10GBASE-SR SFP Module"/>
    <s v="AVD1730A4M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544"/>
    <s v="MSCS-14030513"/>
    <s v="CISCO : HW: 2100 Series WLAN Controller for up to 25 Lightweight APs"/>
    <s v="JMX152241F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49"/>
    <s v="MSCS-15050608"/>
    <s v="CISCO : HW : 500GB 6Gb SATA 7.2K RPM SFF hot plug/drive sled mounted"/>
    <s v="9XF3LS1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83"/>
    <s v="MSCS-03091086"/>
    <s v="CISCO : IP Phone Pwr Transrmr Require cor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98"/>
    <s v="MSCS-07040511"/>
    <s v="CISCO : HW: 10 GBIC ports + 2-10/100/1000 ports: EMI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94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50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606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60482"/>
    <s v="LSCS-18040689"/>
    <s v="HW: SP 16GB DDR4-2666-MHz RDIMM/PC4-21300/dual rank/x4/1.2v"/>
    <s v="S0AGA107423727645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80"/>
    <s v="MSCS-07121767"/>
    <s v="CISCO : HW: Two-port Voice Interface Card-FXS"/>
    <s v="FOC11300D5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59"/>
    <s v="MSCS-09040374"/>
    <s v="CISCO : Catalyst 6500 48-port,Inline Power RJ-45 Refurbished"/>
    <s v="SAL0535B0S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32"/>
    <s v="MSCS-13060899"/>
    <s v="CISCO : HW: 802.11g Integrated Unified AP; Int Antennas; ETSI Cnfg"/>
    <s v="FCZ1218Q38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14"/>
    <s v="MSCS-13081332"/>
    <s v="CISCO : HW: ASA 5515 IPS Part Number with which PCB Serial is associated"/>
    <s v="FCH1731703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00"/>
    <s v="MSCS-13091543"/>
    <s v="CISCO : HW: CISCO CATALYST 6000 1300W AC POWER SUPPLY"/>
    <s v="SNI0506005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08"/>
    <s v="MSCS-14010055"/>
    <s v="CISCO : HW: 300GB 6Gb SAS 15K RPM SFF HDD/hot plug/drive sled mounted"/>
    <s v="6XN51GA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66"/>
    <s v="MSCS-14010281"/>
    <s v="CISCO : HW: 10GBASE-SR SFP Module"/>
    <s v="AVD1730A06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50"/>
    <s v="MSCS-15050609"/>
    <s v="CISCO : HW : 500GB 6Gb SATA 7.2K RPM SFF hot plug/drive sled mounted"/>
    <s v="9XF3L8T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84"/>
    <s v="MSCS-03091087"/>
    <s v="CISCO : HW: 7900 Series Transformer Power Cord,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99"/>
    <s v="MSCS-07040512"/>
    <s v="CISCO : HW: Power Cord,110V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95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51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607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60483"/>
    <s v="LSCS-18040690"/>
    <s v="HW: SP 16GB DDR4-2666-MHz RDIMM/PC4-21300/dual rank/x4/1.2v"/>
    <s v="S0AGA107423727647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68"/>
    <s v="MSCS-02030363"/>
    <s v="CISCO : 1000BASE T GBIC"/>
    <s v="FAA0603ROQ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30"/>
    <s v="MSCS-04101555"/>
    <s v="CISCO : Local Traffic MGT,3400 Platform"/>
    <s v="bip055451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81"/>
    <s v="MSCS-07121768"/>
    <s v="CISCO : HW: Two-port Voice Interface Card-FXS"/>
    <s v="FOC11310RE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60"/>
    <s v="MSCS-09050436"/>
    <s v="CISCO : WS-C6509 REFURBISHED"/>
    <s v="SAL081234B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396"/>
    <s v="LCSV-12020122"/>
    <s v="CISCO : Catalyst 4500 E-Series 48-Port 10/100/1000 (RJ45)"/>
    <s v="JAE-160307C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33"/>
    <s v="MSCS-13060901"/>
    <s v="CISCO : HW: 802.11g Integrated Unified AP; Int Antennas; ETSI Cnfg"/>
    <s v="FCZ1218Q3C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15"/>
    <s v="MSCS-13081330"/>
    <s v="CISCO : HW: NGFW ASA 5515-X w/ SW,6GE Data,1GE Mgmt,AC,3DES/AES,SSD 120G"/>
    <s v="FGL1732409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01"/>
    <s v="MSCS-13091544"/>
    <s v="CISCO : HW: CISCO CATALYST 6000 1300W AC POWER SUPPLY"/>
    <s v="SON0504237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67"/>
    <s v="MSCS-14010282"/>
    <s v="CISCO : HW: 10GBASE-SR SFP Module"/>
    <s v="AVD1730A06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51"/>
    <s v="MSCS-15050607-E"/>
    <s v="CISCO : HW: Power cord, 125VAC 13A NEMA 5-15 Plug, North Ame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85"/>
    <s v="MSCS-03091088"/>
    <s v="CISCO : HW: 7900 Series Transformer Power Cord,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00"/>
    <s v="MSCS-07040513"/>
    <s v="CISCO : HW: Power Cord,110V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96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52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608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60484"/>
    <s v="LSCS-18040691"/>
    <s v="HW: SP 16GB DDR4-2666-MHz RDIMM/PC4-21300/dual rank/x4/1.2v"/>
    <s v="S0AGA107423727712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31"/>
    <s v="MSCS-05010002"/>
    <s v="CISCO : HW: 24 port, 10/100 Catalyst Switch, Standard Image only"/>
    <s v="FOC0832X14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02"/>
    <s v="MSCS-07040408"/>
    <s v="CISCO : HW: GE SFP, LC connector SX transceiver"/>
    <s v="FNS0820A0J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82"/>
    <s v="MSCS-07121769"/>
    <s v="CISCO : HW: Two-port Voice Interface Card-FXS"/>
    <s v="FOC11310RY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61"/>
    <s v="MSCS-09050437"/>
    <s v="CISCO : Cat6500/Cisco 7600 Sup 720 Fabric MSFC3 PFC3B REFURBISHED"/>
    <s v="SAL091265S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31"/>
    <s v="MSCS-10040471"/>
    <s v="CISCO : HW: 802.11g AP, Single MPCI Radio, Int Ant, ETSI Cnfg"/>
    <s v="FHK1006V0F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397"/>
    <s v="LCSV-12020106"/>
    <s v="CISCO : Catalyst 4500 E-Series 48-Port 10/100/1000 (RJ45)"/>
    <s v="JAE160309U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34"/>
    <s v="MSCS-13060900"/>
    <s v="CISCO : HW: 802.11g Integrated Unified AP; Int Antennas; ETSI Cnfg"/>
    <s v="FCZ1218Q3B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16"/>
    <s v="MSCS-13081330-F"/>
    <s v="CISCO : HW: AnyConnect Essentials VPN License - ASA 5515-X (250 Users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68"/>
    <s v="MSCS-14010283"/>
    <s v="CISCO : HW: 10GBASE-SR SFP Module"/>
    <s v="AVD1730A06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52"/>
    <s v="MSCS-15050625"/>
    <s v="CISCO : HW : 40GBASE Active Optical Cable 3m"/>
    <s v="FIS191703P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90"/>
    <s v="MSCS-03091093"/>
    <s v="CISCO : Footst&amp; kit for single 7914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01"/>
    <s v="MSCS-07040514"/>
    <s v="CISCO : HW: Power Cord,110V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97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53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609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4391"/>
    <s v="LSCS-16101885"/>
    <s v="CISCO : HW : 2.4GHz 4dBi/5GHz 4dBi Multi Mount Omni Ant., 4-port,RP-TNC"/>
    <s v="PHK203101J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85"/>
    <s v="LSCS-18040692"/>
    <s v="HW: SP 16GB DDR4-2666-MHz RDIMM/PC4-21300/dual rank/x4/1.2v"/>
    <s v="S0AGA107423727712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32"/>
    <s v="MSCS-05010003"/>
    <s v="CISCO : HW: 24 port, 10/100 Catalyst Switch, Standard Image only"/>
    <s v="FOC0845W3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03"/>
    <s v="MSCS-07040409"/>
    <s v="CISCO : HW: GE SFP, LC connector SX transceiver"/>
    <s v="FNS0820A0J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83"/>
    <s v="MSCS-07121770"/>
    <s v="CISCO : HW: Two-port Voice Interface Card-FXS"/>
    <s v="FOC11310RU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62"/>
    <s v="MSCS-09050438"/>
    <s v="CISCO : Cat6500 48pt 10/100/1000 GE Mod:Fabric Enabled REFURBISHED"/>
    <s v="SAL1019MHW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32"/>
    <s v="MSCS-10040472"/>
    <s v="CISCO : HW: 802.11g AP, Single MPCI Radio, Int Ant, ETSI Cnfg"/>
    <s v="FHK1006V0F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146"/>
    <s v="LSPJ-11060902"/>
    <s v="CISCO : HW : Cisco 2901 UC Bundle, PVDM3-16, UC License PAK"/>
    <s v="FGL152323Y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398"/>
    <s v="LCSV-12020107"/>
    <s v="CISCO : Catalyst 4500 E-Series 48-Port 10/100/1000 (RJ45)"/>
    <s v="JAE160307E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35"/>
    <s v="MSCS-13060906"/>
    <s v="CISCO : HW : 1000 SERIES 802.11 A/B/G AP W/ INT ANTENNAS, ETSI CONFIG"/>
    <s v="WCN100300P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17"/>
    <s v="MSCS-13081330-E"/>
    <s v="CISCO : HW: AnyConnect Mobile - ASA 5515-X (req. Essentials or Premium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69"/>
    <s v="MSCS-14010284"/>
    <s v="CISCO : HW: 10GBASE-SR SFP Module"/>
    <s v="AVD1730A3Z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53"/>
    <s v="MSCS-15050628"/>
    <s v="CISCO : HW : 40GBASE Active Optical Cable 3m"/>
    <s v="FIS1918003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91"/>
    <s v="MSCS-03091094"/>
    <s v="CISCO : Footst&amp; kit for single 7914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02"/>
    <s v="MSCS-07040515"/>
    <s v="CISCO : HW: Power Cord,110V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98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54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610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4392"/>
    <s v="LSCS-16101884"/>
    <s v="CISCO : HW : 2.4 GHz 6 dBi/5 GHz 6 dBi Directional Ant., 4-port, RP-TNC"/>
    <s v="MAS2003078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86"/>
    <s v="LSCS-18040693"/>
    <s v="HW: SP 16GB DDR4-2666-MHz RDIMM/PC4-21300/dual rank/x4/1.2v"/>
    <s v="S0AGA107423727724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33"/>
    <s v="MSCS-05010004"/>
    <s v="CISCO : HW: 24 port, 10/100 Catalyst Switch, Standard Image only"/>
    <s v="FOC0845X3B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04"/>
    <s v="MSCS-07040410"/>
    <s v="CISCO : HW: GE SFP, LC connector SX transceiver"/>
    <s v="OPA1204128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84"/>
    <s v="MSCS-07121771"/>
    <s v="CISCO : HW: Two-port Voice Interface Card-FXS"/>
    <s v="FOC11300D8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63"/>
    <s v="MSCS-09050439"/>
    <s v="CISCO : Cat6500 48pt GigE Mod : fabric-enabl"/>
    <s v="SAL1222RT6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148"/>
    <s v="MSCS-11060917"/>
    <s v="CISCO : HW : SNOM Public Announcement System"/>
    <s v="CNHSZ2910100262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399"/>
    <s v="LCSV-12020108"/>
    <s v="CISCO : Catalyst 4500 E-Series 48-Port 10/100/1000 (RJ45)"/>
    <s v="JAE160307D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36"/>
    <s v="MSCS-13060907"/>
    <s v="CISCO : HW : 1000 SERIES 802.11 A/B/G AP W/ INT ANTENNAS, ETSI CONFIG"/>
    <s v="WCN100300Q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18"/>
    <s v="MSCS-13081330-D"/>
    <s v="CISCO : HW: ASA 5500 AnyConnect Client + Cisco Security Desktop Software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12"/>
    <s v="MSCS-14010065"/>
    <s v="CISCO : HW: Catalyst 2960-X FlexStack Plus Stacking Module"/>
    <s v="FOC17483HZ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70"/>
    <s v="MSCS-14010285"/>
    <s v="CISCO : HW: 10GBASE-SR SFP Module"/>
    <s v="AVD1730A3Z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54"/>
    <s v="MSCS-15050627"/>
    <s v="CISCO : HW : 40GBASE Active Optical Cable 3m"/>
    <s v="FIS191703Q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92"/>
    <s v="MSCS-03091095"/>
    <s v="CISCO : Footst&amp; kit for 2  7914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03"/>
    <s v="MSCS-07040516"/>
    <s v="CISCO : HW: Power Cord,110V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099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55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611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4393"/>
    <s v="LSCS-16101883"/>
    <s v="CISCO : HW : 2.4 GHz 6 dBi/5 GHz 6 dBi 60 Deg. Patch Ant., 4-port, RP-TNC"/>
    <s v="MAS2008008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87"/>
    <s v="LSCS-18040694"/>
    <s v="HW: SP 16GB DDR4-2666-MHz RDIMM/PC4-21300/dual rank/x4/1.2v"/>
    <s v="S0AGA10742372773A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08"/>
    <s v="MSCS-01010004"/>
    <s v="CISCO : 16 Port 10/100 FE Switch with 2 Uptirk"/>
    <s v="FAA0247S0G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05"/>
    <s v="MSCS-07040411"/>
    <s v="CISCO : HW: GE SFP, LC connector SX transceiver"/>
    <s v="FNS0820A49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85"/>
    <s v="MSCS-07121772"/>
    <s v="CISCO : HW: Two-port Voice Interface Card-FXS"/>
    <s v="FOC11310R2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64"/>
    <s v="MSCS-09050440"/>
    <s v="CISCO : HW: Catalyst 6509-E Fan Tray"/>
    <s v="DCH1103291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400"/>
    <s v="LCSV-12020109"/>
    <s v="CISCO : Catalyst 4500 E-Series 48-Port 10/100/1000 (RJ45)"/>
    <s v="JAE160307D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37"/>
    <s v="MSCS-13060910"/>
    <s v="CISCO : HW : 1000 SERIES 802.11 A/B/G AP W/ INT ANTENNAS, ETSI CONFIG"/>
    <s v="WCN1003027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19"/>
    <s v="MSCS-13081330-C"/>
    <s v="CISCO : HW: ASA 5512-X/5515-X Interface Card Blank Slot Cover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13"/>
    <s v="MSCS-14010064"/>
    <s v="CISCO : HW: Catalyst 2960-X FlexStack Plus Stacking Module"/>
    <s v="FOC17483MH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71"/>
    <s v="MSCS-14010286"/>
    <s v="CISCO : HW: 10GBASE-SR SFP Module"/>
    <s v="AVD1730A3Z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955"/>
    <s v="MSCS-15050626"/>
    <s v="CISCO : HW : 40GBASE Active Optical Cable 3m"/>
    <s v="FIS191703N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97"/>
    <s v="MSCS-03091100"/>
    <s v="CISCO : UNITY-4.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04"/>
    <s v="MSCS-07040517"/>
    <s v="CISCO : HW: Power Cord,110V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00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56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612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60488"/>
    <s v="LSCS-18040695"/>
    <s v="HW: SP 16GB DDR4-2666-MHz RDIMM/PC4-21300/dual rank/x4/1.2v"/>
    <s v="S0AGA10742372773D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09"/>
    <s v="MSCS-01010005"/>
    <s v="CISCO : Cisco Access Server 2511 Ethernet/Dual"/>
    <s v="25139669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06"/>
    <s v="MSCS-07040412"/>
    <s v="CISCO : HW: 1000BASE-ZX SFP"/>
    <s v="FNS0902F0J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86"/>
    <s v="MSCS-07121773"/>
    <s v="CISCO : HW: Two-port Voice Interface Card-FXS"/>
    <s v="FOC11300CY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65"/>
    <s v="MSCS-09050441"/>
    <s v="CISCO : HW: Catalyst 6509-E Fan Tray"/>
    <s v="DCH1224061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401"/>
    <s v="LCSV-12020110"/>
    <s v="CISCO : Catalyst 4500 E-Series 48-Port 10/100/1000 (RJ45)"/>
    <s v="JAE1603076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38"/>
    <s v="MSCS-13060909"/>
    <s v="CISCO : HW : 1000 SERIES 802.11 A/B/G AP W/ INT ANTENNAS, ETSI CONFIG"/>
    <s v="WCN100300V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20"/>
    <s v="MSCS-13081330-B"/>
    <s v="SW: ASA 5500 Series CX Software v9.1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014"/>
    <s v="MSCS-14010066"/>
    <s v="CISCO : HW: Catalyst 2960-X FlexStack Plus Stacking Module"/>
    <s v="FOC17483N2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72"/>
    <s v="MSCS-14010287"/>
    <s v="CISCO : HW: 10GBASE-SR SFP Module"/>
    <s v="AVD1730A4G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00"/>
    <s v="MSCS-03091468"/>
    <s v="CISCO : S26CP-12208T:cisco 2600 Series IOS IP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05"/>
    <s v="MSCS-07040518"/>
    <s v="CISCO : HW: Power Cord,110V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01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57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613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60489"/>
    <s v="LSCS-18040696"/>
    <s v="HW: SP 16GB DDR4-2666-MHz RDIMM/PC4-21300/dual rank/x4/1.2v"/>
    <s v="S0AGA107423727745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10"/>
    <s v="MSCS-01010006"/>
    <s v="CISCO : Catalyst 3524 XL Enterprise Edition"/>
    <s v="SFAB0443S09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07"/>
    <s v="MSCS-07040413"/>
    <s v="CISCO : HW: 1000BASE-ZX SFP"/>
    <s v="FNS090B33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87"/>
    <s v="MSCS-07121774"/>
    <s v="CISCO : HW: Two-port Voice Interface Card-FXS"/>
    <s v="FOC11293GR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66"/>
    <s v="MSCS-09050442"/>
    <s v="CISCO : Cat6509-E Chassis Fan Tray REFURBIS"/>
    <s v="DCH1029117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402"/>
    <s v="LCSV-12020111"/>
    <s v="CISCO : Catalyst 4500 E-Series 48-Port 10/100/1000 (RJ45)"/>
    <s v="JAE1603076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39"/>
    <s v="MSCS-13060908"/>
    <s v="CISCO : HW : 1000 SERIES 802.11 A/B/G AP W/ INT ANTENNAS, ETSI CONFIG"/>
    <s v="WCN100300U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21"/>
    <s v="MSCS-13081330-A"/>
    <s v="SW: ASA 9.1 Software image for ASA 5500-X Series,5585-X &amp; ASA-SM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015"/>
    <s v="MSCS-14010063"/>
    <s v="CISCO : HW: Catalyst 2960-X 48 GigE PoE 370W  2 x 10G SFP+ LAN Base"/>
    <s v="FOC1744S1F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73"/>
    <s v="MSCS-14010288"/>
    <s v="CISCO : HW: 10GBASE-SR SFP Module"/>
    <s v="AVD1730A4H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01"/>
    <s v="MSCS-03091469"/>
    <s v="CISCO : NM-HDV-1E1-30:single-Port 30Chan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06"/>
    <s v="MSCS-07040519"/>
    <s v="CISCO : HW: Power Cord,110V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02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58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614"/>
    <m/>
    <s v="SW: Cisco Mobile for iPhon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60490"/>
    <s v="LSCS-18040697"/>
    <s v="HW: SP 16GB DDR4-2666-MHz RDIMM/PC4-21300/dual rank/x4/1.2v"/>
    <s v="S0AGA10742372775B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11"/>
    <s v="MSCS-01010007"/>
    <s v="CISCO : Catalyst 3524 XL Enterprise Edition"/>
    <s v="SFAB0508U0S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37"/>
    <s v="MSCS-05030277"/>
    <s v="CISCO : HW: Catalyst 4500 Chassis (7-Slot),fan, no p/s, Red Sup Capable"/>
    <s v="FOX0850005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08"/>
    <s v="MSCS-07040414"/>
    <s v="CISCO : HW: Catalyst 4500 Enhanced 48-Port 10/100/1000 Base-T (RJ-45)"/>
    <s v="JAE0909752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88"/>
    <s v="MSCS-07121775"/>
    <s v="CISCO : HW: Two-port Voice Interface Card-FXS"/>
    <s v="FOC11300CJ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67"/>
    <s v="MSCS-09050443"/>
    <s v="CISCO : Cat6509-E Chassis Fan Tray REFURBIS"/>
    <s v="DCH1112096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37"/>
    <s v="MSCS-10050529"/>
    <s v="CISCO : HW: 24 10/100 ports with 2 100BASE-FX uplinks, Enhanced Image"/>
    <s v="FOC1044Z53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3305"/>
    <s v="MSSN-00080130"/>
    <s v="CISCO : Catalyst 2948 XL Enterprise Edition"/>
    <s v="FOX0403086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403"/>
    <s v="LCSV-12020112"/>
    <s v="CISCO : Catalyst 4500 E-Series 48-Port 10/100/1000 (RJ45)"/>
    <s v="JAE1603072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40"/>
    <s v="MSCS-13060920"/>
    <s v="CISCO : HW : 2960S 48 GigE, 4 x SFP LAN Base"/>
    <s v="FOC1635X39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22"/>
    <s v="MSCS-13081410"/>
    <s v="CISCO : HW: Multirate XFP module for 10GBASE-LR and OC192 SR-1"/>
    <s v="ONT1729045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16"/>
    <s v="MSCS-14010062"/>
    <s v="CISCO : HW: Catalyst 2960-X 48 GigE PoE 370W  2 x 10G SFP+ LAN Base"/>
    <s v="FOC1744S1F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74"/>
    <s v="MSCS-14010289"/>
    <s v="CISCO : HW: 10GBASE-SR SFP Module"/>
    <s v="AVD1730A4J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02"/>
    <s v="MSCS-03091470"/>
    <s v="CISCO : HW: E1 Cable RJ45 to Dual BNC (Unbalanced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07"/>
    <s v="MSCS-07040520"/>
    <s v="CISCO : HW: Power Cord,110V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2810"/>
    <s v="MSCS-16071105"/>
    <s v="CISCO : HW: 715W AC Config 1 Secondary Power Supply"/>
    <s v="DCA2022G2X1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03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59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60491"/>
    <s v="LSCS-18040698"/>
    <s v="HW: SP 16GB DDR4-2666-MHz RDIMM/PC4-21300/dual rank/x4/1.2v"/>
    <s v="S0AGA10742372775B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38"/>
    <s v="MSCS-05030278"/>
    <s v="CISCO : HW: Catalyst 4500 1400W AC Power Supply (Data Only)"/>
    <s v="DTH1205731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89"/>
    <s v="MSCS-07121776"/>
    <s v="CISCO : HW: Two-port Voice Interface Card-FXS"/>
    <s v="FOC11310R1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68"/>
    <s v="MSCS-09050444"/>
    <s v="CISCO : Cat6500 24pt GigE Mod:fabric-enabl"/>
    <s v="JAF1212BRF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38"/>
    <s v="MSCS-10050530"/>
    <s v="CISCO : HW: 24 10/100 ports with 2 100BASE-FX uplinks, Enhanced Image"/>
    <s v="FOC1044Z57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404"/>
    <s v="LCSV-12020113"/>
    <s v="CISCO : Catalyst 4500 E-Series 48-Port 10/100/1000 (RJ45)"/>
    <s v="JAE1603074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41"/>
    <s v="MSCS-13060923"/>
    <s v="CISCO : HW : 2960S 48 GigE, 4 x SFP LAN Base"/>
    <s v="FOC163701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23"/>
    <s v="MSCS-13081409"/>
    <s v="CISCO : HW: Multirate XFP module for 10GBASE-LR and OC192 SR-1"/>
    <s v="ONT172903K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17"/>
    <s v="MSCS-14010061"/>
    <s v="CISCO : HW: Catalyst 2960-X 48 GigE PoE 370W  2 x 10G SFP+ LAN Base"/>
    <s v="FOC1739S1L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75"/>
    <s v="MSCS-14010290"/>
    <s v="CISCO : HW: 10GBASE-SR SFP Module"/>
    <s v="AVD1730A4J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03"/>
    <s v="MSCS-03101477"/>
    <s v="CISCO : Patch Cord LC-LC MM62.5/12Sum Duplex 5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08"/>
    <s v="MSCS-07040521"/>
    <s v="CISCO : HW: Power Cord,110V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04"/>
    <m/>
    <s v="SW: WebEx EIM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60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60492"/>
    <s v="LSCS-18040699"/>
    <s v="HW: SP 16GB DDR4-2666-MHz RDIMM/PC4-21300/dual rank/x4/1.2v"/>
    <s v="S0AGA107423727760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13"/>
    <s v="MSCS-01010009"/>
    <s v="CISCO : 1  10/100 Ethernet 2 Wan Card Slot Network"/>
    <s v="JAD0448010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10"/>
    <s v="MSCS-07040416"/>
    <s v="CISCO : HW: Catalyst 4500 GE Module, Server Switching 18-Ports"/>
    <s v="JAE090550D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90"/>
    <s v="MSCS-07121777"/>
    <s v="CISCO : HW: Two-port Voice Interface Card-FXS"/>
    <s v="FOC11310R8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69"/>
    <s v="MSCS-09050445"/>
    <s v="CISCO : Cat6500 Dist Fwd Card-3BXL, for WS"/>
    <s v="SAL1029VR5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39"/>
    <s v="MSCS-10050531"/>
    <s v="CISCO : HW: 24 10/100 ports w/ 2 10/100/1000BASE-T ports, Enhanced Image"/>
    <s v="FOC0930Z2D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405"/>
    <s v="LCSV-12020114"/>
    <s v="CISCO : Catalyst 4500 E-Series 48-Port 10/100/1000 (RJ45)"/>
    <s v="JAE1603076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42"/>
    <s v="MSCS-13060922"/>
    <s v="CISCO : HW : 2960S 48 GigE, 4 x SFP LAN Base"/>
    <s v="FOC1635Z45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24"/>
    <s v="MSCS-13081355-A"/>
    <s v="CISCO : HW: Cisco 2600 Series IOS WIRELESS LAN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76"/>
    <s v="MSCS-14010291"/>
    <s v="CISCO : HW: 10GBASE-SR SFP Module"/>
    <s v="AVD1730A05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04"/>
    <s v="MSCS-03101478"/>
    <s v="CISCO : Patch Cord LC-LC MM62.5/12Sum Duplex 5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09"/>
    <s v="MSCS-07040522"/>
    <s v="CISCO : HW: Power Cord,110V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9563"/>
    <s v="MSCS-13111873-A"/>
    <s v="CISCO : HW: CISCO XR 12000 SERIES, 2GB PC ATA FLASH DISK"/>
    <s v="STP16490ND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2812"/>
    <s v="MSCS-16071104"/>
    <s v="CISCO : HW: Cisco Catalyst 3850 24 Port 10G Fiber Switch IP Base"/>
    <s v="FCW2005F1G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05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61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6836"/>
    <s v="LSCS-17040551-B"/>
    <s v="CISCO:HW:Ceiling Grid Clip for Aironet APs - Recessed Mount (Defaul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93"/>
    <s v="LSCS-18040700"/>
    <s v="HW: SP 16GB DDR4-2666-MHz RDIMM/PC4-21300/dual rank/x4/1.2v"/>
    <s v="S0AGA107423727769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40"/>
    <s v="MSCS-05030280"/>
    <s v="CISCO : HW: Catalyst 4500 Supervisor IV (2 GE),Console(RJ-45)"/>
    <s v="JAE14260GL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11"/>
    <s v="MSCS-07040417"/>
    <s v="CISCO : Catalyst 4500, FE Uplink module, 4-port 100FX MMF (MTRJ)"/>
    <s v="JAE0827NNL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91"/>
    <s v="MSCS-07121778"/>
    <s v="CISCO : HW: Two-port Voice Interface Card-FXS"/>
    <s v="FOC11310R7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70"/>
    <s v="MSCS-09050465"/>
    <s v="CISCO : HW: Catalyst 6500 24 port GigE"/>
    <s v="SAL14491ES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40"/>
    <s v="MSCS-10050532"/>
    <s v="CISCO : HW: 24 10/100 ports w/ 2 10/100/1000BASE-T ports, Enhanced Image"/>
    <s v="FOC0930Z2D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406"/>
    <s v="LCSV-12020115"/>
    <s v="CISCO : Catalyst 4500 E-Series 48-Port 10/100/1000 (RJ45)"/>
    <s v="JAE160203K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43"/>
    <s v="MSCS-13060921"/>
    <s v="CISCO : HW : 2960S 48 GigE, 4 x SFP LAN Base"/>
    <s v="FOC1635X3R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25"/>
    <s v="MSCS-13081354-A"/>
    <s v="CISCO : HW: Cisco 2600 Series IOS WIRELESS LAN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77"/>
    <s v="MSCS-14010292"/>
    <s v="CISCO : HW: 10GBASE-SR SFP Module"/>
    <s v="AVD1730A05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05"/>
    <s v="MSCS-03101479"/>
    <s v="CISCO : Patch Cord LC-LC SM9/12Sum Duplex 5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10"/>
    <s v="MSCS-07040523"/>
    <s v="CISCO : HW: Power Cord,110V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2813"/>
    <s v="MSCS-16071107"/>
    <s v="CISCO : HW: 50CM Type 1 Stacking Cable"/>
    <s v="MOC2021AAU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06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62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6837"/>
    <s v="LSCS-17040551-A"/>
    <s v="CISCO:HW: 802.11n AP Low Profile Mounting Bracket (Defaul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94"/>
    <s v="LSCS-18040701"/>
    <s v="HW: SP 16GB DDR4-2666-MHz RDIMM/PC4-21300/dual rank/x4/1.2v"/>
    <s v="S0AGA107423727873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15"/>
    <s v="MSCS-01030131"/>
    <s v="CISCO : HW: Cisco 3600 4-slot Modular Router-AC with IP Softwa"/>
    <s v="JAB050586N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41"/>
    <s v="MSCS-05030281"/>
    <s v="CISCO : HW: Catalyst 4500 GE Module, Server Switching 18-Ports"/>
    <s v="JAE08522Z5O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12"/>
    <s v="MSCS-07040418"/>
    <s v="CISCO : HW: Catalyst 6509 High Speed Fan Tray"/>
    <s v="CNDQAR7GA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92"/>
    <s v="MSCS-07121779"/>
    <s v="CISCO : HW: Two-port Voice Interface Card-FXS"/>
    <s v="FOC11293GUO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72"/>
    <s v="MSCS-09050467"/>
    <s v="CISCO : HW: Catalyst 6500 Central Fwd Card for WS-X67xx modules"/>
    <s v="SAL1003AH1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407"/>
    <s v="LCSV-12020116"/>
    <s v="CISCO : Catalyst 4500 E-Series 48-Port 10/100/1000 (RJ45)"/>
    <s v="JAE160203P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175"/>
    <s v="MSCS-12060742"/>
    <s v="CISCO : HW :64-Channel Packet Voice/Fax DSP Module"/>
    <s v="FOC13531B0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44"/>
    <s v="MSCS-13060930"/>
    <s v="CISCO : HW : 3750G 24 10/100/1000T POE + 4 SFP ENHANCED IMAGE"/>
    <s v="FOC1408W63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26"/>
    <s v="MSCS-13081354"/>
    <s v="CISCO : HW: 802.11n Auto ; 3x4:3SS; Mod;Ext Ant; E Reg Domain"/>
    <s v="FCZ1732U00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78"/>
    <s v="MSCS-14010293"/>
    <s v="CISCO : HW: 10GBASE-SR SFP Module"/>
    <s v="AVD1730A05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06"/>
    <s v="MSCS-03101480"/>
    <s v="CISCO : Patch Cord ST-LA MM62.5/12Sum Duplex 5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13"/>
    <s v="MSCS-07040526"/>
    <s v="CISCO : Long Reach Ethemet CP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2814"/>
    <s v="MSCS-16071108"/>
    <s v="CISCO : HW: 715W AC Config 1 Power Supply"/>
    <s v="DCA2022G2V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07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63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6839"/>
    <s v="LSCS-17040551-C"/>
    <s v="CISCO:SW:Cisco Aironet 2800 Series CAPWAP Software Imag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95"/>
    <s v="LSCS-18040702"/>
    <s v="HW: SP 16GB DDR4-2666-MHz RDIMM/PC4-21300/dual rank/x4/1.2v"/>
    <s v="S0AGA107423727874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16"/>
    <s v="MSCS-01030132"/>
    <s v="CISCO : HW: Cisco 3600 4-slot Modular Router-AC with IP Softwa"/>
    <s v="JAB050586N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42"/>
    <s v="MSCS-05030282"/>
    <s v="CISCO : HW: Catalyst 4500 Enhanced 48-Port 10/100/1000 Base-T (RJ-45)"/>
    <s v="JAE08512QQ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13"/>
    <s v="MSCS-07040419"/>
    <s v="CISCO : HW: Cat6500 48-port 10/100/1000 GE Mod: fabric enabled, RJ-45"/>
    <s v="SAL1108HB9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93"/>
    <s v="MSCS-07121780"/>
    <s v="CISCO : HW: Two-port Voice Interface Card-FXS"/>
    <s v="FOC09290NO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73"/>
    <s v="MSCS-09050468"/>
    <s v="CISCO : HW: Catalyst 4500 PoE 802.3af 10/100, 48 Ports (RJ-45)"/>
    <s v="JAE1047FSM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408"/>
    <s v="LCSV-12020117"/>
    <s v="CISCO : Catalyst 4500 E-Series 48-Port 10/100/1000 (RJ45)"/>
    <s v="JAE160203I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45"/>
    <s v="MSCS-13060931"/>
    <s v="CISCO : HW : 3750G 24 10/100/1000T POE + 4 SFP ENHANCED IMAGE"/>
    <s v="FOC1613W0W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27"/>
    <s v="MSCS-13081355"/>
    <s v="CISCO : HW: 802.11n Auto ; 3x4:3SS; Mod;Ext Ant; E Reg Domain"/>
    <s v="FCZ1732U01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13"/>
    <s v="MCSV-13091664"/>
    <s v="CISCO : HW:2-Port Serial WAN Interface Card"/>
    <s v="3622106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79"/>
    <s v="MSCS-14010294"/>
    <s v="CISCO : HW: 10GBASE-SR SFP Module"/>
    <s v="AVD1730A06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07"/>
    <s v="MSCS-03101481"/>
    <s v="CISCO : Patch Cord ST-LA MM62.5/12Sum Duplex 5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14"/>
    <s v="MSCS-07040527"/>
    <s v="CISCO : Long Reach Ethemet CP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2815"/>
    <s v="MSCS-16071106"/>
    <s v="CISCO : HW: Cisco Catalyst 3850 4 x 10GE Network Module"/>
    <s v="FOC20235M1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08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64"/>
    <m/>
    <s v="SW: Jabber for Mac 8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60496"/>
    <s v="LSCS-18040703"/>
    <s v="HW: SP 16GB DDR4-2666-MHz RDIMM/PC4-21300/dual rank/x4/1.2v"/>
    <s v="S0AGA107423727874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17"/>
    <s v="MSCS-01030133"/>
    <s v="CISCO : 10/100 Ethernet Router w/2 WIC Slots &amp; 1 Network"/>
    <s v="JMX0505K29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43"/>
    <s v="MSCS-05030286"/>
    <s v="CISCO : HW: GE SFP, LC connector SX transceiver"/>
    <s v="H11GXH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14"/>
    <s v="MSCS-07040420"/>
    <s v="CISCO : HW: Catalyst 6500-4 port 10GigE Mod"/>
    <s v="SAL0910509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94"/>
    <s v="MSCS-07121782"/>
    <s v="CISCO : HW: Two-port Voice Interface Card-FXS"/>
    <s v="FOC09072V2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74"/>
    <s v="MSCS-09050469"/>
    <s v="CISCO : HW: Catalyst 4500 PoE 802.3af 10/100, 48 Ports (RJ-45)"/>
    <s v="JAE144905K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43"/>
    <s v="MSCS-10050535"/>
    <s v="CISCO : 24-100FX MMF + 2 GBIC ports: SMI"/>
    <s v="CSG0733P0E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409"/>
    <s v="LCSV-12020118"/>
    <s v="CISCO : Catalyst 4500 E-Series 48-Port 10/100/1000 (RJ45)"/>
    <s v="JAE160203J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46"/>
    <s v="MSCS-13060934"/>
    <s v="CISCO : HW : 3750G 24 10/100/1000T POE + 4 SFP ENHANCED IMAGE"/>
    <s v="FOC1613W0Z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28"/>
    <s v="MSCS-13081356"/>
    <s v="CISCO : HW:2.4 GHz 2 dBi/5 GHz 4 dBi Dipole Ant., White, RP-TNC"/>
    <s v="LMY13280A7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80"/>
    <s v="MSCS-14010295"/>
    <s v="CISCO : HW: 10GBASE-SR SFP Module"/>
    <s v="AVD1730A4H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08"/>
    <s v="MSCS-03101483"/>
    <s v="CISCO : Patch Cord LC-LC SM9/12Sum Duplex 5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15"/>
    <s v="MSCS-07040528"/>
    <s v="CISCO : Long Reach Ethemet CP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09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65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60497"/>
    <s v="LSCS-18040704"/>
    <s v="HW: SP 16GB DDR4-2666-MHz RDIMM/PC4-21300/dual rank/x4/1.2v"/>
    <s v="S0AGA10742372787B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18"/>
    <s v="MSCS-01030134"/>
    <s v="CISCO : HW: Dual 10/100 Ethernet Router with 2 WIC Slots &amp; 1 N"/>
    <s v="JMX0505K28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15"/>
    <s v="MSCS-07040421"/>
    <s v="CISCO : 10GBASE-LR XENPAK Module"/>
    <s v="MIT0908A09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75"/>
    <s v="MSCS-09050487"/>
    <s v="CISCO : Cat4500 2800W AC P/S (Data and PoE) REFURBISHED"/>
    <s v="SON0635005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44"/>
    <s v="MSCS-10050536"/>
    <s v="CISCO : HW: Catalyst 3750 24 10/100/1000T Standard Multilayar Image"/>
    <s v="CAT0933R21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410"/>
    <s v="LCSV-12020119"/>
    <s v="CISCO : Catalyst 4500 E-Series 48-Port 10/100/1000 (RJ45)"/>
    <s v="JAE160203J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47"/>
    <s v="MSCS-13060933"/>
    <s v="CISCO : HW : 3750G 24 10/100/1000T POE + 4 SFP ENHANCED IMAGE"/>
    <s v="FOC1613W0Z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29"/>
    <s v="MSCS-13081357"/>
    <s v="CISCO : HW:2.4 GHz 2 dBi/5 GHz 4 dBi Dipole Ant., White, RP-TNC"/>
    <s v="LMY13280AA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15"/>
    <s v="MCSV-13091663"/>
    <s v="CISCO : HW:2811 w/ AC PWR,2FE,4HWICs,2PVDMs,1NME,2AIMS,IP BASE,64F/256D"/>
    <s v="FHK1205F5L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81"/>
    <s v="MSCS-14010296"/>
    <s v="CISCO : HW: 10GBASE-SR SFP Module"/>
    <s v="AVD1730A4H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09"/>
    <s v="MSCS-03101487"/>
    <s v="CISCO : F5-Big-2400,R,C,U:Big-IP 2400 Fib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16"/>
    <s v="MSCS-07040529"/>
    <s v="CISCO : Long Reach Ethemet CP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10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66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60498"/>
    <s v="LSCS-18040705"/>
    <s v="HW: SP 16GB DDR4-2666-MHz RDIMM/PC4-21300/dual rank/x4/1.2v"/>
    <s v="S0AGA10742372787B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19"/>
    <s v="MSCS-01030135"/>
    <s v="CISCO : HW: Dual 10/100 Ethernet Router with 2 WIC Slots &amp; 1 N"/>
    <s v="JMX0505K28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45"/>
    <s v="MSCS-05030354"/>
    <s v="CISCO : HW: Cisco IP Phone 7940G,Global/"/>
    <s v="INM090228Z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16"/>
    <s v="MSCS-07040422"/>
    <s v="CISCO : 10GBASE-LR XENPAK Module"/>
    <s v="MIT0908A11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77"/>
    <s v="MSCS-09050489"/>
    <s v="CISCO : Cat6500 3000W AC Power Supply REFUR"/>
    <s v="ASZ09260DW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46"/>
    <s v="MSCS-10050538"/>
    <s v="CISCO : HW: 1000BASE-LX/LH  long haul  GBIC (singlemode or multimode)"/>
    <s v="A01991690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411"/>
    <s v="LCSV-12020120"/>
    <s v="CISCO : Catalyst 4500 E-Series 48-Port 10/100/1000 (RJ45)"/>
    <s v="JAE160203Q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48"/>
    <s v="MSCS-13060932"/>
    <s v="CISCO : HW : 3750G 24 10/100/1000T POE + 4 SFP ENHANCED IMAGE"/>
    <s v="FOC1613W0Y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30"/>
    <s v="MSCS-13081358"/>
    <s v="CISCO : HW:2.4 GHz 2 dBi/5 GHz 4 dBi Dipole Ant., White, RP-TNC"/>
    <s v="LMY13280A8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16"/>
    <s v="MCSV - 13091637"/>
    <s v="CISCO : HW:Catalyst 4500 Supervisor V (2 GE),Console(RJ-45)"/>
    <s v="JAE12056O1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82"/>
    <s v="MSCS-14010297"/>
    <s v="CISCO : HW: 10GBASE-SR SFP Module"/>
    <s v="AVD1730A4J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10"/>
    <s v="MSCS-03101488"/>
    <s v="CISCO : F5-LC-Module,S,C,U:Link Contro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37"/>
    <s v="MSCS-07101482"/>
    <s v="CISCO : HW: ASA 5500 CSC SSM10 Plus Lic. (Spam/URL/Phish, 1Yr Subscrip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908"/>
    <s v="LSCS-11091417"/>
    <s v="CISCO : SW: Cisco Config Professional on CD, CCP-Express on Router Flash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11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67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3455"/>
    <s v="LSCS-16091463-A"/>
    <s v="CISCO : SW : IP Base License for Cisco IRS 4320 Series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11120"/>
    <s v="MSCS-01030136"/>
    <s v="CISCO : HW: 10/100 Modular Router w/4 Voice channels, IOS IP/V"/>
    <s v="JMX0505E1J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46"/>
    <s v="MSCS-05030355"/>
    <s v="CISCO : HW: Cisco IP Phone 7940G,Global/"/>
    <s v="INM0902259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17"/>
    <s v="MSCS-07040423"/>
    <s v="CISCO : Catalyst 6500/Cisco 7600 Supervisor 720 fabric MSFC3PFC3A"/>
    <s v="SAL09094NV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78"/>
    <s v="MSCS-09060682"/>
    <s v="CISCO : Cat6500 Supervisor 32 w/ 8 GE uplin"/>
    <s v="SAL11370GH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47"/>
    <s v="MSCS-10050539"/>
    <s v="CISCO : HW: 1000BASE-LX/LH  long haul  GBIC (singlemode or multimode)"/>
    <s v="A0199803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412"/>
    <s v="LCSV-12020121"/>
    <s v="CISCO : Catalyst 4500 E-Series 48-Port 10/100/1000 (RJ45)"/>
    <s v="JAE-160307C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49"/>
    <s v="MSCS-13060935"/>
    <s v="CISCO : HW : 3750G 48 10/100/1000T POE + 4 SFP ENHANCED IMAGE"/>
    <s v="FOC1219W0V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31"/>
    <s v="MSCS-13081359"/>
    <s v="CISCO : HW:2.4 GHz 2 dBi/5 GHz 4 dBi Dipole Ant., White, RP-TNC"/>
    <s v="LMY13280AA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17"/>
    <s v="MCSV - 13091638"/>
    <s v="CISCO : HW:Catalyst 4500 Supervisor V (2 GE),Console(RJ-45)"/>
    <s v="JAE12046JK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83"/>
    <s v="MSCS-14010298"/>
    <s v="CISCO : HW: 10GBASE-SR SFP Module"/>
    <s v="AVD1730A4L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11"/>
    <s v="MSCS-03101494"/>
    <s v="CISCO : HW: RS-232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48"/>
    <s v="MSCS-07121733"/>
    <s v="CISCO : HW: AC Power cord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909"/>
    <s v="LSCS-11091416"/>
    <s v="CISCO : SW: Cisco Config Professional on CD, CCP-Express on Router Flash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12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68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0881"/>
    <m/>
    <s v="HW : 1130 Series Mounting KIT Ceiling/Wall Mount Bracket Ki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456"/>
    <s v="LSCS-16091464-A"/>
    <s v="CISCO : SW : IP Base License for Cisco IRS 4320 Series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11121"/>
    <s v="MSCS-01030137"/>
    <s v="CISCO : HW: Two-port Voice Interface Card - FXS"/>
    <s v="FOC162433T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86"/>
    <s v="MSCS-02030383"/>
    <s v="CISCO : Cisco 1005 Ethernet / SYNCH Rouous Serial Rovler"/>
    <s v="532643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47"/>
    <s v="MSCS-05030356"/>
    <s v="CISCO : HW: Cisco IP Phone 7940G,Global/"/>
    <s v="INM0902253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18"/>
    <s v="MSCS-07040424"/>
    <s v="CISCO : HW: Catalyst 6509 High Speed Fan Tray"/>
    <s v="DCH0846126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81"/>
    <s v="MSCS-09070714"/>
    <s v="CISCO : WS-C2924M-XL-EN REFURBISHED"/>
    <s v="FAA0308T15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48"/>
    <s v="MSCS-10050540"/>
    <s v="CISCO : HW: 1000BASE-LX/LH  long haul  GBIC (singlemode or multimode)"/>
    <s v="A0199695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413"/>
    <s v="LCSV-12020105"/>
    <s v="CISCO : Catalyst 4500 E-Series 48-Port 10/100/1000 (RJ45)"/>
    <s v="JAE160307D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50"/>
    <s v="MSCS-13060936"/>
    <s v="CISCO : HW : 3750G 48 10/100/1000T POE + 4 SFP ENHANCED IMAGE"/>
    <s v="FOC1411Y59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32"/>
    <s v="MSCS-13081360"/>
    <s v="CISCO : HW:2.4 GHz 2 dBi/5 GHz 4 dBi Dipole Ant., White, RP-TNC"/>
    <s v="LMY1325494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18"/>
    <s v="MCSV - 13091633"/>
    <s v="CISCO : HW:Catalyst 4500 1000W AC Power Supply Redundant(Data Only)"/>
    <s v="AZS11510AH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26"/>
    <s v="MSCS-14010068"/>
    <s v="CISCO : HW: Catalyst 2960-X 24 GigE  4 x 1G SFP  LAN Base"/>
    <s v="FCW1752A2M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84"/>
    <s v="MSCS-14010299"/>
    <s v="CISCO : HW: 10GBASE-SR SFP Module"/>
    <s v="AVD1730A4M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14"/>
    <s v="MSCS-03101497"/>
    <s v="CISCO : 10/100 Ethernet Router w/Cisco IOS IP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49"/>
    <s v="MSCS-07121734"/>
    <s v="CISCO : HW: AC Power cord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910"/>
    <s v="LSCS-11091418"/>
    <s v="CISCO : SW: Cisco Config Professional on CD, CCP-Express on Router Flash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1639"/>
    <s v="LSCS-16020215"/>
    <s v="HW : Meraki MR32 Cloud Managed AP"/>
    <s v="Q2JD-6EMF-D7R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13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69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3457"/>
    <s v="LSCS-16091465-A"/>
    <s v="CISCO : SW : IP Base License for Cisco IRS 4320 Series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11122"/>
    <s v="MSCS-01030139"/>
    <s v="CISCO : HW: Two-port Voice Interface Card - FXS"/>
    <s v="2436828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87"/>
    <s v="MSCS-02030384"/>
    <s v="CISCO : 100 BASE X  UPLINK FOR CATALYST 2900 XL"/>
    <s v="FAA0333A0X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48"/>
    <s v="MSCS-05030357"/>
    <s v="CISCO : HW: Cisco IP Phone 7940G,Global/"/>
    <s v="INM0902253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19"/>
    <s v="MSCS-07040425"/>
    <s v="CISCO : HW: 2811 w/AC PWR,2FE,4HWICs,2PVDMs,1NME"/>
    <s v="FHK0916F1G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82"/>
    <s v="MSCS-09070715"/>
    <s v="CISCO : WS-C2924M-XL-EN REFURBISHED"/>
    <s v="FAA0319K11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49"/>
    <s v="MSCS-10050541"/>
    <s v="CISCO : HW: 1000BASE-LX/LH  long haul  GBIC (singlemode or multimode)"/>
    <s v="A0199811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182"/>
    <s v="MSCS-12060740"/>
    <s v="CISCO : HW: 1-PORT 2ND GEN MULTIFLEX TRUNK VOICE/WAN INT. CARD - T1/E1"/>
    <s v="FOC14252Q2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51"/>
    <s v="MSCS-13060940"/>
    <s v="CISCO : HW : 3750G 48 10/100/1000T POE + 4 SFP ENHANCED IMAGE"/>
    <s v="FOC1322W3P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33"/>
    <s v="MSCS-13081361"/>
    <s v="CISCO : HW:2.4 GHz 2 dBi/5 GHz 4 dBi Dipole Ant., White, RP-TNC"/>
    <s v="LMY1325406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19"/>
    <s v="MCSV - 13091634"/>
    <s v="CISCO : HW:Catalyst 4500 1000W AC Power Supply Redundant(Data Only)"/>
    <s v="AZS11510AG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27"/>
    <s v="MSCS-14010067"/>
    <s v="CISCO : HW: Catalyst 2960-X 24 GigE  4 x 1G SFP  LAN Base"/>
    <s v="FCW1752A2P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85"/>
    <s v="MSCS-14010300"/>
    <s v="CISCO : HW: 10GBASE-SR SFP Module"/>
    <s v="AVD1730A4M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7846"/>
    <s v="MSSN-15020204"/>
    <s v="OTHER : HW : HP 146gb 10k sas 2.5 hot plug hard drive"/>
    <s v="3SD0ECH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29"/>
    <s v="MSCS-03101512"/>
    <s v="CISCO : 350 Series PCI Adapter W/RP-TNC,Dipole Antenna,128-bit WEP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50"/>
    <s v="MSCS-07121735"/>
    <s v="CISCO : HW: AC Power cord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911"/>
    <s v="LSCS-11091413"/>
    <s v="CISCO : HW: Console Cable 6 ft with USB Type A and mini-B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1640"/>
    <s v="LSCS-16020216"/>
    <s v="HW : Meraki MX64 Cloud Managed Security Appliance"/>
    <s v="Q2KN-LTRC-Y2H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2821"/>
    <s v="LSCS-16071157"/>
    <s v="CISCO : HW : SM-X EtherSwitch, L2/L3, SM, 24 GE, POE+ REMANUFACTURED"/>
    <s v="FOC18343T7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14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70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3458"/>
    <s v="LSCS-16091466-A"/>
    <s v="CISCO : SW : IP Base License for Cisco IRS 4320 Series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11123"/>
    <s v="MSCS-01030140"/>
    <s v="CISCO : PIX-515-UR-BUNDLE (Chassis, unrestricted SW,2FE Port"/>
    <s v="4448105124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49"/>
    <s v="MSCS-05030358"/>
    <s v="CISCO : HW: Cisco IP Phone 7940G,Global/"/>
    <s v="INM0902257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83"/>
    <s v="MSCS-09070716"/>
    <s v="CISCO : WS-C2924M-XL-EN REFURBISHED"/>
    <s v="FAA0412K0D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50"/>
    <s v="MSCS-10050543"/>
    <s v="CISCO : HW: 1000BASE-LX/LH  long haul  GBIC (singlemode or multimode)"/>
    <s v="A0199807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68"/>
    <s v="MSCS-12040449"/>
    <s v="CISCO : HW: Cat3750-E/3560-E/RPS 2300 750WAC power supply REFURBISHED"/>
    <s v="AZS150200C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52"/>
    <s v="MSCS-13060938"/>
    <s v="CISCO : HW : 3750G 48 10/100/1000T POE + 4 SFP ENHANCED IMAGE"/>
    <s v="FOC1224W03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34"/>
    <s v="MSCS-13081362"/>
    <s v="CISCO : HW:2.4 GHz 2 dBi/5 GHz 4 dBi Dipole Ant., White, RP-TNC"/>
    <s v="LMY1325450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20"/>
    <s v="MCSV - 13091631"/>
    <s v="CISCO : HW:Cat4500 E-Series 6-Slot Chassis, fan, no ps"/>
    <s v="FOX1141155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28"/>
    <s v="MSCS-14010069"/>
    <s v="CISCO : HW: Catalyst 2960-X FlexStack Plus Stacking Module"/>
    <s v="FOC17492NG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86"/>
    <s v="MSCS-14010301"/>
    <s v="CISCO : HW: 10GBASE-SR SFP Module"/>
    <s v="AVD1730A4M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7847"/>
    <s v="MSSN-15020205"/>
    <s v="OTHER : HW : HP 146gb 10k sas 2.5 hot plug hard drive"/>
    <s v="3SD0ESE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30"/>
    <s v="MSCS-03101513"/>
    <s v="CISCO : HW: RS-232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51"/>
    <s v="MSCS-07121736"/>
    <s v="CISCO : HW: AC Power cord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912"/>
    <s v="LSCS-11091414"/>
    <s v="CISCO : HW: Console Cable 6 ft with USB Type A and mini-B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1641"/>
    <s v="LSCS-16020217"/>
    <s v="HW : Meraki MS220-8P PoE 8 Cloud Managed 8 Port GigE 124W PoE Switch"/>
    <s v="Q2HP-FDP6-7DC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2822"/>
    <s v="LSCS-16071158"/>
    <s v="CISCO : HW : SM-X EtherSwitch, L2/L3, SM, 24 GE, POE+ REMANUFACTURED"/>
    <s v="FOC19013MR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15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71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3459"/>
    <s v="LSCS-16091467-A"/>
    <s v="CISCO : SW : IP Base License for Cisco IRS 4320 Series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503"/>
    <s v="LSCS-18040773"/>
    <s v="HW: 960GB 2.5 inch Enterprise Value  6G SATA SSD "/>
    <s v="S3LHNX0J60322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24"/>
    <s v="MSCS-01030141"/>
    <s v="CISCO : HW: Two-port Voice Interface Card - E&amp;M"/>
    <s v="1022111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50"/>
    <s v="MSCS-05030359"/>
    <s v="CISCO : HW: Cisco IP Phone 7940G,Global/"/>
    <s v="INM09061VX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21"/>
    <s v="MSCS-07040428"/>
    <s v="CISCO : HW: 1-Port Serial WAN Interface Card"/>
    <s v="3274507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84"/>
    <s v="MSCS-09070717"/>
    <s v="CISCO : WS-C2924M-XL-EN REFURBISHED"/>
    <s v="FAB0502Q01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51"/>
    <s v="MSCS-10050544"/>
    <s v="CISCO : HW: 1000BASE-LX/LH  long haul  GBIC (singlemode or multimode)"/>
    <s v="A0199811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421"/>
    <s v="LCSV-12020096"/>
    <s v="CISCO : Catalyst4500E 7 slot chassis for 48Gbps/slot"/>
    <s v="FOX1546H5F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69"/>
    <s v="MSCS-12040450"/>
    <s v="CISCO : HW: Cat3750-E/3560-E/RPS 2300 1150WAC power supply REFURBISHED"/>
    <s v="DTM152503V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53"/>
    <s v="MSCS-13060939"/>
    <s v="CISCO : HW : 3750G 48 10/100/1000T POE + 4 SFP ENHANCED IMAGE"/>
    <s v="FOC1229W0B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35"/>
    <s v="MSCS-13081363"/>
    <s v="CISCO : HW:2.4 GHz 2 dBi/5 GHz 4 dBi Dipole Ant., White, RP-TNC"/>
    <s v="LMY1325449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21"/>
    <s v="MCSV - 13091632"/>
    <s v="CISCO : HW:Cat4500 E-Series 6-Slot Chassis, fan, no ps"/>
    <s v="FOX114201Q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29"/>
    <s v="MSCS-14010070"/>
    <s v="CISCO : HW: Catalyst 2960-X FlexStack Plus Stacking Module"/>
    <s v="FOC17461FM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87"/>
    <s v="MSCS-14010280"/>
    <s v="CISCO : HW: 10GBASE-SR SFP Module"/>
    <s v="AVD1730A05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7848"/>
    <s v="MSSN-15020202"/>
    <s v="OTHER : HW : HP 72gb 10k sas 2.5 hot plug hard drive"/>
    <s v="3NP3559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31"/>
    <s v="MSCS-03101514"/>
    <s v="CISCO : HW: RS-232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52"/>
    <s v="MSCS-07121737"/>
    <s v="CISCO : HW: AC Power cord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913"/>
    <s v="LSCS-11091415"/>
    <s v="CISCO : HW: Console Cable 6 ft with USB Type A and mini-B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934"/>
    <m/>
    <s v="CISCO : HW; AC Power cord ,16 AWG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2823"/>
    <s v="LSCS-16071156"/>
    <s v="CISCO : HW : Cisco 2951 UC Sec Bun PVDM3-32,UC +SEC LicPAK REMANUFACTURED"/>
    <s v="FTX1646AJK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16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72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3460"/>
    <s v="LSCS-16091463-B"/>
    <s v="CISCO : HW : AC Power Supply for Cisco ISR 432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504"/>
    <s v="LSCS-18040772"/>
    <s v="HW: 960GB 2.5 inch Enterprise Value  6G SATA SSD "/>
    <s v="S3LHNX0J60388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25"/>
    <s v="MSCS-01030142"/>
    <s v="CISCO : HW: Two-port Voice Interface Card - E&amp;M"/>
    <s v="3389259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51"/>
    <s v="MSCS-05030360"/>
    <s v="CISCO : HW: Cisco IP Phone 7940G,Global/"/>
    <s v="INM09061VE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22"/>
    <s v="MSCS-07040429"/>
    <s v="CISCO : HW: 1-Port Serial WAN Interface Card"/>
    <s v="3477981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85"/>
    <s v="MSCS-09070718"/>
    <s v="CISCO : WS-C2924M-XL-EN REFURBISHED"/>
    <s v="FAB0502Y21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52"/>
    <s v="MSCS-10050545"/>
    <s v="CISCO : HW: 1000BASE-LX/LH  long haul  GBIC (singlemode or multimode)"/>
    <s v="A0199700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422"/>
    <s v="LCSV-12020098"/>
    <s v="CISCO : Catalyst 4500 2800W AC Power Supply (Data and PoE)"/>
    <s v="SNI1551A4G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70"/>
    <s v="MSCS-12040453"/>
    <s v="CISCO : HW: 10G Network Module for Catalyst 3000-X Series REFURBISHED"/>
    <s v="FDO154000B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185"/>
    <s v="MSCS-12060744"/>
    <s v="CISCO : HW: CISCO IP PHONE 7961"/>
    <s v="FCH1142AHV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289"/>
    <s v="MSCS-13040572"/>
    <s v="CISCO : HW: Power Injector - AP1140/1250/1260/3500 Series-SPARE"/>
    <s v="SDCA165111D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54"/>
    <s v="MSCS-13060937"/>
    <s v="CISCO : HW : 3750G 48 10/100/1000T POE + 4 SFP ENHANCED IMAGE"/>
    <s v="FOC1411Y5E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36"/>
    <s v="MSCS-13081354-B"/>
    <s v="CISCO : Ceiling Grid Clip for Aironet APs - Flush Mount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22"/>
    <s v="MCSV - 13091639"/>
    <s v="CISCO : HW : CATALYST 4000 24-PORT 10/100/1000 MODULE (RJ45)"/>
    <s v="JAE120350M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88"/>
    <s v="MSCS-14010259"/>
    <s v="CISCO : HW: Nexus 5500 Unified Mod 16p 10GE Eth/FCoE OR 16p 8/4/2/1G FC"/>
    <s v="FOC175111Y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32"/>
    <s v="MSCS-03101515"/>
    <s v="CISCO : HW: RS-232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53"/>
    <s v="MSCS-07121738"/>
    <s v="CISCO : HW: ADSL RJ11-to-RJ11 Straight Cab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914"/>
    <s v="LSCS-11091410"/>
    <s v="CISCO : HW: Cisco 2911 RPS Adapter for use with External RP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2824"/>
    <s v="LSCS-16071159"/>
    <s v="CISCO : HW : 8-port 10/100/1000 Enet switch interface card REMANUFACTURED"/>
    <s v="FOC19335WL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17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73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3461"/>
    <s v="LSCS-16091464-B"/>
    <s v="CISCO : HW : AC Power Supply for Cisco ISR 432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26"/>
    <s v="MSCS-01030143"/>
    <s v="CISCO : HW: 1-Port Serial WAN Interface Card"/>
    <s v="2363357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52"/>
    <s v="MSCS-05030361"/>
    <s v="CISCO : HW: Cisco IP Phone 7940G,Global/"/>
    <s v="INM09061Y2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23"/>
    <s v="MSCS-07040430"/>
    <s v="CISCO : HW: 1-Port Serial WAN Interface Card"/>
    <s v="3234455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87"/>
    <s v="MSCS-09070720"/>
    <s v="CISCO : WS-C2924M-XL-EN REFURBISHED"/>
    <s v="FAA0313L15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53"/>
    <s v="MSCS-10050546"/>
    <s v="CISCO : CVPN3005-E/FE hw set, sw, client, &amp; US powercord"/>
    <s v="CAM0848263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71"/>
    <s v="MSCS-12040460"/>
    <s v="CISCO : HW: 802.11a/g/n Fixed Unified AP; Int Ant; E Reg Domain REFURBISHED"/>
    <s v="FCZ1452W1U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186"/>
    <s v="MSCS-12060745"/>
    <s v="CISCO : HW: CISCO IP PHONE 7906G, GLOBAL"/>
    <s v="FCH1214G1X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290"/>
    <s v="MSCS-13040573"/>
    <s v="CISCO : HW: Power Injector - AP1140/1250/1260/3500 Series-SPARE"/>
    <s v="SDCA165113B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37"/>
    <s v="MSCS-13081355-B"/>
    <s v="CISCO : Ceiling Grid Clip for Aironet APs - Flush Mount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23"/>
    <s v="MCSV - 13091640"/>
    <s v="CISCO : HW : CATALYST 4000 24-PORT 10/100/1000 MODULE (RJ45)"/>
    <s v="JAE12024KB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89"/>
    <s v="MSCS-14010260"/>
    <s v="CISCO : HW: Nexus 5500 Unified Mod 16p 10GE Eth/FCoE OR 16p 8/4/2/1G FC"/>
    <s v="FOC17505PQ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33"/>
    <s v="MSCS-03101516"/>
    <s v="CISCO : HW: RS-232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54"/>
    <s v="MSCS-07121739"/>
    <s v="CISCO : HW: ADSL RJ11-to-RJ11 Straight Cab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915"/>
    <s v="LSCS-11091411"/>
    <s v="CISCO : HW: Cisco 2911 RPS Adapter for use with External RP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18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74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2785"/>
    <s v="MSCS-16061098-A"/>
    <s v="CISCO : HW: Catalyst 2960-X FlexStack Plus Stacking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462"/>
    <s v="LSCS-16091465-B"/>
    <s v="CISCO : HW : AC Power Supply for Cisco ISR 432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27"/>
    <s v="MSCS-01030144"/>
    <s v="CISCO : HW: 1-Port Serial WAN Interface Card"/>
    <s v="2361340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53"/>
    <s v="MSCS-05030362"/>
    <s v="CISCO : HW: Cisco IP Phone 7940G,Global/"/>
    <s v="INM09061VU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24"/>
    <s v="MSCS-07040431"/>
    <s v="CISCO : HW: 1-Port Serial WAN Interface Card"/>
    <s v="2407813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88"/>
    <s v="MSCS-09070721"/>
    <s v="CISCO : 24pt Voice over IP Analog Phone Gat"/>
    <s v="FGL181611D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54"/>
    <s v="MSCS-10050547"/>
    <s v="CISCO : HW: Catalyst 2960 24 10/100 + 2T/SFP LAN Base Image /"/>
    <s v="FOC1101W26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670"/>
    <s v="LSCS-11081193"/>
    <s v="CISCO : HW: Cisco UC Phone 6901,White,Slimline Handset"/>
    <s v="FCH1510AJ7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72"/>
    <s v="MSCS-12040461"/>
    <s v="CISCO : HW: 802.11a/g/n Fixed Unified AP; Int Ant; E Reg Domain REFURBISHED"/>
    <s v="FCZ1452W1V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187"/>
    <s v="MSCS-12060746"/>
    <s v="CISCO : HW: CISCO UNIFIED IP PHONE 7962"/>
    <s v="FCH14398XY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291"/>
    <s v="MSCS-13040574"/>
    <s v="CISCO : HW: Power Injector - AP1140/1250/1260/3500 Series-SPARE"/>
    <s v="SDCA1652174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38"/>
    <s v="MSCS-13081355-C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24"/>
    <s v="MCSV - 13091658"/>
    <s v="CISCO : HW: CATALYST 2960 24 10/100/1000, 4 T/SFP LAN BASE IMAGE"/>
    <s v="FOC1148X6A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90"/>
    <s v="MSCS-14010255"/>
    <s v="CISCO : HW: Nexus 5500 PS, 750W, Front to Back Airflow(Port-Side Outlet)"/>
    <s v="POG17417TS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34"/>
    <s v="MSCS-03101517"/>
    <s v="CISCO : HW: RS-232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55"/>
    <s v="MSCS-07121740"/>
    <s v="CISCO : HW: ADSL RJ11-to-RJ11 Straight Cab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916"/>
    <s v="LSCS-11091412"/>
    <s v="CISCO : HW: Cisco 2911 RPS Adapter for use with External RP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19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75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2786"/>
    <m/>
    <s v="CISCO : HW: Cisco FlexStack 50cm stacking cab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463"/>
    <s v="LSCS-16091466-B"/>
    <s v="CISCO : HW : AC Power Supply for Cisco ISR 432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93"/>
    <s v="MSCS-02070490"/>
    <s v="CISCO : Ethernet / Serial Modular Router"/>
    <s v="JMX0607H0Z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54"/>
    <s v="MSCS-05030363"/>
    <s v="CISCO : HW: Cisco IP Phone 7940G,Global/"/>
    <s v="INM090516P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89"/>
    <s v="MSCS-09070722"/>
    <s v="CISCO : 24pt Voice over IP Analog Phone Gat"/>
    <s v="FHK1212F01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55"/>
    <s v="MSCS-10050548"/>
    <s v="CISCO : HW: Catalyst 2960 24 10/100 + 2T/SFP LAN Base Image /"/>
    <s v="FOC1437Z22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671"/>
    <s v="LSCS-11081194"/>
    <s v="CISCO : HW: Cisco UC Phone 6901,White,Slimline Handset"/>
    <s v="FCH1510AJ7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73"/>
    <s v="MSCS-12040462"/>
    <s v="CISCO : HW: 802.11a/g/n Fixed Unified AP; Int Ant; E Reg Domain REFURBISHED"/>
    <s v="FCZ1452W1V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188"/>
    <s v="MSCS-12060747"/>
    <s v="CISCO : HW: CATALYST 2960 24 10/100/1000, 4 T/SFP LAN BASE IMAGE"/>
    <s v="FOC1105Z34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39"/>
    <s v="MSCS-13081354-C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25"/>
    <s v="MCSV-13091635"/>
    <s v="CISCO : HW: CATALYST 4500 1000W AC POWER SUPPLY (DATA ONLY)"/>
    <s v="AZS11510AH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91"/>
    <s v="MSCS-14010256"/>
    <s v="CISCO : HW: Nexus 5500 PS, 750W, Front to Back Airflow(Port-Side Outlet)"/>
    <s v="POG17417TZ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35"/>
    <s v="MSCS-03101518"/>
    <s v="CISCO : FC/FC Simplex, SM Patch Cord Assembly 3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56"/>
    <s v="MSCS-07121741"/>
    <s v="CISCO : HW: ADSL RJ11-to-RJ11 Straight Cab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920"/>
    <m/>
    <s v="CISCO : SW: Cisco 2901-2921 IOS UNIVERSA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1964"/>
    <s v="LSCS-16030413"/>
    <s v="OTHER : HW : 802.11ac Wave 2; 4x4:4SS; Int Ant; S Reg Dom"/>
    <s v="KWC1931014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20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76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2787"/>
    <m/>
    <s v="CISCO : HW: AC Power cord, 16AWG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464"/>
    <s v="LSCS-16091467-B"/>
    <s v="CISCO : HW : AC Power Supply for Cisco ISR 432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94"/>
    <s v="MSCS-02070492"/>
    <s v="CISCO : Ethernet / Serial Modular Router"/>
    <s v="JMX0607H0Z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55"/>
    <s v="MSCS-05030364"/>
    <s v="CISCO : HW: Cisco IP Phone 7940G,Global/"/>
    <s v="INM090516P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90"/>
    <s v="MSCS-09070728"/>
    <s v="CISCO : Cisco IP Phone 7911G with RTU Lic"/>
    <s v="FCH142991K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56"/>
    <s v="MSCS-10050549"/>
    <s v="CISCO : HW: CATALYST 2960 48 10/100+2T/SFP LAN Lite Image"/>
    <s v="FOC1242Z1D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672"/>
    <s v="LSCS-11081195"/>
    <s v="CISCO : HW: Cisco UC Phone 6901,White,Slimline Handset"/>
    <s v="FCH1510AJ9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74"/>
    <s v="MSCS-12040463"/>
    <s v="CISCO : HW: 802.11a/g/n Fixed Unified AP; Int Ant; E Reg Domain REFURBISHED"/>
    <s v="FTX1428S1R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40"/>
    <s v="MSCS-13081355-D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26"/>
    <s v="MCSV-13091636"/>
    <s v="CISCO : HW: CATALYST 4500 1000W AC POWER SUPPLY (DATA ONLY)"/>
    <s v="AZS11510AH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92"/>
    <s v="MSCS-14010258"/>
    <s v="CISCO : HW: Nexus 5500 PS, 750W, Front to Back Airflow(Port-Side Outlet)"/>
    <s v="POG17417U9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36"/>
    <s v="MSCS-03101519"/>
    <s v="CISCO : FC/FC Simplex, SM Patch Cord Assembly 3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57"/>
    <s v="MSCS-07121742"/>
    <s v="CISCO : HW: ADSL RJ11-to-RJ11 Straight Cab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921"/>
    <m/>
    <s v="CISCO : SW: Cisco 2901-2921 IOS UNIVERSA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1965"/>
    <s v="LSCS-16030412"/>
    <s v="OTHER : HW : 802.11ac Wave 2; 4x4:4SS; Int Ant; S Reg Dom"/>
    <s v="KWC1931014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21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77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2789"/>
    <m/>
    <s v="CISCO : HW: Catalyst 2960-X FlexStack Plus Stacking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465"/>
    <s v="LSCS-16091463-C"/>
    <s v="CISCO : HW : AC Power Cord,Type C5,U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30"/>
    <s v="MSCS-01030147"/>
    <s v="CISCO : 8- Port Async/sync Serial Network Module"/>
    <s v="2241164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56"/>
    <s v="MSCS-05030365"/>
    <s v="CISCO : HW: Cisco IP Phone 7940G,Global/"/>
    <s v="INM090516C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91"/>
    <s v="MSCS-09070729"/>
    <s v="CISCO : Cisco IP Phone 7911G with RTU Lic"/>
    <s v="FCH113288Q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57"/>
    <s v="MSCS-10050550"/>
    <s v="CISCO : HW: CATALYST 2960 48 10/100+2T/SFP LAN Lite Image"/>
    <s v="FOC1242Z1D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673"/>
    <s v="LSCS-11081196"/>
    <s v="CISCO : HW: Cisco UC Phone 6901,White,Slimline Handset"/>
    <s v="FCH1510AJC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75"/>
    <s v="MSCS-12040464"/>
    <s v="CISCO : HW: 802.11a/g/n Fixed Unified AP; Int Ant; E Reg Domain REFURBISHED"/>
    <s v="FGL1642S5L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41"/>
    <s v="MSCS-13081354-D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93"/>
    <s v="MSCS-14010257"/>
    <s v="CISCO : HW: Nexus 5500 PS, 750W, Front to Back Airflow(Port-Side Outlet)"/>
    <s v="POG17417TR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44"/>
    <s v="MSCS-04010009"/>
    <s v="CISCO : Cisco 7513 Chassis Only Power Supply 1200w for Cisco 7513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79"/>
    <s v="MSCS-07121766"/>
    <s v="CISCO : HW: 2-Port Serial WAN Interface Car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895"/>
    <m/>
    <s v="CISCO : HW : Dell Server PowerEdge R210, Intel Xeon processor X3440 (2.53GHz)"/>
    <s v="DNQH72S"/>
    <m/>
    <n v="1"/>
    <s v="เครื่องคอมพิวเตอร์ เครื่องมือ (Spare Part)"/>
    <x v="15"/>
  </r>
  <r>
    <s v="Active"/>
    <s v="SPN4000"/>
    <m/>
    <s v="N/A"/>
    <s v="N/A"/>
    <s v="N/A"/>
    <x v="0"/>
    <m/>
    <n v="136922"/>
    <m/>
    <s v="CISCO : SW: Cisco 2901-2921 IOS UNIVERSA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22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78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2790"/>
    <m/>
    <s v="CISCO : HW: Cisco FlexStack 50cm stacking cab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466"/>
    <s v="LSCS-16091464-C"/>
    <s v="CISCO : HW : AC Power Cord,Type C5,U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31"/>
    <s v="MSCS-01030148"/>
    <s v="CISCO : HW: 1-Port ISDN WAN Interface Card(dial and leased lin"/>
    <s v="1983776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96"/>
    <s v="MSCS-02090575"/>
    <s v="CISCO : High Performance Dual 10/100 Modular Rout with Cisco IOS IP"/>
    <s v="JMX0633L2U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58"/>
    <s v="MSCS-05030368"/>
    <s v="CISCO : HW: Cisco IP Phone 7940G,Global/"/>
    <s v="INM0902281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92"/>
    <s v="MSCS-09070732"/>
    <s v="CISCO : Cisco IP Phone 7911G with RTU Lic"/>
    <s v="FCH13179DA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58"/>
    <s v="MSCS-10050551"/>
    <s v="CISCO : HW: CATALYST 2960 48 10/100+2T/SFP LAN Lite Image"/>
    <s v="FOC1242Z1D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674"/>
    <s v="LSCS-11081202"/>
    <s v="CISCO : HW: Cisco UC Phone 6901,White,Slimline Handset"/>
    <s v="FCH1510AJP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76"/>
    <s v="MSCS-12040458"/>
    <s v="CISCO : HW: Catalyst 2960S-48FPD-L Ethernet Switch REFURBISHED"/>
    <s v="FOC1532Y0S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295"/>
    <s v="MSCS-13040575"/>
    <s v="CISCO : HW: Catalyst 3K-X 350W AC Power Supply"/>
    <s v="SAZS171012E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42"/>
    <s v="MSCS-13081349-A"/>
    <s v="SW: Cisco 2600 Series IOS WIRELESS LAN RECOVER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294"/>
    <s v="MSCS-14010261"/>
    <s v="CISCO : HW: Nexus 5548 Layer 2 Daughter Card"/>
    <s v="FOC17507QE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45"/>
    <s v="MSCS-04030077"/>
    <s v="CISCO : IP Phone PWR TMSFRM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95"/>
    <s v="MSCS-07121783"/>
    <s v="CISCO : Cisco 2801 IOS SPSK9-SPSK9 Feat Set Factory UPG For Bundle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896"/>
    <m/>
    <s v="CISCO : HW : Dell Server PowerEdge R210, Intel Xeon processor X3440 (2.53GHz)"/>
    <s v="CNQH72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926"/>
    <m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23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79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2791"/>
    <m/>
    <s v="CISCO : HW: AC Power cord, 16AWG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467"/>
    <s v="LSCS-16091465-C"/>
    <s v="CISCO : HW : AC Power Cord,Type C5,U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32"/>
    <s v="MSCS-01030149"/>
    <s v="CISCO : HW: 1-Port ISDN WAN Interface Card(dial and leased lin"/>
    <s v="1995026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97"/>
    <s v="MSCS-02090576"/>
    <s v="CISCO : 7206VXR with NPE-400 &amp; I/O Controller with 2 FE/E Ports,"/>
    <s v="JAB043583X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59"/>
    <s v="MSCS-05030369"/>
    <s v="CISCO : HW: Cisco IP Phone 7940G,Global/"/>
    <s v="INM0902255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93"/>
    <s v="MSCS-09070733"/>
    <s v="CISCO : Cisco IP Phone 7911G with RTU Lic"/>
    <s v="FCH1549AY3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59"/>
    <s v="MSCS-10050552"/>
    <s v="CISCO : HW: CATALYST 2960 48 10/100+2T/SFP LAN Lite Image"/>
    <s v="FOC1242Z1E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675"/>
    <s v="LSCS-11081198"/>
    <s v="CISCO : HW: Cisco UC Phone 6901,White,Slimline Handset"/>
    <s v="FCH1510AJG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77"/>
    <s v="MSCS-12040459"/>
    <s v="CISCO : HW: Catalyst 2960S-48FPD-L Ethernet Switch REFURBISHED"/>
    <s v="FOC1546Z1Y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296"/>
    <s v="MSCS-13040576"/>
    <s v="CISCO : HW: Catalyst 3K-X 350W AC Power Supply"/>
    <s v="SAZS171012E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43"/>
    <s v="MSCS-13081350-A"/>
    <s v="SW: Cisco 2600 Series IOS WIRELESS LAN RECOVER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295"/>
    <s v="MSCS-14010262"/>
    <s v="CISCO : HW: Nexus 5548 Layer 2 Daughter Card"/>
    <s v="FOC17505WU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46"/>
    <s v="MSCS-04030078"/>
    <s v="CISCO : HW: 7900 Series Transformer Power Cord,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96"/>
    <s v="MSCS-07121784"/>
    <s v="CISCO : Cisco 2801 IOS SPSK9-SPSK9 Feat Set Factory UPG For Bundle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927"/>
    <m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24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80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2792"/>
    <m/>
    <s v="CISCO : SW: Cisco Ent MGMT: PI 3.x Platform Base Lic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53468"/>
    <s v="LSCS-16091466-C"/>
    <s v="CISCO : HW : AC Power Cord,Type C5,U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33"/>
    <s v="MSCS-01030150"/>
    <s v="CISCO : HW: 1-Port ISDN WAN Interface Card(dial and leased lin"/>
    <s v="1992159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98"/>
    <s v="MSCS-02090577"/>
    <s v="CISCO : Cisco 7200 DC (24V-60V) Power Supply Option"/>
    <s v="7277993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60"/>
    <s v="MSCS-05030370"/>
    <s v="CISCO : HW: Cisco IP Phone 7940G,Global/"/>
    <s v="INM090224U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94"/>
    <s v="MSCS-09070734"/>
    <s v="CISCO : Cisco IP Phone 7911G with RTU Lic"/>
    <s v="FCH15509AF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60"/>
    <s v="MSCS-10050553"/>
    <s v="CISCO : HW: CATALYST 2960 48 10/100+2T/SFP LAN Lite Image"/>
    <s v="FOC1242Z1E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676"/>
    <s v="LSCS-11081199"/>
    <s v="CISCO : HW: Cisco UC Phone 6901,White,Slimline Handset"/>
    <s v="FCH1510AJG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78"/>
    <s v="MSCS-12040456"/>
    <s v="CISCO : HW: Catalyst 2960S-24TS-L Ethernet Switch REFURBISHED"/>
    <s v="FOC1507X1U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44"/>
    <s v="MSCS-13081351-A"/>
    <s v="SW: Cisco 2600 Series IOS WIRELESS LAN RECOVER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040"/>
    <s v="MSCS-14010072"/>
    <s v="CISCO : HW: Catalyst 2960-X 24 GigE PoE 370W  2 x 10G SFP+  LAN Base"/>
    <s v="FOC1750S03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50"/>
    <s v="MSCS-04030130"/>
    <s v="CISCO : HW: 802.11g AP, Single MPCI Radio, Int Ant, ETSI Cnfg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97"/>
    <s v="MSCS-07121785"/>
    <s v="CISCO : Cisco 2801 IOS SPSK9-SPSK9 Feat Set Factory UPG For Bundle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928"/>
    <m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25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81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3469"/>
    <s v="LSCS-16091467-C"/>
    <s v="CISCO : HW : AC Power Cord,Type C5,U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34"/>
    <s v="MSCS-01030151"/>
    <s v="CISCO : 1 10/100 Ethernet 2 Wan Card Slot Network"/>
    <s v="JAD04380TF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399"/>
    <s v="MSCS-02090578"/>
    <s v="CISCO : HW: 4 Port Serial Port Adapter, Enhanced"/>
    <s v="2799278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61"/>
    <s v="MSCS-05030371"/>
    <s v="CISCO : HW: Cisco IP Phone 7940G,Global/"/>
    <s v="INM0902253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95"/>
    <s v="MSCS-09070735"/>
    <s v="CISCO : Cisco IP Phone 7911G with RTU Lic"/>
    <s v="FCH1605998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61"/>
    <s v="MSCS-10050554"/>
    <s v="CISCO : HW: CATALYST 2960 48 10/100+2T/SFP LAN Lite Image"/>
    <s v="FOC1241Z1E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677"/>
    <s v="LSCS-11081200"/>
    <s v="CISCO : HW: Cisco UC Phone 6901,White,Slimline Handset"/>
    <s v="FCH1510AJN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79"/>
    <s v="MSCS-12040457"/>
    <s v="CISCO : HW: Catalyst 2960S-24TS-L Ethernet Switch REFURBISHED"/>
    <s v="FOC1619Y2G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45"/>
    <s v="MSCS-13081353-A"/>
    <s v="SW: Cisco 2600 Series IOS WIRELESS LAN RECOVER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041"/>
    <s v="MSCS-14010073"/>
    <s v="CISCO : HW: Catalyst 2960-X 24 GigE PoE 370W  2 x 10G SFP+  LAN Base"/>
    <s v="FOC1750S02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51"/>
    <s v="MSCS-04030131"/>
    <s v="CISCO : HW: Power Injector for 1100, 1200 Serie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98"/>
    <s v="MSCS-07121786"/>
    <s v="CISCO : Cisco 2801 IOS SPSK9-SPSK9 Feat Set Factory UPG For Bundle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929"/>
    <s v="LSCS-11091404"/>
    <s v="CISCO : SW: Data License  for Cisco 2901-2951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26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82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2797"/>
    <s v="MSCS-16061097-A"/>
    <s v="CISCO : HW : Power Retainer Clip For Cisco 3560-C and 2960-C Compact Swi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470"/>
    <s v="LSCS-16091463-D"/>
    <s v="CISCO : HW : Console Cable 6ft with RJ45 and DB9F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35"/>
    <s v="MSCS-01030152"/>
    <s v="CISCO : HW: 10/100 Modular Router w/4 Voice channels, IOS IP/V"/>
    <s v="JMX0505F25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00"/>
    <s v="MSCS-02090579"/>
    <s v="CISCO : HW: 4 Port Serial Port Adapter, Enhanced"/>
    <s v="2803727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62"/>
    <s v="MSCS-05030372"/>
    <s v="CISCO : HW: 24 10/100 ports w/ 2 10/100/1000BASE-T ports, Enhanced Image"/>
    <s v="FOC0909X0L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96"/>
    <s v="MSCS-09070736"/>
    <s v="CISCO : Cisco IP Phone 7911G with RTU Lic"/>
    <s v="FCH1546A32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62"/>
    <s v="MSCS-10050555"/>
    <s v="CISCO : HW: Modular Router w/2xFE,2 WAN slots, 32 FL/128 DR"/>
    <s v="FHK124925D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678"/>
    <s v="LSCS-11081201"/>
    <s v="CISCO : HW: Cisco UC Phone 6901,White,Slimline Handset"/>
    <s v="FCH1510AJN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432"/>
    <s v="LCSV-12020103"/>
    <s v="CISCO : HW: 10GBASE-LRM X2 Module"/>
    <s v="ECL1538017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80"/>
    <s v="MSCS-12040454"/>
    <s v="CISCO : HW: 1G Network Module for Catalyst 3000-X Series REFURBISHED"/>
    <s v="FDO15240Y7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199"/>
    <s v="MSCS-12060777"/>
    <s v="CISCO : HW: Catalyst 6000 Fan Tray For 6-slot system"/>
    <s v="2030565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46"/>
    <s v="MSCS-13081352-A"/>
    <s v="SW: Cisco 2600 Series IOS WIRELESS LAN RECOVER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298"/>
    <s v="MSCS-14010253"/>
    <s v="CISCO : HW: Nexus 5548 UP Chassis  32 10GbE Ports  2 PS  2 Fans"/>
    <s v="SSI1742062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52"/>
    <s v="MSCS-04030132"/>
    <s v="CISCO : 802.11b IOS AP w/Avail Cbus Slot PART AOR-AP1230B-E-K9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199"/>
    <s v="MSCS-07121787"/>
    <s v="CISCO : Cisco 2801 IOS SPSK9-SPSK9 Feat Set Factory UPG For Bundle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930"/>
    <s v="LSCS-11091405"/>
    <s v="CISCO : SW: Data License  for Cisco 2901-2951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27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83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2798"/>
    <s v="MSCS-16061097-B"/>
    <s v="CISCO : HW: AC Power cord, 16AWG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471"/>
    <s v="LSCS-16091464-D"/>
    <s v="CISCO : HW : Console Cable 6ft with RJ45 and DB9F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36"/>
    <s v="MSCS-01040173"/>
    <s v="CISCO : HW: Two-port Voice Interface Card - E&amp;M"/>
    <s v="3389266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01"/>
    <s v="MSCS-02090580"/>
    <s v="CISCO : HW: 8 Port Serial, V.35 Port Adapter"/>
    <s v="2329973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63"/>
    <s v="MSCS-05030373"/>
    <s v="CISCO : HW: 24 10/100 ports w/ 2 10/100/1000BASE-T ports, Enhanced Image"/>
    <s v="FOC0909W0K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97"/>
    <s v="MSCS-09070737"/>
    <s v="CISCO : Cisco IP Phone 7911G with RTU Lic"/>
    <s v="FCH1551AP3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63"/>
    <s v="MSCS-10050556"/>
    <s v="CISCO : HW: 1-Port Serial WAN Interface Card"/>
    <s v="3668526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679"/>
    <s v="LSCS-11081197"/>
    <s v="CISCO : HW: Cisco UC Phone 6901,White,Slimline Handset"/>
    <s v="FCH1510AJC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433"/>
    <s v="LCSV-12020104"/>
    <s v="CISCO : HW: 10GBASE-LRM X2 Module"/>
    <s v="ECL153800W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81"/>
    <s v="MSCS-12040455"/>
    <s v="CISCO : HW: 1G Network Module for Catalyst 3000-X Series REFURBISHED"/>
    <s v="FDO153001F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47"/>
    <s v="MSCS-13081349"/>
    <s v="CISCO : HW: 802.11n CAP w/CleanAir; 3x4:3SS; Mod; Int Ant; E Reg Domain"/>
    <s v="FCZ1731D0Q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299"/>
    <s v="MSCS-14010254"/>
    <s v="CISCO : HW: Nexus 5548 UP Chassis  32 10GbE Ports  2 PS  2 Fans"/>
    <s v="SSI1742057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53"/>
    <s v="MSCS-04030133"/>
    <s v="CISCO : 802.11b IOS AP w/Avail Cbus Slot PART AOR-AP1230B-E-K9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00"/>
    <s v="MSCS-07121788"/>
    <s v="CISCO : Cisco 2801 IOS SPSK9-SPSK9 Feat Set Factory UPG For Bundle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931"/>
    <s v="LSCS-11091406"/>
    <s v="CISCO : SW: Data License  for Cisco 2901-2951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28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84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3472"/>
    <s v="LSCS-16091465-D"/>
    <s v="CISCO : HW : Console Cable 6ft with RJ45 and DB9F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37"/>
    <s v="MSCS-01040174"/>
    <s v="CISCO : HW: Two-port Voice Interface Card - E&amp;M"/>
    <s v="3389284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02"/>
    <s v="MSCS-02090581"/>
    <s v="CISCO : 8 port multichannel E1 port adapter with G.703 120ohm interf"/>
    <s v="2804022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64"/>
    <s v="MSCS-05030374"/>
    <s v="CISCO : HW: Catalyst 2950, 24 10/100 with 2GBIC slots, Enhanced Image"/>
    <s v="FOC0905X38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98"/>
    <s v="MSCS-09080906"/>
    <s v="CISCO : Cat3750 12 SFP Enh.Multilayer Imag"/>
    <s v="CAT1004Z0A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680"/>
    <s v="LSCS-11081187"/>
    <s v="CISCO : HW: Cisco UC Phone 6941,Arctic White,Slimline Handset"/>
    <s v="PXN1518QWJ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82"/>
    <s v="MSCS-12040451"/>
    <s v="CISCO : HW: 2-Port FXS/DID Voice Interface Cards  REFURBISHED"/>
    <s v="FOC15175C3Z"/>
    <m/>
    <n v="1"/>
    <s v="เครื่องคอมพิวเตอร์ เครื่องมือ (Spare Part)"/>
    <x v="30"/>
  </r>
  <r>
    <s v="Active"/>
    <s v="SPN4000"/>
    <m/>
    <s v="N/A"/>
    <s v="N/A"/>
    <s v="N/A"/>
    <x v="0"/>
    <m/>
    <n v="142548"/>
    <s v="MSCS-13081350"/>
    <s v="CISCO : HW: 802.11n CAP w/CleanAir; 3x4:3SS; Mod; Int Ant; E Reg Domain"/>
    <s v="FCZ1731D0Q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00"/>
    <s v="MSCS-14010263"/>
    <s v="CISCO : HW: 8 Gbps Fibre Channel SW SFP+, LC"/>
    <s v="FNS17472UR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55"/>
    <s v="MSCS-04030135"/>
    <s v="CISCO : HW: 2.4 GHz,2 dBi Divers.Ommi Ceiling Ant. w/RP-TNC Connect.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01"/>
    <s v="MSCS-07121789"/>
    <s v="CISCO : Cisco 2801 IOS SPSK9-SPSK9 Feat Set Factory UPG For Bundle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29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85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3473"/>
    <s v="LSCS-16091466-D"/>
    <s v="CISCO : HW : Console Cable 6ft with RJ45 and DB9F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03"/>
    <s v="MSCS-02090582"/>
    <s v="CISCO : Cisco 7200 AC Power Supply With United States Cord"/>
    <s v="QCS02210D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65"/>
    <s v="MSCS-05030375"/>
    <s v="CISCO : HW: Catalyst 2950, 24 10/100 with 2GBIC slots, Enhanced Image"/>
    <s v="FOC0905W34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99"/>
    <s v="MSCS-09080907"/>
    <s v="CISCO : HW: Cat2960 48 10/100/1000, 4 T/SFP LAN Base Image REFURBISHED"/>
    <s v="FOC1043X4Z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65"/>
    <s v="MSCS-10050558"/>
    <s v="CISCO : HW: Catalyst 6509-e"/>
    <s v="DCH1133143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681"/>
    <s v="LSCS-11081188"/>
    <s v="CISCO : HW: Cisco UC Phone 6941,Arctic White,Slimline Handset"/>
    <s v="PXN1518QWJO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83"/>
    <s v="MSCS-12040452"/>
    <s v="CISCO : HW: 2-Port FXS/DID Voice Interface Cards  REFURBISHED"/>
    <s v="FOC15250EEN"/>
    <m/>
    <n v="1"/>
    <s v="เครื่องคอมพิวเตอร์ เครื่องมือ (Spare Part)"/>
    <x v="30"/>
  </r>
  <r>
    <s v="Active"/>
    <s v="SPN4000"/>
    <m/>
    <s v="N/A"/>
    <s v="N/A"/>
    <s v="N/A"/>
    <x v="0"/>
    <m/>
    <n v="142549"/>
    <s v="MSCS-13081351"/>
    <s v="CISCO : HW: 802.11n CAP w/CleanAir; 3x4:3SS; Mod; Int Ant; E Reg Domain"/>
    <s v="FCZ1731D0Q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01"/>
    <s v="MSCS-14010278"/>
    <s v="CISCO : HW: 8 Gbps Fibre Channel SW SFP+, LC"/>
    <s v="FNS17472V8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56"/>
    <s v="MSCS-04030136"/>
    <s v="CISCO : HW: 2.4 GHz,2 dBi Divers.Ommi Ceiling Ant. w/RP-TNC Connect.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02"/>
    <s v="MSCS-07121790"/>
    <s v="CISCO : Cisco 2801 IOS SPSK9-SPSK9 Feat Set Factory UPG For Bundle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30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86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4973"/>
    <s v="LSSN-16122882"/>
    <s v="HITACHI : HW: AMS2x00 PSU RKAKS tagma AMS 2x00"/>
    <s v="A0030CH47S11200153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474"/>
    <s v="LSCS-16091467-D"/>
    <s v="CISCO : HW : Console Cable 6ft with RJ45 and DB9F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39"/>
    <s v="MSCS-01040176"/>
    <s v="CISCO : ONE 10/100 Mbps Ethernet Interfaces,RJ45"/>
    <s v="4440513099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66"/>
    <s v="MSCS-05030376"/>
    <s v="CISCO : HW: 24 10/100 ports with 2 100BASE-FX uplinks, Enhanced Image"/>
    <s v="FOC0908W04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36"/>
    <s v="MSCS-07040446"/>
    <s v="CISCO : HW: 1-Port ISDN WAN Interface Card(dial and leased lin"/>
    <s v="1885224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00"/>
    <s v="MSCS-09080908"/>
    <s v="CISCO : HW: Cat2960 48 10/100/1000, 4 T/SFP LAN Base Image REFURBISHED"/>
    <s v="FOC1127Z49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66"/>
    <s v="MSCS-10050559"/>
    <s v="CISCO : HW: Catalyst 6500 3000W AC power supply"/>
    <s v="SNI1050AW5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682"/>
    <s v="LSCS-11081192"/>
    <s v="CISCO : HW: Cisco UC Phone 6941,Arctic White,Slimline Handset"/>
    <s v="PXN1518QWF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84"/>
    <s v="MSCS-12040446"/>
    <s v="CISCO : HW: 2pt Serial WAN Interface Card REFURBISHED"/>
    <s v="FOC1422611J"/>
    <m/>
    <n v="1"/>
    <s v="เครื่องคอมพิวเตอร์ เครื่องมือ (Spare Part)"/>
    <x v="30"/>
  </r>
  <r>
    <s v="Active"/>
    <s v="SPN4000"/>
    <m/>
    <s v="N/A"/>
    <s v="N/A"/>
    <s v="N/A"/>
    <x v="0"/>
    <m/>
    <n v="142550"/>
    <s v="MSCS-13081352"/>
    <s v="CISCO : HW: 802.11n CAP w/CleanAir; 3x4:3SS; Mod; Int Ant; E Reg Domain"/>
    <s v="FCZ1731D0Q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46"/>
    <s v="MSCS-14010141"/>
    <s v="CISCO : HW: 8GB DDR3-1866-MHz RDIMM/PC3-14900/dual rank/x4/1.5v"/>
    <s v="FTX1751FW5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02"/>
    <s v="MSCS-14010265"/>
    <s v="CISCO : HW: 8 Gbps Fibre Channel SW SFP+, LC"/>
    <s v="FNS17472V2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57"/>
    <s v="MSCS-04030137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03"/>
    <s v="MSCS-07121791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2838"/>
    <s v="MSCS-16071110"/>
    <s v="CISCO : HW : Cisco2921/2951ACPwrSup with PowerOverEthernet REMANUFACTURED"/>
    <s v="QCS20180K7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31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87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11140"/>
    <s v="MSCS-01040181"/>
    <s v="CISCO : HW: Cat 6509 Chassis, 9slot, 15RU, No Pow Supply, No Fan Tray"/>
    <s v="SCA050101D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67"/>
    <s v="MSCS-05030377"/>
    <s v="CISCO : HW: 24 10/100 ports with 2 100BASE-FX uplinks, Enhanced Image"/>
    <s v="FOC0908W03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37"/>
    <s v="MSCS-07040447"/>
    <s v="CISCO : HW: 1-Port ISDN WAN Interface Card(dial and leased lin"/>
    <s v="2526476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01"/>
    <s v="MSCS-09080909"/>
    <s v="CISCO : 2pt Voice Interface Card -FXO (Universal) REFURBISHED"/>
    <s v="FOC08091G5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67"/>
    <s v="MSCS-10050560"/>
    <s v="CISCO : HW: Catalyst 6500 3000W AC power supply"/>
    <s v="AZS14350R6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683"/>
    <s v="LSCS-11081190"/>
    <s v="CISCO : HW: Cisco UC Phone 6941,Arctic White,Slimline Handset"/>
    <s v="PXN1518QWK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85"/>
    <s v="MSCS-12040448"/>
    <s v="CISCO : HW: 2pt Serial WAN Interface Card REFURBISHED"/>
    <s v="FOC15384SBD"/>
    <m/>
    <n v="1"/>
    <s v="เครื่องคอมพิวเตอร์ เครื่องมือ (Spare Part)"/>
    <x v="30"/>
  </r>
  <r>
    <s v="Active"/>
    <s v="SPN4000"/>
    <m/>
    <s v="N/A"/>
    <s v="N/A"/>
    <s v="N/A"/>
    <x v="0"/>
    <m/>
    <n v="142551"/>
    <s v="MSCS-13081353"/>
    <s v="CISCO : HW: 802.11n CAP w/CleanAir; 3x4:3SS; Mod; Int Ant; E Reg Domain"/>
    <s v="FCZ1731D0Q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47"/>
    <s v="MSCS-14010142"/>
    <s v="CISCO : HW: 8GB DDR3-1866-MHz RDIMM/PC3-14900/dual rank/x4/1.5v"/>
    <s v="FTX1751FW5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03"/>
    <s v="MSCS-14010266"/>
    <s v="CISCO : HW: 8 Gbps Fibre Channel SW SFP+, LC"/>
    <s v="FNS17472V5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58"/>
    <s v="MSCS-04030138"/>
    <s v="CISCO : Think Center M50 p4.2.66GHz Chche intel 865G 256MB DDR RAM CD-ROM 48x HDD40GB,FDD1.44MB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04"/>
    <s v="MSCS-07121792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32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88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11141"/>
    <s v="MSCS-01040182"/>
    <s v="CISCO : Catalyst 6000 48 port 10/100,Upgradable"/>
    <s v="SAD0429070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68"/>
    <s v="MSCS-05030378"/>
    <s v="CISCO : Long Reach Ethernet CPE"/>
    <s v="FOC0908V0Y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38"/>
    <s v="MSCS-07040448"/>
    <s v="CISCO : HW: 1-Port Serial WAN Interface Card"/>
    <s v="1725270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02"/>
    <s v="MSCS-09080910"/>
    <s v="CISCO : 2pt Voice Interface Card -FXO (Universal) REFURBISHED"/>
    <s v="FOC08503V9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68"/>
    <s v="MSCS-10050561"/>
    <s v="CISCO : 1-Port Channelized E1/T1/ISDN-PRI Network Module"/>
    <s v="FOC09205HQ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684"/>
    <s v="LSCS-11081191"/>
    <s v="CISCO : HW: Cisco UC Phone 6941,Arctic White,Slimline Handset"/>
    <s v="PXN1518QW4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86"/>
    <s v="MSCS-12040447"/>
    <s v="CISCO : HW: 2pt Serial WAN Interface Card REFURBISHED"/>
    <s v="FOC151569Z9"/>
    <m/>
    <n v="1"/>
    <s v="เครื่องคอมพิวเตอร์ เครื่องมือ (Spare Part)"/>
    <x v="30"/>
  </r>
  <r>
    <s v="Active"/>
    <s v="SPN4000"/>
    <m/>
    <s v="N/A"/>
    <s v="N/A"/>
    <s v="N/A"/>
    <x v="0"/>
    <m/>
    <n v="142552"/>
    <s v="MSCS-13081349-B"/>
    <s v="CISCO : Ceiling Grid Clip for Aironet APs - Flush Mount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48"/>
    <s v="MSCS-14010143"/>
    <s v="CISCO : HW: 8GB DDR3-1866-MHz RDIMM/PC3-14900/dual rank/x4/1.5v"/>
    <s v="FTX1751FW5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04"/>
    <s v="MSCS-14010267"/>
    <s v="CISCO : HW: 8 Gbps Fibre Channel SW SFP+, LC"/>
    <s v="FNS17472V5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59"/>
    <s v="MSCS-04030139"/>
    <s v="CISCO : Combo Drive DVD+CDRW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05"/>
    <s v="MSCS-07121793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33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89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11142"/>
    <s v="MSCS-01040183"/>
    <s v="CISCO : Catalyst 6000 Supervisor Engine-1A"/>
    <s v="SAD0415026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69"/>
    <s v="MSCS-05030379"/>
    <s v="CISCO : Long Reach Ethernet CPE"/>
    <s v="FOC0908V17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39"/>
    <s v="MSCS-07040449"/>
    <s v="CISCO : HW: 1-Port Serial WAN Interface Card"/>
    <s v="3591485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03"/>
    <s v="MSCS-09080911"/>
    <s v="CISCO : 2pt Voice Interface Card - FXS REFURBISHED"/>
    <s v="FOC081013P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69"/>
    <s v="MSCS-10050562"/>
    <s v="CISCO : 8-Port ISDN-BRI Network Module"/>
    <s v="3478821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685"/>
    <s v="LSCS-11081189"/>
    <s v="CISCO : HW: Cisco UC Phone 6941,Arctic White,Slimline Handset"/>
    <s v="PXN1518QWJ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87"/>
    <s v="MSCS-12040444"/>
    <s v="CISCO : HW: 1pt ADSLoPOTS HWIC REFURBISHED"/>
    <s v="FOC143624Z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976"/>
    <s v="MSCS-13061027"/>
    <s v="CISCO : Cisco 2921 Security Bundle w/SEC license PAK REFURBISHED"/>
    <s v="FGL1620113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53"/>
    <s v="MSCS-13081352-B"/>
    <s v="CISCO : Ceiling Grid Clip for Aironet APs - Flush Mount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49"/>
    <s v="MSCS-14010144"/>
    <s v="CISCO : HW: 8GB DDR3-1866-MHz RDIMM/PC3-14900/dual rank/x4/1.5v"/>
    <s v="FTX1751FW7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05"/>
    <s v="MSCS-14010268"/>
    <s v="CISCO : HW: 8 Gbps Fibre Channel SW SFP+, LC"/>
    <s v="FNS17472V6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60"/>
    <s v="MSCS-04030140"/>
    <s v="CISCO : Combo Drive DVD+CDRW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06"/>
    <s v="MSCS-07121794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34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90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2811"/>
    <s v="MSCS-16071104-A"/>
    <s v="CISCO : HW: CAT3850 LDPE Universal k9 imag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43"/>
    <s v="MSCS-01040184"/>
    <s v="CISCO : WS-CAC-1300W: Catalyst 6000 1300w AC Power Supply"/>
    <s v="SON0443349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70"/>
    <s v="MSCS-05030380"/>
    <s v="CISCO : Long Reach Ethernet CPE"/>
    <s v="FOC0908V17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40"/>
    <s v="MSCS-07040450"/>
    <s v="CISCO : Two-port Analog Modem WAN Interface Card"/>
    <s v="3348932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05"/>
    <s v="MSCS-09080913"/>
    <s v="CISCO : 3750E 48 10/100/1000 PoE+2*10GE(X2)"/>
    <s v="FDO1305R07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70"/>
    <s v="MSCS-10050563"/>
    <s v="CISCO : 8-Port ISDN-BRI Network Module"/>
    <s v="3298800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88"/>
    <s v="MSCS-12040445"/>
    <s v="CISCO : HW: 1pt ADSLoPOTS HWIC REFURBISHED"/>
    <s v="FOC15077L0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187"/>
    <s v="MSCS-13011479"/>
    <s v="CISCO : Cisco 892 GigaE SecRouter w/802.11n a/b/g ETSI Comp"/>
    <s v="SFGL170321BW"/>
    <m/>
    <n v="1"/>
    <s v="เครื่องคอมพิวเตอร์ เครื่องมือ (Spare Part)"/>
    <x v="15"/>
  </r>
  <r>
    <s v="Active"/>
    <s v="SPN4000"/>
    <m/>
    <s v="N/A"/>
    <s v="N/A"/>
    <s v="N/A"/>
    <x v="0"/>
    <m/>
    <n v="141977"/>
    <s v="MSCS-13061026"/>
    <s v="CISCO : Cisco 2921 Security Bundle w/SEC license PAK REFURBISHED"/>
    <s v="FGL152611W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54"/>
    <s v="MSCS-13081351-B"/>
    <s v="CISCO : Ceiling Grid Clip for Aironet APs - Flush Mount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50"/>
    <s v="MSCS-14010145"/>
    <s v="CISCO : HW: 8GB DDR3-1866-MHz RDIMM/PC3-14900/dual rank/x4/1.5v"/>
    <s v="FTX1751FWA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06"/>
    <s v="MSCS-14010269"/>
    <s v="CISCO : HW: 8 Gbps Fibre Channel SW SFP+, LC"/>
    <s v="FNS17472V6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61"/>
    <s v="MSCS-04030141"/>
    <s v="CISCO : Harddisk Seagate 120GB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07"/>
    <s v="MSCS-07121795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35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91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4429"/>
    <s v="LSCS-16101855"/>
    <s v="CISCO : HW : Catalyst 3650 24 Port PoE 4x1G Uplink LAN Base"/>
    <s v="FDO2036E24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2816"/>
    <s v="MSCS-16071104-B"/>
    <s v="CISCO : HW: North America AC Type A Power Cab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44"/>
    <s v="MSCS-01040185"/>
    <s v="CISCO : WS-CAC-1300W/2:Catalyst 6000 Second 1300W AC Pow"/>
    <s v="SON0450236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71"/>
    <s v="MSCS-05030381"/>
    <s v="CISCO : Long Reach Ethernet CPE"/>
    <s v="FOC0908V17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06"/>
    <s v="MSCS-09080914"/>
    <s v="CISCO : Cat2960 24 10/100 PoE + 2T/SFP LAN"/>
    <s v="FOC1320Z31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71"/>
    <s v="MSCS-10050564"/>
    <s v="CISCO : Two-port Analog Modem WAN Interface Card"/>
    <s v="3260482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89"/>
    <s v="MSCS-12040434"/>
    <s v="CISCO : HW: Cisco Unified IP Phone 7945G REFURBISHED"/>
    <s v="FCH18419RJ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55"/>
    <s v="MSCS-13081350-B"/>
    <s v="CISCO : Ceiling Grid Clip for Aironet APs - Flush Mount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51"/>
    <s v="MSCS-14010146"/>
    <s v="CISCO : HW: 8GB DDR3-1866-MHz RDIMM/PC3-14900/dual rank/x4/1.5v"/>
    <s v="FTX1751FWB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07"/>
    <s v="MSCS-14010270"/>
    <s v="CISCO : HW: 8 Gbps Fibre Channel SW SFP+, LC"/>
    <s v="FNS17472V7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62"/>
    <s v="MSCS-04030142"/>
    <s v="CISCO : Harddisk Seagate 120GB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08"/>
    <s v="MSCS-07121796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36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92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4430"/>
    <s v="LSCS-16101860"/>
    <s v="CISCO : HW : Catalyst 3650 24 Port PoE 4x1G Uplink LAN Base"/>
    <s v="FDO2036Q11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2817"/>
    <s v="MSCS-16071104-C"/>
    <s v="CISCO : HW: North America AC Type A Power Cab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45"/>
    <s v="MSCS-01060203-1"/>
    <s v="CISCO : Dual 10/100 E Cisco 3660 6-Slot Modula  - Split Power Supply"/>
    <s v="JAB0450C00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72"/>
    <s v="MSCS-05030382"/>
    <s v="CISCO : HW: Cisco IP Phone 7940G,Global/"/>
    <s v="INM09051ZU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42"/>
    <s v="MSCS-07040454"/>
    <s v="CISCO : 2 port 10/100 Ethernet with 2 WAN Card Slot Network Module"/>
    <s v="FOC09091W9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07"/>
    <s v="MSCS-09080915"/>
    <s v="CISCO : Cat2960 24 10/100 PoE + 2T/SFP LAN"/>
    <s v="FOC1320Z39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72"/>
    <s v="MSCS-10050565"/>
    <s v="CISCO : Two-port Analog Modem WAN Interface Card"/>
    <s v="3260487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458"/>
    <s v="MCSV-12020201"/>
    <s v="CISCO : HW: Cisco Media Convergence Server MCS 7835H (Refurbished)"/>
    <s v="EA1MMKP22N"/>
    <m/>
    <n v="1"/>
    <s v="เครื่องคอมพิวเตอร์ เครื่องมือ (Spare Part)"/>
    <x v="15"/>
  </r>
  <r>
    <s v="Active"/>
    <s v="SPN4000"/>
    <m/>
    <s v="N/A"/>
    <s v="N/A"/>
    <s v="N/A"/>
    <x v="0"/>
    <m/>
    <n v="137790"/>
    <s v="MSCS-12040443"/>
    <s v="CISCO : HW: Cisco Unified IP Phone 7945G REFURBISHED"/>
    <s v="FCH17158KL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56"/>
    <s v="MSCS-13081353-B"/>
    <s v="CISCO : Ceiling Grid Clip for Aironet APs - Flush Mount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52"/>
    <s v="MSCS-14010154"/>
    <s v="CISCO : HW: 8GB DDR3-1866-MHz RDIMM/PC3-14900/dual rank/x4/1.5v"/>
    <s v="FTX1751FWH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08"/>
    <s v="MSCS-14010271"/>
    <s v="CISCO : HW: 8 Gbps Fibre Channel SW SFP+, LC"/>
    <s v="FNS17472S3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66"/>
    <s v="MSCS-04030146"/>
    <s v="CISCO : Memory 256MB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09"/>
    <s v="MSCS-07121797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37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93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2818"/>
    <s v="MSCS-16071104-D"/>
    <s v="CISCO : HW: Catalyst 3750X Stack Power Cable 30 C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46"/>
    <s v="MSCS-01060204"/>
    <s v="CISCO : 4-Port Serial Network Module"/>
    <s v="2273756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73"/>
    <s v="MSCS-05030383"/>
    <s v="CISCO : HW: Cisco IP Phone 7940G,Global/"/>
    <s v="INM09061JE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43"/>
    <s v="MSCS-07040455"/>
    <s v="CISCO : 2 port 10/100 Ethernet with 2 WAN Card Slot Network Module"/>
    <s v="FOC09091WA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08"/>
    <s v="MSCS-09080916"/>
    <s v="CISCO : 4pt Voice Interface Card - FXO"/>
    <s v="FOC10214MR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73"/>
    <s v="MSCS-10050566"/>
    <s v="CISCO : Two-port Analog Modem WAN Interface Card"/>
    <s v="3260495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695"/>
    <s v="LSCS-11081203"/>
    <s v="CISCO : HW: Cisco UC Phone 6921,Arctic White,Slimline Handset"/>
    <s v="PXN1518QYT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91"/>
    <s v="MSCS-12040442"/>
    <s v="CISCO : HW: Cisco Unified IP Phone 7945G REFURBISHED"/>
    <s v="FCH1528BY1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57"/>
    <s v="MSCS-13081353-C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53"/>
    <s v="MSCS-14010148"/>
    <s v="CISCO : HW: 8GB DDR3-1866-MHz RDIMM/PC3-14900/dual rank/x4/1.5v"/>
    <s v="FTX1751FWE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09"/>
    <s v="MSCS-14010272"/>
    <s v="CISCO : HW: 8 Gbps Fibre Channel SW SFP+, LC"/>
    <s v="FNS17472S6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67"/>
    <s v="MSCS-04030147"/>
    <s v="CISCO : LAN Card Ontel Pro/10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10"/>
    <s v="MSCS-07121798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38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94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6161"/>
    <m/>
    <s v="CISCO : HW: Multi-fiber patchcord - MPO to 8xLC - 8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74"/>
    <s v="MSCS-05060657"/>
    <s v="CISCO : Cisco2811-SRST/K9 2811 Voice Bundle w/PVD2-16 SRST-36"/>
    <s v="FHK0924F1Q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09"/>
    <s v="MSCS-09080917"/>
    <s v="CISCO : 4pt Voice Interface Card - FXO"/>
    <s v="FOC11435JG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74"/>
    <s v="MSCS-10050567"/>
    <s v="CISCO : HW: Catalyst 4500 2800W AC Power Supply with Inline Power"/>
    <s v="SNI0901A0T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696"/>
    <s v="LSCS-11081204"/>
    <s v="CISCO : HW: Cisco UC Phone 6921,Arctic White,Slimline Handset"/>
    <s v="PXN1518QYT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92"/>
    <s v="MSCS-12040441"/>
    <s v="CISCO : HW: Cisco Unified IP Phone 7945G REFURBISHED"/>
    <s v="FCH15378JF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1695"/>
    <s v="MSCS-13050826"/>
    <s v="CISCO : HW: Catalyst 6000 Fan Tray For 6-slot system"/>
    <s v="TBA0432019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58"/>
    <s v="MSCS-13081352-C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54"/>
    <s v="MSCS-14010149"/>
    <s v="CISCO : HW: 8GB DDR3-1866-MHz RDIMM/PC3-14900/dual rank/x4/1.5v"/>
    <s v="FTX1751FWG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10"/>
    <s v="MSCS-14010273"/>
    <s v="CISCO : HW: 8 Gbps Fibre Channel SW SFP+, LC"/>
    <s v="FNS17472SC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68"/>
    <s v="MSCS-04030148"/>
    <s v="CISCO : LAN Card Ontel Pro/10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11"/>
    <s v="MSCS-07121799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39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95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6162"/>
    <m/>
    <s v="CISCO : HW: Multi-fiber patchcord - MPO to 8xLC - 8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2820"/>
    <s v="LSCS-16071156-A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48"/>
    <s v="MSCS-01060210"/>
    <s v="CISCO : Catalyst 3524 XL Enterprise Edition"/>
    <s v="FAA0417J06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76"/>
    <s v="MSCS-05080822"/>
    <s v="CISCO : Catalyst 6500/Cisco 7600 Supervisor 720 fabric MSFC3PFC3A"/>
    <s v="SAL0917A21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10"/>
    <s v="MSCS-09080918"/>
    <s v="CISCO : 2pt 2nd Gen Multi Trunk Voice/WAN I"/>
    <s v="FOC10193GR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75"/>
    <s v="MSCS-10050568"/>
    <s v="CISCO : 2955 12 TX w/MM Uplinks"/>
    <s v="FOC1037Z4B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697"/>
    <s v="LSCS-11081208"/>
    <s v="CISCO : HW: Cisco UC Phone 6921,Arctic White,Slimline Handset"/>
    <s v="PXN1518R0J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93"/>
    <s v="MSCS-12040440"/>
    <s v="CISCO : HW: Cisco Unified IP Phone 7945G REFURBISHED"/>
    <s v="FCH19318LZ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59"/>
    <s v="MSCS-13081351-C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45"/>
    <s v="MCSV-13091694"/>
    <s v="CISCO : HW:802.11a/g Non-modular IOS AP; RP-TNC; ETSI Cnfg"/>
    <s v="FOC114756H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55"/>
    <s v="MSCS-14010150"/>
    <s v="CISCO : HW: 8GB DDR3-1866-MHz RDIMM/PC3-14900/dual rank/x4/1.5v"/>
    <s v="FTX1751FWH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11"/>
    <s v="MSCS-14010274"/>
    <s v="CISCO : HW: 8 Gbps Fibre Channel SW SFP+, LC"/>
    <s v="FNS17472SF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69"/>
    <s v="MSCS-04030149"/>
    <s v="CISCO : LAN Card Ontel Pro/10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12"/>
    <s v="MSCS-07121800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40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96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6163"/>
    <m/>
    <s v="CISCO : HW: Multi-fiber patchcord - MPO to 8xLC - 8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49"/>
    <s v="MSCS-01070257"/>
    <s v="CISCO : HW: 1-Port ISDN WAN Interface Card(dial and leased lin"/>
    <s v="3340048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14"/>
    <s v="MSCS-02090593"/>
    <s v="CISCO : HW: 2-PORT FAST ETHERNET 100BASE TX PORT ADAPTER"/>
    <s v="JAE062408Q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77"/>
    <s v="MSCS-05080823"/>
    <s v="CISCO : HW: Catalyst 6500 16-port GigE Mod, fabric-enabled (Req. GBICs)"/>
    <s v="SAL09018TF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11"/>
    <s v="MSCS-09080919"/>
    <s v="CISCO : HW: WS-C6K-9SLOTFAN REFURBISHED"/>
    <s v="AMS0813025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76"/>
    <s v="MSCS-10050569"/>
    <s v="CISCO : 2955 12 TX w/MM Uplinks"/>
    <s v="FOC1037Z49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698"/>
    <s v="LSCS-11081206"/>
    <s v="CISCO : HW: Cisco UC Phone 6921,Arctic White,Slimline Handset"/>
    <s v="PXN1518QZY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94"/>
    <s v="MSCS-12040439"/>
    <s v="CISCO : HW: Cisco Unified IP Phone 7945G REFURBISHED"/>
    <s v="FCH153888B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60"/>
    <s v="MSCS-13081350-C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46"/>
    <s v="MCSV-13091695"/>
    <s v="CISCO : HW:802.11a/g Non-modular IOS AP; RP-TNC; ETSI Cnfg"/>
    <s v="FOC11475HY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56"/>
    <s v="MSCS-14010151"/>
    <s v="CISCO : HW: 8GB DDR3-1866-MHz RDIMM/PC3-14900/dual rank/x4/1.5v"/>
    <s v="FTX1751FW3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12"/>
    <s v="MSCS-14010275"/>
    <s v="CISCO : HW: 8 Gbps Fibre Channel SW SFP+, LC"/>
    <s v="FNS17472SJ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70"/>
    <s v="MSCS-04030150"/>
    <s v="CISCO : LAN Card Ontel Pro/10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13"/>
    <s v="MSCS-07121801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41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97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6164"/>
    <m/>
    <s v="CISCO : HW: Multi-fiber patchcord - MPO to 8xLC - 8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50"/>
    <s v="MSCS-01070258"/>
    <s v="CISCO : HW: 10/100 Modular Router w/4 Voice channels, IOS IP/V"/>
    <s v="JMX0522F28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15"/>
    <s v="MSCS-02090594"/>
    <s v="CISCO : Versatile Interface Processor 4, Model 50"/>
    <s v="2101681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78"/>
    <s v="MSCS-05080824"/>
    <s v="CISCO : HW: Catalyst 6500-4 port 10GigE Mod"/>
    <s v="SAL09104ZR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13"/>
    <s v="MSCS-09080921"/>
    <s v="CISCO : 10GBASE-CX4 XENPAK Module REFURBISH"/>
    <s v="EMC0907945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77"/>
    <s v="MSCS-10050570"/>
    <s v="CISCO : AC to 24V DC Din Rail Power Brick"/>
    <s v="PLS1029009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699"/>
    <s v="LSCS-11081207"/>
    <s v="CISCO : HW: Cisco UC Phone 6921,Arctic White,Slimline Handset"/>
    <s v="PXN1518R04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95"/>
    <s v="MSCS-12040438"/>
    <s v="CISCO : HW: Cisco Unified IP Phone 7945G REFURBISHED"/>
    <s v="FTX1521D2N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61"/>
    <s v="MSCS-13081349-C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47"/>
    <s v="MCSV-13091699"/>
    <s v="CISCO : HW:802.11a/g Non-modular IOS AP; RP-TNC; ETSI Cnfg"/>
    <s v="FOC11475G4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57"/>
    <s v="MSCS-14010152"/>
    <s v="CISCO : HW: 8GB DDR3-1866-MHz RDIMM/PC3-14900/dual rank/x4/1.5v"/>
    <s v="FTX1751FW9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13"/>
    <s v="MSCS-14010276"/>
    <s v="CISCO : HW: 8 Gbps Fibre Channel SW SFP+, LC"/>
    <s v="FNS17472SX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71"/>
    <s v="MSCS-04030151"/>
    <s v="CISCO : Think Center M50 p4.2.66GHz Chche intel 865G 256MB DDR RAM CD-ROM 48x HDD40GB,FDD1.44MB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14"/>
    <s v="MSCS-07121802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42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98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6165"/>
    <m/>
    <s v="CISCO : HW: Multi-fiber patchcord - MPO to 8xLC - 8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51"/>
    <s v="MSCS-01070259"/>
    <s v="CISCO : HW: 10/100 Modular Router w/4 Voice channels, IOS IP/V"/>
    <s v="JMX0522J28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79"/>
    <s v="MSCS-05080825"/>
    <s v="CISCO : HW: Catalyst 6500  48 port 10/100/1000 GigE Mod, X-bar"/>
    <s v="SAL0917A8J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14"/>
    <s v="MSCS-09080922"/>
    <s v="CISCO : 10GBASE-CX4 XENPAK Module REFURBISH"/>
    <s v="OSG1114003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78"/>
    <s v="MSCS-10050571"/>
    <s v="CISCO : AC to 24V DC Din Rail Power Brick"/>
    <s v="PLS1029086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00"/>
    <s v="LSCS-11081205"/>
    <s v="CISCO : HW: Cisco UC Phone 6921,Arctic White,Slimline Handset"/>
    <s v="PXN1518QYZ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051"/>
    <s v="MSCS-11111531"/>
    <s v="CISCO : HW: Cisco ATA 186 2-Port Adaptor, 600 Ohm Impedance"/>
    <s v="INM073714V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96"/>
    <s v="MSCS-12040437"/>
    <s v="CISCO : HW: Cisco Unified IP Phone 7945G REFURBISHED"/>
    <s v="FTX1521D2R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62"/>
    <s v="MSCS-13081351-D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48"/>
    <s v="MCSV-13091697"/>
    <s v="CISCO : HW:802.11a/g Non-modular IOS AP; RP-TNC; ETSI Cnfg"/>
    <s v="FOC114727L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58"/>
    <s v="MSCS-14010153"/>
    <s v="CISCO : HW: 8GB DDR3-1866-MHz RDIMM/PC3-14900/dual rank/x4/1.5v"/>
    <s v="FTX1751FWH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14"/>
    <s v="MSCS-14010277"/>
    <s v="CISCO : HW: 8 Gbps Fibre Channel SW SFP+, LC"/>
    <s v="FNS17472V4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7432"/>
    <s v="MEOT-14122697"/>
    <s v="HW: LINK F.O LASER INSPECT PENFOR LC(ปากกาเลเซอร์สำหรับชี้สายไฟเบอร์) ใช้ในโครงการตรวจรับงาน Prj.PEA # FGHC130055"/>
    <s v="90885"/>
    <m/>
    <n v="1"/>
    <s v="เครื่องตกแต่งและเครื่องใช้สำนักงาน"/>
    <x v="9"/>
  </r>
  <r>
    <s v="Active"/>
    <s v="SPN4000"/>
    <m/>
    <s v="N/A"/>
    <s v="N/A"/>
    <s v="N/A"/>
    <x v="0"/>
    <m/>
    <n v="111572"/>
    <s v="MSCS-04030152"/>
    <s v="CISCO : Think Center M50 p4.2.66GHz Chche intel 865G 256MB DDR RAM CD-ROM 48x HDD40GB,FDD1.44MB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15"/>
    <s v="MSCS-07121803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43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399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6166"/>
    <m/>
    <s v="CISCO : HW: Multi-fiber patchcord - MPO to 8xLC - 8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797"/>
    <s v="LSCS-18050859"/>
    <s v="HW:Cisco 3504 Wireless Controller Power Supply "/>
    <s v="DAB2146W1A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52"/>
    <s v="MSCS-01070260"/>
    <s v="CISCO : HW: 10/100 Modular Router w/4 Voice channels, IOS IP/V"/>
    <s v="JMS0522J28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17"/>
    <s v="MSCS-02090597"/>
    <s v="CISCO : 1-Port RJ-48 Multiflex Trunk - G.703"/>
    <s v="2835707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80"/>
    <s v="MSCS-05080826"/>
    <s v="CISCO : Catalyst 4500 Supervisor IV, 2 GE,Console (RJ-45)"/>
    <s v="JAE0930GWG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052"/>
    <s v="MSCS-11111530"/>
    <s v="CISCO : SW: Cisco VG204 Analog Voice Gateway"/>
    <s v="FCH1528R0B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97"/>
    <s v="MSCS-12040436"/>
    <s v="CISCO : HW: Cisco Unified IP Phone 7945G REFURBISHED"/>
    <s v="FTX1522D00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196"/>
    <s v="MSCS-13011459"/>
    <s v="802.11 a/g/n Fixed Aoto AP; Int ; E Reg Domain"/>
    <s v="FGL1628S59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63"/>
    <s v="MSCS-13081353-D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49"/>
    <s v="MCSV-13091698"/>
    <s v="CISCO : HW:802.11a/g Non-modular IOS AP; RP-TNC; ETSI Cnfg"/>
    <s v="FOC11475MX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59"/>
    <s v="MSCS-14010147"/>
    <s v="CISCO : HW: 8GB DDR3-1866-MHz RDIMM/PC3-14900/dual rank/x4/1.5v"/>
    <s v="FTX1751FWD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15"/>
    <s v="MSCS-14010264"/>
    <s v="CISCO : HW: 8 Gbps Fibre Channel SW SFP+, LC"/>
    <s v="FNS17472US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7433"/>
    <s v="MEOT-14122700"/>
    <s v="HW: LINK F.O LASER INSPECT PENFOR LC(ปากกาเลเซอร์สำหรับชี้สายไฟเบอร์) ใช้ในโครงการตรวจรับงาน Prj.PEA # FGHC130055"/>
    <s v="90928"/>
    <m/>
    <n v="1"/>
    <s v="เครื่องตกแต่งและเครื่องใช้สำนักงาน"/>
    <x v="9"/>
  </r>
  <r>
    <s v="Active"/>
    <s v="SPN4000"/>
    <m/>
    <s v="N/A"/>
    <s v="N/A"/>
    <s v="N/A"/>
    <x v="0"/>
    <m/>
    <n v="111573"/>
    <s v="MSCS-04030153"/>
    <s v="CISCO : Combo Drive DVD+CDRW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16"/>
    <s v="MSCS-07121804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44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00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6167"/>
    <m/>
    <s v="CISCO : HW: Multi-fiber patchcord - MPO to 8xLC - 6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8541"/>
    <s v="LSCS-17111526"/>
    <s v="HW: 1520 Series Power Injector"/>
    <s v="PHI210600A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798"/>
    <s v="LSCS-18050858"/>
    <s v="HW:Cisco 3504 Wireless Controller "/>
    <s v="FCW2217M00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53"/>
    <s v="MSCS-01070261"/>
    <s v="CISCO : HW: 10/100 Modular Router w/4 Voice channels, IOS IP/V"/>
    <s v="JMX0521J0W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18"/>
    <s v="MSCS-02090598"/>
    <s v="CISCO : 8-Port ISDN-BRI Network Module"/>
    <s v="2836995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81"/>
    <s v="MSCS-05080827"/>
    <s v="CISCO : HW: Catalyst 4500 Gigabit Ethernet Module, 6-Ports (GBIC)"/>
    <s v="JAE0930GQY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02"/>
    <s v="MSCS-11081209"/>
    <s v="CISCO : HW: ASA 5585-X Chassis with SSP10, 8GE, 2GE Mgt, 1 AC, 3DES/AES"/>
    <s v="SJMX153170P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053"/>
    <s v="MSCS-11111532"/>
    <s v="CISCO : HW: Catalyst 4500 E-Series 48-Port PoE+ Ready 10/100/1000(RJ45)"/>
    <s v="JAE15040ID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98"/>
    <s v="MSCS-12040435"/>
    <s v="CISCO : HW: Cisco Unified IP Phone 7945G REFURBISHED"/>
    <s v="FTX1522D03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64"/>
    <s v="MSCS-13081352-D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50"/>
    <s v="MCSV-13091696"/>
    <s v="CISCO : HW:802.11a/g Non-modular IOS AP; RP-TNC; ETSI Cnfg"/>
    <s v="FOC11475EC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60"/>
    <s v="MSCS-14010098"/>
    <s v="CISCO : HW: 10GBASE-CU SFP+ Cable 3 Meter"/>
    <s v="TED1741BDB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7434"/>
    <s v="MEOT-14122699"/>
    <s v="HW: LINK F.O LASER INSPECT PENFOR LC(ปากกาเลเซอร์สำหรับชี้สายไฟเบอร์) ใช้ในโครงการตรวจรับงาน Prj.PEA # FGHC130055"/>
    <s v="90904"/>
    <m/>
    <n v="1"/>
    <s v="เครื่องตกแต่งและเครื่องใช้สำนักงาน"/>
    <x v="9"/>
  </r>
  <r>
    <s v="Active"/>
    <s v="SPN4000"/>
    <m/>
    <s v="N/A"/>
    <s v="N/A"/>
    <s v="N/A"/>
    <x v="0"/>
    <m/>
    <n v="111574"/>
    <s v="MSCS-04030154"/>
    <s v="CISCO : Combo Drive DVD+CDRW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17"/>
    <s v="MSCS-07121805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131"/>
    <s v="LSCS-16081363"/>
    <s v="CISCO : HW : Catalyst 2960 X 24 GlgE,2 x 1G SFP,LAN Lite"/>
    <s v="FCW2028B64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45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01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6168"/>
    <m/>
    <s v="CISCO : HW: Multi-fiber patchcord - MPO to 8xLC - 6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39"/>
    <s v="LSCS-16101859"/>
    <s v="CISCO : HW : 50CM Type 2 Stacking Cable"/>
    <s v="LCC2023G31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8543"/>
    <s v="LSCS-17111524"/>
    <s v="HW: 1520 Series Power Injector"/>
    <s v="PHI2103002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54"/>
    <s v="MSCS-01070262"/>
    <s v="CISCO : HW: 10/100 Modular Router w/4 Voice channels, IOS IP/V"/>
    <s v="JMX0521J0W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19"/>
    <s v="MSCS-02090599"/>
    <s v="CISCO : Media Converter Allied Telesyn"/>
    <s v="G01V2194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82"/>
    <s v="MSCS-05080828"/>
    <s v="CISCO : Catalyst 4500 FE Switching Module, 24-100FX"/>
    <s v="JAB092709E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81"/>
    <s v="MSCS-10050575"/>
    <s v="CISCO : HW: 1-Port 2nd Gen Multiflex Trunk Voice/WAN Int.Card-T1/E1"/>
    <s v="FOC0947378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054"/>
    <s v="MSCS-11111535"/>
    <s v="CISCO : HW: Catalyst 3750X 24 Port PoE IP Base"/>
    <s v="FDO1425K1F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799"/>
    <s v="MSCS-12040432"/>
    <s v="CISCO : HW: Cisco Unified IP Phone 6921, Charcoal, Standard Handset REFURBISHED"/>
    <s v="PXN14245Q2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65"/>
    <s v="MSCS-13081349-D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61"/>
    <s v="MSCS-14010113"/>
    <s v="CISCO : HW: 10GBASE-CU SFP+ Cable 3 Meter"/>
    <s v="TED1741BD9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7435"/>
    <s v="MEOT-14122698"/>
    <s v="HW: LINK F.O LASER INSPECT PENFOR LC(ปากกาเลเซอร์สำหรับชี้สายไฟเบอร์) ใช้ในโครงการตรวจรับงาน Prj.PEA # FGHC130055"/>
    <s v="90903"/>
    <m/>
    <n v="1"/>
    <s v="เครื่องตกแต่งและเครื่องใช้สำนักงาน"/>
    <x v="9"/>
  </r>
  <r>
    <s v="Active"/>
    <s v="SPN4000"/>
    <m/>
    <s v="N/A"/>
    <s v="N/A"/>
    <s v="N/A"/>
    <x v="0"/>
    <m/>
    <n v="111575"/>
    <s v="MSCS-04030155"/>
    <s v="CISCO : Harddisk Seagate 120GB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18"/>
    <s v="MSCS-07121806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132"/>
    <s v="LSCS-16081364"/>
    <s v="CISCO : HW : Catalyst 2960 X 24 GlgE,2 x 1G SFP,LAN Lite"/>
    <s v="FCW2028B64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46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02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6169"/>
    <m/>
    <s v="CISCO : HW: Multi-fiber patchcord - MPO to 8xLC - 6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40"/>
    <s v="LSCS-16101864"/>
    <s v="CISCO : HW : 50CM Type 2 Stacking Cable"/>
    <s v="LCC2023G2W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2923"/>
    <s v="MSCS-16071109-E"/>
    <s v="CISCO : HW: DIN Rail Mount For 3560-CX and 2960-CX Compact Switch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56"/>
    <s v="MSCS-01070264"/>
    <s v="CISCO : CISCO1601-R   Cisco 1601 R Ethernet/Serial Modular Router"/>
    <s v="JMX0520H21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20"/>
    <s v="MSCS-02090600"/>
    <s v="CISCO : Media Converter Allied Telesyn"/>
    <s v="G01W2194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82"/>
    <s v="MSCS-10050576"/>
    <s v="CISCO : HW: 1-Port ISDN WAN Interface Card(dial and leased lin"/>
    <s v="3080180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055"/>
    <s v="MSCS-11111534"/>
    <s v="CISCO : HW: Catalyst 2960s 24 GigE PoE 370W  4xSFP LAN Base"/>
    <s v="FOC1530X60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800"/>
    <s v="MSCS-12040431"/>
    <s v="CISCO : HW: Cisco Unified IP Phone 6921, Charcoal, Standard Handset REFURBISHED"/>
    <s v="PXN14245PJ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66"/>
    <s v="MSCS-13081350-D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62"/>
    <s v="MSCS-14010100"/>
    <s v="CISCO : HW: 10GBASE-CU SFP+ Cable 3 Meter"/>
    <s v="TED1741BDB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76"/>
    <s v="MSCS-04030156"/>
    <s v="CISCO : Harddisk Seagate 120GB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19"/>
    <s v="MSCS-07121807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133"/>
    <s v="LSCS-16081365"/>
    <s v="CISCO : HW : Catalyst 2960 X 24 GlgE,2 x 1G SFP,LAN Lite"/>
    <s v="FCW2028B6B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47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03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6170"/>
    <m/>
    <s v="CISCO : HW: Multi-fiber patchcord - MPO to 8xLC - 6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41"/>
    <s v="LSCS-16101862"/>
    <s v="CISCO : HW : Cisco Catalyst 3650 Stack Module"/>
    <s v="FDO2037253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2924"/>
    <s v="MSCS-16071109-C"/>
    <s v="CISCO : HW: MAGNETIC MOUNTING TRAY FOR 3560-CX &amp; 2960-CX COMPACT SWITCH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57"/>
    <s v="MSCS-01070265"/>
    <s v="CISCO : CISCO1601-R   Cisco 1601 R Ethernet/Serial Modular Router"/>
    <s v="JMX0520H21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84"/>
    <s v="MSCS-05080834"/>
    <s v="CISCO : Catalyst 4500 48-Port 1000 Base-LX,SEP inc"/>
    <s v="O: JAB091202LK, N: JAB070105L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83"/>
    <s v="MSCS-10050577"/>
    <s v="CISCO : HW: 1-Port ISDN WAN Interface Card(dial and leased lin"/>
    <s v="FOC104862K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056"/>
    <s v="MSCS-11111533"/>
    <s v="CISCO : HW: Catalyst 2960S 48 GigE PoE 740W  4 x SFP LAN Base"/>
    <s v="FOC1527Y69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801"/>
    <s v="MSCS-12040430"/>
    <s v="CISCO : HW: Cisco Unified IP Phone 6921, Charcoal, Standard Handset REFURBISHED"/>
    <s v="PXN14245PJ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67"/>
    <s v="MSCS-13081314-A"/>
    <s v="SW: Cisco ME 360X SERIES IOS UNIVERSAL W/O CRYPTO TAR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063"/>
    <s v="MSCS-14010101"/>
    <s v="CISCO : HW: 10GBASE-CU SFP+ Cable 3 Meter"/>
    <s v="TED1741BDC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77"/>
    <s v="MSCS-04030157"/>
    <s v="CISCO : Memory 256MB Kingston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20"/>
    <s v="MSCS-07121808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134"/>
    <s v="LSCS-16081366"/>
    <s v="CISCO : HW : Catalyst 2960 X 24 GlgE,2 x 1G SFP,LAN Lite"/>
    <s v="FCW2028B6C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48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04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6171"/>
    <m/>
    <s v="CISCO : HW: Multi-fiber patchcord - MPO to 8xLC - 6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42"/>
    <s v="LSCS-16101863"/>
    <s v="CISCO : HW : Cisco Catalyst 3650 Stack Module"/>
    <s v="FDO203727K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2925"/>
    <s v="MSCS-16071109-B"/>
    <s v="CISCO : HW: Cable Guard for the 3560-CX and 2960-CX Compact Switche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85"/>
    <s v="MSCS-05080835"/>
    <s v="CISCO : 10GBASE-LR XENPAK Module"/>
    <s v="IJM0923M0B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784"/>
    <s v="MSCS-10050578"/>
    <s v="CISCO : HW: 1-Port ISDN WAN Interface Card(dial and leased lin"/>
    <s v="FOC1048644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802"/>
    <s v="MSCS-12040429"/>
    <s v="CISCO : HW: Cisco Unified IP Phone 6921, Charcoal, Standard Handset REFURBISHED"/>
    <s v="PXN14245NQ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68"/>
    <s v="MSCS-13081315-A"/>
    <s v="SW: Cisco ME 360X SERIES IOS UNIVERSAL W/O CRYPTO TAR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064"/>
    <s v="MSCS-14010102"/>
    <s v="CISCO : HW: 10GBASE-CU SFP+ Cable 3 Meter"/>
    <s v="TED1741B4E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78"/>
    <s v="MSCS-04030158"/>
    <s v="CISCO : Memory 256MB Kingston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21"/>
    <s v="MSCS-07121809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135"/>
    <s v="LSCS-16081367"/>
    <s v="CISCO : HW : Catalyst 2960 X 24 GlgE,2 x 1G SFP,LAN Lite"/>
    <s v="FCW2028B6C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49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05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6172"/>
    <m/>
    <s v="CISCO : HW: Multi-fiber patchcord - MPO to 8xLC - 6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43"/>
    <s v="LSCS-16101857"/>
    <s v="CISCO : HW : Cisco Catalyst 3650 Stack Module"/>
    <s v="FDO2037271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2926"/>
    <s v="MSCS-16071109-A"/>
    <s v="CISCO : HW: United States AC Left Angled Power Cab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86"/>
    <s v="MSCS-05080836"/>
    <s v="CISCO : 10GBASE-LR XENPAK Module"/>
    <s v="IJM0923M0K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803"/>
    <s v="MSCS-12040433"/>
    <s v="CISCO : HW: Cisco Unified IP Phone 6921, Charcoal, Standard Handset REFURBISHED"/>
    <s v="PXN14245Q7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69"/>
    <s v="MSCS-13081315"/>
    <s v="CISCO : HW: ME3600X /ME3800X AC Power Supply"/>
    <s v="LIT17250ZG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65"/>
    <s v="MSCS-14010103"/>
    <s v="CISCO : HW: 10GBASE-CU SFP+ Cable 3 Meter"/>
    <s v="TED1741BDD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79"/>
    <s v="MSCS-04030159"/>
    <s v="CISCO : Monitor IBM 15&quot; CR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22"/>
    <s v="MSCS-07121810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061"/>
    <s v="MSCS-11040754"/>
    <s v="CISCO : HW: Cisco Media Convergence Server MCS 7835H (Refurbished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50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06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4919"/>
    <s v="MSCS-14010003-B"/>
    <s v="CISCO : HW: UCS Blade Server Chassis FW Package 2.1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173"/>
    <m/>
    <s v="CISCO : HW: Multi-fiber patchcord - MPO to 8xLC - 6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44"/>
    <s v="LSCS-16101858"/>
    <s v="CISCO : HW : Cisco Catalyst 3650 Stack Module"/>
    <s v="FDO203727K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2928"/>
    <s v="MSCS-16071109-D"/>
    <s v="CISCO : HW : Power Retainer Clip For Cisco 3560-C and 2960-C Compact Swi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87"/>
    <s v="MSCS-05080837"/>
    <s v="CISCO : Catalyst 4500FE Switching Module"/>
    <s v="JAB0920038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22"/>
    <s v="MSCS-09090988"/>
    <s v="CISCO : HW: Cat 2960 24 10/100/1000, 4T/SFP Lan Banse Image"/>
    <s v="FOC1529Z2N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804"/>
    <s v="MSCS-12040427"/>
    <s v="CISCO : HW: Cisco Unified IP Phone 6921, Charcoal, Standard Handset REFURBISHED"/>
    <s v="PXN142153R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70"/>
    <s v="MSCS-13081314"/>
    <s v="CISCO : HW: ME3600X /ME3800X AC Power Supply"/>
    <s v="LIT17250ZK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66"/>
    <s v="MSCS-14010104"/>
    <s v="CISCO : HW: 10GBASE-CU SFP+ Cable 3 Meter"/>
    <s v="TED1741BDD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80"/>
    <s v="MSCS-04030160"/>
    <s v="CISCO : Monitor IBM 15&quot; CR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23"/>
    <s v="MSCS-07121811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062"/>
    <m/>
    <s v="CISCO : HW: 7200 Series NPE-G2 1GB Memory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51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07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4920"/>
    <s v="MSCS-14010003-A"/>
    <s v="CISCO : HW: Accessory kit for UCS 5108 Blade Server Chassi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174"/>
    <m/>
    <s v="CISCO : HW: Multi-fiber patchcord - MPO to 8xLC - 6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45"/>
    <s v="LSCS-16101861"/>
    <s v="CISCO : HW : 640W AC Config 2 Power Supply"/>
    <s v="LIT202905N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88"/>
    <s v="MSCS-05080838"/>
    <s v="CISCO : HW: Catalyst 4000 48-Port GE Module, 10/100/1000 Base-"/>
    <s v="JAE09204NU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23"/>
    <s v="MSCS-09090989"/>
    <s v="CISCO : HW: Cat 2960 24 10/100/1000, 4T/SFP Lan Banse Image"/>
    <s v="FOC1219Z3U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805"/>
    <s v="MSCS-12040426"/>
    <s v="CISCO : HW: Cisco Unified IP Phone 6921, Charcoal, Standard Handset REFURBISHED"/>
    <s v="PXN133713QO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71"/>
    <s v="MSCS-13081316"/>
    <s v="CISCO : HW: ME3600X/ME3800X Fan Tray"/>
    <s v="LIT172000K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67"/>
    <s v="MSCS-14010105"/>
    <s v="CISCO : HW: 10GBASE-CU SFP+ Cable 3 Meter"/>
    <s v="TED1741BDD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81"/>
    <s v="MSCS-04030161"/>
    <s v="CISCO : Lan Card 100/100/1000 Complex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24"/>
    <s v="MSCS-07121812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076"/>
    <m/>
    <s v="CISCO : HW : Cisco ASR1006 AC Power Supply"/>
    <s v="ART1404Q006/ART1404Q00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52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08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4923"/>
    <s v="MSCS-14010013-A"/>
    <s v="CISCO : HW: Power Cord, 250Vac 16A, straight blade NEMA 6-20 plug, U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175"/>
    <m/>
    <s v="CISCO : HW: Multi-fiber patchcord - MPO to 8xLC - 6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46"/>
    <s v="LSCS-16101856"/>
    <s v="CISCO : HW : 640W AC Config 2 Power Supply"/>
    <s v="LIT202905M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90"/>
    <s v="MSCS-05090897"/>
    <s v="CISCO : HW: Catalyst 6500 3000W AC power supply"/>
    <s v="SMG0805A1E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10"/>
    <s v="LSCS-11081220"/>
    <s v="CISCO : HW: Catalyst 3750-E / 3560-E 750WAC power supply"/>
    <s v="FDO1532YJJ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806"/>
    <s v="MSCS-12040425"/>
    <s v="CISCO : HW: Cisco Unified IP Phone 6921, Charcoal, Standard Handset REFURBISHED"/>
    <s v="PXN13360OD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72"/>
    <s v="MSCS-13081317"/>
    <s v="CISCO : HW: ME3600X/ME3800X Fan Tray"/>
    <s v="LIT172000H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68"/>
    <s v="MSCS-14010106"/>
    <s v="CISCO : HW: 10GBASE-CU SFP+ Cable 3 Meter"/>
    <s v="TED1741BDC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82"/>
    <s v="MSCS-04030164"/>
    <s v="CISCO : Lan Card 100/100/1000 Complex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25"/>
    <s v="MSCS-07121813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077"/>
    <m/>
    <s v="CISCO : HW : Cisco ASR1000 RP1 4GB DRA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53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09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4924"/>
    <s v="MSCS-14010014-A"/>
    <s v="CISCO : HW: Power Cord, 250Vac 16A, straight blade NEMA 6-20 plug, U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176"/>
    <m/>
    <s v="CISCO : HW: Multi-fiber patchcord - MPO to 8xLC - 6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47"/>
    <s v="LSCS-16101872"/>
    <s v="CISCO : HW : 640W AC Config 2 Secondary Power Supply"/>
    <s v="LIT202905K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63"/>
    <s v="MSCS-01070271"/>
    <s v="CISCO : HW: 1-Port Serial WAN Interface Card"/>
    <s v="2493080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11"/>
    <s v="LSCS-11081221"/>
    <s v="CISCO : HW: Catalyst 3750-E / 3560-E 750WAC power supply"/>
    <s v="FDO1532YJF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807"/>
    <s v="MSCS-12040424"/>
    <s v="CISCO : HW: Cisco Unified IP Phone 6921, Charcoal, Standard Handset REFURBISHED"/>
    <s v="PXN13360OD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73"/>
    <s v="MSCS-13081316-A"/>
    <s v="SW: ME3600X Advanced Metro IP Access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069"/>
    <s v="MSCS-14010107"/>
    <s v="CISCO : HW: 10GBASE-CU SFP+ Cable 3 Meter"/>
    <s v="TED1741BDC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099"/>
    <s v="MSCS-00070118"/>
    <s v="CISCO : Enterprise Management Not-for-Result Ki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83"/>
    <s v="MSCS-04030165"/>
    <s v="CISCO : Think Center M50 p4.2.66GHz Chche intel 865G 256MB DDR RAM CD-ROM 48x HDD40GB,FDD1.44MB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26"/>
    <s v="MSCS-07121814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078"/>
    <m/>
    <s v="CISCO : HW:Cisco ASR1000 RP1 40GB HD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54"/>
    <m/>
    <s v="SW:WebEx EE 200 for CUWP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10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4925"/>
    <s v="MSCS-14010015-A"/>
    <s v="CISCO : HW: Power Cord, 250Vac 16A, straight blade NEMA 6-20 plug, U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177"/>
    <m/>
    <s v="CISCO : HW: Multi-fiber patchcord - MPO to 8xLC - 2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48"/>
    <s v="LSCS-16101871"/>
    <s v="CISCO : HW : 50CM Type 2 Stacking Cable"/>
    <s v="LCC2023G30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64"/>
    <s v="MSCS-01070272"/>
    <s v="CISCO : HW: 1-Port Serial WAN Interface Card"/>
    <s v="2493047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92"/>
    <s v="MSCS-05090899"/>
    <s v="CISCO : Wireless lan Solution"/>
    <s v="QMNCRX533001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12"/>
    <s v="LSCS-11081222"/>
    <s v="CISCO : HW: Catalyst 3750-E / 3560-E 750WAC power supply"/>
    <s v="FDO1532YJT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808"/>
    <s v="MSCS-12040428"/>
    <s v="CISCO : HW: Cisco Unified IP Phone 6921, Charcoal, Standard Handset REFURBISHED"/>
    <s v="PXN142154K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74"/>
    <s v="MSCS-13081317-A"/>
    <s v="SW: ME3600X Advanced Metro IP Access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070"/>
    <s v="MSCS-14010108"/>
    <s v="CISCO : HW: 10GBASE-CU SFP+ Cable 3 Meter"/>
    <s v="TED1741BDC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02"/>
    <s v="MSCS-00110205"/>
    <s v="CISCO : Cisco IP Phone 7960, Manage S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88"/>
    <s v="MSCS-04071167"/>
    <s v="CISCO : NE 802.11G AP Single MPCI Radio Int Ant Etsi Cnfg AIR-AP1121G-E-K9 Inv 1244869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27"/>
    <s v="MSCS-07121815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079"/>
    <m/>
    <s v="CISCO : HW:Power Cord, 125VAC 20A NEMA 5-20 Plug, North America/Japan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55"/>
    <m/>
    <s v="SW: CCX 8.5 Single Premium Agent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11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4926"/>
    <s v="MSCS-14010016-A"/>
    <s v="CISCO : HW: Power Cord, 250Vac 16A, straight blade NEMA 6-20 plug, U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178"/>
    <m/>
    <s v="CISCO : HW: Multi-fiber patchcord - MPO to 8xLC - 2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65"/>
    <s v="MSCS-01070273"/>
    <s v="CISCO : HW: 1-Port ISDN WAN Interface Card(dial and leased lin"/>
    <s v="1202888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13"/>
    <s v="LSCS-11081217"/>
    <s v="CISCO : HW: Cisco Redundant Power System 2300 and Blower,No Power Supply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809"/>
    <s v="MSCS-12040466"/>
    <s v="CISCO : HW: Base System with 8 X2 ports and 2 half slots REFURBISHED"/>
    <s v="JAE1540076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75"/>
    <s v="MSCS-13081313"/>
    <s v="CISCO : HW: ME3600X Ethernet Access Switch 24 10/100/1000 + 2 10GE SFP+"/>
    <s v="FOC1729Z33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71"/>
    <s v="MSCS-14010109"/>
    <s v="CISCO : HW: 10GBASE-CU SFP+ Cable 3 Meter"/>
    <s v="TED1741BDC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03"/>
    <s v="MSCS-00110206"/>
    <s v="CISCO : IP Phone Power Transformer for 790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89"/>
    <s v="MSCS-04071168"/>
    <s v="CISCO : HW: Power Injector for 1100, 1200 Serie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28"/>
    <s v="MSCS-07121816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080"/>
    <m/>
    <s v="CISCO : HW:SPA for ASR1000; No Physical Part; For Tracking Only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56"/>
    <m/>
    <s v="SW: CCX 8.5 Single Premium Agent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12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4941"/>
    <s v="MSCS-14010012-A"/>
    <s v="CISCO : HW: Blade slot blanking panel for UCS 5108/single slo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179"/>
    <m/>
    <s v="CISCO : HW: Multi-fiber patchcord - MPO to 8xLC - 2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50"/>
    <s v="LSCS-16101868"/>
    <s v="CISCO : HW : 640W AC Config 2 Power Supply"/>
    <s v="LIT202905N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66"/>
    <s v="MSCS-01070274"/>
    <s v="CISCO : HW: Two-port Voice Interface Card - FXS"/>
    <s v="2436905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14"/>
    <s v="LSCS-11081219"/>
    <s v="CISCO : HW: Cisco Redundant Power System 2300 and Blower,No Power Supply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76"/>
    <s v="MSCS-13081312"/>
    <s v="CISCO : HW: ME3600X Ethernet Access Switch 24 10/100/1000 + 2 10GE SFP+"/>
    <s v="FOC1729Z32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72"/>
    <s v="MSCS-14010110"/>
    <s v="CISCO : HW: 10GBASE-CU SFP+ Cable 3 Meter"/>
    <s v="TED1741BD8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04"/>
    <s v="MSCS-00110207"/>
    <s v="CISCO : IP Phone Power Transformer for 790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90"/>
    <s v="MSCS-04071218"/>
    <s v="CISCO : 32MB Flash Module F/Cisco 2600X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29"/>
    <s v="MSCS-07121817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081"/>
    <m/>
    <s v="CISCO : HW:SPA for ASR1000; No Physical Part; For Tracking Only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57"/>
    <m/>
    <s v="SW: CCX 8.5 Single Premium Agent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13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4942"/>
    <s v="MSCS-14010011-A"/>
    <s v="CISCO : HW: Blade slot blanking panel for UCS 5108/single slo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180"/>
    <m/>
    <s v="CISCO : HW: Multi-fiber patchcord - MPO to 8xLC - 2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67"/>
    <s v="MSCS-01070275"/>
    <s v="CISCO : HW: Two-port Voice Interface Card - FXS"/>
    <s v="2437926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15"/>
    <s v="LSCS-11081218"/>
    <s v="CISCO : HW: Cisco Redundant Power System 2300 and Blower,No Power Supply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821"/>
    <s v="MSCS-12040478"/>
    <s v="CISCO : HW: 2pt Serial WAN Interface Card REFURBISHED"/>
    <s v="FOC15301YPW"/>
    <m/>
    <n v="1"/>
    <s v="เครื่องคอมพิวเตอร์ เครื่องมือ (Spare Part)"/>
    <x v="30"/>
  </r>
  <r>
    <s v="Active"/>
    <s v="SPN4000"/>
    <m/>
    <s v="N/A"/>
    <s v="N/A"/>
    <s v="N/A"/>
    <x v="0"/>
    <m/>
    <n v="142577"/>
    <s v="MSCS-13081313-A"/>
    <s v="SW: ME3600X 10GE Upgrad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073"/>
    <s v="MSCS-14010111"/>
    <s v="CISCO : HW: 10GBASE-CU SFP+ Cable 3 Meter"/>
    <s v="TED1741BBR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05"/>
    <s v="MSCS-00110208"/>
    <s v="CISCO : HW: 7900 Series Transformer Power Cord,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91"/>
    <s v="MSCS-04071219"/>
    <s v="CISCO : 16MB Flash Memory for Cisco 3620;3640 KCS-F3600/16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30"/>
    <s v="MSCS-07121818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082"/>
    <s v="MSPJ-11050819"/>
    <s v="CISCO : HW:OC3/STM1 SFP, Single-mode fiber, Intermediate Reach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58"/>
    <m/>
    <s v="SW: CCX 8.5 Single Premium Agent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14"/>
    <m/>
    <s v="SW: Jabber for Desktop 9.x for CUWP Only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4943"/>
    <s v="MSCS-14010010-A"/>
    <s v="CISCO : HW: Blade slot blanking panel for UCS 5108/single slo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181"/>
    <m/>
    <s v="CISCO : HW: Multi-fiber patchcord - MPO to 8xLC - 2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52"/>
    <s v="LSCS-16101867"/>
    <s v="CISCO : HW : Catalyst 3650 24 Port PoE 4X1G Uplink LAN Base"/>
    <s v="FDO2036E24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68"/>
    <s v="MSCS-01070276"/>
    <s v="CISCO : 8-Port Async/Sync Serial Network Module"/>
    <s v="26294012-2629208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96"/>
    <s v="MSCS-05090931"/>
    <s v="CISCO : V.35 Cable,DTE,Male,10 Feet"/>
    <s v="CAB-V35M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64"/>
    <s v="MSCS-07040477"/>
    <s v="CISCO : HW: 3845 w/AC PWR,2GE,1SFP,4NME,4HWIC,IP Base, 64F/256D"/>
    <s v="FHK0916F2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822"/>
    <s v="MSCS-12040479"/>
    <s v="CISCO : HW: 4-Port FXS/DID Voice Interface Cards REFURBISHED"/>
    <s v="FOC15181HR2"/>
    <m/>
    <n v="1"/>
    <s v="เครื่องคอมพิวเตอร์ เครื่องมือ (Spare Part)"/>
    <x v="30"/>
  </r>
  <r>
    <s v="Active"/>
    <s v="SPN4000"/>
    <m/>
    <s v="N/A"/>
    <s v="N/A"/>
    <s v="N/A"/>
    <x v="0"/>
    <m/>
    <n v="142578"/>
    <s v="MSCS-13081312-A"/>
    <s v="SW: ME3600X 10GE Upgrad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074"/>
    <s v="MSCS-14010112"/>
    <s v="CISCO : HW: 10GBASE-CU SFP+ Cable 3 Meter"/>
    <s v="TED1741BBR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06"/>
    <s v="MSCS-00110209"/>
    <s v="CISCO : HW: 7900 Series Transformer Power Cord,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92"/>
    <s v="MSCS-04071220"/>
    <s v="CISCO : 125MB KIT F/Cisco MEM2650-32U128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31"/>
    <s v="MSCS-07121819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083"/>
    <s v="MSPJ-11050818"/>
    <s v="CISCO : HW:Cisco 4 port serial SP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179"/>
    <m/>
    <s v="CISCO : HW: Cisco 801 Series IOS WIRELESS LAN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59"/>
    <m/>
    <s v="SW: CCX 8.5 Single Premium Agent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15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4944"/>
    <s v="MSCS-14010005-A"/>
    <s v="CISCO : HW: Blade slot blanking panel for UCS 5108/single slo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182"/>
    <m/>
    <s v="CISCO : HW: Multi-fiber patchcord - MPO to 8xLC - 2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65"/>
    <s v="MSCS-07040478"/>
    <s v="CISCO : HW: 3845 w/AC PWR,2GE,1SFP,4NME,4HWIC,IP Base, 64F/256D"/>
    <s v="FHK0916F27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823"/>
    <s v="MSCS-12040422"/>
    <s v="CISCO : HW: 8-Port 10GbE Half Card REFURBISHED"/>
    <s v="JAE151250E5S"/>
    <m/>
    <n v="1"/>
    <s v="เครื่องคอมพิวเตอร์ เครื่องมือ (Spare Part)"/>
    <x v="30"/>
  </r>
  <r>
    <s v="Active"/>
    <s v="SPN4000"/>
    <m/>
    <s v="N/A"/>
    <s v="N/A"/>
    <s v="N/A"/>
    <x v="0"/>
    <m/>
    <n v="142579"/>
    <s v="MSCS-13081317-B"/>
    <s v="CISCO : HW: AC power cord (North America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75"/>
    <s v="MSCS-14010099"/>
    <s v="CISCO : HW: 10GBASE-CU SFP+ Cable 3 Meter"/>
    <s v="TED1741BBQ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31"/>
    <s v="MSCS-14010369"/>
    <s v="CISCO : HW: Standard airflow/AC pack: N2K-C2232TM-E-10GE + Uplink Module"/>
    <s v="SSI17370C7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07"/>
    <s v="MSCS-01010003"/>
    <s v="CISCO : 8 Lead Octal Cable &amp; 8 Male DB-25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93"/>
    <s v="MSCS-04071221"/>
    <s v="CISCO : 125MB KIT F/Cisco MEM2650-32U128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32"/>
    <s v="MSCS-07121820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084"/>
    <s v="MSPJ-11050820"/>
    <s v="CISCO : SW : Cisco ASR 1000 Series RP1 IP BAS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180"/>
    <m/>
    <s v="CISCO : HW: Cisco 890 Advanced IP Services Licens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60"/>
    <m/>
    <s v="SW: CCX 8.5 Single Premium Agent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16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4945"/>
    <s v="MSCS-14010008-A"/>
    <s v="CISCO : HW: Blade slot blanking panel for UCS 5108/single slo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183"/>
    <m/>
    <s v="CISCO : HW: Multi-fiber patchcord - MPO to 8xLC - 2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70"/>
    <s v="MSCS-01070291"/>
    <s v="CISCO : Catalyst 2948G-L3 Layer 3 Switch-48 10/100, 2GBIC Slots"/>
    <s v="FOX0403037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66"/>
    <s v="MSCS-07040479"/>
    <s v="CISCO : Two-slot IP Communications Enhanced Voice/Fax Network Module"/>
    <s v="FOC08483EH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824"/>
    <s v="MSCS-12040423"/>
    <s v="CISCO : HW: RPS 2300 Chassis w/Blower,PS blank,No Power Sup REFURBISHED"/>
    <s v="FDO1213S62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80"/>
    <s v="MSCS-13081316-B"/>
    <s v="CISCO : HW: AC power cord (North America)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32"/>
    <s v="MSCS-14010370"/>
    <s v="CISCO : HW: Standard airflow/AC pack: N2K-C2232TM-E-10GE + Uplink Module"/>
    <s v="SSI1735091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12"/>
    <s v="MSCS-01010008"/>
    <s v="CISCO : Cisco 2500 Series IOS IP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94"/>
    <s v="MSCS-04071222"/>
    <s v="CISCO : 125MB KIT F/Cisco MEM2650-32U128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33"/>
    <s v="MSCS-07121821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085"/>
    <s v="MSPJ-11050816"/>
    <s v="CISCO : HW:Cisco ASR1000 SPA Interface Processor 10, I/O Bund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181"/>
    <m/>
    <s v="CISCO : Power Supply 80 Watt AC ใส่ในเครื่อง MSCS-13011479"/>
    <s v="DAB164650D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61"/>
    <m/>
    <s v="SW: CCX 8.5 Single Premium Agent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17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4946"/>
    <s v="MSCS-14010007-A"/>
    <s v="CISCO : HW: Blade slot blanking panel for UCS 5108/single slo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184"/>
    <m/>
    <s v="CISCO : HW: Multi-fiber patchcord - MPO to 8xLC - 2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55"/>
    <s v="LSCS-16101870"/>
    <s v="CISCO : HW : Cisco Catalyst 3650 Stack Module"/>
    <s v="FDO203727F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71"/>
    <s v="MSCS-01070295"/>
    <s v="CISCO : HW: Catalyst 3524 XL Enterprise Edition"/>
    <s v="FAB0527U0T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67"/>
    <s v="MSCS-07040480"/>
    <s v="CISCO : Two-slot IP Communications Enhanced Voice/Fax Network Module"/>
    <s v="FOC084853EK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33"/>
    <s v="MSCS-09101090"/>
    <s v="CISCO : DES/3 DES/AES VPN Encryption/Compres"/>
    <s v="FOC10031GF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825"/>
    <s v="MSCS-12040465"/>
    <s v="CISCO : HW: 4-Port FXS/DID Voice Interface Cards REFURBISHED"/>
    <s v="FOC150341NT"/>
    <m/>
    <n v="1"/>
    <s v="เครื่องคอมพิวเตอร์ เครื่องมือ (Spare Part)"/>
    <x v="30"/>
  </r>
  <r>
    <s v="Active"/>
    <s v="SPN4000"/>
    <m/>
    <s v="N/A"/>
    <s v="N/A"/>
    <s v="N/A"/>
    <x v="0"/>
    <m/>
    <n v="142581"/>
    <s v="MSCS-13081346"/>
    <s v="CISCO : HW: ASA 5512-X through 5555-X 120GB MLC SED SSD (Incl.)"/>
    <s v="MSA1722058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14"/>
    <s v="MSCS-01010010"/>
    <s v="CISCO : 8 Lead Octal Cable &amp; 8 Male DB-25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95"/>
    <s v="MSCS-04071223"/>
    <s v="CISCO : 125MB KIT F/Cisco MEM2650-32U128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34"/>
    <s v="MSCS-07121822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086"/>
    <s v="MSPJ-11050815"/>
    <s v="CISCO : HW:Cisco ASR1000 Route Processor 1,2GB DRA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182"/>
    <m/>
    <s v="CISCO : Cisco 890 Series IOS UNIVERSAL ใส่ในเครื่อง MSCS-13011479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62"/>
    <m/>
    <s v="SW: CCX 8.5 Single Premium Agent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18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4947"/>
    <s v="MSCS-14010006-A"/>
    <s v="CISCO : HW: Blade slot blanking panel for UCS 5108/single slo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185"/>
    <m/>
    <s v="CISCO : HW: Multi-fiber patchcord - MPO to 8xLC - 2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56"/>
    <s v="LSCS-16101869"/>
    <s v="CISCO : HW : Cisco Catalyst 3650 Stack Module"/>
    <s v="FDO203725A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72"/>
    <s v="MSCS-01070296"/>
    <s v="CISCO : HW: Catalyst 3524 XL Enterprise Edition"/>
    <s v="FAB0527V11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00"/>
    <s v="MSCS-05101115"/>
    <s v="CISCO : WS-C6X-6Slot-Fan 2  Hight Speed Fan Tray"/>
    <s v="DCH0916397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826"/>
    <s v="MSCS-12040467"/>
    <s v="CISCO : HW: 802.11a/g Non-modular IOS AP; RP-TNC; FCC Cnfg REFURBISHED"/>
    <s v="FCZ112880V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82"/>
    <s v="MSCS-13081347"/>
    <s v="CISCO : HW: ASA 5512-X through 5555-X 120GB MLC SED SSD (Incl.)"/>
    <s v="MSA1722059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78"/>
    <s v="MSCS-14010118"/>
    <s v="CISCO : HW: 10GBASE-CU SFP+ Cable 3 Meter"/>
    <s v="MOC174204J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28"/>
    <s v="MSCS-01030145"/>
    <s v="CISCO : HW: V.35 Cable, DTE, 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96"/>
    <s v="MSCS-04071224"/>
    <s v="CISCO : 125MB KIT F/Cisco MEM2650-32U128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35"/>
    <s v="MSCS-07121823"/>
    <s v="CISCO : HW: Power Cord,110V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088"/>
    <s v="MSPJ-11050814"/>
    <s v="CISCO : HW:Cisco ASR1000 Embedded Services Processor, 10G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183"/>
    <m/>
    <s v="CISCO : Cisco Confix Pro Express on Router Flash ใส่ในเครื่อง MSCS-13011479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63"/>
    <m/>
    <s v="SW: CCX 8.5 Single Premium Agent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19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4948"/>
    <s v="MSCS-14010009-A"/>
    <s v="CISCO : HW: Blade slot blanking panel for UCS 5108/single slo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186"/>
    <m/>
    <s v="CISCO : HW: Multi-fiber patchcord - MPO to 8xLC - 2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57"/>
    <s v="LSCS-16101854"/>
    <s v="CISCO : HW : 802.11ac CAP w/CleanAir; 3x4:3SS; Ext Ant; E Domain"/>
    <s v="FGL2039A1U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399"/>
    <s v="LSCS-18040647-A"/>
    <s v="HW: AIR Line Cord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73"/>
    <s v="MSCS-01070297"/>
    <s v="CISCO : HW: Catalyst 3524 XL Enterprise Edition"/>
    <s v="FAB0527V1B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69"/>
    <s v="MSCS-07040482"/>
    <s v="CISCO : HW: 4 port FXS or DID VIC"/>
    <s v="FOC09111BQ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21"/>
    <s v="LSCS-11081159"/>
    <s v="CISCO : SW : Cisco IP Communicator 7.x - 10 Pack - eDelivery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827"/>
    <s v="MSCS-12040468"/>
    <s v="CISCO : HW: 802.11a/g Non-modular IOS AP; RP-TNC; FCC Cnfg REFURBISHED"/>
    <s v="FGL1711U0C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83"/>
    <s v="MSCS-13081341"/>
    <s v="CISCO : HW: ASA 5512-X through 5555-X 120GB MLC SED SSD (Incl.)"/>
    <s v="MSA172205A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79"/>
    <s v="MSCS-14010117"/>
    <s v="CISCO : HW: 10GBASE-CU SFP+ Cable 3 Meter"/>
    <s v="MOC174204A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35"/>
    <s v="MSCS-14010367"/>
    <s v="CISCO : HW: N2200-PAC-400W Power Supply - Service Specific"/>
    <s v="DTN1740P29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29"/>
    <s v="MSCS-01030146"/>
    <s v="CISCO : HW: V.35 Cable, DTE, 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97"/>
    <s v="MSCS-04071225"/>
    <s v="CISCO : 32MB Flash Module F/Cisco 2600X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36"/>
    <s v="MSCS-07121824"/>
    <s v="CISCO : HW: Power Cord,110V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091"/>
    <s v="MSPJ-11050852"/>
    <s v="CISCO : HW: Brocade Platform Sales : ของอยู่ที่ Thai Airways (TELC110026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184"/>
    <s v="MSCS-13011480"/>
    <s v="CISCO : 4 Port 802.3af capable pwr module for 890 Series Router ใส่ในเครื่อง MSCS-13011479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64"/>
    <m/>
    <s v="SW: CCX 8.5 Single Premium Agent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20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4458"/>
    <s v="LSCS-16101853"/>
    <s v="CISCO : HW : 802.11ac CAP w/CleanAir; 3x4:3SS; Ext Ant; E Domain"/>
    <s v="FGL2039A1U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00"/>
    <s v="LSCS-18040655-A"/>
    <s v="HW: AIR Line Cord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74"/>
    <s v="MSCS-01070298"/>
    <s v="CISCO : HW: Catalyst 3524 XL Enterprise Edition"/>
    <s v="FAB0527V1C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70"/>
    <s v="MSCS-07040483"/>
    <s v="CISCO : HW: Two-port Voice Interface Card - FXO (Universal)"/>
    <s v="FOC092517L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22"/>
    <s v="LSCS-11081160"/>
    <s v="CISCO : SW : Cisco IP Communicator 7.x - 10 Pack - eDelivery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584"/>
    <s v="MSCS-13081340"/>
    <s v="CISCO : HW: ASA 5512-X through 5555-X 120GB MLC SED SSD (Incl.)"/>
    <s v="MSA1722055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80"/>
    <s v="MSCS-14010116"/>
    <s v="CISCO : HW: 10GBASE-CU SFP+ Cable 3 Meter"/>
    <s v="MOC174204M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36"/>
    <s v="MSCS-14010366"/>
    <s v="CISCO : HW: N2200-PAC-400W Power Supply - Service Specific"/>
    <s v="LIT17390Z3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47"/>
    <s v="MSCS-01060205"/>
    <s v="CISCO : WS-C2916M-XL; 16 Port 10/100 FE Switch with 2 Uptirk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98"/>
    <s v="MSCS-04071226"/>
    <s v="CISCO : 32MB Flash Module F/Cisco 2600X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37"/>
    <s v="MSCS-07121825"/>
    <s v="CISCO : HW: Power Cord,110V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185"/>
    <m/>
    <s v="CISCO : Cisco Virtual Office Configuration for 891/892 router ใส่ในเครื่อง MSCS-13011479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151"/>
    <s v="MSCS-16081284"/>
    <s v="CISCO : HW: Cisco 800M Router 4 port GE LAN, 2 port GE WAN, 2 WIM Slots"/>
    <s v="FGL2025222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65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21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60401"/>
    <s v="LSCS-18040654-A"/>
    <s v="HW: AIR Line Cord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75"/>
    <s v="MSCS-01070299"/>
    <s v="CISCO : HW: Catalyst 3524 XL Enterprise Edition"/>
    <s v="FAB0527V1D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23"/>
    <s v="LSCS-11081163"/>
    <s v="CISCO : SW : Cisco IP Communicator 7.x - 10 Pack - eDelivery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81"/>
    <s v="MSCS-14010133"/>
    <s v="CISCO : HW: 10GBASE-CU SFP+ Cable 3 Meter"/>
    <s v="MOC174203H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37"/>
    <s v="MSCS-14010365"/>
    <s v="CISCO : HW: N2200-PAC-400W Power Supply - Service Specific"/>
    <s v="LIT17390Z3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58"/>
    <s v="MSCS-01070266"/>
    <s v="CISCO : HW: V.35 Cable, DTE, 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599"/>
    <s v="MSCS-04071227"/>
    <s v="CISCO : 32MB Flash Module F/Cisco 2600X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38"/>
    <s v="MSCS-07121826"/>
    <s v="CISCO : HW: Power Cord,110V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186"/>
    <m/>
    <s v="CISCO : DRAM Upgrade 256 MB to 512MB ใส่ในเครื่อง MSCS-13011479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66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22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4967"/>
    <s v="MSCS-14010018-E"/>
    <s v="CISCO : HW: UCS 6200 Series Expansion Module Blank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02"/>
    <s v="LSCS-18040653-A"/>
    <s v="HW: AIR Line Cord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76"/>
    <s v="MSCS-01070300"/>
    <s v="CISCO : HW: 24 port, 10/100 Catalyst Switch, Standard Image only"/>
    <s v="FAB0525Q3U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04"/>
    <s v="MSCS-05121359"/>
    <s v="CISCO : HW: 802.11g AP, Single MPCI Radio, Int Ant, ETSI Cnfg"/>
    <s v="FHK0923V09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72"/>
    <s v="MSCS-07040485"/>
    <s v="CISCO : HW: Four-port Voice Interface Card - FXO (Universal)"/>
    <s v="FOC124739C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52"/>
    <s v="MSCS-07121841"/>
    <s v="CISCO : 802.11b/g 54/108M (SUPER G) WLAN USB STICK ADAPTER/AP"/>
    <s v="S060D1105034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24"/>
    <s v="LSCS-11081162"/>
    <s v="CISCO : SW : Cisco IP Communicator 7.x - 10 Pack - eDelivery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82"/>
    <s v="MSCS-14010114"/>
    <s v="CISCO : HW: 10GBASE-CU SFP+ Cable 3 Meter"/>
    <s v="MOC174204B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38"/>
    <s v="MSCS-14010368"/>
    <s v="CISCO : HW: N2200-PAC-400W Power Supply - Service Specific"/>
    <s v="DTN1740P29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59"/>
    <s v="MSCS-01070267"/>
    <s v="CISCO : HW: V.35 Cable, DTE, 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00"/>
    <s v="MSCS-04071228"/>
    <s v="CISCO : 32MB Flash Module F/Cisco 2600X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39"/>
    <s v="MSCS-07121827"/>
    <s v="CISCO : HW: Power Cord,110V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188"/>
    <m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67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23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4968"/>
    <s v="MSCS-14010017-E"/>
    <s v="CISCO : HW: UCS 6200 Series Expansion Module Blank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6831"/>
    <s v="LSCS-17040525"/>
    <s v="OTHER : HW : 2-Port 3rd Gen Multiflex Trunk Voice/WAN Int.Card-T1/E1"/>
    <s v="FOC17221LY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03"/>
    <s v="LSCS-18040652-A"/>
    <s v="HW: AIR Line Cord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77"/>
    <s v="MSCS-01070301"/>
    <s v="CISCO : HW: 24 port, 10/100 Catalyst Switch, Standard Image only"/>
    <s v="FAB0525P08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41"/>
    <s v="MSCS-02110667"/>
    <s v="CISCO : HW: 1000BASE-LX/LH  long haul  GBIC (singlemode or multimode)"/>
    <s v="A0198660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06"/>
    <s v="MSCS-05121361"/>
    <s v="CISCO : HW: 802.11g AP, Single MPCI Radio, Int Ant, ETSI Cnfg"/>
    <s v="FHK0923V09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73"/>
    <s v="MSCS-07040486"/>
    <s v="CISCO : Two-port Voice Interface Card-BRI (NT and TE)"/>
    <s v="3334012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25"/>
    <s v="LSCS-11081161"/>
    <s v="CISCO : SW : Cisco IP Communicator 7.x - 10 Pack - eDelivery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83"/>
    <s v="MSCS-14010115"/>
    <s v="CISCO : HW: 10GBASE-CU SFP+ Cable 3 Meter"/>
    <s v="MOC174204T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60"/>
    <s v="MSCS-01070268"/>
    <s v="CISCO : HW: V.35 Cable, DTE, 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01"/>
    <s v="MSCS-04071229"/>
    <s v="CISCO : 64MB Flash Memory for Cisco 3620;364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40"/>
    <s v="MSCS-07121828"/>
    <s v="CISCO : HW: Power Cord,110V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189"/>
    <m/>
    <s v="CISCO : HW: 2.2dBi/2.4Ghz5.0dBi/5GHz DualBand Dipole Antenn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68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24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4969"/>
    <s v="MSCS-14010018-D"/>
    <s v="CISCO : HW: UCS 6248UP Chassis Accessory Ki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6832"/>
    <s v="LSCS-17040522"/>
    <s v="OTHER : HW : CISCO 2 PORT VOICE-I/F CARD - E AND M"/>
    <s v="FOC172257N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04"/>
    <s v="LSCS-18040656-A"/>
    <s v="HW: AIR Line Cord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78"/>
    <s v="MSCS-01070302"/>
    <s v="CISCO : HW: 24 port, 10/100 Catalyst Switch, Standard Image only"/>
    <s v="FAB0525Q3RO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42"/>
    <s v="MSCS-02120708"/>
    <s v="CISCO : 10/100 Ethernet Router w/Cisco IOS IP (S/N:JMX0637L9TZ, JMX0637L9U3)"/>
    <s v="JMX0637L9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08"/>
    <s v="MSCS-05121363"/>
    <s v="CISCO : HW: Power Injector for 1100, 1200 Series"/>
    <s v="FOC0837M6MO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74"/>
    <s v="MSCS-07040487"/>
    <s v="CISCO : Two-port Voice Interface Card-BRI (NT and TE)"/>
    <s v="3333829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54"/>
    <s v="MSCS-08020268"/>
    <s v="CISCO : Unity Cxn 2.x, 10 users, Inbox, IMAP, ASR, TTS, Demo SW"/>
    <s v="UNITYCN2-DEMO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84"/>
    <s v="MSCS-14010132"/>
    <s v="CISCO : HW: 10GBASE-CU SFP+ Cable 3 Meter"/>
    <s v="MOC174203X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61"/>
    <s v="MSCS-01070269"/>
    <s v="CISCO : HW: V.35 Cable, DTE, 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02"/>
    <s v="MSCS-04071230"/>
    <s v="CISCO : 64MB Flash Memory for Cisco 3620;364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41"/>
    <s v="MSCS-07121829"/>
    <s v="CISCO : HW: Power Cord,110V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190"/>
    <m/>
    <s v="CISCO : HW: Yellow Cable for Ethernet Straight-through RJ-45 6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69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25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4970"/>
    <s v="MSCS-14010017-D"/>
    <s v="CISCO : HW: UCS 6248UP Chassis Accessory Ki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6833"/>
    <s v="LSCS-17040521"/>
    <s v="OTHER : HW : CISCO 2 PORT VOICE-I/F CARD - E AND M"/>
    <s v="FOC15400BK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05"/>
    <s v="LSCS-18040650-A"/>
    <s v="HW: AIR Line Cord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79"/>
    <s v="MSCS-01070303"/>
    <s v="CISCO : HW: 24 port, 10/100 Catalyst Switch, Standard Image only"/>
    <s v="FAB0525Q3Z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43"/>
    <s v="MSCS-02120709"/>
    <s v="CISCO : 10/100 Ethernet Router w/Cisco IOS IP (S/N:JMX0637L9TZ, JMX0637L9U3)"/>
    <s v="LMX0637L9U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09"/>
    <s v="MSCS-05121364"/>
    <s v="CISCO : HW: Power Injector for 1100, 1200 Series"/>
    <s v="FOC1006MG0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75"/>
    <s v="MSCS-07040488"/>
    <s v="CISCO : HW: 64-Channel Packet Voice/Fax DSP Module"/>
    <s v="FOC09123BD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55"/>
    <s v="MSCS-08020269"/>
    <s v="CISCO : MeetingPlace Express 2.0 Sched / VT Not-for-Resale Demo (6 CUL)"/>
    <s v="S1192J3CDE1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05"/>
    <s v="MSCS-10050599"/>
    <s v="CISCO : Aironet 1310 Outdoor AP/BR w/RP-TNC Connectors, ETSI Config"/>
    <s v="FHK0922E01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255"/>
    <s v="MSCS-12060778"/>
    <s v="CISCO : HW: Catalyst 6000 Fan Tray For 6-slot system"/>
    <s v="2302860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85"/>
    <s v="MSCS-14010131"/>
    <s v="CISCO : HW: 10GBASE-CU SFP+ Cable 3 Meter"/>
    <s v="MOC174203K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62"/>
    <s v="MSCS-01070270"/>
    <s v="CISCO : HW: V.35 Cable, DTE, 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03"/>
    <s v="MSCS-04071231"/>
    <s v="CISCO : 64MB Flash Memory for Cisco 3620;364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42"/>
    <s v="MSCS-07121830"/>
    <s v="CISCO : HW: Power Cord,110V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191"/>
    <m/>
    <s v="CISCO : Power Supply 60 Watt AC ใส่ในเครื่อง MSCS-13011479"/>
    <s v="LIT165215C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70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26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4971"/>
    <s v="MSCS-14010017-C"/>
    <s v="CISCO : HW: UCS Manager v2.1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6834"/>
    <s v="LSCS-17040524"/>
    <s v="OTHER : HW : CISCO 2 PORT VOICE-I/F CARD - E AND M"/>
    <s v="FOC1802717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06"/>
    <s v="LSCS-18040649-A"/>
    <s v="HW: AIR Line Cord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80"/>
    <s v="MSCS-01070304"/>
    <s v="CISCO : HW: 24 port, 10/100 Catalyst Switch, Standard Image only"/>
    <s v="FAB0525P2B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10"/>
    <s v="MSCS-05121365"/>
    <s v="CISCO : HW: Power Injector for 1100, 1200 Series"/>
    <s v="FOC0839M5M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56"/>
    <s v="MSCS-08030305"/>
    <s v="CISCO : D-Link NAS Storage with 2 SATA HDD bays with 10/100/10000 port 1Y"/>
    <s v="P47917500180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06"/>
    <s v="MSCS-10050600"/>
    <s v="CISCO : HW: Catalyst 3560 SFP Interconnect Cable 50cm."/>
    <s v="MDM1001107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30"/>
    <s v="MSCS-11091333"/>
    <s v="CISCO : HW: 1000BASE-T SFP"/>
    <s v="SMTC152705B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76"/>
    <s v="MCSV-13091641"/>
    <s v="CISCO : HW : 2960 24 10/100 + 2 1000BT LAN BASE IMAGE"/>
    <s v="FOC1148W8S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86"/>
    <s v="MSCS-14010130"/>
    <s v="CISCO : HW: 10GBASE-CU SFP+ Cable 3 Meter"/>
    <s v="MOC174203K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69"/>
    <s v="MSCS-01070279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04"/>
    <s v="MSCS-04071232"/>
    <s v="CISCO : 64MB Flash Memory for Cisco 3620;364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43"/>
    <s v="MSCS-07121831"/>
    <s v="CISCO : SW: SDM Software on flash and w/o startup config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192"/>
    <m/>
    <s v="CISCO : AC Power cord North America ใส่ในเครื่อง MSCS-13011479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71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27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4972"/>
    <s v="MSCS-14010018-C"/>
    <s v="CISCO : HW: UCS Manager v2.1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6835"/>
    <s v="LSCS-17040523"/>
    <s v="OTHER : HW : CISCO 2 PORT VOICE-I/F CARD - E AND M"/>
    <s v="FOC1802715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07"/>
    <s v="LSCS-18040648-A"/>
    <s v="HW: AIR Line Cord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81"/>
    <s v="MSCS-01070305"/>
    <s v="CISCO : HW: 24 port, 10/100 Catalyst Switch, Standard Image only"/>
    <s v="FAB0526Q01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57"/>
    <s v="MSCS-08030306"/>
    <s v="CISCO : D-Link NAS Storage with 2 SATA HDD bays with 10/100/10000 port 1Y"/>
    <s v="P47917500180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07"/>
    <s v="MSCS-10050606"/>
    <s v="CISCO : 7961 IP Phone w/1 station user (Ref.MDF-SCS-09020147) OLD S/N;FCH13229ZF1"/>
    <s v="FCH1342AEU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31"/>
    <s v="MSCS-11091332"/>
    <s v="CISCO : HW: 1000BASE-T SFP"/>
    <s v="SMTC152702H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77"/>
    <s v="MCSV-13091642"/>
    <s v="CISCO : HW : 2960 24 10/100 + 2 1000BT LAN BASE IMAGE"/>
    <s v="FOC1148W8T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87"/>
    <s v="MSCS-14010129"/>
    <s v="CISCO : HW: 10GBASE-CU SFP+ Cable 3 Meter"/>
    <s v="MOC174203X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97"/>
    <s v="MSCS-01070354"/>
    <s v="CISCO : 1924 St&amp;ard Edition Switch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05"/>
    <s v="MSCS-04071233"/>
    <s v="CISCO : 64MB Flash Memory for Cisco 3620;364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44"/>
    <s v="MSCS-07121832"/>
    <s v="CISCO : SW: SDM Software on flash and w/o startup config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193"/>
    <m/>
    <s v="CISCO : HW: Cisco 801 Series IOS WIRELESS LAN LWAPP RECOVERY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72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28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4995"/>
    <s v="MSCS-14010017-A"/>
    <s v="CISCO : HW: Power cord, 125VAC 13A NEMA 5-15 Plug, North Am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08"/>
    <s v="LSCS-18040651-A"/>
    <s v="HW: AIR Line Cord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82"/>
    <s v="MSCS-01070306"/>
    <s v="CISCO : HW: 24 port, 10/100 Catalyst Switch, Standard Image only"/>
    <s v="FAB0525TOK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58"/>
    <s v="MSCS-08030307"/>
    <s v="CISCO : Samsung 3.5&quot; 500GB S-ATA ii 7200 16MB 5Y"/>
    <s v="S0MUJ1NQ12241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08"/>
    <s v="MSCS-10050607"/>
    <s v="CISCO : Cisco IP Phone 7911G with RTU Lic"/>
    <s v="INM10451VB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32"/>
    <s v="MSCS-11091331"/>
    <s v="CISCO : HW: 1000BASE-T SFP"/>
    <s v="SMTC152702H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78"/>
    <s v="MCSV-13091643"/>
    <s v="CISCO : HW : 2960 24 10/100 + 2 1000BT LAN BASE IMAGE"/>
    <s v="FOC1148W8U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88"/>
    <s v="MSCS-14010128"/>
    <s v="CISCO : HW: 10GBASE-CU SFP+ Cable 3 Meter"/>
    <s v="MOC174203E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08"/>
    <s v="MSCS-01080390"/>
    <s v="CISCO : 256MB MEMORY KI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06"/>
    <s v="MSCS-04071234"/>
    <s v="CISCO : 64MB Flash Memory for Cisco 3620;364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45"/>
    <s v="MSCS-07121833"/>
    <s v="CISCO : SW: SDM Software on flash and w/o startup config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194"/>
    <m/>
    <s v="CISCO : HW: 2.2dBi/2.4Ghz5.0dBi/5GHz DualBand Dipole Antenn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73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29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4996"/>
    <s v="MSCS-14010017-B"/>
    <s v="CISCO : HW: Power cord, 125VAC 13A NEMA 5-15 Plug, North Am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69"/>
    <s v="LSCS-16101866"/>
    <s v="CISCO : HW : 802.11 AC CAP W/CLEANAIR; 3x4:3SS; INT ANT; E REG DOMAIN"/>
    <s v="FCW2036N0T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09"/>
    <s v="LSCS-18040673-C"/>
    <s v="SW :Cisco Aironet 2800 Series CAPWAP Software Image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11183"/>
    <s v="MSCS-01070307"/>
    <s v="CISCO : HW: 24 port, 10/100 Catalyst Switch, Standard Image only"/>
    <s v="FAB0525P2B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13"/>
    <s v="MSCS-05121368"/>
    <s v="CISCO : HW: 802.11g AP, Single MPCI Radio, Int Ant, ETSI Cnfg"/>
    <s v="FHK0923V09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59"/>
    <s v="MSCS-08030308"/>
    <s v="CISCO : Samsung 3.5&quot; 500GB S-ATA ii 7200 16MB 5Y"/>
    <s v="S0MUJ1NQ12241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09"/>
    <s v="MSCS-10050608"/>
    <s v="CISCO : Cisco IP Phone 7911G with RTU Lic"/>
    <s v="FCH1605850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33"/>
    <s v="MSCS-11091330"/>
    <s v="CISCO : HW: 1000BASE-T SFP"/>
    <s v="SMTC1527024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79"/>
    <s v="MCSV-13091644"/>
    <s v="CISCO : HW : 2960 24 10/100 + 2 1000BT LAN BASE IMAGE"/>
    <s v="FOC1148W8U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89"/>
    <s v="MSCS-14010127"/>
    <s v="CISCO : HW: 10GBASE-CU SFP+ Cable 3 Meter"/>
    <s v="MOC174204B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09"/>
    <s v="MSCS-01090407"/>
    <s v="CISCO : 256MB MEMORY KIT OF 2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07"/>
    <s v="MSCS-04071235"/>
    <s v="CISCO : 16MB Flash Memory for Cisco 3620;3640 KCS-F3600/16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46"/>
    <s v="MSCS-07121834"/>
    <s v="CISCO : SW: SDM Software on flash and w/o startup config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195"/>
    <m/>
    <s v="CISCO : HW: 2.2dBi/2.4Ghz5.0dBi/5GHz DualBand Dipole Antenn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74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30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4997"/>
    <s v="MSCS-14010018-A"/>
    <s v="CISCO : HW: Power cord, 125VAC 13A NEMA 5-15 Plug, North Am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70"/>
    <s v="LSCS-16101865"/>
    <s v="CISCO : HW : 802.11 AC CAP W/CLEANAIR; 3x4:3SS; INT ANT; E REG DOMAIN"/>
    <s v="FCW2036NBT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6838"/>
    <s v="LSCS-17040551"/>
    <s v="CISCO:HW:802.11ac W2 AP w/CA;4x4:3;Int Ant;2xGbE S Domain"/>
    <s v="FGL2116A2X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10"/>
    <s v="LSCS-18040672-C"/>
    <s v="SW :Cisco Aironet 2800 Series CAPWAP Software Image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11184"/>
    <s v="MSCS-01070308"/>
    <s v="CISCO : HW: 24 port, 10/100 Catalyst Switch, Standard Image only"/>
    <s v="FAB0525P27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60"/>
    <s v="MSCS-08030309"/>
    <s v="CISCO : Samsung LCD TV 32&quot;"/>
    <s v="AJM43DGQ10174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10"/>
    <s v="MSCS-10050610"/>
    <s v="CISCO : HW: 802.11g IOS AP w/Avail CBus Slot,ETSI Cnfg"/>
    <s v="FHK1043J0A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34"/>
    <s v="MSCS-11091325"/>
    <s v="CISCO : HW: 10GBASE-CU SFP+ Cable 3 Meter"/>
    <s v="MOC1518809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80"/>
    <s v="MCSV-13091645"/>
    <s v="CISCO : HW : 2960 24 10/100 + 2 1000BT LAN BASE IMAGE"/>
    <s v="FOC1148W8T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90"/>
    <s v="MSCS-14010126"/>
    <s v="CISCO : HW: 10GBASE-CU SFP+ Cable 3 Meter"/>
    <s v="MOC174203X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10"/>
    <s v="MSCS-01090428"/>
    <s v="CISCO : 3024-2 HPDB 68 M-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08"/>
    <s v="MSCS-04071236"/>
    <s v="CISCO : 16MB Flash Memory for Cisco 3620;3640 KCS-F3600/16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47"/>
    <s v="MSCS-07121835"/>
    <s v="CISCO : SW: SDM Software on flash and w/o startup config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197"/>
    <s v="MSCS-13011463"/>
    <s v="CISCO : AXIAL FAN 80MM 12 VDC,290m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75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31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4998"/>
    <s v="MSCS-14010018-B"/>
    <s v="CISCO : HW: Power cord, 125VAC 13A NEMA 5-15 Plug, North Am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11"/>
    <s v="LSCS-18040671-C"/>
    <s v="SW :Cisco Aironet 2800 Series CAPWAP Software Image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11185"/>
    <s v="MSCS-01070309"/>
    <s v="CISCO : HW: 24 port, 10/100 Catalyst Switch, Standard Image only"/>
    <s v="FAB0526Q01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15"/>
    <s v="MSCS-06030204"/>
    <s v="CISCO : HW: Catalyst 3750 48 10/100 PoE + 4 SEP Standard Image"/>
    <s v="CAT0912Y1P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11"/>
    <s v="MSCS-10050611"/>
    <s v="CISCO : HW: 802.11g IOS AP w/Avail CBus Slot,ETSI Cnfg"/>
    <s v="FHK1043J0A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35"/>
    <s v="MSCS-11091324"/>
    <s v="CISCO : HW: 10GBASE-CU SFP+ Cable 3 Meter"/>
    <s v="MOC1518797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81"/>
    <s v="MCSV-13091651"/>
    <s v="CISCO : HW : 2960 24 10/100 + 2 1000BT LAN BASE IMAGE"/>
    <s v="FOC1148W8T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91"/>
    <s v="MSCS-14010125"/>
    <s v="CISCO : HW: 10GBASE-CU SFP+ Cable 3 Meter"/>
    <s v="MOC174203C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47"/>
    <s v="MSCS-14010333"/>
    <s v="CISCO : HW: 10G Line Extender for FEX"/>
    <s v="JUS1741B04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11"/>
    <s v="MSCS-01100446"/>
    <s v="CISCO : SEAGATE 40GB 7200RPM ULTRA ATA100ST340016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09"/>
    <s v="MSCS-04071237"/>
    <s v="CISCO : 128MB Module F/Cisco 3745 Access Rout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48"/>
    <s v="MSCS-07121836"/>
    <s v="CISCO : SW: SDM Software on flash and w/o startup config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296"/>
    <m/>
    <s v="CISCO : SW: Software 5.x Encryption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198"/>
    <s v="MSCS-13011464"/>
    <s v="CISCO : AXIAL FAN 80MM 12VDC ,290m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76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32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009"/>
    <s v="MSCS-14010063-B"/>
    <s v="SW: Activation Key for Cisco EnergyWise Management 90-day trial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12"/>
    <s v="LSCS-18040670-C"/>
    <s v="SW :Cisco Aironet 2800 Series CAPWAP Software Image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11186"/>
    <s v="MSCS-01070310"/>
    <s v="CISCO : HW: 24 port, 10/100 Catalyst Switch, Standard Image only"/>
    <s v="FAB0525WOD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50"/>
    <s v="MSCS-03030084"/>
    <s v="CISCO : HW: Catalyst 3524 XL Enterprise Edition"/>
    <s v="FAC0522U01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16"/>
    <s v="MSCS-06030205"/>
    <s v="CISCO : PIX 525-UR-GE Bundle (Chassis,Unrestr,SW,2 GE+2 FE,VAC+)"/>
    <s v="8880910138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12"/>
    <s v="MSCS-10050613"/>
    <s v="CISCO : HW: 802.11g AP, Single MPCI Radio, Int Ant, ETSI Cnfg"/>
    <s v="FHK1006V0F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36"/>
    <s v="MSCS-11091323"/>
    <s v="CISCO : HW: 10GBASE-CU SFP+ Cable 3 Meter"/>
    <s v="MOC1518639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82"/>
    <s v="MCSV-13091647"/>
    <s v="CISCO : HW : 2960 24 10/100 + 2 1000BT LAN BASE IMAGE"/>
    <s v="FOC1148W8S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92"/>
    <s v="MSCS-14010124"/>
    <s v="CISCO : HW: 10GBASE-CU SFP+ Cable 3 Meter"/>
    <s v="MOC174203K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48"/>
    <s v="MSCS-14010364"/>
    <s v="CISCO : HW: 10G Line Extender for FEX"/>
    <s v="JUS1741B0K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26"/>
    <s v="MSCS-01110517"/>
    <s v="CISCO : Catalyst 6000 MSFC2 IOS Enterpris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10"/>
    <s v="MSCS-04071238"/>
    <s v="CISCO : 128MB Module F/Cisco 3745 Access Rout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49"/>
    <s v="MSCS-07121837"/>
    <s v="CISCO : SW: SDM Software on flash and w/o startup config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297"/>
    <m/>
    <s v="CISCO : SW: Software 5.x Encryption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199"/>
    <s v="MSCS-13011465"/>
    <s v="CISCO : AXIAL FAN 80MM 12VDC ,290m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77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33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010"/>
    <s v="MSCS-14010062-B"/>
    <s v="SW: Activation Key for Cisco EnergyWise Management 90-day trial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13"/>
    <s v="LSCS-18040674-C"/>
    <s v="SW :Cisco Aironet 2800 Series CAPWAP Software Image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11187"/>
    <s v="MSCS-01070311"/>
    <s v="CISCO : Catalyst 3548 XL Enterprise Edition"/>
    <s v="FAB0528M02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52"/>
    <s v="MSCS-03030086"/>
    <s v="CISCO : HW: Catalyst 3524 XL Enterprise Edition"/>
    <s v="FAB0534U00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17"/>
    <s v="MSCS-06030206"/>
    <s v="CISCO : HW: PIX 515E-UR-FE Bundle (Chassis, Unrestricted SW, 6 FE,VAC+)"/>
    <s v="8880910145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83"/>
    <s v="MSCS-07040496"/>
    <s v="CISCO : VG248 Special for Asia"/>
    <s v="SAD0909025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13"/>
    <s v="MSCS-10050614"/>
    <s v="CISCO : HW: 802.11g AP, Single MPCI Radio, Int Ant, ETSI Cnfg"/>
    <s v="FHK1006V0F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37"/>
    <s v="MSCS-11091322"/>
    <s v="CISCO : HW: 10GBASE-CU SFP+ Cable 3 Meter"/>
    <s v="MOC1518627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83"/>
    <s v="MCSV-13091648"/>
    <s v="CISCO : HW : 2960 24 10/100 + 2 1000BT LAN BASE IMAGE"/>
    <s v="FOC1148W8T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93"/>
    <s v="MSCS-14010123"/>
    <s v="CISCO : HW: 10GBASE-CU SFP+ Cable 3 Meter"/>
    <s v="MOC174204C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49"/>
    <s v="MSCS-14010335"/>
    <s v="CISCO : HW: 10G Line Extender for FEX"/>
    <s v="JUS1741B04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11"/>
    <s v="MSCS-04071239"/>
    <s v="CISCO : 128MB Module F/Cisco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50"/>
    <s v="MSCS-07121838"/>
    <s v="CISCO : SW: SDM Software on flash and w/o startup config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145"/>
    <m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298"/>
    <m/>
    <s v="CISCO : SW: Software 5.x Encryption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200"/>
    <s v="MSCS-13011466"/>
    <s v="CISCO : AXIAL FAN 80MM 12VDC ,290m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78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34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011"/>
    <s v="MSCS-14010061-B"/>
    <s v="SW: Activation Key for Cisco EnergyWise Management 90-day trial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14"/>
    <s v="LSCS-18040665-C"/>
    <s v="SW :Cisco Aironet 2800 Series CAPWAP Software Image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11188"/>
    <s v="MSCS-01070312"/>
    <s v="CISCO : PIX 515 RU Bindle (Chassis, Unrestricted SW, 2FE Ports)"/>
    <s v="4440528229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53"/>
    <s v="MSCS-03080999"/>
    <s v="CISCO : CVPN3005-E/FE hw set,sw,client &amp; US powercord"/>
    <s v="CAM0727059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18"/>
    <s v="MSCS-06030207"/>
    <s v="CISCO : CVPN3005-E/FE hw set, sw,client, &amp; US Powercord"/>
    <s v="CAM0911018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14"/>
    <s v="MSCS-10050615"/>
    <s v="CISCO : HW: 802.11g AP, Single MPCI Radio, Int Ant, ETSI Cnfg"/>
    <s v="FHK1006V0F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38"/>
    <s v="MSCS-11091326"/>
    <s v="CISCO : HW: 10GBASE-CU SFP+ Cable 3 Meter"/>
    <s v="MOC152300V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550"/>
    <s v="MSCS-12081037"/>
    <s v="CISCO : HW: Cisco UCS P81E Virtual Interface Card/ 2-port 10Gbps"/>
    <s v="QCI1625A7V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84"/>
    <s v="MCSV-13091649"/>
    <s v="CISCO : HW : 2960 24 10/100 + 2 1000BT LAN BASE IMAGE"/>
    <s v="FOC1148W8R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94"/>
    <s v="MSCS-14010122"/>
    <s v="CISCO : HW: 10GBASE-CU SFP+ Cable 3 Meter"/>
    <s v="MOC174204A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50"/>
    <s v="MSCS-14010336"/>
    <s v="CISCO : HW: 10G Line Extender for FEX"/>
    <s v="JUS1741B0G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12"/>
    <s v="MSCS-04071240"/>
    <s v="CISCO : 128MB Module F/Cisco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51"/>
    <s v="MSCS-07121839"/>
    <s v="CISCO : VPN 3005 Concentrator 64 MB Memory Upgrade Kit /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299"/>
    <m/>
    <s v="CISCO : SW: Software 5.x Encryption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201"/>
    <s v="MSCS-13011467"/>
    <s v="CISCO : AXIAL FAN 80MM 12VDC ,290m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79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35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018"/>
    <s v="MSCS-14010062-C"/>
    <s v="CISCO : HW: Cisco FlexStack 50cm stacking cab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15"/>
    <s v="LSCS-18040666-C"/>
    <s v="SW :Cisco Aironet 2800 Series CAPWAP Software Image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11189"/>
    <s v="MSCS-01070346"/>
    <s v="CISCO : HW: Catalyst 3524 XL Enterprise Edition"/>
    <s v="FAB0522U01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54"/>
    <s v="MSCS-03081000"/>
    <s v="CISCO : PIX 515E(Chassis,Unrestricted SW,2FE Ports,VAC)"/>
    <s v="8880717663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19"/>
    <s v="MSCS-06030208"/>
    <s v="CISCO : AC AS5350 Voice; 2E1, 60 ports, IP+IOS, 60 ENHVOX Lic"/>
    <s v="JMX1045L05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15"/>
    <s v="MSCS-10050616"/>
    <s v="CISCO : HW: 802.11g AP, Single MPCI Radio, Int Ant, ETSI Cnfg"/>
    <s v="FHK0846V04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39"/>
    <s v="MSCS-11091329"/>
    <s v="CISCO : HW: 10GBASE-CU SFP+ Cable 3 Meter"/>
    <s v="MOC152302P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551"/>
    <s v="MSCS-12081036"/>
    <s v="CISCO : HW: Cisco UCS P81E Virtual Interface Card/ 2-port 10Gbps"/>
    <s v="QCI1625A7T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85"/>
    <s v="MCSV-13091650"/>
    <s v="CISCO : HW : 2960 24 10/100 + 2 1000BT LAN BASE IMAGE"/>
    <s v="FOC1148W8T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95"/>
    <s v="MSCS-14010121"/>
    <s v="CISCO : HW: 10GBASE-CU SFP+ Cable 3 Meter"/>
    <s v="MOC1742048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51"/>
    <s v="MSCS-14010337"/>
    <s v="CISCO : HW: 10G Line Extender for FEX"/>
    <s v="JUS1741B0G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39"/>
    <s v="MSCS-02030141"/>
    <s v="CISCO : ACB / Severs Software, CD-Rom Media, SD600 Token 2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13"/>
    <s v="MSCS-04071241"/>
    <s v="CISCO : 128MB Module F/Cisco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61"/>
    <s v="MSCS-08030315"/>
    <s v="CISCO : ST-ST Patch Cord 9/125um SM,Duplex 1M. &quot;Bellcomms&quot;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304"/>
    <m/>
    <s v="CISCO : SW: EX60 Product License Key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202"/>
    <s v="MSCS-13011468"/>
    <s v="CISCO : AXIAL FAN 80MM 12VDC ,290m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80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36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019"/>
    <s v="MSCS-14010063-C"/>
    <s v="CISCO : HW: Cisco FlexStack 50cm stacking cab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16"/>
    <s v="LSCS-18040667-C"/>
    <s v="SW :Cisco Aironet 2800 Series CAPWAP Software Image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11190"/>
    <s v="MSCS-01070347"/>
    <s v="CISCO : HW: Catalyst 3524 XL Enterprise Edition"/>
    <s v="FAB0522U01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53"/>
    <s v="MSCS-09101110"/>
    <s v="CISCO : Cisco 7200 AC Power Supply With United States Cord"/>
    <s v="QCS03090Y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16"/>
    <s v="MSCS-10050617"/>
    <s v="CISCO : HW: 802.11g AP, Single MPCI Radio, Int Ant, ETSI Cnfg"/>
    <s v="FHK0846V03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40"/>
    <s v="MSCS-11091328"/>
    <s v="CISCO : HW: 10GBASE-CU SFP+ Cable 3 Meter"/>
    <s v="MOC152301V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266"/>
    <s v="MSCS-12070819"/>
    <s v="CISCO : HW: Catalyst 3560X 24 Port PoE IP Base REFURBISH"/>
    <s v="FD01509Z03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86"/>
    <s v="MCSV-13091646"/>
    <s v="CISCO : HW : 2960 24 10/100 + 2 1000BT LAN BASE IMAGE"/>
    <s v="FOC1148W8U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96"/>
    <s v="MSCS-14010120"/>
    <s v="CISCO : HW: 10GBASE-CU SFP+ Cable 3 Meter"/>
    <s v="MOC174204A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52"/>
    <s v="MSCS-14010338"/>
    <s v="CISCO : HW: 10G Line Extender for FEX"/>
    <s v="JUS1741B0G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40"/>
    <s v="MSCS-02030142"/>
    <s v="CISCO : ACB / Severs Software, CD-Rom Media, SD600 Token 2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14"/>
    <s v="MSCS-04071242"/>
    <s v="CISCO : 128MB Module F/Cisco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62"/>
    <s v="MSCS-08030316"/>
    <s v="CISCO : ST-ST Patch Cord 9/125um SM,Duplex 1M. &quot;Bellcomms&quot;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305"/>
    <m/>
    <s v="CISCO : SW: EX60 Product License Key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203"/>
    <s v="MSCS-13011469"/>
    <s v="CISCO : AXIAL FAN 80MM 12VDC ,290m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81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37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020"/>
    <s v="MSCS-14010061-C"/>
    <s v="CISCO : HW: Cisco FlexStack 50cm stacking cab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17"/>
    <s v="LSCS-18040668-C"/>
    <s v="SW :Cisco Aironet 2800 Series CAPWAP Software Image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11191"/>
    <s v="MSCS-01070348"/>
    <s v="CISCO : HW: Catalyst 3524 XL Enterprise Edition"/>
    <s v="FAB0522U01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56"/>
    <s v="MSCS-03081002"/>
    <s v="CISCO : PIX 515E(Chassis, Failover SW, 2 FE Ports,VACX)"/>
    <s v="8880717663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2652"/>
    <s v="162652|HW:10GBASE-ZR SFP Module,Enterprise-Class |SFP-10G-ZR-S|Cisco International Limited|43411|43411|"/>
    <s v="HW:10GBASE-ZR SFP Module,Enterprise-Class "/>
    <s v="ECL2141003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41"/>
    <s v="MSCS-11091327"/>
    <s v="CISCO : HW: 10GBASE-CU SFP+ Cable 3 Meter"/>
    <s v="MOC152301A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267"/>
    <s v="MSCS-12070822"/>
    <s v="CISCO : HW: Catalyst 3560X 24 Port PoE IP Base REFURBISH"/>
    <s v="FD01512P1H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97"/>
    <s v="MSCS-14010119"/>
    <s v="CISCO : HW: 10GBASE-CU SFP+ Cable 3 Meter"/>
    <s v="MOC174203Y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53"/>
    <s v="MSCS-14010339"/>
    <s v="CISCO : HW: 10G Line Extender for FEX"/>
    <s v="JUS1739B59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41"/>
    <s v="MSCS-02030143"/>
    <s v="CISCO : ACB / Severs Software, CD-Rom Media, SD600 Token 2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15"/>
    <s v="MSCS-04081271"/>
    <s v="CISCO : TBA-MM-20 ST to LC Multi-mode Duplex Ptch Cord 20m.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63"/>
    <s v="MSCS-08030317"/>
    <s v="CISCO : ST-ST Patch Cord 9/125um SM,Duplex 1M. &quot;Bellcomms&quot;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306"/>
    <m/>
    <s v="CISCO : SW: EX60 Product License Key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204"/>
    <s v="MSCS-13011470"/>
    <s v="CISCO : AXIAL FAN 80MM 12VDC ,290m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82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38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021"/>
    <s v="MSCS-14010062-A"/>
    <s v="CISCO : HW: AC Power cord, 16AWG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18"/>
    <s v="LSCS-18040669-C"/>
    <s v="SW :Cisco Aironet 2800 Series CAPWAP Software Image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11192"/>
    <s v="MSCS-01070349"/>
    <s v="CISCO : 3600 Access Concentrator-60 MICA"/>
    <s v="JAB035280T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2653"/>
    <s v="162653|HW:10GBASE-ZR SFP Module,Enterprise-Class |SFP-10G-ZR-S|Cisco International Limited|43411|43411|"/>
    <s v="HW:10GBASE-ZR SFP Module,Enterprise-Class "/>
    <s v="ECL2131007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22"/>
    <s v="MSCS-06030211"/>
    <s v="CISCO : HW: GE SFP, LC connector SX transceiver"/>
    <s v="FNS0819A1D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88"/>
    <s v="MSCS-07040501"/>
    <s v="CISCO : HW: Catalyst 3750 24 10/100/1000T + 4 SFP Standard Multilayer"/>
    <s v="CAT0844Z13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68"/>
    <s v="MSCS-08030388"/>
    <s v="CISCO : HW: ADSL WAN Interface Card"/>
    <s v="FOC12021ZW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268"/>
    <s v="MSCS-12070821"/>
    <s v="CISCO : HW: Catalyst 3560X 24 Port PoE IP Base REFURBISH"/>
    <s v="FD01509Z04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098"/>
    <s v="MSCS-14010136"/>
    <s v="CISCO : HW: Catalyst 4500X 750W AC front to back cooling 2nd PWR supply"/>
    <s v="POG17248T5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54"/>
    <s v="MSCS-14010340"/>
    <s v="CISCO : HW: 10G Line Extender for FEX"/>
    <s v="JUS1740B6P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42"/>
    <s v="MSCS-02030144"/>
    <s v="CISCO : ACB / Severs Software, CD-Rom Media, SD600 Token 2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16"/>
    <s v="MSCS-04081293"/>
    <s v="CISCO : 32MB Flash KIT F/Cisco 366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64"/>
    <s v="MSCS-08030318"/>
    <s v="CISCO : ST-ST Patch Cord 9/125um SM,Duplex 1M. &quot;Bellcomms&quot;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307"/>
    <m/>
    <s v="CISCO : SW: EX60 Product License Key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205"/>
    <s v="MSCS-13011471"/>
    <s v="CISCO : AXIAL FAN 80MM 12VDC ,290m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83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39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022"/>
    <s v="MSCS-14010063-A"/>
    <s v="CISCO : HW: AC Power cord, 16AWG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29"/>
    <s v="LSCS-18040665-B"/>
    <s v="HW: 802.11n AP Low Profile Mounting Bracket (Defaul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93"/>
    <s v="MSCS-01070350"/>
    <s v="CISCO : 1-Port, F Ethernet 2 Port Channalized E1/ISDN-PRI Unbalanced NM"/>
    <s v="2211249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58"/>
    <s v="MSCS-03081004"/>
    <s v="CISCO : 4210 Sensor(Chassis, s/w, two 10/100 ports, up to 45Mbps)"/>
    <s v="9Y2KP2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23"/>
    <s v="MSCS-06030213"/>
    <s v="CISCO : 8 Port Async/Sync Serial Network Module"/>
    <s v="3304601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89"/>
    <s v="MSCS-07040502"/>
    <s v="CISCO : HW: Catalyst 3750 48 10/100 + 4 SFP Standard Multilayer Image"/>
    <s v="CAT0910N1F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73"/>
    <s v="MSCS-08060681"/>
    <s v="CISCO : 2pt Vocie Interface Card - FXS-REFU"/>
    <s v="FOC11390TY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19"/>
    <s v="MSCS-10050626"/>
    <s v="CISCO : HW: 1000BASE-T SEP"/>
    <s v="MTC135105M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269"/>
    <s v="MSCS-12070820"/>
    <s v="CISCO : HW: Catalyst 3560X 24 Port PoE IP Base REFURBISH"/>
    <s v="FD01509Z03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603"/>
    <s v="MSCS-13081418"/>
    <s v="CISCO : HW: Power Injector for 1100, 1200 Series"/>
    <s v="FOC1531M06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55"/>
    <s v="MSCS-14010341"/>
    <s v="CISCO : HW: 10G Line Extender for FEX"/>
    <s v="JUS1741B03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43"/>
    <s v="MSCS-02030147"/>
    <s v="CISCO : 3Com Fast Ethernet / Lose Pack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17"/>
    <s v="MSCS-04081294"/>
    <s v="CISCO : 32MB Flash KIT F/Cisco 366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65"/>
    <s v="MSCS-08030319"/>
    <s v="CISCO : ST-ST Patch Cord 9/125um SM,Duplex 1M. &quot;Bellcomms&quot;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308"/>
    <m/>
    <s v="CISCO : SW: License Key Software Encrypte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9206"/>
    <s v="MSCS-13011472"/>
    <s v="CISCO : AXIAL FAN 80MM 12VDC ,290m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84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40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023"/>
    <s v="MSCS-14010061-A"/>
    <s v="CISCO : HW: AC Power cord, 16AWG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80"/>
    <s v="LSCS-16101873"/>
    <s v="CISCO : HW : 2504 Wireless Controller in a bundle with 25 AP licenses"/>
    <s v="PSZ18431EVO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30"/>
    <s v="LSCS-18040666-B"/>
    <s v="HW: 802.11n AP Low Profile Mounting Bracket (Defaul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94"/>
    <s v="MSCS-01070351"/>
    <s v="CISCO : HW: Catalyst 3524 XL Enterprise Edition"/>
    <s v="FAB0528V0U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59"/>
    <s v="MSCS-03081005"/>
    <s v="CISCO : 4210 Sensor(Chassis, s/w, two 10/100 ports, up to 45Mbps)"/>
    <s v="8881103206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24"/>
    <s v="MSCS-06030214"/>
    <s v="CISCO : HW: 802.11g IOS AP w/Avail CBus Slot,ETSI Cnfg"/>
    <s v="FHK0848J0A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90"/>
    <s v="MSCS-07040503"/>
    <s v="CISCO : HW: Catalyst 3560 24 10/100 PoE+2 SFP Standard Image"/>
    <s v="CAT1024R3P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84"/>
    <s v="MSCS-08060702"/>
    <s v="CISCO : 2pt Voice Interface Card - FXS REFU"/>
    <s v="FOC11390VB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20"/>
    <s v="MSCS-10050627"/>
    <s v="CISCO : HW: 1000BASE-T SEP"/>
    <s v="MTC135105S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66"/>
    <s v="MSCS-11091318"/>
    <s v="CISCO : HW: 10GBASE-SR SFP Module"/>
    <s v="N/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270"/>
    <s v="MSCS-12070823"/>
    <s v="CISCO : HW: Catalyst 3560X 24 Port PoE IP Base REFURBISH"/>
    <s v="FD01504Z0W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604"/>
    <s v="MSCS-13081419"/>
    <s v="CISCO : HW: Power Injector for 1100, 1200 Series"/>
    <s v="FOC1531M06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56"/>
    <s v="MSCS-14010342"/>
    <s v="CISCO : HW: 10G Line Extender for FEX"/>
    <s v="JUS1741B03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44"/>
    <s v="MSCS-02030153"/>
    <s v="CISCO : IBA A/S 40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19"/>
    <s v="MSCS-04101528"/>
    <s v="CISCO : AC Power Aluminium 12 Point 15 A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66"/>
    <s v="MSCS-08030320"/>
    <s v="CISCO : ST-ST Patch Cord 9/125um SM,Duplex 1M. &quot;Bellcomms&quot;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309"/>
    <m/>
    <s v="CISCO : SW: License Key Software Encrypte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85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41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024"/>
    <s v="MSCS-14010068-A"/>
    <s v="SW: Activation Key for Cisco EnergyWise Management 90-day trial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31"/>
    <s v="LSCS-18040667-B"/>
    <s v="HW: 802.11n AP Low Profile Mounting Bracket (Defaul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95"/>
    <s v="MSCS-01070352"/>
    <s v="CISCO : HW: Catalyst 3524 XL Enterprise Edition"/>
    <s v="FAB0528V0T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60"/>
    <s v="MSCS-03081027"/>
    <s v="CISCO : HW: Catalyst 6500 Supervisor Engine-2, 2GE, plus MSFC-2 / PFC-2"/>
    <s v="SAL0728G9B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25"/>
    <s v="MSCS-06030215"/>
    <s v="CISCO : HW: 802.11g IOS AP w/Avail CBus Slot,ETSI Cnfg"/>
    <s v="FHK0848J0A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85"/>
    <s v="MSCS-08060703"/>
    <s v="CISCO : 2pt Voice Interface Card - FXS REFU"/>
    <s v="FOC11390VD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21"/>
    <s v="MSCS-10060638"/>
    <s v="CISCO : HW: 4000W DC Powr Sup for CISCO7609/13, Cat6509/13 chassis"/>
    <s v="QCS0850200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67"/>
    <s v="MSCS-11091320"/>
    <s v="CISCO : HW: 10GBASE-SR SFP Module"/>
    <s v="SPC15290D5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041"/>
    <s v="MSCS-13061115"/>
    <s v="CISCO : HW: GE SFP, LC connector SX transceiver"/>
    <s v="FNS14090XK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605"/>
    <s v="MSCS-13081420"/>
    <s v="CISCO : HW : 2.4 GHz, 6 dBi Patch Antenna w/RP-TNC Connector"/>
    <s v="FOC1530L1A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01"/>
    <s v="MSCS-14010135"/>
    <s v="CISCO : HW: Catalyst 4500X 750W AC front to back cooling power supply"/>
    <s v="POG17248T1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57"/>
    <s v="MSCS-14010343"/>
    <s v="CISCO : HW: 10G Line Extender for FEX"/>
    <s v="JUS1741B03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45"/>
    <s v="MSCS-02030239"/>
    <s v="CISCO : ZYXEL FAX / MODEM V.34 / 33.6 EX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20"/>
    <s v="MSCS-04101529"/>
    <s v="CISCO : Castor Set of 4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67"/>
    <s v="MSCS-08030321"/>
    <s v="CISCO : ST-ST Patch Cord 9/125um SM,Duplex 1M. &quot;Bellcomms&quot;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310"/>
    <m/>
    <s v="CISCO : SW: License Key Software Encrypte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03"/>
    <s v="MSCS-13091629"/>
    <s v="SW: Cisco Partner Workspace - 50 user licenses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43186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42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025"/>
    <s v="MSCS-14010067-A"/>
    <s v="SW: Activation Key for Cisco EnergyWise Management 90-day trial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32"/>
    <s v="LSCS-18040668-B"/>
    <s v="HW: 802.11n AP Low Profile Mounting Bracket (Defaul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96"/>
    <s v="MSCS-01070353"/>
    <s v="CISCO : HW: Catalyst 3524 XL Enterprise Edition"/>
    <s v="FAB0527W03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61"/>
    <s v="MSCS-03081028"/>
    <s v="CISCO : HW: 1000BASE-SX Short Wavelength GBIC (Multimode only)"/>
    <s v="A5355119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26"/>
    <s v="MSCS-06030216"/>
    <s v="CISCO : HW: 802.11g IOS AP w/Avail CBus Slot,ETSI Cnfg"/>
    <s v="FHK0848J0A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92"/>
    <s v="MSCS-07040505"/>
    <s v="CISCO : HW: 24 10/100 ports w/ 2 10/100/1000BASE-T ports, Enhanced Image"/>
    <s v="FOC0744Z2W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88"/>
    <s v="MSCS-08060716"/>
    <s v="CISCO : WIC-2T REFURBISHED"/>
    <s v="3160933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59"/>
    <s v="MSCS-09101151"/>
    <s v="CISCO : HW: Cisco 3845 AC Power Supply"/>
    <s v="AZS11040MJ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23"/>
    <s v="MSCS-10060640"/>
    <s v="CISCO : HW: 4000W DC Powr Sup for CISCO7609/13, Cat6509/13 chassis"/>
    <s v="QCS112720C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68"/>
    <s v="MSCS-11091319"/>
    <s v="CISCO : HW: 10GBASE-SR SFP Module"/>
    <s v="SPC15290EQ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0056"/>
    <s v="LSCS-13030221"/>
    <s v="802.11a/g/n Fix Auto AP;Int Ant ;Reg Domain"/>
    <s v="SFGL1628S59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042"/>
    <s v="MSCS-1306116"/>
    <s v="CISCO : HW: GE SFP, LC connector SX transceiver"/>
    <s v="FN140907Q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58"/>
    <s v="MSCS-14010344"/>
    <s v="CISCO : HW: 10G Line Extender for FEX"/>
    <s v="JUS1741B03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08032"/>
    <s v="MCNW-05070685"/>
    <s v="CAB-SS-V35MT-5M"/>
    <m/>
    <m/>
    <n v="1"/>
    <s v="เครื่องคอมพิวเตอร์พร้อมอุปกรณ์"/>
    <x v="2"/>
  </r>
  <r>
    <s v="Active"/>
    <s v="SPN4000"/>
    <m/>
    <s v="N/A"/>
    <s v="N/A"/>
    <s v="N/A"/>
    <x v="0"/>
    <m/>
    <n v="111246"/>
    <s v="MSCS-02030240"/>
    <s v="CISCO : ZYXEL FAX / MODEM V.34 / 33.6 EX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21"/>
    <s v="MSCS-04101530"/>
    <s v="CISCO : Per. Ext. Frame Glass Door 600W 42U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91"/>
    <s v="MSCS-08070841"/>
    <s v="CISCO : ST-LC Fiber Optic Patch Cord 3M.,Singlemod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311"/>
    <m/>
    <s v="CISCO : SW: License Key Software Encrypte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04"/>
    <s v="MSCS-13091628"/>
    <s v="SW: Cisco Partner Workspace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43187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43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030"/>
    <s v="MSCS-14010089"/>
    <s v="CISCO : HW: Cisco FlexStack 50cm stacking cab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33"/>
    <s v="LSCS-18040674-B"/>
    <s v="HW: 802.11n AP Low Profile Mounting Bracket (Defaul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62"/>
    <s v="MSCS-03081029"/>
    <s v="CISCO : HW: 1000BASE-SX Short Wavelength GBIC (Multimode only)"/>
    <s v="CNI9Z83AA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27"/>
    <s v="MSCS-06030217"/>
    <s v="CISCO : HW: 802.11g IOS AP w/Avail CBus Slot,ETSI Cnfg"/>
    <s v="FHK0848J0A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93"/>
    <s v="MSCS-07040506"/>
    <s v="CISCO : HW: 24 10/100 ports w/ 2 10/100/1000BASE-T ports, Enhanced Image"/>
    <s v="FOC0921Y3B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89"/>
    <s v="MSCS-08060718"/>
    <s v="CISCO : WIC-2T REFURBISHED"/>
    <s v="3164015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24"/>
    <s v="MSCS-10060671"/>
    <s v="CISCO : HW: Catalyst 6500/Cisco 7600 Supervisor 720 Fabric MSFC3 PFC3BXL"/>
    <s v="SAD0912030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769"/>
    <s v="MSCS-11091321"/>
    <s v="CISCO : HW: 10GBASE-SR SFP Module"/>
    <s v="SPC15290DS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0057"/>
    <s v="LSCS-13030222"/>
    <s v="802.11a/g/n Fix Auto AP;Int Ant ;Reg Domain"/>
    <s v="SFGL1628S59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043"/>
    <s v="MSCS-1306117"/>
    <s v="CISCO : HW: GE SFP, LC connector SX transceiver"/>
    <s v="FNS1409121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59"/>
    <s v="MSCS-14010345"/>
    <s v="CISCO : HW: 10G Line Extender for FEX"/>
    <s v="JUS1741B03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08033"/>
    <s v="MCNW-05070686"/>
    <s v="CAB-SS-V35MT-5M"/>
    <m/>
    <m/>
    <n v="1"/>
    <s v="เครื่องคอมพิวเตอร์พร้อมอุปกรณ์"/>
    <x v="2"/>
  </r>
  <r>
    <s v="Active"/>
    <s v="SPN4000"/>
    <m/>
    <s v="N/A"/>
    <s v="N/A"/>
    <s v="N/A"/>
    <x v="0"/>
    <m/>
    <n v="111247"/>
    <s v="MSCS-02030241"/>
    <s v="CISCO : 350 Series PC Card w/lintegrated Diversity Antenna, 128-bi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22"/>
    <s v="MSCS-04101531"/>
    <s v="CISCO : Insert Door Louver 600/42U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92"/>
    <s v="MSCS-08070842"/>
    <s v="CISCO : ST-LC Fiber Optic Patch Cord 3M.,Singlemod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312"/>
    <m/>
    <s v="CISCO : SW:EX NPP option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05"/>
    <s v="MSCS-13091630"/>
    <s v="SW: (UOM,USM,USSM,UPM) 8.x 500 phone CUWP PAKs on paper-K9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43188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3450"/>
    <s v="LSCS-16091463"/>
    <s v="CISCO : HW : Cisco ONE ISR 4321 (2GE,2NIM,4G FLASH,4G DRAM,IPB)"/>
    <s v="FDO2029A0W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444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031"/>
    <s v="MSCS-14010071"/>
    <s v="CISCO : HW: Cisco FlexStack 50cm stacking cab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84"/>
    <s v="LSCS-16101875"/>
    <s v="CISCO : HW : BOM Level AP1700i Bulk PID for E reg domain"/>
    <s v="FGL2040A0K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34"/>
    <s v="LSCS-18040670-B"/>
    <s v="HW: 802.11n AP Low Profile Mounting Bracket (Defaul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98"/>
    <s v="MSCS-01070355"/>
    <s v="CISCO : HW: 1000BASE-SX Short Wavelength GBIC (Multimode only)"/>
    <s v="TAS09867284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28"/>
    <s v="MSCS-06030218"/>
    <s v="CISCO : HW: 802.11g IOS AP w/Avail CBus Slot,ETSI Cnfg"/>
    <s v="FHK0846J0T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94"/>
    <s v="MSCS-07040507"/>
    <s v="CISCO : HW: Catalyst 2950, 24 10/100 with 2GBIC slots, Enhanced Image"/>
    <s v="FOC0814Z1B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90"/>
    <s v="MSCS-08060719"/>
    <s v="CISCO : WIC-2T REFURBISHED"/>
    <s v="3164020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25"/>
    <s v="MSCS-10060672"/>
    <s v="CISCO : HW: High Speed Fan Tray for Catalyst 6513 / Cisco 7613"/>
    <s v="DCH0948241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044"/>
    <s v="MSCS-1306118"/>
    <s v="CISCO : HW: GE SFP, LC connector SX transceiver"/>
    <s v="FNS14090121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04"/>
    <s v="MSCS-14010134"/>
    <s v="CISCO : HW: Catalyst 4500-X 16 Port 10G IP Base  Front-to-Back  No P/S"/>
    <s v="JAE17510ES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60"/>
    <s v="MSCS-14010346"/>
    <s v="CISCO : HW: 10G Line Extender for FEX"/>
    <s v="JUS1741B03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08034"/>
    <s v="MCNW-05070688"/>
    <s v="CAB-SS-V35MT-5M"/>
    <m/>
    <m/>
    <n v="1"/>
    <s v="เครื่องคอมพิวเตอร์พร้อมอุปกรณ์"/>
    <x v="2"/>
  </r>
  <r>
    <s v="Active"/>
    <s v="SPN4000"/>
    <m/>
    <s v="N/A"/>
    <s v="N/A"/>
    <s v="N/A"/>
    <x v="0"/>
    <m/>
    <n v="111248"/>
    <s v="MSCS-02030242"/>
    <s v="CISCO : Trancever AUJ - AUJ45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23"/>
    <s v="MSCS-04101532"/>
    <s v="CISCO : Insert Door Louver 600/45U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93"/>
    <s v="MSCS-08070843"/>
    <s v="CISCO : ST-LC Fiber Optic Patch Cord 3M.,Singlemod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313"/>
    <m/>
    <s v="CISCO : SW:EX NPP option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06"/>
    <m/>
    <s v="CISCO : HW:SDM software on flash and w/o startup-config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89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3451"/>
    <s v="LSCS-16091464"/>
    <s v="CISCO : HW : Cisco ONE ISR 4321 ( 2GE,2NIM,4G FLASH,4G DRAM,IPB )"/>
    <s v="FDO2029A0W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445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032"/>
    <s v="MSCS-14010068-B"/>
    <s v="CISCO : HW: AC Power cord, 16AWG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4485"/>
    <s v="LSCS-16101874"/>
    <s v="CISCO : HW : BOM Level AP1700i Bulk PID for E reg domain"/>
    <s v="FGL2040A0K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16"/>
    <s v="LSCS-16091463-E"/>
    <s v="CISCO : SW : Cisco ONE Foundation Perpetual License ISR 4321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35"/>
    <s v="LSCS-18040671-B"/>
    <s v="HW: 802.11n AP Low Profile Mounting Bracket (Defaul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199"/>
    <s v="MSCS-01070357"/>
    <s v="CISCO : PIX515 FO Bundle (Chassis, Failover sw)"/>
    <s v="4440529151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95"/>
    <s v="MSCS-07040508"/>
    <s v="CISCO : HW: Catalyst 2950, 24 10/100 with 2GBIC slots, Enhanced Image"/>
    <s v="FOC0931Z0W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26"/>
    <s v="MSCS-10060673"/>
    <s v="CISCO : HW: High Speed Fan Tray for Catalyst 6513 / Cisco 7613"/>
    <s v="DCH140600D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045"/>
    <s v="MSCS-13061119"/>
    <s v="CISCO : HW: GE SFP, LC connector SX transceiver"/>
    <s v="FNS140907T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95"/>
    <s v="MCSV-13091652"/>
    <s v="CISCO : HW:Catalyst 2960 48 10/100 Ports + 2 1000BT LAN Base Image"/>
    <s v="FOC1321Y2Q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61"/>
    <s v="MSCS-14010347"/>
    <s v="CISCO : HW: 10G Line Extender for FEX"/>
    <s v="JUS1741B03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08035"/>
    <s v="MCNW-05070689"/>
    <s v="CAB-SS-V35MT-5M"/>
    <m/>
    <m/>
    <n v="1"/>
    <s v="เครื่องคอมพิวเตอร์พร้อมอุปกรณ์"/>
    <x v="2"/>
  </r>
  <r>
    <s v="Active"/>
    <s v="SPN4000"/>
    <m/>
    <s v="N/A"/>
    <s v="N/A"/>
    <s v="N/A"/>
    <x v="0"/>
    <m/>
    <n v="111249"/>
    <s v="MSCS-02030243"/>
    <s v="CISCO : Trancever AUJ - AUJ45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24"/>
    <s v="MSCS-04101533"/>
    <s v="CISCO : Roof Mounted 3 Fan/Tray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94"/>
    <s v="MSCS-08070844"/>
    <s v="CISCO : ST-LC Fiber Optic Patch Cord 3M.,Singlemod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314"/>
    <m/>
    <s v="CISCO : SW:EX NPP option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07"/>
    <m/>
    <s v="CISCO : HW:Catalyst 2960 8 10/100 + 1 T/SFP LAN Base Image"/>
    <s v="FOC1146U0H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90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3452"/>
    <s v="LSCS-16091465"/>
    <s v="CISCO : HW : Cisco ONE ISR 4321 ( 2GE,2NIM,4G FLASH,4G DRAM,IPB )"/>
    <s v="FDO2029A0W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446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033"/>
    <s v="MSCS-14010067-B"/>
    <s v="CISCO : HW: AC Power cord, 16AWG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17"/>
    <s v="LSCS-16091464-E"/>
    <s v="CISCO : SW : Cisco ONE Foundation Perpetual License ISR 4321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36"/>
    <s v="LSCS-18040672-B"/>
    <s v="HW: 802.11n AP Low Profile Mounting Bracket (Defaul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00"/>
    <s v="MSCS-01070358"/>
    <s v="CISCO : EXTERNAL MODERM 33.6 Kbps"/>
    <s v="10227043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65"/>
    <s v="MSCS-03081032"/>
    <s v="CISCO : 2-Port Channelized E1/ISDN-PRI Unbalanced Network Module"/>
    <s v="3044945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996"/>
    <s v="MSCS-07040509"/>
    <s v="CISCO : HW: 24 10/100 ports with 2 100BASE-FX uplinks, Enhanced Image"/>
    <s v="FOC0740X0E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63"/>
    <s v="MSCS-09101171"/>
    <s v="CISCO : Cat 6500 4-port 10Gigabit Ethemet Module (req.XENPAKs)"/>
    <s v="SAL110JR9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27"/>
    <s v="MSCS-10060674"/>
    <s v="CISCO : HW: 10GBASE-ER XENPAK Module"/>
    <s v="IJM1052M0L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046"/>
    <s v="MSCS-13061120"/>
    <s v="CISCO : HW: GE SFP, LC connector SX transceiver"/>
    <s v="FN140911Z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96"/>
    <s v="MCSV-13091653"/>
    <s v="CISCO : HW:Catalyst 2960 48 10/100 Ports + 2 1000BT LAN Base Image"/>
    <s v="FOC1149Z16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62"/>
    <s v="MSCS-14010348"/>
    <s v="CISCO : HW: 10G Line Extender for FEX"/>
    <s v="JUS1741B04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08036"/>
    <s v="MCNW-05070690"/>
    <s v="CAB-SS-V35MT-5M"/>
    <m/>
    <m/>
    <n v="1"/>
    <s v="เครื่องคอมพิวเตอร์พร้อมอุปกรณ์"/>
    <x v="2"/>
  </r>
  <r>
    <s v="Active"/>
    <s v="SPN4000"/>
    <m/>
    <s v="N/A"/>
    <s v="N/A"/>
    <s v="N/A"/>
    <x v="0"/>
    <m/>
    <n v="111250"/>
    <s v="MSCS-02030244"/>
    <s v="CISCO : Trancever AUJ - AUJ45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25"/>
    <s v="MSCS-04101534"/>
    <s v="CISCO : Cyber Rack 19&quot; 600x900 45U + Side + Tray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95"/>
    <s v="MSCS-08070845"/>
    <s v="CISCO : ST-LC Fiber Optic Patch Cord 3M.,Singlemod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315"/>
    <m/>
    <s v="CISCO : SW:EX NPP option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08"/>
    <m/>
    <s v="CISCO : HW:Catalyst 4500 Gigabit Ethernet Module, 6-Ports (GBIC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91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3453"/>
    <s v="LSCS-16091466"/>
    <s v="CISCO : HW : Cisco ONE ISR 4321 ( 2GE,2NIM,4G FLASH,4G DRAM,IPB )"/>
    <s v="FDO2029A0W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447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3818"/>
    <s v="LSCS-16091465-E"/>
    <s v="CISCO : SW : Cisco ONE Foundation Perpetual License ISR 4321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37"/>
    <s v="LSCS-18040673-B"/>
    <s v="HW: 802.11n AP Low Profile Mounting Bracket (Defaul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01"/>
    <s v="MSCS-01080376"/>
    <s v="CISCO : EXTERNAL MODERM 33.6 Kbps"/>
    <s v="2052481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64"/>
    <s v="MSCS-09101172"/>
    <s v="CISCO : Cisco 7200 AC Power Supply With United States for Cisco 7606"/>
    <s v="APS122500G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28"/>
    <s v="MSCS-10060675"/>
    <s v="CISCO : HW: 10GBASE-ER XENPAK Module"/>
    <s v="OSA1106002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047"/>
    <s v="MSCS-13061121"/>
    <s v="CISCO : HW: GE SFP, LC connector SX transceiver"/>
    <s v="FN14070SF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97"/>
    <s v="MCSV-13091657"/>
    <s v="CISCO : HW:Catalyst 2960 48 10/100 Ports + 2 1000BT LAN Base Image"/>
    <s v="FOC1210Z28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63"/>
    <s v="MSCS-14010349"/>
    <s v="CISCO : HW: 10G Line Extender for FEX"/>
    <s v="JUS1741B06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08037"/>
    <s v="MCNW-05070691"/>
    <s v="CAB-SS-V35MT-5M"/>
    <m/>
    <m/>
    <n v="1"/>
    <s v="เครื่องคอมพิวเตอร์พร้อมอุปกรณ์"/>
    <x v="2"/>
  </r>
  <r>
    <s v="Active"/>
    <s v="SPN4000"/>
    <m/>
    <s v="N/A"/>
    <s v="N/A"/>
    <s v="N/A"/>
    <x v="0"/>
    <m/>
    <n v="111251"/>
    <s v="MSCS-02030245"/>
    <s v="CISCO : Trancever AUJ - AUJ45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28"/>
    <s v="MSCS-04101552"/>
    <s v="CISCO : Annual St&amp;ard Service MA 1 Yea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96"/>
    <s v="MSCS-08070846"/>
    <s v="CISCO : ST-LC Fiber Optic Patch Cord 3M.,Singlemod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316"/>
    <m/>
    <s v="CISCO : SW:EX60 PR option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09"/>
    <m/>
    <s v="CISCO : HW:Catalyst 4500 Gigabit Ethernet Module, 6-Ports (GBIC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92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3454"/>
    <s v="LSCS-16091467"/>
    <s v="CISCO : HW : Cisco ONE ISR 4321 ( 2GE,2NIM,4G FLASH,4G DRAM,IPB )"/>
    <s v="FDO2029A0W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448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3819"/>
    <s v="LSCS-16091466-E"/>
    <s v="CISCO : SW : Cisco ONE Foundation Perpetual License ISR 4321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38"/>
    <s v="LSCS-18040669-B"/>
    <s v="HW: 802.11n AP Low Profile Mounting Bracket (Defaul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02"/>
    <s v="MSCS-01080377"/>
    <s v="CISCO : EXTERNAL MODERM 33.6 Kbps"/>
    <s v="2040297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32"/>
    <s v="MSCS-06030222"/>
    <s v="CISCO : Catalyst 2950, 48 10/100 with 2 GBIC slots, Enhanced Image"/>
    <s v="FOC0906Y1A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65"/>
    <s v="MSCS-09111291"/>
    <s v="CISCO : HW: UCS 5108 Blade Server Chassis/0 PSU/8 fans/0 fabric extender"/>
    <s v="FOX1334G68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29"/>
    <s v="MSCS-10060676"/>
    <s v="CISCO : HW: Cisco ASR1000 Embedded Services Processor,20G, Crypto"/>
    <s v="JAE1423088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048"/>
    <s v="MSCS-13061122"/>
    <s v="CISCO : HW: 100FX SFP on GE SFP port for DSBU switches"/>
    <s v="OPC0928013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98"/>
    <s v="MCSV-13091655"/>
    <s v="CISCO : HW:Catalyst 2960 48 10/100 Ports + 2 1000BT LAN Base Image"/>
    <s v="FOC1149Z13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08"/>
    <s v="MSCS-14010228"/>
    <s v="CISCO : HW: (Not a standalone SKU) B200M3 w/ 2xE52609B8x8GBVIC1240"/>
    <s v="FCH17477VH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64"/>
    <s v="MSCS-14010350"/>
    <s v="CISCO : HW: 10G Line Extender for FEX"/>
    <s v="JUS1741B07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08038"/>
    <s v="MCNW-05070692"/>
    <s v="CAB-SS-V35MT-5M"/>
    <m/>
    <m/>
    <n v="1"/>
    <s v="เครื่องคอมพิวเตอร์พร้อมอุปกรณ์"/>
    <x v="2"/>
  </r>
  <r>
    <s v="Active"/>
    <s v="SPN4000"/>
    <m/>
    <s v="N/A"/>
    <s v="N/A"/>
    <s v="N/A"/>
    <x v="0"/>
    <m/>
    <n v="111252"/>
    <s v="MSCS-02030246"/>
    <s v="CISCO : Trancever AUJ - AUJ45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29"/>
    <s v="MSCS-04101553"/>
    <s v="CISCO : SFP Fiber Optical Module for 1500,3400 or 640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97"/>
    <s v="MSCS-08070847"/>
    <s v="CISCO : ST-LC Fiber Optic Patch Cord 3M.,Singlemod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317"/>
    <m/>
    <s v="CISCO : SW:EX60 PR option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10"/>
    <m/>
    <s v="CISCO : HW:Cisco CAT4500 IOS IP BASE SSH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93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49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042"/>
    <s v="MSCS-14010072-A"/>
    <s v="SW: Activation Key for Cisco EnergyWise Management 90-day trial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53820"/>
    <s v="LSCS-16091467-E"/>
    <s v="CISCO : SW : Cisco ONE Foundation Perpetual License ISR 4321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39"/>
    <s v="LSCS-18040673-A"/>
    <s v="HW: Ceiling Grid Clip for Aironet APs - Recessed Mount (Defaul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796"/>
    <s v="LSCS-18050858-A"/>
    <s v="SW:Cisco 3504 Wireless Controller SW Rel. 8.5 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11203"/>
    <s v="MSCS-01080378"/>
    <s v="CISCO : EXTERNAL MODERM 33.6 Kbps"/>
    <s v="2052503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35"/>
    <s v="MSCS-06030344"/>
    <s v="CISCO : HW: 802.11g IOS AP w/Avail CBus Slot,ETSI Cnfg"/>
    <s v="FHK0846J0T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66"/>
    <s v="MSCS-09111292"/>
    <s v="CISCO : HW: UCS 2104XP Fabric Extender/4 external 10Gb ports"/>
    <s v="QCI1334005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30"/>
    <s v="MSCS-10060677"/>
    <s v="CISCO : MDS 9124 Power Suppy"/>
    <s v="SQCS1408E0T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049"/>
    <s v="MSCS-13061123"/>
    <s v="CISCO : HW: 100FX SFP on GE SFP port for DSBU switches"/>
    <s v="OPC0928012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99"/>
    <s v="MCSV-13091656"/>
    <s v="CISCO : HW:Catalyst 2960 48 10/100 Ports + 2 1000BT LAN Base Image"/>
    <s v="FOC1149Z15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09"/>
    <s v="MSCS-14010229"/>
    <s v="CISCO : HW: (Not a standalone SKU) B200M3 w/ 2xE52609B8x8GBVIC1240"/>
    <s v="FCH17477VK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65"/>
    <s v="MSCS-14010351"/>
    <s v="CISCO : HW: 10G Line Extender for FEX"/>
    <s v="JUS1741B07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08039"/>
    <s v="MCNW-05070693"/>
    <s v="CAB-SS-V35MT-5M"/>
    <m/>
    <m/>
    <n v="1"/>
    <s v="เครื่องคอมพิวเตอร์พร้อมอุปกรณ์"/>
    <x v="2"/>
  </r>
  <r>
    <s v="Active"/>
    <s v="SPN4000"/>
    <m/>
    <s v="N/A"/>
    <s v="N/A"/>
    <s v="N/A"/>
    <x v="0"/>
    <m/>
    <n v="111257"/>
    <s v="MSCS-02030252"/>
    <s v="CISCO : MALE DTE RS-232 CAB TO F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34"/>
    <s v="MSCS-05010005"/>
    <s v="CISCO : LC-SC Multi-mode Duplex Patch Cord 10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98"/>
    <s v="MSCS-08070848"/>
    <s v="CISCO : ST-LC Fiber Optic Patch Cord 3M.,Singlemod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318"/>
    <m/>
    <s v="CISCO : SW:EX60 PR option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11"/>
    <m/>
    <s v="CISCO : HW:Cisco CAT4500 IOS IP BASE SSH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94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50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043"/>
    <s v="MSCS-14010073-A"/>
    <s v="SW: Activation Key for Cisco EnergyWise Management 90-day trial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53821"/>
    <s v="LSCS-16091463-F"/>
    <s v="CISCO : SW : Security License for Cisco IRS 4320 Series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40"/>
    <s v="LSCS-18040672-A"/>
    <s v="HW: Ceiling Grid Clip for Aironet APs - Recessed Mount (Defaul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799"/>
    <s v="LSCS-18050858-B"/>
    <s v="HW: AC Power Card, Type C5, U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04"/>
    <s v="MSCS-01080379"/>
    <s v="CISCO : EXTERNAL MODERM 33.6 Kbps"/>
    <s v="2040296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36"/>
    <s v="MSCS-06030345"/>
    <s v="CISCO : HW: Power Injector for 1100, 1200 Series"/>
    <s v="FOC0838M6L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67"/>
    <s v="MSCS-09111293"/>
    <s v="CISCO : HW: UCS 2104XP Fabric Extender/4 external 10Gb ports"/>
    <s v="QCI1334004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31"/>
    <s v="MSCS-10060678"/>
    <s v="CISCO : HW: Cisco ASR1006 Chassis, Dual P/S"/>
    <s v="SFOX1406GZF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050"/>
    <s v="MSCS-13061124"/>
    <s v="CISCO : HW: 100FX SFP on GE SFP port for DSBU switches"/>
    <s v="OPC0929007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900"/>
    <s v="MCSV-13091654"/>
    <s v="CISCO : HW:Catalyst 2960 48 10/100 Ports + 2 1000BT LAN Base Image"/>
    <s v="FOC1232W2V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66"/>
    <s v="MSCS-14010352"/>
    <s v="CISCO : HW: 10G Line Extender for FEX"/>
    <s v="JUS1741B08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08040"/>
    <s v="MCNW-05070694"/>
    <s v="CAB-SS-V35MT-5M"/>
    <m/>
    <m/>
    <n v="1"/>
    <s v="เครื่องคอมพิวเตอร์พร้อมอุปกรณ์"/>
    <x v="2"/>
  </r>
  <r>
    <s v="Active"/>
    <s v="SPN4000"/>
    <m/>
    <s v="N/A"/>
    <s v="N/A"/>
    <s v="N/A"/>
    <x v="0"/>
    <m/>
    <n v="111258"/>
    <s v="MSCS-02030253"/>
    <s v="CISCO : MALE DTE RS-232 CAB TO F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35"/>
    <s v="MSCS-05030275"/>
    <s v="CISCO : RAM 16LSDT1664AG10 128MB 168p FC10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299"/>
    <s v="MSCS-08070849"/>
    <s v="CISCO : ST-LC Fiber Optic Patch Cord 3M.,Singlemod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319"/>
    <m/>
    <s v="CISCO : SW:EX60 PR option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12"/>
    <m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95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51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044"/>
    <s v="MSCS-14010072-B"/>
    <s v="CISCO : HW: AC Power cord, 16AWG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22"/>
    <s v="LSCS-16091464-F"/>
    <s v="CISCO : SW : Security License for Cisco IRS 4320 Series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41"/>
    <s v="LSCS-18040671-A"/>
    <s v="HW: Ceiling Grid Clip for Aironet APs - Recessed Mount (Defaul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05"/>
    <s v="MSCS-01080387"/>
    <s v="CISCO : 4-Port Serial Network Module"/>
    <s v="2509682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37"/>
    <s v="MSCS-06030346"/>
    <s v="CISCO : HW: Power Injector for 1100, 1200 Series"/>
    <s v="FOC0838M5K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68"/>
    <s v="MSCS-09111294"/>
    <s v="CISCO : HW: 2500W power supply unit for UCS 5108"/>
    <s v="DTM132700G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32"/>
    <s v="MSCS-10060679"/>
    <s v="CISCO : HW: Cisco ASR1000 SPA Interface Processor 10"/>
    <s v="JAE14170SA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051"/>
    <s v="MSCS-13061125"/>
    <s v="CISCO : HW: 100FX SFP on GE SFP port for DSBU switches"/>
    <s v="OPC0929005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67"/>
    <s v="MSCS-14010353"/>
    <s v="CISCO : HW: 10G Line Extender for FEX"/>
    <s v="JUS1741B08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08041"/>
    <s v="MCNW-05070695"/>
    <s v="CAB-SS-V35MT-5M"/>
    <m/>
    <m/>
    <n v="1"/>
    <s v="เครื่องคอมพิวเตอร์พร้อมอุปกรณ์"/>
    <x v="2"/>
  </r>
  <r>
    <s v="Active"/>
    <s v="SPN4000"/>
    <m/>
    <s v="N/A"/>
    <s v="N/A"/>
    <s v="N/A"/>
    <x v="0"/>
    <m/>
    <n v="111259"/>
    <s v="MSCS-02030254"/>
    <s v="CISCO : 8 Lead Octal Cable &amp; 8 Male DB Modem Cornecto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36"/>
    <s v="MSCS-05030276"/>
    <s v="CISCO : RAM 16LSDT1664AG10 128MB 168p FC100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00"/>
    <s v="MSCS-08070850"/>
    <s v="CISCO : ST-LC Fiber Optic Patch Cord 3M.,Singlemod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324"/>
    <m/>
    <s v="CISCO : HW: 112981 Pwr Cord US 1.8m Black YP-12 To YC-12"/>
    <s v="H20210090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14"/>
    <m/>
    <s v="CISCO : HW:Cisco 2800 IP BAS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96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52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045"/>
    <s v="MSCS-14010073-B"/>
    <s v="CISCO : HW: AC Power cord, 16AWG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23"/>
    <s v="LSCS-16091465-F"/>
    <s v="CISCO : SW : Security License for Cisco IRS 4320 Series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42"/>
    <s v="LSCS-18040670-A"/>
    <s v="HW: Ceiling Grid Clip for Aironet APs - Recessed Mount (Defaul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06"/>
    <s v="MSCS-01080388"/>
    <s v="CISCO : 4-Port Serial Network Module"/>
    <s v="2509689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69"/>
    <s v="MSCS-09111295"/>
    <s v="CISCO : HW: 2500W power supply unit for UCS 5108"/>
    <s v="DTM132100Q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33"/>
    <s v="MSCS-10060680"/>
    <s v="CISCO : HW: Cisco 10-Port Gigabit Ethernet Shared Port Adapter"/>
    <s v="JAE142007H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052"/>
    <s v="MSCS-13061126"/>
    <s v="CISCO : HW: GE SFP, LC connector SX transceiver"/>
    <s v="FNS1113256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68"/>
    <s v="MSCS-14010354"/>
    <s v="CISCO : HW: 10G Line Extender for FEX"/>
    <s v="JUS1741B08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858"/>
    <s v="MSCS-14102298"/>
    <s v="CISCO : HW: C6K 8 port 10 Gigabit Ethernet module with DFC4 (Trustsec) S- Refurbished"/>
    <s v="SAL1638MZF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08042"/>
    <s v="MCNW-05070696"/>
    <s v="CAB-SS-V35MT-5M"/>
    <m/>
    <m/>
    <n v="1"/>
    <s v="เครื่องคอมพิวเตอร์พร้อมอุปกรณ์"/>
    <x v="2"/>
  </r>
  <r>
    <s v="Active"/>
    <s v="SPN4000"/>
    <m/>
    <s v="N/A"/>
    <s v="N/A"/>
    <s v="N/A"/>
    <x v="0"/>
    <m/>
    <n v="111260"/>
    <s v="MSCS-02030255"/>
    <s v="CISCO : 8 Lead Octal Cable &amp; 8 Male DB Modem Cornecto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39"/>
    <s v="MSCS-05030279"/>
    <s v="CISCO : HW: Catalyst 4500 1400W AC Power Supply Redundant(Data Only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01"/>
    <s v="MSCS-08070851"/>
    <s v="CISCO : ST-LC Fiber Optic Patch Cord 3M.,Singlemod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325"/>
    <m/>
    <s v="CISCO : HW: 112981 Pwr Cord US 1.8m Black YP-12 To YC-12"/>
    <s v="H202100089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27"/>
    <m/>
    <s v="CISCO : HW:Pwr Sply In:100-240VAC Out:48VDC 380mA -1100,1130AG,1200,521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97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53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53824"/>
    <s v="LSCS-16091466-F"/>
    <s v="CISCO : SW : Security License for Cisco IRS 4320 Series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43"/>
    <s v="LSCS-18040674-A"/>
    <s v="HW: Ceiling Grid Clip for Aironet APs - Recessed Mount (Defaul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07"/>
    <s v="MSCS-01080389"/>
    <s v="CISCO : Dual 10/100 E Cisco 3660 6-slot Modular Router-AC with IP SW"/>
    <s v="JAB053081A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70"/>
    <s v="MSCS-09111296"/>
    <s v="CISCO : HW: 2500W power supply unit for UCS 5108"/>
    <s v="DTM1324007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34"/>
    <s v="MSCS-10060681"/>
    <s v="CISCO : HW: Cisco ASR1000 Route Processor 1,2GB DRAM"/>
    <s v="JAE13219DX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053"/>
    <s v="NSCS-13061127"/>
    <s v="CISCO : HW: GE SFP, LC connector SX transceiver"/>
    <s v="AGA120210W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69"/>
    <s v="MSCS-14010355"/>
    <s v="CISCO : HW: 10G Line Extender for FEX"/>
    <s v="JUS1741B08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08043"/>
    <s v="MCNW-05070697"/>
    <s v="CAB-SS-V35MT-5M"/>
    <m/>
    <m/>
    <n v="1"/>
    <s v="เครื่องคอมพิวเตอร์พร้อมอุปกรณ์"/>
    <x v="2"/>
  </r>
  <r>
    <s v="Active"/>
    <s v="SPN4000"/>
    <m/>
    <s v="N/A"/>
    <s v="N/A"/>
    <s v="N/A"/>
    <x v="0"/>
    <m/>
    <n v="111261"/>
    <s v="MSCS-02030256"/>
    <s v="CISCO : HW: V.35 Cable, DCE Fe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44"/>
    <s v="MSCS-05030287"/>
    <s v="CISCO : HW: Cat 4500 IOS-based Supervisor, Compact Flash, 64MB Option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02"/>
    <s v="MSCS-08070852"/>
    <s v="CISCO : ST-LC Fiber Optic Patch Cord 3M.,Singlemod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326"/>
    <m/>
    <s v="CISCO : HW: 112981 Pwr Cord US 1.8m Black YP-12 To YC-12"/>
    <s v="H202100094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28"/>
    <m/>
    <s v="CISCO : HW:Pwr Sply In:100-240VAC Out:48VDC 380mA -1100,1130AG,1200,521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98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54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099"/>
    <s v="MSCS-14010137"/>
    <s v="CISCO : HW: Catalyst 4500 2GB SD Memory Card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25"/>
    <s v="LSCS-16091467-F"/>
    <s v="CISCO : SW : Security License for Cisco IRS 4320 Series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44"/>
    <s v="LSCS-18040668-A"/>
    <s v="HW: Ceiling Grid Clip for Aironet APs - Recessed Mount (Defaul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74"/>
    <s v="MSCS-03091077"/>
    <s v="CISCO : HW: Cisco IP Phone 7960G,Global"/>
    <s v="INM07270FL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40"/>
    <s v="MSCS-06030350"/>
    <s v="CISCO : 10Mbps AUI to UTP (RJ-45) 2 Ports Micro Repeater"/>
    <s v="10775101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71"/>
    <s v="MSCS-09111297"/>
    <s v="CISCO : HW: UCS 5108 Blade Server Chassis/0 PSU/8 fans/0 fabric extender"/>
    <s v="FOX1334G68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14"/>
    <s v="MSCS-14010230"/>
    <s v="CISCO : HW: 2.50 GHz E5-2609 v2/80W 4C/10MB Cache/DDR3 1333MHz"/>
    <s v="35334148A102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70"/>
    <s v="MSCS-14010356"/>
    <s v="CISCO : HW: 10G Line Extender for FEX"/>
    <s v="JUS1741B08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08044"/>
    <s v="MCNW-05070698"/>
    <s v="CAB-SS-V35MT-5M"/>
    <m/>
    <m/>
    <n v="1"/>
    <s v="เครื่องคอมพิวเตอร์พร้อมอุปกรณ์"/>
    <x v="2"/>
  </r>
  <r>
    <s v="Active"/>
    <s v="SPN4000"/>
    <m/>
    <s v="N/A"/>
    <s v="N/A"/>
    <s v="N/A"/>
    <x v="0"/>
    <m/>
    <n v="111262"/>
    <s v="MSCS-02030257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83"/>
    <s v="MSCS-05080833"/>
    <s v="CISCO : HW: Cisco Stack Wise 3M Stacking Cab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03"/>
    <s v="MSCS-08070853"/>
    <s v="CISCO : ST-LC Fiber Optic Patch Cord 3M.,Singlemod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327"/>
    <m/>
    <s v="CISCO : HW: 112981 Pwr Cord US 1.8m Black YP-12 To YC-12"/>
    <s v="H202100093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29"/>
    <m/>
    <s v="CISCO : HW:Pwr Sply In:100-240VAC Out:48VDC 380mA -1100,1130AG,1200,521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199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55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100"/>
    <s v="MSCS-14010134-C"/>
    <s v="CISCO : HW: CAT4500-X  Universal Crypto Imag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26"/>
    <s v="LSCS-16091463-G"/>
    <s v="CISCO : SW : AppX License for Cisco ISR 4320 Series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45"/>
    <s v="LSCS-18040667-A"/>
    <s v="HW: Ceiling Grid Clip for Aironet APs - Recessed Mount (Defaul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41"/>
    <s v="MSCS-06030351"/>
    <s v="CISCO : HW: Catalyst 3750 24 10/100 + 2 SFP Standard Multilayer Image"/>
    <s v="FDO1413X1E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72"/>
    <s v="MSCS-09111298"/>
    <s v="CISCO : HW: UCS B200 M1 Blade Server w/o CPU, memory, HDD, mezzanine"/>
    <s v="QC1T337002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36"/>
    <s v="MSCS-10060683"/>
    <s v="CISCO : MDS 9124 with 8 port enabled with 8 SW SFPs-PL  PID"/>
    <s v="SJAF14223UX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905"/>
    <s v="MCSV-13091659"/>
    <s v="CISCO : HW:Catalyst 2960 48 10/100/1000,  4 T/SFP  LAN Base Image"/>
    <s v="FOC1148Z6U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15"/>
    <s v="MSCS-14010231"/>
    <s v="CISCO : HW: 2.50 GHz E5-2609 v2/80W 4C/10MB Cache/DDR3 1333MHz"/>
    <s v="35334161A079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71"/>
    <s v="MSCS-14010357"/>
    <s v="CISCO : HW: 10G Line Extender for FEX"/>
    <s v="JUS1741B09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08045"/>
    <s v="MCNW-05070699"/>
    <s v="CAB-SS-V35MT-5M"/>
    <m/>
    <m/>
    <n v="1"/>
    <s v="เครื่องคอมพิวเตอร์พร้อมอุปกรณ์"/>
    <x v="2"/>
  </r>
  <r>
    <s v="Active"/>
    <s v="SPN4000"/>
    <m/>
    <s v="N/A"/>
    <s v="N/A"/>
    <s v="N/A"/>
    <x v="0"/>
    <m/>
    <n v="111263"/>
    <s v="MSCS-02030258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91"/>
    <s v="MSCS-05090898"/>
    <s v="CISCO : HW: Catalyst 6500 3000W AC power supply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04"/>
    <s v="MSCS-08070854"/>
    <s v="CISCO : ST-SC Fiber Optic Patch Cord 3M.,Singlemod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30"/>
    <m/>
    <s v="CISCO : HW:Pwr Sply In:100-240VAC Out:48VDC 380mA -1100,1130AG,1200,521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00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56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102"/>
    <s v="MSCS-14010134-B"/>
    <s v="CISCO : HW: Catalyst 4500X Network Module Blank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27"/>
    <s v="LSCS-16091464-G"/>
    <s v="CISCO : SW : AppX License for Cisco ISR 4320 Series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46"/>
    <s v="LSCS-18040666-A"/>
    <s v="HW: Ceiling Grid Clip for Aironet APs - Recessed Mount (Defaul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73"/>
    <s v="MSCS-09111299"/>
    <s v="CISCO : HW: UCS B200 M1 Blade Server w/o CPU, memory, HDD, mezzanine"/>
    <s v="QC1T33400Q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37"/>
    <s v="MSCS-10070708"/>
    <s v="CISCO : HW: 2811 w/AC PWR,2FE,4HWICs,2PVDMs,1NME"/>
    <s v="FHK1020F11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906"/>
    <s v="MCSV-13091661"/>
    <s v="CISCO : HW:Catalyst 2960 48 10/100/1000,  4 T/SFP  LAN Base Image"/>
    <s v="FOC1148Z6S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16"/>
    <s v="MSCS-14010232"/>
    <s v="CISCO : HW: 2.50 GHz E5-2609 v2/80W 4C/10MB Cache/DDR3 1333MHz"/>
    <s v="35334161A047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72"/>
    <s v="MSCS-14010358"/>
    <s v="CISCO : HW: 10G Line Extender for FEX"/>
    <s v="JUS1741B09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08046"/>
    <s v="MCNW-05070702"/>
    <s v="CAB-SS-V35MT-5M"/>
    <m/>
    <m/>
    <n v="1"/>
    <s v="เครื่องคอมพิวเตอร์พร้อมอุปกรณ์"/>
    <x v="2"/>
  </r>
  <r>
    <s v="Active"/>
    <s v="SPN4000"/>
    <m/>
    <s v="N/A"/>
    <s v="N/A"/>
    <s v="N/A"/>
    <x v="0"/>
    <m/>
    <n v="111264"/>
    <s v="MSCS-02030259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93"/>
    <s v="MSCS-05090928"/>
    <s v="CISCO : HW: V.35 Cable, DTE, 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05"/>
    <s v="MSCS-08070855"/>
    <s v="CISCO : ST-SC Fiber Optic Patch Cord 3M.,Singlemod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31"/>
    <m/>
    <s v="CISCO : HW:Pwr Sply In:100-240VAC Out:48VDC 380mA -1100,1130AG,1200,521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01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57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103"/>
    <s v="MSCS-14010134-A"/>
    <s v="CISCO : HW: IP Base license for Catalyst 4500-X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28"/>
    <s v="LSCS-16091465-G"/>
    <s v="CISCO : SW : AppX License for Cisco ISR 4320 Series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47"/>
    <s v="LSCS-18040665-A"/>
    <s v="HW: Ceiling Grid Clip for Aironet APs - Recessed Mount (Defaul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43"/>
    <s v="MSCS-06030353"/>
    <s v="CISCO : HW: ADSL WAN Interface Card"/>
    <s v="FOC09194G9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74"/>
    <s v="MSCS-09111300"/>
    <s v="CISCO : HW: UCS B200 M1 Blade Server w/o CPU, memory, HDD, mezzanine"/>
    <s v="QC1T33400UO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38"/>
    <s v="MSCS-10070718"/>
    <s v="CISCO : HW: Two-port Voice Interface Card - FXS"/>
    <s v="3039022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907"/>
    <s v="MCSV-13091662"/>
    <s v="CISCO : HW:Catalyst 2960 48 10/100/1000,  4 T/SFP  LAN Base Image"/>
    <s v="FOC1148Z6Y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17"/>
    <s v="MSCS-14010233"/>
    <s v="CISCO : HW: 2.50 GHz E5-2609 v2/80W 4C/10MB Cache/DDR3 1333MHz"/>
    <s v="35334161A101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73"/>
    <s v="MSCS-14010359"/>
    <s v="CISCO : HW: 10G Line Extender for FEX"/>
    <s v="JUS1741B0A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08047"/>
    <s v="MCNW-05070703"/>
    <s v="CAB-SS-V35MT-5M"/>
    <m/>
    <m/>
    <n v="1"/>
    <s v="เครื่องคอมพิวเตอร์พร้อมอุปกรณ์"/>
    <x v="2"/>
  </r>
  <r>
    <s v="Active"/>
    <s v="SPN4000"/>
    <m/>
    <s v="N/A"/>
    <s v="N/A"/>
    <s v="N/A"/>
    <x v="0"/>
    <m/>
    <n v="111265"/>
    <s v="MSCS-02030260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94"/>
    <s v="MSCS-05090929"/>
    <s v="CISCO : HW: V.35 Cable, DTE, 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06"/>
    <s v="MSCS-08070856"/>
    <s v="CISCO : ST-SC Fiber Optic Patch Cord 3M.,Singlemod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32"/>
    <m/>
    <s v="CISCO : HW:Pwr Sply In:100-240VAC Out:48VDC 380mA -1100,1130AG,1200,521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02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58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105"/>
    <s v="MSCS-14010135-A"/>
    <s v="CISCO : HW: NEMA 5-15 to IEC-C15 8ft U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29"/>
    <s v="LSCS-16091466-G"/>
    <s v="CISCO : SW : AppX License for Cisco ISR 4320 Series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48"/>
    <s v="LSCS-18040669-A"/>
    <s v="HW: Ceiling Grid Clip for Aironet APs - Recessed Mount (Default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12"/>
    <s v="MSCS-01100447"/>
    <s v="CISCO : 350 Series PC Card w/Inte"/>
    <s v="VMS05380KZ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44"/>
    <s v="MSCS-06030354"/>
    <s v="CISCO : ADSL Security Router"/>
    <s v="FHK100750V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75"/>
    <s v="MSCS-09111301"/>
    <s v="CISCO : HW: UCS B200 M1 Blade Server w/o CPU, memory, HDD, mezzanine"/>
    <s v="QC1T33701N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39"/>
    <s v="MSCS-10070719"/>
    <s v="CISCO : HW: Two-port Voice Interface Card - FXS"/>
    <s v="3121782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294"/>
    <s v="MSCS-12070843"/>
    <s v="CISCO : HW; Catalyst 3750 24 10/100/1000T Standard Multilayer Image"/>
    <s v="FDO1203X2T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65"/>
    <s v="MSCS-13081412"/>
    <s v="CISCO : HW:Catalyst 4500 E-Series 48-Port PoE+Ready 10/100/1000(RJ45)"/>
    <s v="JAE1353T5Z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908"/>
    <s v="MCSV-13091660"/>
    <s v="CISCO : HW:Catalyst 2960 48 10/100/1000,  4 T/SFP  LAN Base Image"/>
    <s v="FOC1148Z6X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74"/>
    <s v="MSCS-14010360"/>
    <s v="CISCO : HW: 10G Line Extender for FEX"/>
    <s v="JUS1741B0B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66"/>
    <s v="MSCS-02030261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95"/>
    <s v="MSCS-05090930"/>
    <s v="CISCO : HW: V.35 Cable, DTE, 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07"/>
    <s v="MSCS-08070857"/>
    <s v="CISCO : ST-SC Fiber Optic Patch Cord 3M.,Singlemod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171"/>
    <s v="LSCS-11121571"/>
    <s v="CISCO : Unified Communications Manager Enhanced Single User-Under 1K"/>
    <m/>
    <m/>
    <n v="16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33"/>
    <m/>
    <s v="CISCO : HW:Cisco 1240 Series IOS WIRELESS LAN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03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59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106"/>
    <s v="MSCS-14010136-A"/>
    <s v="CISCO : HW: NEMA 5-15 to IEC-C15 8ft U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30"/>
    <s v="LSCS-16091467-G"/>
    <s v="CISCO : SW : AppX License for Cisco ISR 4320 Series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49"/>
    <s v="LSCS-18040675-A"/>
    <s v="HW: SP C220 M5SX w/2x5120,6x16GB mem,VIC1387 + CWO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13"/>
    <s v="MSCS-01100448"/>
    <s v="CISCO : 350 Series PC Card w/Inte"/>
    <s v="VMS05380MF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80"/>
    <s v="MSCS-03091083"/>
    <s v="CISCO : Cisco IP Phone 7912G + SW-CCM-UL-7912"/>
    <s v="INM073503M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45"/>
    <s v="MSCS-06030355"/>
    <s v="CISCO : ADSL Security Router"/>
    <s v="FHK100750VS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40"/>
    <s v="MSCS-10070720"/>
    <s v="CISCO : HW: Two-port Voice Interface Card - FXS"/>
    <s v="3121667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66"/>
    <s v="MSCS-13081413"/>
    <s v="CISCO : HW:Catalyst 4500 E-Series 48-Port PoE+Ready 10/100/1000(RJ45)"/>
    <s v="JAE1353T56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75"/>
    <s v="MSCS-14010361"/>
    <s v="CISCO : HW: 10G Line Extender for FEX"/>
    <s v="JUS1741B0B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67"/>
    <s v="MSCS-02030262"/>
    <s v="CISCO : V.35 Cable DCE, Fe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97"/>
    <s v="MSCS-05090932"/>
    <s v="CISCO : HW: V.35 Cable, DTE, 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08"/>
    <s v="MSCS-08070858"/>
    <s v="CISCO : ST-SC Fiber Optic Patch Cord 3M.,Singlemod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s v="137171-1"/>
    <s v="LSCS-11121571"/>
    <s v="CISCO : Unified Communications Manager Enhanced Single User-Under 1K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34"/>
    <m/>
    <s v="CISCO : HW:Cisco 1240 Series IOS WIRELESS LAN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04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60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110"/>
    <s v="MSCS-14010228-A"/>
    <s v="CISCO : HW: CPU Heat Sink for UCS B200 M3 and B420 M3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31"/>
    <s v="LSCS-16091463-H"/>
    <s v="CISCO : SW :ISRWAAS software 200 conns for ISR4300 series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60"/>
    <s v="LSCS-18040675-B"/>
    <s v="SW: IMC SW (Recommended) latest release for C-Series Servers.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11214"/>
    <s v="MSCS-01100449"/>
    <s v="CISCO : 350 Series PC Card w/Inte"/>
    <s v="VMS05380MQ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81"/>
    <s v="MSCS-03091084"/>
    <s v="CISCO : Cisco IP Phone 7912G + SW-CCM-UL-7912"/>
    <s v="INM07350F8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41"/>
    <s v="MSCS-10070721"/>
    <s v="CISCO : HW: Two-port Voice Interface Card - FXS"/>
    <s v="3121747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67"/>
    <s v="MSCS-13081366"/>
    <s v="CISCO : HW: Cisco SCE8000  Fan  SCM-E  SIP  1 8xGE"/>
    <s v="FOX1446GY5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76"/>
    <s v="MSCS-14010362"/>
    <s v="CISCO : HW: 10G Line Extender for FEX"/>
    <s v="JUS1741B0K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68"/>
    <s v="MSCS-02030263"/>
    <s v="CISCO : MALE, DCB V35 CAB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98"/>
    <s v="MSCS-05090933"/>
    <s v="CISCO : HW: V.35 Cable, DTE, 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09"/>
    <s v="MSCS-08070859"/>
    <s v="CISCO : ST-SC Fiber Optic Patch Cord 3M.,Singlemod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172"/>
    <s v="LSCS-11121572"/>
    <s v="CISCO : SW : Unified Communications Manager Basic Single User-Under 1K"/>
    <m/>
    <m/>
    <n v="17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35"/>
    <m/>
    <s v="CISCO : HW:Cisco 1240 Series IOS WIRELESS LAN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05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61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111"/>
    <s v="MSCS-14010228-B"/>
    <s v="CISCO : HW: CPU Heat Sink for UCS B200 M3 and B420 M3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32"/>
    <s v="LSCS-16091464-H"/>
    <s v="CISCO : SW :ISRWAAS software 200 conns for ISR4300 series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63"/>
    <s v="LSCS-18040685-A"/>
    <s v="HW: Cabinet Jumper Power Cord, 250 VAC 10A, C14-C13 Connector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15"/>
    <s v="MSCS-01100450"/>
    <s v="CISCO : 350 Series PC Card w/Inte"/>
    <s v="VMS05380MS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47"/>
    <s v="MSCS-06050492"/>
    <s v="CISCO : HW: 24 port, 10/100 Catalyst Switch, Standard Image only"/>
    <s v="FOC0952Z1B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11"/>
    <s v="MSCS-07040524"/>
    <s v="CISCO : 24-port 2950-based Long Reach Ethemet Switch"/>
    <s v="FHK0910Q01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42"/>
    <s v="MSCS-10070722"/>
    <s v="CISCO : HW: Two-port Voice Interface Card - FXS"/>
    <s v="3121200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68"/>
    <s v="MSCS-13081367"/>
    <s v="CISCO : HW: 2700W AC Power Supply for Cisco 7604/6504-E"/>
    <s v="APS1431005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77"/>
    <s v="MSCS-14010363"/>
    <s v="CISCO : HW: 10G Line Extender for FEX"/>
    <s v="JUS1741B0K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867"/>
    <s v="MSCS-14102292"/>
    <s v="CISCO : HW : CISCO 7921G REST OF WORLD; CCM/CCME UL REQ'D; BATT/PS NOT INCL"/>
    <s v="IAC1442031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08056"/>
    <s v="MCOT-00040053"/>
    <s v="US-8002: LINK RJ45 &amp; RJ11 CRIMP TOOL"/>
    <m/>
    <m/>
    <n v="1"/>
    <s v="เครื่องคอมพิวเตอร์พร้อมอุปกรณ์"/>
    <x v="2"/>
  </r>
  <r>
    <s v="Active"/>
    <s v="SPN4000"/>
    <m/>
    <s v="N/A"/>
    <s v="N/A"/>
    <s v="N/A"/>
    <x v="0"/>
    <m/>
    <n v="111269"/>
    <s v="MSCS-02030264"/>
    <s v="CISCO : MALE, DCB V35 CAB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699"/>
    <s v="MSCS-05091049"/>
    <s v="CISCO : HW: V.35 Cable, DTE, Male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10"/>
    <s v="MSCS-08070860"/>
    <s v="CISCO : ST-SC Fiber Optic Patch Cord 3M.,Singlemod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s v="137172-1"/>
    <s v="LSCS-11121572"/>
    <s v="CISCO : SW : Unified Communications Manager Basic Single User-Under 1K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36"/>
    <m/>
    <s v="CISCO : HW:Cisco 1240 Series IOS WIRELESS LAN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06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62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112"/>
    <s v="MSCS-14010229-A"/>
    <s v="CISCO : HW: CPU Heat Sink for UCS B200 M3 and B420 M3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33"/>
    <s v="LSCS-16091465-H"/>
    <s v="CISCO : SW :ISRWAAS software 200 conns for ISR4300 series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64"/>
    <s v="LSCS-18040686-A"/>
    <s v="HW: Cabinet Jumper Power Cord, 250 VAC 10A, C14-C13 Connector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16"/>
    <s v="MSCS-01100451"/>
    <s v="CISCO : 350 Series PC Card w/Inte"/>
    <s v="VMS05380P1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48"/>
    <s v="MSCS-06050493"/>
    <s v="CISCO : 7206VXR with NPE-G1 includes 3GigE/FE/E Ports &amp; IP SW"/>
    <s v="7294986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12"/>
    <s v="MSCS-07040525"/>
    <s v="CISCO : POTS Splitter, 1MHz, 48 Port"/>
    <s v="CAT0907Y11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44"/>
    <s v="MSCS-10070724"/>
    <s v="CISCO : HW: Two-port Voice Interface Card - FXS"/>
    <s v="3098010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909"/>
    <s v="MSCS-11040798"/>
    <s v="CISCO : H/W SF 302-08MP 8-port 10/100 Max PoE Managed Switch w/Gig Links : ของอยู่ที่ AIS สุขาภิบาล 1 (TELC110032)"/>
    <s v="PSJ15140AO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69"/>
    <s v="MSCS-13081368"/>
    <s v="CISCO : HW: 2700W AC Power Supply for Cisco 7604/6504-E"/>
    <s v="APS1431006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22"/>
    <s v="MSCS-14010250"/>
    <s v="CISCO : HW:Cisco UCS VIC 1240 modular LOM for M3 blade servers"/>
    <s v="FCH17497X5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378"/>
    <s v="MSCS-14010334"/>
    <s v="CISCO : HW: 10G Line Extender for FEX"/>
    <s v="JUS1741B04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868"/>
    <s v="MSCS-14102294"/>
    <s v="CISCO : HW : CISCO 7921G REST OF WORLD; CCM/CCME UL REQ'D; BATT/PS NOT INCL"/>
    <s v="IAC160600A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70"/>
    <s v="MSCS-02030265"/>
    <s v="CISCO : CABLE V.35 METER FENALE - MA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01"/>
    <s v="MSCS-05121356"/>
    <s v="CISCO : HW: 1000BASE-T SEP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11"/>
    <s v="MSCS-08070861"/>
    <s v="CISCO : ST-SC Fiber Optic Patch Cord 5M.,Singlemod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37"/>
    <m/>
    <s v="CISCO : HW:Cisco 1240 Series IOS WIRELESS LAN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07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63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113"/>
    <s v="MSCS-14010229-B"/>
    <s v="CISCO : HW: CPU Heat Sink for UCS B200 M3 and B420 M3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34"/>
    <s v="LSCS-16091466-H"/>
    <s v="CISCO : SW :ISRWAAS software 200 conns for ISR4300 series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65"/>
    <s v="LSCS-18040675-C"/>
    <s v="HW: Ball Bearing Rail Kit for C220 M4 and C240 M4 rack server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17"/>
    <s v="MSCS-01100452"/>
    <s v="CISCO : 350 Series PC Card w/Inte"/>
    <s v="VMS0538101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49"/>
    <s v="MSCS-06050494"/>
    <s v="CISCO : HW: 4 Port Serial Port Adapter, Enhanced"/>
    <s v="3414204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45"/>
    <s v="MSCS-10070725"/>
    <s v="CISCO : HW: Two-port Voice Interface Card - FXS"/>
    <s v="3128553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910"/>
    <s v="MSCS-11040799"/>
    <s v="CISCO : H/W SF 302-08MP 8-port 10/100 Max PoE Managed Switch w/Gig Links : ของอยู่ที่ AIS สุขาภิบาล 1 (TELC110032)"/>
    <s v="PSJ15140AO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546"/>
    <s v="MSCS-12030293"/>
    <s v="CISCO : HW: 48 10/100 + 2 Dual Purpose Gigabit Ethernet Uplinks, LAN Base Image"/>
    <s v="FOC1030X3L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70"/>
    <s v="MSCS-13081369"/>
    <s v="CISCO : HW: Cisco SCE8000 Optical Bypass  Multimode For 2 Links"/>
    <s v="OPL1503001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23"/>
    <s v="MSCS-14010251"/>
    <s v="CISCO : HW:Cisco UCS VIC 1240 modular LOM for M3 blade servers"/>
    <s v="FCH17507A9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869"/>
    <s v="MSCS-14102293"/>
    <s v="CISCO : HW : CISCO 7921G REST OF WORLD; CCM/CCME UL REQ'D; BATT/PS NOT INCL"/>
    <s v="IAC144804T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71"/>
    <s v="MSCS-02030266"/>
    <s v="CISCO : Cisco 3600 Enterprise/PW Plus IPSEC 3DE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02"/>
    <s v="MSCS-05121357"/>
    <s v="CISCO : HW: 1000BASE-T SEP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12"/>
    <s v="MSCS-08070862"/>
    <s v="CISCO : ST-SC Fiber Optic Patch Cord 5M.,Singlemod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038"/>
    <s v="MSCS-13061128"/>
    <s v="CISCO : HW: 2.4 GHz,2.2 dBi Dipole Antenna w/ RP-TNC Connect.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38"/>
    <m/>
    <s v="CISCO : HW:Cisco 1240 Series IOS WIRELESS LAN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08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64"/>
    <m/>
    <s v="SW:Cisco Partner Workspace CUWL Professional Unity Connection U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118"/>
    <s v="MSCS-14010228-C"/>
    <s v="CISCO : HW: UCS 2.5 inch HDD blanking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35"/>
    <s v="LSCS-16091467-H"/>
    <s v="CISCO : SW : ISRWAAS software 200 conns for ISR4300 series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66"/>
    <s v="LSCS-18040685-B"/>
    <s v="HW: Heat sink for UCS C220 M5 rack servers 150W CPUs &amp; below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18"/>
    <s v="MSCS-01100453"/>
    <s v="CISCO : 350 Series PC Card w/Inte"/>
    <s v="VMS053810C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50"/>
    <s v="MSCS-06050495"/>
    <s v="CISCO : HW: 2-Port Serial WAN Interface Card"/>
    <s v="3361875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46"/>
    <s v="MSCS-10070726"/>
    <s v="CISCO : HW: Two-port Voice Interface Card - FXS"/>
    <s v="3121180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911"/>
    <s v="MSCS-11040800"/>
    <s v="CISCO : H/W SF 302-08MP 8-port 10/100 Max PoE Managed Switch w/Gig Links : ของอยู่ที่ AIS สุขาภิบาล 1 (TELC110032)"/>
    <s v="PSJ15140AOI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547"/>
    <s v="MSCS-12030294"/>
    <s v="CISCO : HW: Catalyst 2960 24 10/100 + 2T/SFP LAN Base Image /"/>
    <s v="FOC1152U3Q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300"/>
    <s v="MSCS-12070860-1"/>
    <s v="CISCO : HW: Touch Control for EX  Series with cradle and handset"/>
    <s v="A1AS28E0014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71"/>
    <s v="MSCS-13081370"/>
    <s v="CISCO : HW: Cisco SCE8000 Optical Bypass  Multimode For 2 Links"/>
    <s v="OPL1503001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24"/>
    <s v="MSCS-14010234"/>
    <s v="CISCO : HW: 8GB DDR3-1866-MHz RDIMM/PC3-14900/dual rank/x4/1.5v"/>
    <s v="FGL175153Z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870"/>
    <s v="MSCS-14102295"/>
    <s v="CISCO : HW : POWER SUPPLY FOR CISCO 7921G (BATTERY CHARGER) FOR NORTH AMERICA"/>
    <s v="PHI0810F66C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72"/>
    <s v="MSCS-02030267"/>
    <s v="CISCO : Content Engine 507, AC Power, Cach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03"/>
    <s v="MSCS-05121358"/>
    <s v="CISCO : HW: 1000BASE-T SEP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13"/>
    <s v="MSCS-08070863"/>
    <s v="CISCO : ST-SC Fiber Optic Patch Cord 5M.,Singlemod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039"/>
    <s v="MSCS-13061129"/>
    <s v="CISCO : HW: 2.4 GHz,2.2 dBi Dipole Antenna w/ RP-TNC Connect.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39"/>
    <m/>
    <s v="CISCO : HW:ASA 5505 Series Software v7.2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09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65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119"/>
    <s v="MSCS-14010229-C"/>
    <s v="CISCO : HW: UCS 2.5 inch HDD blanking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36"/>
    <s v="LSCS-16091463-I"/>
    <s v="CISCO : SW :Cisco ONE PI Device License for LF,AS,&amp; IWAN App for ISR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67"/>
    <s v="LSCS-18040686-B"/>
    <s v="HW: Heat sink for UCS C220 M5 rack servers 150W CPUs &amp; below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19"/>
    <s v="MSCS-01100454"/>
    <s v="CISCO : 350 Series AP w/Capture"/>
    <s v="VDF0539S3Y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86"/>
    <s v="MSCS-03091089"/>
    <s v="CISCO : 24-10/100 inline power+2GBIC ports"/>
    <s v="CAT0735Z1L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51"/>
    <s v="MSCS-06050496"/>
    <s v="CISCO : HW: High Speed Fan Tray, Spare, for Catalyst 6506"/>
    <s v="DCH0851100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47"/>
    <s v="MSCS-10070727"/>
    <s v="CISCO : HW: Two-port Voice Interface Card - FXS"/>
    <s v="3121196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912"/>
    <s v="MSCS-11040801"/>
    <s v="CISCO : H/W SF 302-08MP 8-port 10/100 Max PoE Managed Switch w/Gig Links : ของอยู่ที่ AIS สุขาภิบาล 1 (TELC110032)"/>
    <s v="PSJ15140AOJ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301"/>
    <s v="MSCS-12070861-1"/>
    <s v="CISCO : HW: Touch Control for EX  Series with cradle and handset"/>
    <s v="A1AS27E0073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72"/>
    <s v="MSCS-13081371"/>
    <s v="CISCO : HW: 1000BASE-SX SFP (DOM) /"/>
    <s v="FNS150205X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25"/>
    <s v="MSCS-14010249"/>
    <s v="CISCO : HW: 8GB DDR3-1866-MHz RDIMM/PC3-14900/dual rank/x4/1.5v"/>
    <s v="FGL1751540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73"/>
    <s v="MSCS-02030268"/>
    <s v="CISCO : 8 PORT AUTOSENING 10/100 ,AMAGEC; SWITCH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11"/>
    <s v="MSCS-05121366"/>
    <s v="CISCO : HW: Power Injector for 1100, 1200 Serie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14"/>
    <s v="MSCS-08070864"/>
    <s v="CISCO : ST-SC Fiber Optic Patch Cord 5M.,Singlemod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040"/>
    <s v="MSCS-13061130"/>
    <s v="CISCO : HW:2.4 GHz.,2 dBi Omni Ceiling  Antenna W/RP-TNC Connec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40"/>
    <m/>
    <s v="CISCO : HW:ASA 5505 Series Software v7.2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10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66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120"/>
    <s v="MSCS-14010229-D"/>
    <s v="CISCO : HW: UCS 2.5 inch HDD blanking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37"/>
    <s v="LSCS-16091464-I"/>
    <s v="CISCO : SW : Cisco ONE PI Device License for LF,AS,&amp; IWAN App for ISR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68"/>
    <s v="LSCS-18040685-C"/>
    <s v="HW: UCS C-Series M5 SFF drive blanking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20"/>
    <s v="MSCS-01100455"/>
    <s v="CISCO : 350 Series AP w/Capture"/>
    <s v="VDF0539S3Y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87"/>
    <s v="MSCS-03091090"/>
    <s v="CISCO : Cisco ATA 186 2-port Adepter,600 Ohm &amp;SW-CCM-UL"/>
    <s v="INM070764GR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52"/>
    <s v="MSCS-06050497"/>
    <s v="CISCO : HW: Cisco 7200 Redundant AC Power Supply Option (280W)"/>
    <s v="QC5100530K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49"/>
    <s v="MSCS-10070729"/>
    <s v="CISCO : HW: Two-port Voice Interface Card - FXS"/>
    <s v="3121194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913"/>
    <s v="MSCS-11040807"/>
    <s v="CISCO : H/W SF 302-08MP 8-port 10/100 Max PoE Managed Switch w/Gig Links : ของอยู่ที่ AIS สุขาภิบาล 1 (TELC110032)"/>
    <s v="PSJ15140AO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550"/>
    <s v="MSCS-12030296"/>
    <s v="CISCO : HW: GE SFP, LC connector SX transceiver"/>
    <s v="AGM1105J6Y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302"/>
    <s v="MSCS-12070862-1"/>
    <s v="CISCO : HW: Touch Control for EX  Series with cradle and handset"/>
    <s v="A1AS28E0010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73"/>
    <s v="MSCS-13081372"/>
    <s v="CISCO : HW: 1000BASE-SX SFP (DOM) /"/>
    <s v="FNS150205X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26"/>
    <s v="MSCS-14010236"/>
    <s v="CISCO : HW: 8GB DDR3-1866-MHz RDIMM/PC3-14900/dual rank/x4/1.5v"/>
    <s v="FGL1751540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76"/>
    <s v="MSCS-02030271"/>
    <s v="CISCO : HW: 10/100 Modular Router w/4 Voice channels, IOS IP/V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12"/>
    <s v="MSCS-05121367"/>
    <s v="CISCO : HW: Power Injector for 1100, 1200 Serie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15"/>
    <s v="MSCS-08070865"/>
    <s v="CISCO : ST-SC Fiber Optic Patch Cord 5M.,Singlemod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41"/>
    <m/>
    <s v="CISCO : HW:ASA 5500 Series Software v7.2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11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67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121"/>
    <s v="MSCS-14010228-D"/>
    <s v="CISCO : HW: UCS 2.5 inch HDD blanking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38"/>
    <s v="LSCS-16091465-I"/>
    <s v="CISCO : SW : Cisco ONE PI Device License for LF,AS,&amp; IWAN App for ISR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69"/>
    <s v="LSCS-18040686-C"/>
    <s v="HW: UCS C-Series M5 SFF drive blanking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23"/>
    <s v="MSCS-01110514"/>
    <s v="CISCO : HW: Catalyst 3524 XL Enterprise Edition"/>
    <s v="FAB0552W08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53"/>
    <s v="MSCS-06071089"/>
    <s v="CISCO : HW: Catalyst 3560 24 10/100 + 2 SFP Standard Image"/>
    <s v="CAT1024R3N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17"/>
    <s v="MSCS-07040542"/>
    <s v="CISCO : 10/100 Base T Modular Router w/2 Wan Slots,32M Flash/64M Dram"/>
    <s v="FTX0943W1R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50"/>
    <s v="MSCS-10070730"/>
    <s v="CISCO : HW: Two-port Voice Interface Card - FXS"/>
    <s v="3120425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914"/>
    <s v="MSCS-11040803"/>
    <s v="CISCO : H/W SF 302-08MP 8-port 10/100 Max PoE Managed Switch w/Gig Links : ของอยู่ที่ AIS สุขาภิบาล 1 (TELC110032)"/>
    <s v="PSJ15140AP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7551"/>
    <s v="MSCS-12030295"/>
    <s v="CISCO : HW: GE SFP, LC connector SX transceiver"/>
    <s v="AGS084850W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303"/>
    <s v="MSCS-12070859-1"/>
    <s v="CISCO : HW: Touch Control for EX  Series with cradle and handset"/>
    <s v="A1AS28E0008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74"/>
    <s v="MSCS-13081373"/>
    <s v="CISCO : HW: 1000BASE-SX SFP (DOM) /"/>
    <s v="FNS150205X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27"/>
    <s v="MSCS-14010237"/>
    <s v="CISCO : HW: 8GB DDR3-1866-MHz RDIMM/PC3-14900/dual rank/x4/1.5v"/>
    <s v="FGL1751541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77"/>
    <s v="MSCS-02030272"/>
    <s v="CISCO : HW: 10/100 Modular Router w/4 Voice channels, IOS IP/V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14"/>
    <s v="MSCS-05121371"/>
    <s v="CISCO : NM-8A/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16"/>
    <s v="MSCS-08070866"/>
    <s v="CISCO : ST-SC Fiber Optic Patch Cord 5M.,Singlemod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2927"/>
    <s v="MSCS-16071109"/>
    <s v="CISCO : HW: Cisco Catalyst 2960-CX 8 Port PoE, LAN Base"/>
    <s v="FOC2023W6C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42"/>
    <m/>
    <s v="CISCO : HW:ASA 5500 Series Software v7.2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12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68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142"/>
    <s v="MSCS-14010156-A"/>
    <s v="CISCO : HW: Power cord, 125VAC 13A NEMA 5-15 Plug, North Am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39"/>
    <s v="LSCS-16091466-I"/>
    <s v="CISCO : SW : Cisco ONE PI Device License for LF,AS,&amp; IWAN App for ISR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70"/>
    <s v="LSCS-18040685-D"/>
    <s v="HW: UCS C-Series M5 SFF drive blanking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24"/>
    <s v="MSCS-01110515"/>
    <s v="CISCO : HW: Catalyst 3524 XL Enterprise Edition"/>
    <s v="FAA0506HON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89"/>
    <s v="MSCS-03091092"/>
    <s v="CISCO : HW: 7914 IP Phone Expansion Module for 7960"/>
    <s v="INM073516M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18"/>
    <s v="MSCS-07040543"/>
    <s v="CISCO : 10/100 Base T Modular Router w/2 Wan Slots,32M Flash/64M Dram"/>
    <s v="FTX0943W1R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51"/>
    <s v="MSCS-10070731"/>
    <s v="CISCO : HW: Two-port Voice Interface Card - FXS"/>
    <s v="3095829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915"/>
    <s v="MSCS-11040804"/>
    <s v="CISCO : H/W SF 302-08MP 8-port 10/100 Max PoE Managed Switch w/Gig Links : ของอยู่ที่ AIS สุขาภิบาล 1 (TELC110032)"/>
    <s v="PSJ15140APA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446"/>
    <s v="MSCS-11071036"/>
    <s v="CISCO : HW : IntPkg  C40-NPP, Rmt Cntrl, Mic, Cbls++"/>
    <s v="FTX1528C07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75"/>
    <s v="MSCS-13081374"/>
    <s v="CISCO : HW: 1000BASE-SX SFP (DOM) /"/>
    <s v="FNS150205Y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28"/>
    <s v="MSCS-14010238"/>
    <s v="CISCO : HW: 8GB DDR3-1866-MHz RDIMM/PC3-14900/dual rank/x4/1.5v"/>
    <s v="FGL1751541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81"/>
    <s v="MSCS-02030276"/>
    <s v="CISCO : Ethernet Modular Router IOS IP Softwar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9089"/>
    <s v="MSCS-15060763"/>
    <s v="CISCO : HW : 7200 Network Processing Engine With 3 GE/Fe/E/ Port"/>
    <s v="3217911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20"/>
    <s v="MSCS-06030209"/>
    <s v="CISCO : HW: E1 Cable RJ45 to Dual BNC (Unbalanced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46"/>
    <s v="MSCS-09020186"/>
    <s v="CISCO : HW: Fiber patchcord - LC to LC - 4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43"/>
    <m/>
    <s v="CISCO : HW: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13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69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143"/>
    <s v="MSCS-14010156-B"/>
    <s v="CISCO : HW: Power cord, 125VAC 13A NEMA 5-15 Plug, North Am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40"/>
    <s v="LSCS-16091467-I"/>
    <s v="CISCO : SW : Cisco ONE PI Device License for LF,AS,&amp; IWAN App for ISR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71"/>
    <s v="LSCS-18040686-D"/>
    <s v="HW: UCS C-Series M5 SFF drive blanking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25"/>
    <s v="MSCS-01110516"/>
    <s v="CISCO : HW: Catalyst 3524 XL Enterprise Edition"/>
    <s v="FAA0417K06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19"/>
    <s v="MSCS-07040544"/>
    <s v="CISCO : 10/100 Base T Modular Router w/2 Wan Slots,32M Flash/64M Dram"/>
    <s v="FTX0943W1R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52"/>
    <s v="MSCS-10070732"/>
    <s v="CISCO : HW: Two-port Voice Interface Card - FXS"/>
    <s v="3120755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916"/>
    <s v="MSCS-11040805"/>
    <s v="CISCO : H/W SF 302-08MP 8-port 10/100 Max PoE Managed Switch w/Gig Links : ของอยู่ที่ AIS สุขาภิบาล 1 (TELC110032)"/>
    <s v="PSJ15140AP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76"/>
    <s v="MSCS-13081375"/>
    <s v="CISCO : HW: 1000BASE-SX SFP (DOM) /"/>
    <s v="FNS150205YT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29"/>
    <s v="MSCS-14010239"/>
    <s v="CISCO : HW: 8GB DDR3-1866-MHz RDIMM/PC3-14900/dual rank/x4/1.5v"/>
    <s v="FGL1751542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82"/>
    <s v="MSCS-02030277"/>
    <s v="CISCO : Ethernet Modular Router IOS IP Softwar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21"/>
    <s v="MSCS-06030210"/>
    <s v="CISCO : HW: E1 Cable RJ45 to Dual BNC (Unbalanced)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47"/>
    <s v="MSCS-09020187"/>
    <s v="CISCO : HW: Fiber patchcord - LC to LC - 2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44"/>
    <m/>
    <s v="CISCO : HW:V.35 Cable, DTE Male to Smart Serial, 10 Fee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14"/>
    <m/>
    <s v="SW: Cisco IP Communicator 7.0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70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144"/>
    <s v="MSCS-14010155-B"/>
    <s v="CISCO : HW: Power cord, 125VAC 13A NEMA 5-15 Plug, North Am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41"/>
    <s v="LSCS-16091463-J"/>
    <s v="CISCO : SW : Cisco ONE Vnam Software 6.0 and 150 Mbps License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72"/>
    <s v="LSCS-18040685-E"/>
    <s v="HW: UCS C-Series M5 SFF drive blanking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20"/>
    <s v="MSCS-07040545"/>
    <s v="CISCO : 10/100 Base T Modular Router w/2 Wan Slots,32M Flash/64M Dram"/>
    <s v="FCZ084620P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53"/>
    <s v="MSCS-10070733"/>
    <s v="CISCO : HW: Two-port Voice Interface Card - FXS"/>
    <s v="3120113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917"/>
    <s v="MSCS-11040806"/>
    <s v="CISCO : H/W SF 302-08MP 8-port 10/100 Max PoE Managed Switch w/Gig Links : ของอยู่ที่ AIS สุขาภิบาล 1 (TELC110032)"/>
    <s v="PSJ15140AO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77"/>
    <s v="MSCS-13081376"/>
    <s v="CISCO : HW: 1000BASE-SX SFP (DOM) /"/>
    <s v="FNS150205Y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30"/>
    <s v="MSCS-14010240"/>
    <s v="CISCO : HW: 8GB DDR3-1866-MHz RDIMM/PC3-14900/dual rank/x4/1.5v"/>
    <s v="FGL1751542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85"/>
    <s v="MSCS-02030280"/>
    <s v="CISCO : 10/100 E Cisco 3660 6-Slot Modular Router-AC with IP SW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29"/>
    <s v="MSCS-06030219"/>
    <s v="CISCO : HW: 2.4 GHz, 5.2 dBi Ceiling Omni Ant.w/RP-TNC Connecto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448"/>
    <s v="MSCS-09020188"/>
    <s v="CISCO : HW: Multi-fiber patchcord - MPO to 8xLC - 2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51"/>
    <m/>
    <s v="CISCO : HW:AC Power Cord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15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71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145"/>
    <s v="MSCS-14010155-A"/>
    <s v="CISCO : HW: Power cord, 125VAC 13A NEMA 5-15 Plug, North Am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42"/>
    <s v="LSCS-16091464-J"/>
    <s v="CISCO : SW : Cisco ONE Vnam Software 6.0 and 150 Mbps License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73"/>
    <s v="LSCS-18040686-E"/>
    <s v="HW: UCS C-Series M5 SFF drive blanking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27"/>
    <s v="MSCS-01110518"/>
    <s v="CISCO : HW: Two-port Voice Interface Card - E&amp;M"/>
    <s v="2506839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57"/>
    <s v="MSCS-06071095"/>
    <s v="CISCO : HW: 2801 Voice Bundle, PVDM2-8,SP Serv,64F/256D"/>
    <s v="FHK1041F2Q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21"/>
    <s v="MSCS-07040546"/>
    <s v="CISCO : 10/100 Base T Modular Router w/2 Wan Slots,32M Flash/64M Dram"/>
    <s v="FCZ084510DN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17"/>
    <s v="MSCS-08091167"/>
    <s v="CISCO : AC Power Supply for CISCO7603/CAT6503"/>
    <s v="ABC0617003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54"/>
    <s v="MSCS-10070734"/>
    <s v="CISCO : HW: Two-port Voice Interface Card - FXS"/>
    <s v="3121201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5918"/>
    <s v="MSCS-11040802"/>
    <s v="CISCO : H/W SF 302-08MP 8-port 10/100 Max PoE Managed Switch w/Gig Links : ของอยู่ที่ AIS สุขาภิบาล 1 (TELC110032)"/>
    <s v="PSJ15140AP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78"/>
    <s v="MSCS-13081377"/>
    <s v="CISCO : HW: 1000BASE-SX SFP (DOM) /"/>
    <s v="FNS1502065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31"/>
    <s v="MSCS-14010241"/>
    <s v="CISCO : HW: 8GB DDR3-1866-MHz RDIMM/PC3-14900/dual rank/x4/1.5v"/>
    <s v="FGL1751543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87"/>
    <s v="MSCS-02030282"/>
    <s v="CISCO : ENTERPRISE MANAGEMENT NOT FOR KESA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30"/>
    <s v="MSCS-06030220"/>
    <s v="CISCO : HW: 2.4 GHz, 5.2 dBi Ceiling Omni Ant.w/RP-TNC Connecto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60"/>
    <s v="MSCS-09101152"/>
    <s v="CISCO : Catalyst 4948 300-Watt AC Power Supply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52"/>
    <m/>
    <s v="CISCO : HW:AC Power Cord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16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72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196"/>
    <s v="MSCS-14010205-A"/>
    <s v="SW: Layer 3 License for Nexus 5500 Platform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53843"/>
    <s v="LSCS-16091465-J"/>
    <s v="CISCO : SW : Cisco ONE Vnam Software 6.0 and 150 Mbps License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74"/>
    <s v="LSCS-18040685-F"/>
    <s v="HW: UCS C-Series M5 SFF drive blanking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28"/>
    <s v="MSCS-01110519"/>
    <s v="CISCO : HW: Two-port Voice Interface Card - E&amp;M"/>
    <s v="2506592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93"/>
    <s v="MSCS-03091096"/>
    <s v="CISCO : HW Only MCS 7852H-2266 with P4 2.266,1 G (Include 2-EVV1 Ram 40GB ,Callmanager-3.3,Power cord 110V)"/>
    <s v="MCS-7825H-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58"/>
    <s v="MSCS-06071096"/>
    <s v="CISCO : HW: 2801 Voice Bundle, PVDM2-8,SP Serv,64F/256D"/>
    <s v="FHK1016F20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22"/>
    <s v="MSCS-07040547"/>
    <s v="CISCO : 10/100 Base T Modular Router w/2 Wan Slots,32M Flash/64M Dram"/>
    <s v="FHK0938317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18"/>
    <s v="MSCS-08091168"/>
    <s v="CISCO : Fan Module for CISCO7603/Catalyst6503 Chassis"/>
    <s v="FOX06100B1U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55"/>
    <s v="MSCS-10070735"/>
    <s v="CISCO : HW: Two-port Voice Interface Card - FXS"/>
    <s v="3120345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32"/>
    <s v="MSCS-14010242"/>
    <s v="CISCO : HW: 8GB DDR3-1866-MHz RDIMM/PC3-14900/dual rank/x4/1.5v"/>
    <s v="FGL1751541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88"/>
    <s v="MSCS-02030283"/>
    <s v="CISCO : CISCO 1700 IOS IP / RW PLUS IPSEC 56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31"/>
    <s v="MSCS-06030221"/>
    <s v="CISCO : 2.4 GHz, 6 dBi Patch Ant w/RP-TNC Connecto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61"/>
    <s v="MSCS-09101153"/>
    <s v="CISCO : HW: High-Speed Fan Module for Cisco 7604/6504-E Chassi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53"/>
    <m/>
    <s v="CISCO : HW:AC Power Cord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17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73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197"/>
    <s v="MSCS-14010206-A"/>
    <s v="SW: Layer 3 License for Nexus 5500 Platform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53844"/>
    <s v="LSCS-16091466-J"/>
    <s v="CISCO : SW : Cisco ONE Vnam Software 6.0 and 150 Mbps License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75"/>
    <s v="LSCS-18040686-F"/>
    <s v="HW: UCS C-Series M5 SFF drive blanking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29"/>
    <s v="MSCS-01110559"/>
    <s v="CISCO : Single-Port30 Channel E1 Voice/FaxNetwork Module"/>
    <s v="JAB04490BE9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94"/>
    <s v="MSCS-03091097"/>
    <s v="CISCO : MCS 7825 Unity 512MB Raid 1,Win2X"/>
    <s v="M020LJH41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23"/>
    <s v="MSCS-07040549"/>
    <s v="CISCO : Single-Port Ethernet WAN Interface Card"/>
    <s v="VMS0503018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19"/>
    <s v="MSCS-08091169"/>
    <s v="CISCO : Switch 24 port 100FX Multimode MTRJ"/>
    <s v="SAD04330D2Y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56"/>
    <s v="MSCS-10070736"/>
    <s v="CISCO : HW: Two-port Voice Interface Card - FXS"/>
    <s v="3097652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33"/>
    <s v="MSCS-14010243"/>
    <s v="CISCO : HW: 8GB DDR3-1866-MHz RDIMM/PC3-14900/dual rank/x4/1.5v"/>
    <s v="FGL1751541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89"/>
    <s v="MSCS-02030284"/>
    <s v="CISCO : CISCO 1700 IOS IP / RW PLUS IPSEC 56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38"/>
    <s v="MSCS-06030347"/>
    <s v="CISCO : HW: 2.4 GHz,2 dBi Divers.Ommi Ceiling Ant. w/RP-TNC Connect.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62"/>
    <s v="MSCS-09101154"/>
    <s v="CISCO : HW: Multirate XFP module for 10GBASE-LR and OC192 SR-1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54"/>
    <m/>
    <s v="CISCO : HW:AC Power Cord North America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18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74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200"/>
    <s v="MSCS-14010208-B"/>
    <s v="CISCO : HW: Standard Airflow pack:N2K-C2248TP-E-1GE 2 AC PS 1Fan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6882"/>
    <s v="LSCS-17040562"/>
    <s v="OTHER : HW : Catalyst 6000 2500W AC Power supply"/>
    <s v="ART062100DX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45"/>
    <s v="LSCS-16091467-J"/>
    <s v="CISCO : SW : Cisco ONE Vnam Software 6.0 and 150 Mbps License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76"/>
    <s v="LSCS-18040685-G"/>
    <s v="HW: UCS C-Series M5 SFF drive blanking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30"/>
    <s v="MSCS-01110579"/>
    <s v="CISCO : CISCO2621  Dual 10/100 Ethernet Router with 2 WIC  Slots, 1NM Slot"/>
    <s v="JMX0532KOS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95"/>
    <s v="MSCS-03091098"/>
    <s v="CISCO : CallManager 3.3 MCS"/>
    <s v="SW-CCM-303-782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24"/>
    <s v="MSCS-07040550"/>
    <s v="CISCO : Single-Port Ethernet WAN Interface Card"/>
    <s v="VOC07210AZ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20"/>
    <s v="MSCS-08091170"/>
    <s v="CISCO : HW: 24 10/100 ports w/2 1000BASE-SX ports, Standard Image only"/>
    <s v="N:FHK0838Z11P,O:FOC1152ZB9Q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57"/>
    <s v="MSCS-10070737"/>
    <s v="CISCO : HW: Two-port Voice Interface Card - FXS"/>
    <s v="3120094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598"/>
    <s v="MSCS-12091066"/>
    <s v="CISCO : HW: 802.11a/g/n Ctrlr-based AP w/CleanAir; Int Ant; E Reg Domain สำหรับ Support Team (For สามารถเทเลคอม ENTE110250/Sale ศุภชัย กุศลสูรศักดิ์"/>
    <s v="FGL1634S3A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34"/>
    <s v="MSCS-14010244"/>
    <s v="CISCO : HW: 8GB DDR3-1866-MHz RDIMM/PC3-14900/dual rank/x4/1.5v"/>
    <s v="FGL1751541L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90"/>
    <s v="MSCS-02030285"/>
    <s v="CISCO : 64 MB Memory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39"/>
    <s v="MSCS-06030348"/>
    <s v="CISCO : HW: 2.4 GHz,2 dBi Divers.Ommi Ceiling Ant. w/RP-TNC Connect.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76"/>
    <s v="MSCS-09111302"/>
    <s v="CISCO : HW: 2.93GHz Xeon X5570 95W CPU/8MB cache/DDR3 1333MHz/1.1.5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55"/>
    <m/>
    <s v="CISCO : HW : 2960 24 10/100 + 2 1000BT LAN BASE IMAGE"/>
    <s v="FOC1148W8VM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19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75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201"/>
    <s v="MSCS-14010207-B"/>
    <s v="CISCO : HW: Standard Airflow pack:N2K-C2248TP-E-1GE 2 AC PS 1Fan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46"/>
    <s v="LSCS-16091463-K"/>
    <s v="CISCO : HW : Cisco ONE Energy Management - 100 DO End Point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77"/>
    <s v="LSCS-18040686-G"/>
    <s v="HW: UCS C-Series M5 SFF drive blanking panel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31"/>
    <s v="MSCS-01120620"/>
    <s v="CISCO : HW: 1000BASE-SX Short Wavelength GBIC (Multimode only)"/>
    <s v="QFBR569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96"/>
    <s v="MSCS-03091099"/>
    <s v="CISCO : CallManager 3.3 MCS"/>
    <s v="SW-CCM-303-782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25"/>
    <s v="MSCS-07040552"/>
    <s v="CISCO : Single-Port Ethernet WAN Interface Card"/>
    <s v="FOC07130NSE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21"/>
    <s v="MSCS-08101264"/>
    <s v="CISCO : Cat2960 24 10/100 + 2 1000BT LAN Ba"/>
    <s v="FOC1303Y1R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59"/>
    <s v="MSCS-10070739"/>
    <s v="CISCO : HW: Two-port Voice Interface Card - FXS"/>
    <s v="31212390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453"/>
    <s v="MSCS-11071026"/>
    <s v="CISCO : HW: ATP Demo - EX90 MS Option"/>
    <s v="A1AZ18D0011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599"/>
    <s v="MSCS-12091067"/>
    <s v="CISCO : HW: 802.11a/g/n Ctrlr-based AP w/CleanAir; Int Ant; E Reg Domain สำหรับ Support Team (For สามารถเทเลคอม ENTE110250/Sale ศุภชัย กุศลสูรศักดิ์"/>
    <s v="FGL1634S3AH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35"/>
    <s v="MSCS-14010245"/>
    <s v="CISCO : HW: 8GB DDR3-1866-MHz RDIMM/PC3-14900/dual rank/x4/1.5v"/>
    <s v="FGL1751542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91"/>
    <s v="MSCS-02030286"/>
    <s v="CISCO : 64 MB Memory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42"/>
    <s v="MSCS-06030352"/>
    <s v="CISCO : Fiber Optic Patch Cord 50/125 SC to ST Duplex MM,3m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77"/>
    <s v="MSCS-09111303"/>
    <s v="CISCO : HW: 2.93GHz Xeon X5570 95W CPU/8MB cache/DDR3 1333MHz/1.1.5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56"/>
    <m/>
    <s v="CISCO : HW : 2960 24 10/100 + 2 1000BT LAN BASE IMAGE"/>
    <s v="FOC1148W8T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20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76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202"/>
    <s v="MSCS-14010208-A"/>
    <s v="CISCO : HW: N2K Uplink option FET-10G to FET-10G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47"/>
    <s v="LSCS-16091463-L"/>
    <s v="CISCO : SW : Cisco ONE Connected Analytics Net Deployment-1Dev Lic 1YR"/>
    <m/>
    <m/>
    <n v="1"/>
    <s v="ทรัพย์สินไม่มีตัวตน (Software)"/>
    <x v="6"/>
  </r>
  <r>
    <s v="Active"/>
    <s v="SPN4000"/>
    <m/>
    <s v="N/A"/>
    <s v="N/A"/>
    <s v="N/A"/>
    <x v="0"/>
    <m/>
    <n v="160478"/>
    <s v="LSCS-18040675-D"/>
    <s v="HW: Super Cap cable for  UCSC-RAID-M5 on C240 M5 Server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32"/>
    <s v="MSCS-02010020"/>
    <s v="CISCO : HW: 1-Port Serial WAN Interface Card"/>
    <s v="2406951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26"/>
    <s v="MSCS-07040553"/>
    <s v="CISCO : Single-Port Ethernet WAN Interface Card"/>
    <s v="FOC082220MK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22"/>
    <s v="MSCS-08101265"/>
    <s v="CISCO : Cat2960 24 10/100 + 2 1000BT LAN Ba"/>
    <s v="FOC1119Z2Z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63"/>
    <s v="MSCS-10070743"/>
    <s v="CISCO : HW: Two-port Voice Interface Card - FXS"/>
    <s v="3249852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83"/>
    <s v="MSCS-13081378"/>
    <s v="CISCO : HW: Cisco SCE8000 Fan Tray"/>
    <s v="DCH1453002V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36"/>
    <s v="MSCS-14010246"/>
    <s v="CISCO : HW: 8GB DDR3-1866-MHz RDIMM/PC3-14900/dual rank/x4/1.5v"/>
    <s v="FGL1751542G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06862"/>
    <s v="LSOT-07101501"/>
    <s v="CISCO : HW: ASA 5510 Security Plus License w/ A/S HA, more VLANs + conn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92"/>
    <s v="MSCS-02030287"/>
    <s v="CISCO : 64 MB Memory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46"/>
    <s v="MSCS-06030356"/>
    <s v="CISCO : HW: Cisco StackWise 50CM Stacking Cab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78"/>
    <s v="MSCS-09111304"/>
    <s v="CISCO : HW: 2.93GHz Xeon X5570 95W CPU/8MB cache/DDR3 1333MHz/1.1.5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449"/>
    <s v="MSCS-12080893"/>
    <s v="CISCO : HW:2.70 GHz E5-2680 130W 8C/20MB Cache/DDR3 1600MHz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57"/>
    <m/>
    <s v="CISCO : GE SFP,LC connector LX/LH transceiv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21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77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203"/>
    <s v="MSCS-14010207-A"/>
    <s v="CISCO : HW: N2K Uplink option FET-10G to FET-10G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48"/>
    <s v="LSCS-16091464-K"/>
    <s v="CISCO : HW : Cisco ONE Energy Management - 100 DO End Point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60479"/>
    <s v="LSCS-18040675-E"/>
    <s v="HW: Super Cap for UCSC-RAID-M5, UCSC-MRAID1GB-KIT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33"/>
    <s v="MSCS-02010021"/>
    <s v="CISCO : Ethernet 2 wan card slot Network Module"/>
    <s v="2152645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98"/>
    <s v="MSCS-03091101"/>
    <s v="CISCO : HW Only MCS 7852H-2266 with P4 2.266,1 G (Include 2-EVV1 Ram 40GB ,Callmanager-3.3,Power cord 110V)"/>
    <s v="MCS-7825H-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27"/>
    <s v="MSCS-07081100"/>
    <s v="CISCO : HW: 2-Port Serial WAN Interface Card"/>
    <s v="3206295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23"/>
    <s v="MSCS-08101266"/>
    <s v="CISCO : Cat2960 24 10/100 + 2 1000BT LAN Ba"/>
    <s v="FOC1440X1F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64"/>
    <s v="MSCS-10070745"/>
    <s v="CISCO : HW: Two-port Voice Interface Card - FXS"/>
    <s v="3095760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6455"/>
    <s v="MSCS-11071040"/>
    <s v="CISCO : HW: QuickSet C20 - Incl NPP, Mic, Rmt, Cbls"/>
    <s v="FTX1528G086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84"/>
    <s v="MSCS-13081379"/>
    <s v="CISCO : HW: Cisco SCE8000 Service Control Module - Extended"/>
    <s v="CAT1447G02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37"/>
    <s v="MSCS-14010247"/>
    <s v="CISCO : HW: 8GB DDR3-1866-MHz RDIMM/PC3-14900/dual rank/x4/1.5v"/>
    <s v="FGL175153ZW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93"/>
    <s v="MSCS-02030288"/>
    <s v="CISCO : 64 MB Memory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54"/>
    <s v="MSCS-06071090"/>
    <s v="CISCO : Fiber Optic Patch Cord 50/125 SC to ST Duplex MM. 3 m.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79"/>
    <s v="MSCS-09111305"/>
    <s v="CISCO : HW: 2.93GHz Xeon X5570 95W CPU/8MB cache/DDR3 1333MHz/1.1.5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450"/>
    <s v="MSCS-12080894"/>
    <s v="CISCO : HW:2.70 GHz E5-2680 130W 8C/20MB Cache/DDR3 1600MHz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58"/>
    <m/>
    <s v="CISCO : GE SFP,LC connector LX/LH transceiv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22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78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204"/>
    <s v="MSCS-14010209-B"/>
    <s v="CISCO : HW: Power cord, 125VAC 13A NEMA 5-15 Plug, North Am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446"/>
    <s v="MSCS-14081187"/>
    <s v="CISCO : HW: IP Phone Power Transformer for the 7970 Phon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49"/>
    <s v="LSCS-16091465-K"/>
    <s v="CISCO : HW : Cisco ONE Energy Management - 100 DO End Point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34"/>
    <s v="MSCS-02010022"/>
    <s v="CISCO : V.35 Cable, DCE, Female, 10 Feet"/>
    <s v="2201000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499"/>
    <s v="MSCS-03091467"/>
    <s v="CISCO : Cisco2621XM:Mid Performance Dual"/>
    <s v="JMX0751L0F1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28"/>
    <s v="MSCS-07081102"/>
    <s v="CISCO : HW: 2-Port Serial WAN Interface Card"/>
    <s v="33110264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24"/>
    <s v="MSCS-08101267"/>
    <s v="CISCO : Cat3560 24 10/100/1000T PoE + 4 SFP"/>
    <s v="FOC1147Y4N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65"/>
    <s v="MSCS-10070748"/>
    <s v="CISCO : HW: Two-port Voice Interface Card - FXS"/>
    <s v="3121747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85"/>
    <s v="MSCS-13081380"/>
    <s v="CISCO : HW: Cisco SCE8000 SPA Interface Processor"/>
    <s v="CAT1504G07P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38"/>
    <s v="MSCS-14010248"/>
    <s v="CISCO : HW: 8GB DDR3-1866-MHz RDIMM/PC3-14900/dual rank/x4/1.5v"/>
    <s v="FGL1751540B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8474"/>
    <s v="MSCS-15040429"/>
    <s v="CISCO : HW : 2960S 24 GigE, 4 x SFP LAN Base"/>
    <s v="FOC1732Z4RZ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94"/>
    <s v="MSCS-02030289"/>
    <s v="CISCO : 64 MB Memory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55"/>
    <s v="MSCS-06071091"/>
    <s v="CISCO : Fiber Optic Patch Cord 50/125 SC to LC 3m. MM.&quot;Bellomms&quot;.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80"/>
    <s v="MSCS-09111306"/>
    <s v="CISCO : HW: 2.93GHz Xeon X5570 95W CPU/8MB cache/DDR3 1333MHz/1.1.5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451"/>
    <s v="MSCS-12080895"/>
    <s v="CISCO : HW:2.70 GHz E5-2680 130W 8C/20MB Cache/DDR3 1600MHz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59"/>
    <m/>
    <s v="CISCO : GE SFP,LC connector LX/LH transceiv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23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79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205"/>
    <s v="MSCS-14010209-C"/>
    <s v="CISCO : HW: Power cord, 125VAC 13A NEMA 5-15 Plug, North Am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50"/>
    <s v="LSCS-16091466-K"/>
    <s v="CISCO : HW : Cisco ONE Energy Management - 100 DO End Points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35"/>
    <s v="MSCS-02010023"/>
    <s v="CISCO : V.35 Cable, DCE, Female, 10 Feet"/>
    <s v="22010005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029"/>
    <s v="MSCS-07081105"/>
    <s v="CISCO : HW: 2-Port Serial WAN Interface Card"/>
    <s v="24029427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325"/>
    <s v="MSCS-08101268"/>
    <s v="CISCO : Cat3560 24 10/100/1000T PoE + 4 SFP"/>
    <s v="FOC1345W2Y2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866"/>
    <s v="MSCS-10070749"/>
    <s v="CISCO : HW: Catalyst 3750 24 10/100/1000T Standard Multilayar Image"/>
    <s v="CAT0933R203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0132"/>
    <s v="MSCS-13030422"/>
    <s v="CISCO : HW:WAVE 4 port GE copper inline card"/>
    <s v="FCH1702J6BF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386"/>
    <s v="MSCS-13081381"/>
    <s v="CISCO : HW: Cisco 8-Port Gigabit Ethernet Shared Port Adapter"/>
    <s v="JAE145106Y8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5139"/>
    <s v="MSCS-14010235"/>
    <s v="CISCO : HW: 8GB DDR3-1866-MHz RDIMM/PC3-14900/dual rank/x4/1.5v"/>
    <s v="FGL1751540D"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295"/>
    <s v="MSCS-02030290"/>
    <s v="CISCO : 64 MB Memory Modul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1756"/>
    <s v="MSCS-06071092"/>
    <s v="CISCO : Fiber Optic Patch Cord 50/125 SC to LC 3m. MM.&quot;Bellomms&quot;.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12581"/>
    <s v="MSCS-09111307"/>
    <s v="CISCO : HW: 2.93GHz Xeon X5570 95W CPU/8MB cache/DDR3 1333MHz/1.1.5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38452"/>
    <s v="MSCS-12080896"/>
    <s v="CISCO : HW:2.70 GHz E5-2680 130W 8C/20MB Cache/DDR3 1600MHz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2860"/>
    <m/>
    <s v="CISCO : GE SFP,LC connector LX/LH transceiver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3224"/>
    <m/>
    <s v="SW: Cisco Unified Personal Communicator Single License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3480"/>
    <m/>
    <s v="SW:Cisco Partner Workspace CUWL Professional UC Manager User Li"/>
    <s v="N/A"/>
    <m/>
    <n v="1"/>
    <s v="ทรัพย์สินไม่มีตัวตน (Software)"/>
    <x v="6"/>
  </r>
  <r>
    <s v="Active"/>
    <s v="SPN4000"/>
    <m/>
    <s v="N/A"/>
    <s v="N/A"/>
    <s v="N/A"/>
    <x v="0"/>
    <m/>
    <n v="145206"/>
    <s v="MSCS-14010209"/>
    <s v="CISCO : HW: Power cord, 125VAC 13A NEMA 5-15 Plug, North Ame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46460"/>
    <s v="MSCS-14081179"/>
    <s v="CISCO : HW: 512MB DIMM DDR DRAM FOR THE CISCO 2811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136"/>
    <s v="LSCS-16081363-A"/>
    <s v="CISCO : HW: AC Power cord, 16AWG"/>
    <m/>
    <m/>
    <n v="1"/>
    <s v="เครื่องคอมพิวเตอร์ เครื่องมือ (Spare Part)"/>
    <x v="10"/>
  </r>
  <r>
    <s v="Active"/>
    <s v="SPN4000"/>
    <m/>
    <s v="N/A"/>
    <s v="N/A"/>
    <s v="N/A"/>
    <x v="0"/>
    <m/>
    <n v="153851"/>
    <s v="LSCS-16091467-K"/>
    <s v="CISCO : HW : Cisco ONE Energy Management - 100 DO End Points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62"/>
    <s v="MSSN-03111579"/>
    <s v="ORACLE : Linux Blades 1x1.53GHz,2x512MB,1x30G"/>
    <s v="HS3412226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99"/>
    <s v="MSSN-06020178"/>
    <s v="ORACLE : Sun Microsystems 400MHz CPU Module"/>
    <s v="5015445120355-0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95"/>
    <s v="MSSN-09030215"/>
    <s v="ORACLE : Sun Micro 560W Redundant Power Supply"/>
    <s v="0341L5630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846"/>
    <s v="MSSN-13121944"/>
    <s v="HITACHI : HW: USP-V 300GB 15K Disk"/>
    <s v="3LM63QY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8081"/>
    <s v="MCOT-01080367"/>
    <s v="กระเป๋าเครื่องมืออลูมิเนียม 9PK-730"/>
    <m/>
    <m/>
    <n v="1"/>
    <s v="เครื่องคอมพิวเตอร์พร้อมอุปกรณ์"/>
    <x v="2"/>
  </r>
  <r>
    <s v="Active"/>
    <s v="SPS3000"/>
    <m/>
    <s v="N/A"/>
    <s v="N/A"/>
    <s v="N/A"/>
    <x v="0"/>
    <m/>
    <n v="113670"/>
    <s v="MSSN-02110694"/>
    <s v="OTHER : Hard disk 2.1 GB*2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68"/>
    <s v="MSSN-06030373"/>
    <s v="ORACLE : Sun Microsystems 12/24GB Tape Drive SX6286A S/N37023763946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00"/>
    <s v="MSSN-06020179"/>
    <s v="ORACLE : Sun Micro 18.2GB Ultra SCSI Disk Drive"/>
    <s v="3BT1ZR9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96"/>
    <s v="MSSN-09030216"/>
    <s v="ORACLE : Sun Micro 560W Redundant Power Supply"/>
    <s v="0215L7185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71"/>
    <s v="MSSN-02110695"/>
    <s v="OTHER : HDD Fujitsu 36 GB (SCSI),Memory 128 MB*4, CPU 296 MHz*2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69"/>
    <s v="MSSN-06030374"/>
    <s v="ORACLE : Sun Microsystems 12/24GB Tape Drive SX6286A S/N37023763946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01"/>
    <s v="MSSN-06020180"/>
    <s v="ORACLE : Sun Micro 18.2GB Ultra SCSI Disk Drive"/>
    <s v="3JKPBTDS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97"/>
    <s v="MSSN-09030218"/>
    <s v="ORACLE : Sun Micro DLT8000 FlexiPack"/>
    <s v="028419F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72"/>
    <s v="MSSN-02110696"/>
    <s v="OTHER : HDD Fujitsu 36 GB (SCSI),Memory 128 MB*4, CPU 296 MHz*2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70"/>
    <s v="MSSN-06030375"/>
    <s v="ORACLE : Sun Microsystems 12/24GB Tape Drive SX6286A S/N37023763946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02"/>
    <s v="MSSN-06020181"/>
    <s v="ORACLE : Sun Micro 18.2GB Ultra SCSI Disk Drive"/>
    <s v="0013E7714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5930"/>
    <s v="MSSN-11040744"/>
    <s v="ORACLE : HW: Hard Disk 73GB FC-AL"/>
    <s v="062034GQ5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76"/>
    <s v="MSSN-02110700"/>
    <s v="OTHER : HDD Seagate FB (36G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80"/>
    <s v="MSSN-06060535"/>
    <s v="ORACLE : 1GB DDR (2*512MB) DDR Memory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03"/>
    <s v="MSSN-06020182"/>
    <s v="ORACLE : Sun Micro 18.2GB Ultra SCSI Disk Drive"/>
    <s v="0233804BSE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5931"/>
    <s v="MSSN-11040745"/>
    <s v="ORACLE : HW: PCI I/O Assembly (8 slot) for SF4800"/>
    <s v="501440405962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77"/>
    <s v="MSSN-02110701"/>
    <s v="OTHER : HDD Seagate FB (36G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81"/>
    <s v="MSSN-06060536"/>
    <s v="ORACLE : 1GB DDR (2*512MB) DDR Memory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04"/>
    <s v="MSSN-06020183"/>
    <s v="ORACLE : Sun Micro 18.2GB Ultra SCSI Disk Drive"/>
    <s v="0026T0NWF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5932"/>
    <s v="MSSN-11040739"/>
    <s v="ORACLE : HW: System board for SF4800"/>
    <s v="213H224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78"/>
    <s v="MSSN-02110702"/>
    <s v="OTHER : HDD Seagate FB (36G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82"/>
    <s v="MSSN-06060537"/>
    <s v="OTHER : S10 3/05 Media only Kit,SP/x86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05"/>
    <s v="MSSN-06020184"/>
    <s v="ORACLE : Sun Micro 18.2GB Ultra SCSI Disk Drive"/>
    <s v="2805945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5933"/>
    <s v="MSSN-11040732"/>
    <s v="ORACLE : HW: DDS-4"/>
    <s v="0017C7566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654"/>
    <s v="MCSV-13091529"/>
    <s v="IBM : HW: 8Gb FC 4 Port Host Interface Card"/>
    <s v="YM13MY37T59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79"/>
    <s v="MSSN-02110703"/>
    <s v="OTHER : HDD Seagate FB (36G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01"/>
    <s v="MSSN-06101908"/>
    <s v="ORACLE : 5M LC to LC FC Optical Cab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06"/>
    <s v="MSSN-06020185"/>
    <s v="ORACLE : Sun Micro 18.2GB Ultra SCSI Disk Drive"/>
    <s v="14527899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5934"/>
    <s v="MSSN-11040733"/>
    <s v="ORACLE : HW: DDS-4"/>
    <s v="0041C2097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655"/>
    <s v="MCSV-13091520"/>
    <s v="IBM : HW: IBM Storwize V3700 SFF Dual Control Enclosure"/>
    <s v="781666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80"/>
    <s v="MSSN-02110704"/>
    <s v="OTHER : HDD Seagate FB (36G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07"/>
    <s v="MSSN-06111945"/>
    <s v="OTHER : ESM Base Application 3.1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63"/>
    <s v="MSSN-02010019"/>
    <s v="ORACLE : E220R/450MHz/CPU/512MB/18GB"/>
    <s v="105C035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07"/>
    <s v="MSSN-06020186"/>
    <s v="ORACLE : Sun Micro 18.2GB Ultra SCSI Disk Drive"/>
    <s v="993122701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5935"/>
    <s v="MSSN-11040734"/>
    <s v="ORACLE : HW: DDS-4"/>
    <s v="0319C4005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657"/>
    <s v="MCSV-13091506"/>
    <s v="IBM : HW: IBM BladeCenter Layer 2/3 Copper Gb Ethernet Switch Module"/>
    <s v="X64V40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81"/>
    <s v="MSSN-02110705"/>
    <s v="OTHER : HDD Seagate FB (36G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10"/>
    <s v="MSSN-06111948"/>
    <s v="ORACLE : V890 cable kit-int SCSI media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08"/>
    <s v="MSSN-06020187"/>
    <s v="ORACLE : Sun Micro 18.2GB Ultra SCSI Disk Drive"/>
    <s v="0002A8144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5936"/>
    <s v="MSSN-11040731"/>
    <s v="ORACLE : HW: DDS-4"/>
    <s v="0015C7399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659"/>
    <s v="MCSV-13091504"/>
    <s v="IBM:HW:IBM BladeCenter(tm)H Chassis with2x2980W PSU,Rackable,Split AC Power,SplitACPowerw/Fan-2,Memory8GB 1RX4PC3-1200R"/>
    <s v="06RECZ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82"/>
    <s v="MSSN-02110706"/>
    <s v="OTHER : HDD Seagate FB (36G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13"/>
    <s v="MSSN-06111951"/>
    <s v="OTHER : 3000 Software and Docs 2.0/2.1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09"/>
    <s v="MSSN-06020188"/>
    <s v="ORACLE : Sun Micro 18.2GB Ultra SCSI Disk Drive"/>
    <s v="994358317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06"/>
    <s v="MSSN-09050377"/>
    <s v="ORACLE : HW: Sun PCI-X Dual GigE UTP"/>
    <s v="3710911020FI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5937"/>
    <s v="MSSN-11040730"/>
    <s v="ORACLE : HW: DDS-3"/>
    <s v="9951L0850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660"/>
    <s v="MCSV-13091513"/>
    <s v="IBM : HW: IBM UltraSlim Enhanced SATA Multi-Burner"/>
    <s v="X64WR9K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83"/>
    <s v="MSSN-02120714"/>
    <s v="CISCO : HW: V.35 Cable, DTE Male to Smart Serial, 10 Fee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14"/>
    <s v="MSSN-06111952"/>
    <s v="OTHER : SE3000 2U Univ Rk Rail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10"/>
    <s v="MSSN-06020189"/>
    <s v="ORACLE : Sun Micro 18.2GB Ultra SCSI Disk Drive"/>
    <s v="030920A32U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07"/>
    <s v="MSSN-09060596"/>
    <s v="OTHER : SCSI 73GB 10krpm disk drive"/>
    <s v="V3WR4TZA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5938"/>
    <s v="MSSN-11040729"/>
    <s v="ORACLE : HW: DDS-3"/>
    <s v="0118913-991697975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500"/>
    <s v="MSSN-13040639"/>
    <s v="ORACLE : HW: Sun Fire V125,1x1Ghz,1GB,1x73GB,1xPSU1 Split 1 GB Registered ECC DDR1 DIMM"/>
    <s v="0729FZ500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661"/>
    <s v="MCSV-13091511"/>
    <s v="IBM : HW: QLogic(R) 20-port 8 Gb SAN Switch Module for IBM BladeCenter"/>
    <s v="Y38F02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87"/>
    <s v="MSSN-02120725"/>
    <s v="ORACLE : Sun Ultra Spac2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20"/>
    <s v="MSSN-06111958"/>
    <s v="ORACLE : HW: RoHS-6 XVR-100 Graphics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09"/>
    <s v="MSSN-09060599"/>
    <s v="OTHER : SCSI 73GB 10krpm disk drive"/>
    <s v="3KT5CMB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5939"/>
    <s v="MSSN-11040727"/>
    <s v="ORACLE : HW: DDS-3"/>
    <s v="0029L3104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501"/>
    <s v="MSSN-13040612"/>
    <s v="ORACLE : HW: Advanced Lights Out Management (ALOM) Plus Card"/>
    <s v="1005LCB-0637HG118X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88"/>
    <s v="MSSN-02120726"/>
    <s v="ORACLE : Sun Ultra Spac2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23"/>
    <s v="MSSN-06111961"/>
    <s v="ORACLE : HW: RoHS-6 XVR-100 Graphics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10"/>
    <s v="MSSN-09060600"/>
    <s v="OTHER : SCSI 73GB 10krpm disk drive"/>
    <s v="3KT5CM7C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5940"/>
    <s v="MSSN-11040728"/>
    <s v="ORACLE : HW: DDS-3"/>
    <s v="0118913-981939684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502"/>
    <s v="MSSN-13040611"/>
    <s v="ORACLE : HW: Centerplane"/>
    <s v="501722403320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664"/>
    <s v="MCSV-13091507"/>
    <s v="IBM : HW: IBM 8 Gb SFP+ SW Optic Transceiver"/>
    <s v="X64WSV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94"/>
    <s v="MSSN-03010034"/>
    <s v="ORACLE : CPU Module 450MHZ 4MB/Cach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25"/>
    <s v="MSSN-06111964"/>
    <s v="ORACLE : OPT Memory 256MB (2*128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92"/>
    <s v="MSSN-04040340"/>
    <s v="OTHER : 455630-1 DATA/FAX USR V.92 (UPGRADABLE) S/N374654556A005"/>
    <s v="238SI4HC12WH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11"/>
    <s v="MSSN-09060601"/>
    <s v="OTHER : SCSI 73GB 10krpm disk drive"/>
    <s v="3KT5CKQG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5941"/>
    <s v="MSSN-11040743"/>
    <s v="ORACLE : HW: Hard Disk 146GB SCSI"/>
    <s v="102741QMBX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503"/>
    <s v="MSSN-13040619"/>
    <s v="ORACLE : HW: Sun Fire V445 - A77+,2X1.6GHZ,4GB,2X73GB,RoHS"/>
    <s v="0751BD07CD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665"/>
    <s v="MCSV-13091510"/>
    <s v="IBM : HW: IBM 8 Gb SFP+ SW Optic Transceiver"/>
    <s v="X64WSWS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00"/>
    <s v="MSSN-03010042"/>
    <s v="ORACLE : Memory DIMM option 2048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26"/>
    <s v="MSSN-06111965"/>
    <s v="ORACLE : OPT Memory 256MB (2*128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50521"/>
    <s v="MSSN-15101615"/>
    <s v="ORACLE : HW: Brocade SW200E 8Port w/ Fab"/>
    <s v="RD06018221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93"/>
    <s v="MSSN-04040341"/>
    <s v="ORACLE : X5242A OPT INT DISK 36.4GB/10K USCSI S/N 37202X524A000"/>
    <s v="0119D201CJ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14"/>
    <s v="MSSN-09060604"/>
    <s v="OTHER : SCSI 73GB 10krpm disk drive"/>
    <s v="3KTSCJR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5942"/>
    <s v="MSSN-11040742"/>
    <s v="ORACLE : HW: Hard Disk 146GB SCSI"/>
    <s v="10264661SQ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504"/>
    <s v="MSSN-13040617"/>
    <s v="ORACLE : HW: 4Gigabit/Sec PCI Express Single FC Host Adapter"/>
    <s v="375-3355-1000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666"/>
    <s v="MCSV-13091509"/>
    <s v="IBM : HW: IBM 8 Gb SFP+ SW Optic Transceiver"/>
    <s v="X64WSWK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7974"/>
    <s v="MSSN-15020230"/>
    <s v="HITACHI : HW : AMS2x00 chassis"/>
    <s v="A004973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01"/>
    <s v="MSSN-03010043"/>
    <s v="ORACLE : Memory DIMM option 2048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27"/>
    <s v="MSSN-06111966"/>
    <s v="ORACLE : OPT Memory 256MB (2*128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94"/>
    <s v="MSSN-04040342"/>
    <s v="ORACLE : X6541A OPT INT PCI ULTRASCSI DIFFCRD S/N 37280X654A000"/>
    <s v="23331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15"/>
    <s v="MSSN-09060606"/>
    <s v="OTHER : SCSI 73GB 10krpm disk drive"/>
    <s v="3KT5CP2S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5943"/>
    <s v="MSSN-11040741"/>
    <s v="ORACLE : HW: Hard Disk 146GB SCSI"/>
    <s v="1026408CP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505"/>
    <s v="MSSN-13040618"/>
    <s v="ORACLE : HW: Motherboard w/ 2x US IIIi 1.5GHz, 0MB"/>
    <s v="0328MSL-08120C06W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667"/>
    <s v="MCSV-13091508"/>
    <s v="IBM : HW: IBM 8 Gb SFP+ SW Optic Transceiver"/>
    <s v="X64WSVV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6326"/>
    <s v="MSSN-14071025"/>
    <s v="HITACHI : HW: VSP 146GB 15K SAS / Epoka offers 1 year warranty from shipping"/>
    <s v="3TB1ZK0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7975"/>
    <s v="MSSN-15020233"/>
    <s v="HITACHI : HW : AMS2x00 ENC Cable, 5 mtr"/>
    <s v="756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02"/>
    <s v="MSSN-03010044"/>
    <s v="ORACLE : CPU Module 450MHZ 4MB/Cach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28"/>
    <s v="MSSN-06111967"/>
    <s v="ORACLE : OPT Memory 256MB (2*128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16"/>
    <s v="MSSN-09091121"/>
    <s v="ORACLE : L25 LTO LVD Base"/>
    <s v="045KA007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5944"/>
    <s v="MSSN-11040740"/>
    <s v="ORACLE : HW: Hard Disk 146GB SCSI"/>
    <s v="10261WJK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506"/>
    <s v="MSSN-13040613"/>
    <s v="ORACLE : HW: Memory 2GB (2 ? 1GB) *2Kit"/>
    <s v="3707973-130412-00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6330"/>
    <s v="MSSN-14071026"/>
    <s v="HITACHI : HW : VSP 146GB 15K SAS 2.5 Inch Disk Drive / Epoka offers 1 year warranty from s"/>
    <s v="3TB1ZL8T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7976"/>
    <s v="MSSN-15020232"/>
    <s v="HITACHI : HW : AMS2x00 Power Unit (RKAK)"/>
    <s v="1644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03"/>
    <s v="MSSN-03010045"/>
    <s v="ORACLE : Memory DIMM 128MB Ultra/1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29"/>
    <s v="MSSN-06111968"/>
    <s v="ORACLE : OPT Memory 256MB (2*128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5945"/>
    <s v="MSSN-11040735"/>
    <s v="ORACLE : HW: CPU 750MHz"/>
    <s v="501567503848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507"/>
    <s v="MSSN-13040614"/>
    <s v="ORACLE : HW: Memory 2GB (2 ? 1GB) *2Kit"/>
    <s v="3707973-130412-00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6331"/>
    <s v="MSSN-14071027"/>
    <s v="HITACHI : HW : VSP 146GB 15K SAS 2.5 Inch Disk Drive / Epoka offers 1 year warranty from s"/>
    <s v="3TB1ZHTQ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7977"/>
    <s v="MSSN-15020231"/>
    <s v="HITACHI : HW : AMS2x00 Power Unit (RKAK)"/>
    <s v="1644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04"/>
    <s v="MSSN-03010046"/>
    <s v="ORACLE : Memory DIMM 128MB Ultra/1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30"/>
    <s v="MSSN-06111969"/>
    <s v="ORACLE : OPT Memory 256MB (2*128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5946"/>
    <s v="MSSN-11040736"/>
    <s v="ORACLE : HW: CPU 750MHz"/>
    <s v="501567506538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508"/>
    <s v="MSSN-13040615"/>
    <s v="ORACLE : HW: Memory 2GB (2 ? 1GB) *2Kit"/>
    <s v="3707973-130412-00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670"/>
    <s v="MCSV-13091516"/>
    <s v="IBM : HW: IBM DPI C13 Enterprise PDU w/o Line Cord"/>
    <s v="23V453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6332"/>
    <s v="MSSN-14071028"/>
    <s v="HITACHI : HW : VSP 146GB 15K SAS 2.5 Inch Disk Drive / Epoka offers 1 year warranty from s"/>
    <s v="3TB22K0Q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05"/>
    <s v="MSSN-03010047"/>
    <s v="ORACLE : Memory DIMM 128MB Ultra/1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31"/>
    <s v="MSSN-06111970"/>
    <s v="ORACLE : OPT Memory 256MB (2*128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19"/>
    <s v="MSSN-09101128"/>
    <s v="ORACLE : Brocade 5300 WITH 4G SFP NO EB + X311L : North American/Aisa PWR CRD 2 เส้น"/>
    <s v="0930AHX27N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5947"/>
    <s v="MSSN-11040737"/>
    <s v="ORACLE : HW: System Board"/>
    <s v="5016230005772-0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509"/>
    <s v="MSSN-13040616"/>
    <s v="ORACLE : HW: Memory 2GB (2 ? 1GB) *2Kit"/>
    <s v="3707973-130412-00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671"/>
    <s v="MCSV-13091517"/>
    <s v="IBM : HW: IBM DPI C13 Enterprise PDU w/o Line Cord"/>
    <s v="23V453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6333"/>
    <s v="MSSN-14071029"/>
    <s v="HITACHI : HW : VSP 146GB 15K SAS 2.5 Inch Disk Drive / Epoka offers 1 year warranty from s"/>
    <s v="3TB1ZK1V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06"/>
    <s v="MSSN-03010048"/>
    <s v="ORACLE : Memory DIMM 128MB Ultra/1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32"/>
    <s v="MSSN-06111971"/>
    <s v="ORACLE : OPT Memory 256MB (2*128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76"/>
    <s v="MSSN-02030139"/>
    <s v="OTHER :  OPT INT Tape 12 GB 4 MM"/>
    <s v="9939255500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20"/>
    <s v="MSSN-09101129"/>
    <s v="ORACLE : Brocade 5300 POD WITH 4G SFP (มี 4GB SFP 16 ตัว ใส่ s/n เฉพาะ 3 ตัวท้าย)"/>
    <s v="VAF209310000TFC,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5948"/>
    <s v="MSSN-11040738"/>
    <s v="ORACLE : HW: System Board"/>
    <s v="5016230098594-0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6334"/>
    <s v="MSSN-14071030"/>
    <s v="HITACHI : HW : VSP 146GB 15K SAS 2.5 Inch Disk Drive / Epoka offers 1 year warranty from s"/>
    <s v="3TB22K2J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07"/>
    <s v="MSSN-03010049"/>
    <s v="ORACLE : Fiber Channel Optical Modu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38"/>
    <s v="MSSN-06112017"/>
    <s v="ORACLE : SRS4 5/06 Media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21"/>
    <s v="MSSN-06020200"/>
    <s v="IBM : IBM xSeries 226:3.0 HGz with EM64T, 2MB L2, 512MB ECC, open bay"/>
    <s v="99AF66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56"/>
    <s v="MCSV-13101796"/>
    <s v="IBM : HW: IBM 2/4PORT ETH EXPANS CARD BC"/>
    <s v="11S44W4481Y050BM36D04C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287"/>
    <s v="MSSN-00010005"/>
    <s v="ORACLE : D/D 9.1GB 3.5&quot; SCSI FC 10,000RPM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08"/>
    <s v="MSSN-03010050"/>
    <s v="ORACLE : Fiber Channel Optical Modu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41"/>
    <s v="MSSN-06112029"/>
    <s v="ORACLE : HW: Opteron 1218 DC 206 GHz/1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23"/>
    <s v="MSSN-06020202"/>
    <s v="OTHER : dc5100 P4 3.0GHz 512MB 80GB 48X/32X Combo Five"/>
    <s v="CNC5402K4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22"/>
    <s v="MSSN-09101131"/>
    <s v="CISCO : Brocade 4GB LW 4KM SFP SNGL"/>
    <s v="WCA10904407900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674"/>
    <s v="MCSV-13091521"/>
    <s v="IBM : HW: 600GB  2.5In 10K rpm 6Gb SAS HDD"/>
    <s v="X64DW41D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57"/>
    <s v="MCSV-13101797"/>
    <s v="IBM : HW: IBM 2/4PORT ETH EXPANS CARD BC"/>
    <s v="11S44W4481Y050BM36D05U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288"/>
    <s v="MSSN-00010006"/>
    <s v="ORACLE : D/D 9.1GB 3.5&quot; SCSI FC 10,000RPM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10"/>
    <s v="MSSN-03030079"/>
    <s v="ORACLE : 17&quot; Entry Color Monit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43"/>
    <s v="MSSN-06112031"/>
    <s v="ORACLE : ATO NVIDIA FX56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24"/>
    <s v="MSSN-06020203"/>
    <s v="OTHER : HP S7540 2 Tone CRT 17&quot; Monitor"/>
    <s v="99KPM6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23"/>
    <s v="MSSN-09101150"/>
    <s v="ORACLE : HW: 2540 730GB 5X146GB/15 IRAID ACRR"/>
    <s v="0742BE2D1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675"/>
    <s v="MCSV-13091522"/>
    <s v="IBM : HW: 600GB  2.5In 10K rpm 6Gb SAS HDD"/>
    <s v="X64W41G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59"/>
    <s v="MCSV-13101798"/>
    <s v="IBM : HW: IBM 2/4PORT ETH EXPANS CARD BC"/>
    <s v="11S44W4481Y050BM36D05V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289"/>
    <s v="MSSN-00010007"/>
    <s v="ORACLE : D/D 9.1GB SCSI INT 10,000RPM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15"/>
    <s v="MSSN-03040151"/>
    <s v="ORACLE : Enterprise 420R Servedr :C-Sun System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46"/>
    <s v="MSSN-06112034"/>
    <s v="ORACLE : X4100/X4200:2x1GB memory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80"/>
    <s v="MSSN-02030148"/>
    <s v="ORACLE : CPU Module"/>
    <s v="16151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24"/>
    <s v="MSSN-09121395"/>
    <s v="OTHER : EMULEX Lightpulse Single Channel 2GB/s Fiber Channel PCI-X HBA"/>
    <s v="BG7235456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676"/>
    <s v="MCSV-13091523"/>
    <s v="IBM : HW: 600GB  2.5In 10K rpm 6Gb SAS HDD"/>
    <s v="X64W43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60"/>
    <s v="MCSV-13101799"/>
    <s v="IBM : HW: IBM 2/4PORT ETH EXPANS CARD BC"/>
    <s v="11S44W4481Y050BM36D07U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290"/>
    <s v="MSSN-00010008"/>
    <s v="ORACLE : D/D 9.1GB SCSI INT 10,000RPM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19"/>
    <s v="MSSN-03050175"/>
    <s v="OTHER : Memory 4096 MB Module kit of 4(1024*4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47"/>
    <s v="MSSN-06112035"/>
    <s v="ORACLE : X4100/X4200:2x1GB memory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25"/>
    <s v="MSSN-09121397"/>
    <s v="OTHER : EMULEX Lightpulse Single Channel 2GB/s Fiber Channel PCI-X HBA"/>
    <s v="BG7235440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677"/>
    <s v="MCSV-13091528"/>
    <s v="IBM : HW: 600GB  2.5In 10K rpm 6Gb SAS HDD"/>
    <s v="X64W46N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61"/>
    <s v="MCSV-13101800"/>
    <s v="IBM : HW: IBM 2/4PORT ETH EXPANS CARD BC"/>
    <s v="11S44W4481Y050BM36D0GF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291"/>
    <s v="MSSN-00010009"/>
    <s v="ORACLE : D/D 9.1GB SCSI INT 10,000RPM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21"/>
    <s v="MSSN-03050177"/>
    <s v="OTHER : Acer Mouse (USB) &amp; Acer Keyboard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48"/>
    <s v="MSSN-06112036"/>
    <s v="ORACLE : HW: X2100/X4100/X4200: Slide rails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58040"/>
    <s v="LSSN-17091177"/>
    <s v="OTHER:HW:HDD ASSY AKH600 SAS 600GB 15K RPM"/>
    <s v="LXVV8YUM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9517"/>
    <s v="MEOT-06020162"/>
    <s v="Temperature &amp; Humidity Data Logger"/>
    <s v="6039152"/>
    <m/>
    <n v="1"/>
    <s v="เครื่องตกแต่งและเครื่องใช้สำนักงาน"/>
    <x v="9"/>
  </r>
  <r>
    <s v="Active"/>
    <s v="SPS3000"/>
    <m/>
    <s v="N/A"/>
    <s v="N/A"/>
    <s v="N/A"/>
    <x v="0"/>
    <m/>
    <n v="114426"/>
    <s v="MSSN-09121398"/>
    <s v="OTHER : EMULEX Lightpulse Single Channel 2GB/s Fiber Channel PCI-X HBA"/>
    <s v="VM6481344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678"/>
    <s v="MCSV-13091525"/>
    <s v="IBM : HW: 600GB  2.5In 10K rpm 6Gb SAS HDD"/>
    <s v="X64W43S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62"/>
    <s v="MCSV-13101801"/>
    <s v="IBM : HW: IBM 2/4PORT ETH EXPANS CARD BC"/>
    <s v="11S44W4481Y050BM36D0HJ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04"/>
    <s v="MSSN-00070113"/>
    <s v="OTHER : Netscape Suite Sport V.3.5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30"/>
    <s v="MSSN-03070476"/>
    <s v="OTHER : USR V.92(Upgradeble) Data/Fax External Modem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50"/>
    <s v="MSSN-06112038"/>
    <s v="ORACLE : SW: Solaris 10/06 Media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27"/>
    <s v="MSSN-09121399"/>
    <s v="OTHER : EMULEX Lightpulse Single Channel 2GB/s Fiber Channel PCI-X HBA"/>
    <s v="BG7235447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679"/>
    <s v="MCSV-13091526"/>
    <s v="IBM : HW: 600GB  2.5In 10K rpm 6Gb SAS HDD"/>
    <s v="X64W43Y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63"/>
    <s v="MCSV-13101802"/>
    <s v="IBM : HW: IBM 2/4PORT ETH EXPANS CARD BC"/>
    <s v="11S44W4481Y050BM36D0HN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06"/>
    <s v="MSSN-00090133"/>
    <s v="OTHER : Software CD-solaris 2.6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34"/>
    <s v="MSSN-03070526"/>
    <s v="OTHER : Utra 2 เครื่องมือ 2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52"/>
    <s v="MSSN-06112040"/>
    <s v="OTHER : Sever Dell 2650 Xeon CPU 2.0 GHz Ram 2 GB  HDD 73*3G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28"/>
    <s v="MSSN-09121503"/>
    <s v="OTHER : Smart Power UPS model iCute 600,Power Rating 600VA/300W, Output Voltage 220Vac+/-10%"/>
    <s v="3860908019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680"/>
    <s v="MCSV-13091527"/>
    <s v="IBM : HW: 600GB  2.5In 10K rpm 6Gb SAS HDD"/>
    <s v="X64W46H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64"/>
    <s v="MCSV-13101803"/>
    <s v="IBM : HW: IBM 2/4PORT ETH EXPANS CARD BC"/>
    <s v="11S44W4481Y050BM36D0JV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07"/>
    <s v="MSSN-00090134"/>
    <s v="ORACLE : HW: OPT QFE PCI CARD W/SW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36"/>
    <s v="MSSN-03091057"/>
    <s v="ORACLE : EVA SFV880 2 750MHZ 4GB 6-3 SYST-Demo VEND Part:A30-WRF2-04GQF Split Sold,Split FAN Tray Primary V88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53"/>
    <s v="MSSN-06112041"/>
    <s v="OTHER : Sever Dell 2650 Xeon CPU 2.0 GHz Ram 2 GB  HDD 73*3G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29"/>
    <s v="MSSN-09121504"/>
    <s v="OTHER : Smart Power UPS model iCute 600,Power Rating 600VA/300W, Output Voltage 220Vac+/-10%"/>
    <s v="3860908019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681"/>
    <s v="MCSV-13091524"/>
    <s v="IBM : HW: 600GB  2.5In 10K rpm 6Gb SAS HDD"/>
    <s v="X64W43R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09"/>
    <s v="MSSN-00100148"/>
    <s v="ORACLE : HOST Adapte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50006"/>
    <s v="MSSN-15091319"/>
    <s v="OTHER : HW : Brocade Storage Compatible 10 Gigabit &amp; STM64 LR SFP+Transceiver"/>
    <s v="YDA11326101269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38"/>
    <s v="MSSN-03101482"/>
    <s v="ORACLE : RSM Array 2000 Cabine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55"/>
    <s v="M-06112043-1-1"/>
    <s v="ORACLE : Sun E220 Enterprise 450 MHz 1 CPU Ram 1GB  HDD 18*1 - Split HDD 18G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33"/>
    <s v="MSSN-04050430"/>
    <s v="OTHER : Temp/RH Data Logger Dickson TP-120"/>
    <s v="303167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30"/>
    <s v="MSSN-09121505"/>
    <s v="OTHER : Smart Power UPS model iCute 600,Power Rating 600VA/300W, Output Voltage 220Vac+/-10%"/>
    <s v="3860908019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682"/>
    <s v="MCSV-13091531"/>
    <s v="IBM : HW: 8Gb FC SW SFP Transceivers (Pair)"/>
    <s v="X64XD9N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10"/>
    <s v="MSSN-00100149"/>
    <s v="ORACLE : HOST Adapte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50007"/>
    <s v="MSSN-15091320"/>
    <s v="OTHER : HW : Brocade Storage Compatible 10 Gigabit &amp; STM64 LR SFP+Transceiver"/>
    <s v="YDA11326101278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56"/>
    <s v="MSSN-06112053"/>
    <s v="ORACLE : HW: 2GB (2x1GB) unlof DDR2-667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31"/>
    <s v="MSSN-09121506"/>
    <s v="OTHER : Smart Power UPS model iCute 600,Power Rating 600VA/300W, Output Voltage 220Vac+/-10%"/>
    <s v="3860908019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683"/>
    <s v="MCSV-13091530"/>
    <s v="IBM : HW: 8Gb FC SW SFP Transceivers (Pair)"/>
    <s v="X64XD9J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67"/>
    <s v="MCSV-13101806"/>
    <s v="IBM : HW: IBM 95W 2.2G 20MB"/>
    <s v="SX64C1N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11"/>
    <s v="MSSN-00100150"/>
    <s v="ORACLE : FAN Tray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42"/>
    <s v="MSSN-03101526"/>
    <s v="OTHER : USB to Modem Converte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57"/>
    <s v="MSSN-06112056"/>
    <s v="ORACLE : SFV880;Rackmount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36"/>
    <s v="MSSN-04050956"/>
    <s v="ORACLE : Sun Microsystems PGX64 Graphics Card"/>
    <s v="370436211039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32"/>
    <s v="MSSN-09121507"/>
    <s v="OTHER : Smart Power UPS model iCute 600,Power Rating 600VA/300W, Output Voltage 220Vac+/-10%"/>
    <s v="3860908020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68"/>
    <s v="MCSV-13101807"/>
    <s v="IBM : HW: IBM 95W 2.2G 20MB"/>
    <s v="SX64C1NJ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17"/>
    <s v="MSSN-00100159"/>
    <s v="ORACLE : OPT Ultra DWIS/S Host Adapte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44"/>
    <s v="MSSN-03101541"/>
    <s v="ORACLE : Sun Microsystems 256MB Memory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61"/>
    <s v="MSSN-06112060"/>
    <s v="ORACLE : 250GB 7.2K RPM Sata HDD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38"/>
    <s v="MSSN-04050958"/>
    <s v="ORACLE : Sun Microsystems 450MHz CPU Module"/>
    <s v="5015539085034-0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69"/>
    <s v="MCSV-13101808"/>
    <s v="IBM : HW: IBM 95W 2.2G 20MB"/>
    <s v="SX64C1NN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18"/>
    <s v="MSSN-00100160"/>
    <s v="ORACLE : OPT Ultra DWIS/S Host Adapte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45"/>
    <s v="MSSN-03101542"/>
    <s v="ORACLE : Sun Microsystems Universal Country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62"/>
    <s v="MSSN-06112061"/>
    <s v="OTHER : Rohs U20 &amp; RPM M2 DVD-Dual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39"/>
    <s v="MSSN-04050959"/>
    <s v="ORACLE : Sun Microsystems 450MHz CPU Module"/>
    <s v="5015539088365-0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70"/>
    <s v="MCSV-13101809"/>
    <s v="IBM : HW: IBM 95W 2.2G 20MB"/>
    <s v="SX64C1NW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20"/>
    <s v="MSSN-00100162"/>
    <s v="ORACLE : OPT Memory 256 (8*32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50"/>
    <s v="MSSN-03101547"/>
    <s v="ORACLE : Ram 64 MB จากเครื่อง A22 440:Sun Microsystems Ultra 10 Bas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70"/>
    <s v="MSSN-07010035"/>
    <s v="ORACLE : HW: 2M LC to LC FX Optical Cab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40"/>
    <s v="MSSN-04050960"/>
    <s v="ORACLE : Sun Microsystems PGX Graphies Card"/>
    <s v="370375312953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71"/>
    <s v="MCSV-13101810"/>
    <s v="IBM : HW: IBM 95W 2.2G 20MB"/>
    <s v="SX64C1M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21"/>
    <s v="MSSN-00100163"/>
    <s v="ORACLE : TurboGX Card W/Cables Doc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51"/>
    <s v="MSSN-03101548"/>
    <s v="ORACLE : Sun Microsytsems PCI I/O Sytsem Board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71"/>
    <s v="MSSN-07010036"/>
    <s v="ORACLE : HW: 2M LC to LC FX Optical Cab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345"/>
    <s v="LSSN-13020030"/>
    <s v="HITACHI : HW:Exchange Chassis RKAJ 22-10-12 1,00 250,00 10,00 225,0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41"/>
    <s v="MSSN-04050961"/>
    <s v="ORACLE : Sun Microsystems PGX Graphies Card"/>
    <s v="370375312953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72"/>
    <s v="MCSV-13101811"/>
    <s v="IBM : HW: IBM 95W 2.2G 20MB"/>
    <s v="SX64C1MY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22"/>
    <s v="MSSN-00100164"/>
    <s v="OTHER : OPT INT disk 9.1GB/7200 FC-AL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52"/>
    <s v="MSSN-03101549"/>
    <s v="ORACLE : Sun Microsystems Universal Country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98"/>
    <s v="MSSN-07070963"/>
    <s v="ORACLE : Ram 64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42"/>
    <s v="MSSN-04050962"/>
    <s v="ORACLE : Sun Microsystems PGX64 Graphics Card"/>
    <s v="370436211039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73"/>
    <s v="MCSV-13101812"/>
    <s v="IBM : HW: IBM 95W 2.2G 20MB"/>
    <s v="SX64C1P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23"/>
    <s v="MSSN-00100165"/>
    <s v="OTHER : OPT INT I/O BD XXOO W/FC-AL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53"/>
    <s v="MSSN-03101550"/>
    <s v="ORACLE : Sun Microsystems Universal Country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99"/>
    <s v="MSSN-07070964"/>
    <s v="ORACLE : Ram 64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51187"/>
    <s v="MSSN-15122208"/>
    <s v="HW: HDD ASSY AKH450 SAS 450GB 15K RPM"/>
    <s v="JMW96DND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48"/>
    <s v="MSSN-04050968"/>
    <s v="ORACLE : Sun Micro 18.2GB Ultra SCSI Disk Drive"/>
    <s v="390000243208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333"/>
    <s v="LSSN-13020019"/>
    <s v="HITACHI : HW:AMS Power Unit RKM/RKS 22-10-12 1,00 150,00 10,00 135,00"/>
    <s v="A0000498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74"/>
    <s v="MCSV-13101813"/>
    <s v="IBM : HW: IBM 95W 2.2G 20MB"/>
    <s v="SX64C1QG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24"/>
    <s v="MSSN-00110195"/>
    <s v="ORACLE : TGX Card/Frame Buffer for Ultra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54"/>
    <s v="MSSN-03101551"/>
    <s v="ORACLE : Sun Microsystems Universal Country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00"/>
    <s v="MSSN-07070965"/>
    <s v="ORACLE : Ram 64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51188"/>
    <s v="MSSN-15122209"/>
    <s v="HW: HDD ASSY AKH450 SAS 450GB 15K RPM"/>
    <s v="JVYT70AM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49"/>
    <s v="MSSN-04050969"/>
    <s v="ORACLE : Sun Micro 18.2GB Ultra SCSI Disk Drive"/>
    <s v="3900002F4444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334"/>
    <s v="LSSN-13020020"/>
    <s v="HITACHI : HW:AMS Backup Battery Unit RKM 22-10-12 1,00 200,00 10,00 180,00"/>
    <s v="B0001161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25"/>
    <s v="MSSN-00110196"/>
    <s v="ORACLE : TGX Card/Frame Buffer for Ultra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55"/>
    <s v="MSSN-03101552"/>
    <s v="ORACLE : Sun Microsystems Universal Country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01"/>
    <s v="MSSN-07070966"/>
    <s v="ORACLE : Ram 64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50"/>
    <s v="MSSN-04050970"/>
    <s v="ORACLE : Sun Micro 18.2GB Ultra SCSI Disk Drive"/>
    <s v="390000241753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335"/>
    <s v="LSSN-13020039"/>
    <s v="HITACHI : HW:AMS Fan Assy RKM/RKS/RKXS/RKH 22-10-12 1,00 150,00 10,00 135,00"/>
    <s v="C0000342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26"/>
    <s v="MSSN-00110197"/>
    <s v="ORACLE : TGX Card/Frame Buffer for Ultra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56"/>
    <s v="MSSN-03101553"/>
    <s v="ORACLE : Sun Microsystems 256MB Memory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02"/>
    <s v="MSSN-07070967"/>
    <s v="ORACLE : Ram 64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51"/>
    <s v="MSSN-04050971"/>
    <s v="ORACLE : Sun Micro 18.2GB Ultra SCSI Disk Drive"/>
    <s v="39000481CE85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41"/>
    <s v="MSSN-10040483"/>
    <s v="ORACLE : HW: 8 port External SAS HBA"/>
    <s v="94826268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336"/>
    <s v="LSSN-13020021"/>
    <s v="HITACHI : HW:AMS Fan Assy RKM/RKS/RKXS/RKH 22-10-12 1,00 150,00 10,00 135,00"/>
    <s v="C0002300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77"/>
    <s v="MCSV-13101816"/>
    <s v="IBM : HW: IBM HS23 95W 2.2G 20MB 4x8GB 2.5in SAS"/>
    <s v="06TEDG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27"/>
    <s v="MSSN-00110198"/>
    <s v="ORACLE : TGX Card/Frame Buffer for Ultra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57"/>
    <s v="MSSN-03101554"/>
    <s v="ORACLE : Sun Microsystems 256MB Memory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03"/>
    <s v="MSSN-07070968"/>
    <s v="ORACLE : Ram 64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52"/>
    <s v="MSSN-04050972"/>
    <s v="ORACLE : Sun Micro 18.2GB Ultra SCSI Disk Drive"/>
    <s v="3900002E9048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42"/>
    <s v="MSSN-10040484"/>
    <s v="ORACLE : HW: 8 port External SAS HBA"/>
    <s v="94826250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338"/>
    <s v="LSSN-13020023"/>
    <s v="HITACHI : HW:AMS Host Connector (2GB) 22-10-12 1,00 75,00 10,00 67,50"/>
    <s v="G0001089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79"/>
    <s v="MCSV-13101818"/>
    <s v="IBM : HW: IBM HS23 95W 2.2G 20MB 4x8GB 2.5in SAS"/>
    <s v="06TEDG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28"/>
    <s v="MSSN-00110199"/>
    <s v="ORACLE : TGX Card/Frame Buffer for Ultra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58"/>
    <s v="MSSN-03101555"/>
    <s v="ORACLE : Sun Microsystems 256MB Memory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04"/>
    <s v="MSSN-07070969"/>
    <s v="ORACLE : Ram 64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1185"/>
    <s v="MSSN-12070830-1"/>
    <s v="HW:8G FC SFP+Short Wave Transceiver"/>
    <s v="PL535Q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56"/>
    <s v="MSSN-04051005"/>
    <s v="OTHER : Sony Tape Backup SDT-9000 S/N3410065,3410145,3410157"/>
    <s v="341006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43"/>
    <s v="MSSN-10040485"/>
    <s v="ORACLE : HW: 8 port External SAS HBA"/>
    <s v="92624409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339"/>
    <s v="LSSN-13020024"/>
    <s v="HITACHI : HW:AMS/WMS 2GB Cache Memory 22-10-12 1,00 100,00 10,00 90,00"/>
    <s v="Q4000110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80"/>
    <s v="MCSV-13101819"/>
    <s v="IBM : HW: IBM HS23 95W 2.2G 20MB 4x8GB 2.5in SAS-Split Ram8GB"/>
    <s v="06TEDG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29"/>
    <s v="MSSN-00110200"/>
    <s v="ORACLE : TGX Card/Frame Buffer for Ultra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59"/>
    <s v="MSSN-03101556"/>
    <s v="ORACLE : Sun Microsystems 256MB Memory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05"/>
    <s v="MSSN-07070970"/>
    <s v="ORACLE : Ram 64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2959"/>
    <s v="162959|HW : Lenovo Server : ThinkSystem SR570|A-7Y03CTO1WW|Computer Union Co., Ltd.|01/31/19|"/>
    <s v="HW : Lenovo Server : ThinkSystem SR570"/>
    <s v="J300NR9F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57"/>
    <s v="MSSN-04051006"/>
    <s v="OTHER : Sony Tape Backup SDT-9000 S/N3410065,3410145,3410157"/>
    <s v="341014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44"/>
    <s v="MSSN-10040486"/>
    <s v="ORACLE : HW: 8 port External SAS HBA"/>
    <s v="94826253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340"/>
    <s v="LSSN-13020041"/>
    <s v="HITACHI : HW:AMS/WMS 2GB Cache Memory 22-10-12 1,00 100,00 10,00 90,00"/>
    <s v="Q0000079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81"/>
    <s v="MCSV-13101820"/>
    <s v="IBM : HW: IBM HS23 95W 2.2G 20MB 4x8GB 2.5in SAS"/>
    <s v="06TEDG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30"/>
    <s v="MSSN-00110201"/>
    <s v="OTHER : Software CD-Rom Solaris 2.6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63"/>
    <s v="MSSN-03121667"/>
    <s v="ORACLE : Sun Micro2*900MHz 4x1GB CPU/Memory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06"/>
    <s v="MSSN-07070971"/>
    <s v="ORACLE : Ram 64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2960"/>
    <s v="162960|HW: SAN Storage : Lenovo ThinkSystem DE2000H Hybri|A-7Y70CTO1WW|Computer Union Co., Ltd.|01/31/19|"/>
    <s v="HW: SAN Storage : Lenovo ThinkSystem DE2000H Hybrid Flash Array LFF"/>
    <s v="J300MH5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58"/>
    <s v="MSSN-04051007"/>
    <s v="OTHER : Sony Tape Backup SDT-9000 S/N3410065,3410145,3410157"/>
    <s v="341015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341"/>
    <s v="LSSN-13020026"/>
    <s v="HITACHI : HW:AMS Power Unit RKAJAT/RKAJATL/RKAJ 22-10-12 1,00 100,00 10,00 90,00"/>
    <s v="A0005504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82"/>
    <s v="MCSV-13101821"/>
    <s v="IBM : HW: IBM HS23 95W 2.2G 20MB 4x8GB 2.5in SAS"/>
    <s v="06TEDG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31"/>
    <s v="MSSN-00110202"/>
    <s v="ORACLE : Quad Fastethenet PCI Card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64"/>
    <s v="MSSN-03121668"/>
    <s v="ORACLE : Sun Micro2*900MHz 4x1GB CPU/Memory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07"/>
    <s v="MSSN-07070972"/>
    <s v="ORACLE : Ram 64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58928"/>
    <s v="LSSN-17121797"/>
    <s v="OTHER:HW:AMS2x00 600GB 10K SAS disk"/>
    <s v="PVGKRRTB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342"/>
    <s v="LSSN-13020027"/>
    <s v="HITACHI : HW:AMS Enclosure Control Unit 22-10-12 1,00 125,00 10,00 112,50"/>
    <s v="B0003769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83"/>
    <s v="MCSV-13101822"/>
    <s v="IBM : HW: IBM HS23 95W 2.2G 20MB 4x8GB 2.5in SAS"/>
    <s v="06TEDH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37"/>
    <s v="MSSN-00120218"/>
    <s v="ORACLE : OPT Memory 1GB (8x128)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70"/>
    <s v="MSSN-04030188"/>
    <s v="OTHER : OPT PRODESSOR US450MHZ/4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08"/>
    <s v="MSSN-07070973"/>
    <s v="ORACLE : Ram 64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58929"/>
    <s v="LSSN-17121798"/>
    <s v="OTHER:HW:AMS2x00 600GB 10K SAS disk"/>
    <s v="PVGH70LB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343"/>
    <s v="LSSN-13020028"/>
    <s v="HITACHI : HW:AMS ENC Cable, 1 mtr (white) 22-10-12 1,00 50,00 10,00 45,00"/>
    <s v="B0002139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84"/>
    <s v="MCSV-13101823"/>
    <s v="IBM : HW: IBM HS23 95W 2.2G 20MB 4x8GB 2.5in SAS"/>
    <s v="06TEDH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41"/>
    <s v="MSSN-00120703"/>
    <s v="OTHER : Exrernal Modem 33.6 Kbps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71"/>
    <s v="MSSN-04030189"/>
    <s v="OTHER : OPT PRODESSOR US450MHZ/4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09"/>
    <s v="MSSN-07070974"/>
    <s v="ORACLE : Ram 64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58930"/>
    <s v="LSSN-17121796"/>
    <s v="OTHER:HW:AMS2x00 600GB 10K SAS disk"/>
    <s v="PVGKMR2B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344"/>
    <s v="LSSN-13020029"/>
    <s v="HITACHI : HW:AMS ENC Cable, 1 mtr (yellow) 22-10-12 1,00 50,00 10,00 45,00"/>
    <s v="C0000229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85"/>
    <s v="MCSV-13101824"/>
    <s v="IBM : HW: IBM HS23 95W 2.2G 20MB 4x8GB 2.5in SAS"/>
    <s v="06TEDH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42"/>
    <s v="MSSN-00120704"/>
    <s v="OTHER : Exrernal Modem 33.6 Kbps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72"/>
    <s v="MSSN-04030193"/>
    <s v="OTHER : OPT MEMORY 256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10"/>
    <s v="MSSN-07070975"/>
    <s v="ORACLE : Ram 64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45"/>
    <s v="MSSN-01030092"/>
    <s v="ORACLE : HW: US/UNIVERSAL/CANADIA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73"/>
    <s v="MSSN-04030194"/>
    <s v="OTHER : OPT MEMORY 256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11"/>
    <s v="MSSN-07070976"/>
    <s v="ORACLE : Ram 64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346"/>
    <s v="LSSN-13020040"/>
    <s v="HITACHI : HW:AMS Host Connector (4GB) 22-10-12 1,00 125,00 10,00 112,50"/>
    <s v="H0000030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87"/>
    <s v="MCSV-13101826"/>
    <s v="IBM : HW: IBM 300 GB 2.5IN SFF HS 10K SAS HDD"/>
    <s v="11S49Y7454Y1LM63Q0VJH5 X64HQ0B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46"/>
    <s v="MSSN-01030093"/>
    <s v="ORACLE : HW: US/UNIVERSAL/CANADIA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74"/>
    <s v="MSSN-04030195"/>
    <s v="OTHER : OPT MEMORY 256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12"/>
    <s v="MSSN-07070977"/>
    <s v="ORACLE : Ram 64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51"/>
    <s v="MSSN-10040493"/>
    <s v="ORACLE : 480GB SOLID STATE FLASH ARRAY"/>
    <s v="0932AMG01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347"/>
    <s v="LSSN-13020042"/>
    <s v="HITACHI : HW:WMS100 Power Supply 22-10-12 1,00 300,00 10,00 270,00"/>
    <s v="A0000795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48"/>
    <s v="MSSN-01030095"/>
    <s v="ORACLE : HW: OPT QFE PCI CARD W/SW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75"/>
    <s v="MSSN-04030196"/>
    <s v="OTHER : OPT MEMORY 256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13"/>
    <s v="MSSN-07070978"/>
    <s v="ORACLE : Ram 64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348"/>
    <s v="LSSN-13020043"/>
    <s v="HITACHI : HW:AMS1000 Backup Battery Unit 22-10-12 1,00 400,00 10,00 360,00"/>
    <s v="A0000062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90"/>
    <s v="MCSV-13101829"/>
    <s v="IBM : HW: IBM 300 GB 2.5IN SFF HS 10K SAS HDD"/>
    <s v="11S49Y745Y1LM63Q0VVH5 X64HQ0L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49"/>
    <s v="MSSN-01030096"/>
    <s v="ORACLE : HW: OPT QFE PCI CARD W/SW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82"/>
    <s v="MSSN-04030203"/>
    <s v="OTHER : ULTRA 5:360MHZ 256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23"/>
    <s v="MSSN-07121701"/>
    <s v="ORACLE : CPU Board (Model 170) with IDPROM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349"/>
    <s v="LSSN-13020044"/>
    <s v="HITACHI : HW:AMS FC Interface Board 22-10-12 1,00 200,00 10,00 180,00"/>
    <s v="DJ4G2H0000168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852"/>
    <s v="LCOT-13060889"/>
    <s v="OTHER : Jabra Headset GO6470 UK/HK/SG Multiuse"/>
    <s v="0QDC05QFADB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92"/>
    <s v="MCSV-13101831"/>
    <s v="IBM : HW: IBM 300 GB 2.5IN SFF HS 10K SAS HDD"/>
    <s v="11S49Y745Y1LM63Q0VMH5 X64HQ0Q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50"/>
    <s v="MSSN-01030097"/>
    <s v="ORACLE : HW: OPT QFE PCI CARD W/SW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83"/>
    <s v="MSSN-04030204"/>
    <s v="OTHER : FAN TRAY ASSEMBLY FOR E500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24"/>
    <s v="MSSN-07121702"/>
    <s v="ORACLE : CPU Board (Model 170) with IDPROM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13"/>
    <s v="MSSN-02030182"/>
    <s v="ORACLE : Tape 20-40 GB 8MM Unipack"/>
    <s v="912C048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350"/>
    <s v="LSSN-13020045"/>
    <s v="HITACHI : HW:AMS Controller Upgrade 22-10-12 1,00 650,00 10,00 585,00"/>
    <s v="A0000181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853"/>
    <s v="LCOT-13060888"/>
    <s v="OTHER : Jabra Cord-Supervisor 1, 5M straight-QD to 2xQD"/>
    <s v="0FOAFZB7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96"/>
    <s v="MCSV-13101835"/>
    <s v="IBM : HW: IBM 300 GB 2.5IN SFF HS 10K SAS HDD"/>
    <s v="11S49Y745Y1LM63Q0WAH5 X64HQY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51"/>
    <s v="MSSN-01030098"/>
    <s v="ORACLE : HW: OPT QFE PCI CARD W/SW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84"/>
    <s v="MSSN-04030205"/>
    <s v="OTHER : FAN TRAY ASSEMBLY FOR E500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25"/>
    <s v="MSSN-07121703"/>
    <s v="ORACLE : CPU Board (Model 170) with IDPROM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54"/>
    <m/>
    <s v="HW:PWR Cord Qty4, AC, 16A,EPAC"/>
    <m/>
    <m/>
    <n v="1"/>
    <s v="เครื่องคอมพิวเตอร์พร้อมอุปกรณ์"/>
    <x v="15"/>
  </r>
  <r>
    <s v="Active"/>
    <s v="SPS3000"/>
    <m/>
    <s v="N/A"/>
    <s v="N/A"/>
    <s v="N/A"/>
    <x v="0"/>
    <m/>
    <n v="139351"/>
    <s v="LSSN-13020046"/>
    <s v="HITACHI : HW:AMS2x00 Control Unit"/>
    <s v="A0000443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854"/>
    <s v="LCOT-13060887"/>
    <s v="OTHER : Jabra Cord-Supervisor 1, 5M straight-QD to 2xQD"/>
    <s v="0FOAFYY7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54"/>
    <s v="MSSN-01030101"/>
    <s v="OTHER : PGX CARD W/CAB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89"/>
    <s v="MSSN-04030211"/>
    <s v="ORACLE : 51-2709:SYSTEM BOARD FOR E25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26"/>
    <s v="MSSN-07121704"/>
    <s v="ORACLE : CPU Board (Model 170) with IDPROM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65"/>
    <s v="MCSV-13101804"/>
    <s v="IBM : HW: IBM 2/4PORT ETH EXPANS CARD BC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855"/>
    <s v="LCOT-13060873"/>
    <s v="OTHER : Jabra Headset GN2020iP Flex Single Headset with Smart Cord, Mono IP wide band noise canceling headset headband wearing style"/>
    <s v="0TEA09MF7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98"/>
    <s v="MCSV-13101837"/>
    <s v="IBM : HW: IBM 300 GB 2.5IN SFF HS 10K SAS HDD"/>
    <s v="11S49Y745Y1LM63Q0MTH5 X64HQY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55"/>
    <s v="MSSN-01030102"/>
    <s v="OTHER : OPT INT PS/300W F/Enteror (E3500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91"/>
    <s v="MSSN-04030216"/>
    <s v="OTHER : OPT MEMORY 256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29"/>
    <s v="MSSN-07121707"/>
    <s v="ORACLE : Memory 256 MB (2x128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66"/>
    <s v="MCSV-13101805"/>
    <s v="IBM : HW: IBM 2/4PORT ETH EXPANS CARD BC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57"/>
    <s v="MSSN-10070760"/>
    <s v="ORACLE : Sun Micro 1.8GHz 8GB CPU Memory Board"/>
    <s v="244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353"/>
    <s v="LSSN-13020025"/>
    <s v="HITACHI : HW:AMS Interface Board 22-10-12 1,00 225,00 10,00 202,50"/>
    <s v="C0000710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856"/>
    <s v="LCOT-13060874"/>
    <s v="OTHER : Jabra Headset GN2020iP Flex Single Headset with Smart Cord, Mono IP wide band noise canceling headset headband wearing style"/>
    <s v="0TEA0A2F7D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99"/>
    <s v="MCSV-13101838"/>
    <s v="IBM : HW: IBM 300 GB 2.5IN SFF HS 10K SAS HDD"/>
    <s v="11S49Y7454Y1LM63Q1KSH5 X64HQZ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56"/>
    <s v="MSSN-01030103"/>
    <s v="ORACLE : Convertor for Monitor 17&quot;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95"/>
    <s v="MSSN-04040369"/>
    <s v="OTHER : SYNNEX (T) SEAGATE ST340014A HDD 40GB/7200RPM,ATA-100,2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30"/>
    <s v="MSSN-07121708"/>
    <s v="ORACLE : Memory 256 MB (2x128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75"/>
    <s v="MSCV-13101814"/>
    <s v="IBM : HW: IBM 95W 2.2G 20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58"/>
    <s v="MSSN-10070766"/>
    <s v="ORACLE : CPU/MEMORY MODULE ASSEMBLY WITH 4GB MEMORY (4x1GB DIMMS)"/>
    <s v="0640HD2MMW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355"/>
    <s v="LSSN-13020037"/>
    <s v="HITACHI : HW:300GB 15K disk for HDS TagmaStore AMS 22-10-12 2,00 275,00 10,00 495,00"/>
    <s v="3LM47GR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857"/>
    <s v="LCOT-13060875"/>
    <s v="OTHER : Jabra Headset GN2020iP Flex Single Headset with Smart Cord, Mono IP wide band noise canceling headset headband wearing style"/>
    <s v="0TEA0A0F7D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3002"/>
    <s v="MCSV-13101841"/>
    <s v="IBM : HW: IBM 300 GB 2.5IN SFF HS 10K SAS HDD"/>
    <s v="11S49Y7454Y1LM63A08QH5 X64HQZ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5787"/>
    <s v="MSSN-14050672"/>
    <s v="ORACLE : HW : CPU/Memory Module 1.593GHz. Assembly with 4GB Memory for V445"/>
    <s v="1529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57"/>
    <s v="MSSN-01030104"/>
    <s v="ORACLE : Convertor for Monitor 17&quot;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96"/>
    <s v="MSSN-04040370"/>
    <s v="OTHER : SYNNEX (T) SEAGATE ST340014A HDD 40GB/7200RPM,ATA-100,2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31"/>
    <s v="MSSN-07121709"/>
    <s v="ORACLE : Memory 256 MB (2x128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976"/>
    <s v="MCSV-13101815"/>
    <s v="IBM : HW: IBM 95W 2.2G 20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59"/>
    <s v="MSSN-10070767"/>
    <s v="ORACLE : SUN 146GB HARD DISK DRIVE"/>
    <s v="0615C083HF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356"/>
    <s v="LSSN-13020035"/>
    <s v="HITACHI : HW:300GB 10K disk for HDS TagmaStore AMS 22-10-12 2,00 125,00 10,00 225,00"/>
    <s v="55VAXGUHBA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858"/>
    <s v="LCOT-13060876"/>
    <s v="OTHER : Jabra Headset GN2020iP Flex Single Headset with Smart Cord, Mono IP wide band noise canceling headset headband wearing style"/>
    <s v="0TEA09AF7D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5788"/>
    <s v="MSSN-14050671"/>
    <s v="ORACLE : HW : Motherboard Cage includes motherboard 501-7670 for M5000"/>
    <s v="BC0825109C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58"/>
    <s v="MSSN-01030105"/>
    <s v="ORACLE : Convertor for Monitor 17&quot;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97"/>
    <s v="MSSN-04040371"/>
    <s v="OTHER : SYNNEX (T) SEAGATE ST340014A HDD 40GB/7200RPM,ATA-100,2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32"/>
    <s v="MSSN-07121710"/>
    <s v="ORACLE : Memory 256 MB (2x128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3023"/>
    <s v="MCSV-13101862"/>
    <s v="IBM : HW: 8GB (1x8GB 1Rx4 1.5V)PC3-12800 CL11 ECC DDR3 1600MHz VLP RDIMM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61"/>
    <s v="MSSN-10070769"/>
    <s v="ORACLE : SUN 146GB HARD DISK DRIVE"/>
    <s v="0724C0C30J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357"/>
    <s v="LSSN-13020036"/>
    <s v="HITACHI : HW:300GB 10K disk for HDS TagmaStore AMS 22-10-12 2,00 125,00 10,00 225,00"/>
    <s v="55VAXGPXNA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859"/>
    <s v="LCOT-13060879"/>
    <s v="OTHER : Jabra Headset GN2020iP Flex Single Headset with Smart Cord, Mono IP wide band noise canceling headset headband wearing style"/>
    <s v="0TEA08DF7D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3007"/>
    <s v="MCSV-13101846"/>
    <s v="IBM : HW: 8GB (1x8GB 1Rx4 1.5V)PC3-12800 CL11 ECC DDR3 1600MHz VLP RDIMM"/>
    <s v="SX64CQ4F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5789"/>
    <s v="MSSN-14050673"/>
    <s v="ORACLE : HW : 420 Watt DC Input Power Supply for Sun 3510, 3511"/>
    <s v="1094DNG-0726GL0GVM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59"/>
    <s v="MSSN-01030106"/>
    <s v="ORACLE : Convertor for Monitor 17&quot;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98"/>
    <s v="MSSN-04040372"/>
    <s v="OTHER : SYNNEX (T) SEAGATE ST340014A HDD 40GB/7200RPM,ATA-100,2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33"/>
    <s v="MSSN-07121711"/>
    <s v="ORACLE : Memory 256 MB (2x128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3024"/>
    <s v="MCSV-13101863"/>
    <s v="IBM : HW: 8GB (1x8GB 1Rx4 1.5V)PC3-12800 CL11 ECC DDR3 1600MHz VLP RDIMM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62"/>
    <s v="MSSN-10070770"/>
    <s v="ORACLE : SUN 146GB HARD DISK DRIVE"/>
    <s v="0617C08C8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358"/>
    <s v="LSSN-13020033"/>
    <s v="HITACHI : HW:146GB 10K disk for HDS TagmaStore AMS 22-10-12 2,00 110,00 10,00 198,00"/>
    <s v="3KS77QXM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860"/>
    <s v="LCOT-13060878"/>
    <s v="OTHER : Jabra Headset GN2020iP Flex Single Headset with Smart Cord, Mono IP wide band noise canceling headset headband wearing style"/>
    <s v="0TEA07TF7D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3008"/>
    <s v="MCSV-13101847"/>
    <s v="IBM : HW: 8GB (1x8GB 1Rx4 1.5V)PC3-12800 CL11 ECC DDR3 1600MHz VLP RDIMM"/>
    <s v="SX64CQ4N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5790"/>
    <s v="MSSN-14050674"/>
    <s v="ORACLE : HW : 420 Watt DC Input Power Supply for Sun 3510, 3511"/>
    <s v="1094DNG-0726GL0FUG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74"/>
    <s v="MSSN-01040177"/>
    <s v="ORACLE : PGX32 CARD W/VIDEO ADAPT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99"/>
    <s v="MSSN-04040373"/>
    <s v="OTHER : SYNNEX (T) SEAGATE ST340014A HDD 40GB/7200RPM,ATA-100,2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34"/>
    <s v="MSSN-07121712"/>
    <s v="ORACLE : Memory 256 MB (2x128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3025"/>
    <s v="MCSV-13101867"/>
    <s v="IBM : HW: 8GB (1x8GB 1Rx4 1.5V)PC3-12800 CL11 ECC DDR3 1600MHz VLP RDIMM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359"/>
    <s v="LSSN-13020034"/>
    <s v="HITACHI : HW:146GB 10K disk for HDS TagmaStore AMS 22-10-12 2,00 110,00 10,00 198,00"/>
    <s v="3KS77M8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861"/>
    <s v="LCOT-13060877"/>
    <s v="OTHER : Jabra Headset GN2020iP Flex Single Headset with Smart Cord, Mono IP wide band noise canceling headset headband wearing style"/>
    <s v="0TEA0FSF7D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3009"/>
    <s v="MCSV-13101848"/>
    <s v="IBM : HW: 8GB (1x8GB 1Rx4 1.5V)PC3-12800 CL11 ECC DDR3 1600MHz VLP RDIMM"/>
    <s v="SX64CQ4Z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5469"/>
    <s v="MSSN-14020441"/>
    <s v="ORACLE : HW : HDD 300GB - 15000 RPM, Disk Assembly with 1 bracket and 1 disk for StorageT"/>
    <s v="0935CRGJ7C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75"/>
    <s v="MSSN-01040178"/>
    <s v="ORACLE : HW: US/UNIVERSAL/CANADIA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00"/>
    <s v="MSSN-04040377"/>
    <s v="OTHER : Barcade Silkworm 2800 16 Port Switch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47"/>
    <s v="MSSN-08050583"/>
    <s v="OTHER : Hard disk 40GB IDE/Seagate for Ultra 1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3026"/>
    <s v="MCSV-13101868"/>
    <s v="IBM : HW: 8GB (1x8GB 1Rx4 1.5V)PC3-12800 CL11 ECC DDR3 1600MHz VLP RDIMM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361"/>
    <s v="LSSN-13020032"/>
    <s v="HITACHI : HW:AMS 72GB 10K Disk 22-10-12 2,00 100,00 10,00 180,00"/>
    <s v="55V3WTH8NA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862"/>
    <s v="LCOT-13060880"/>
    <s v="OTHER : Smart Cord RJ-9"/>
    <s v="0BIALXQ6D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3010"/>
    <s v="MCSV-13101849"/>
    <s v="IBM : HW: 8GB (1x8GB 1Rx4 1.5V)PC3-12800 CL11 ECC DDR3 1600MHz VLP RDIMM"/>
    <s v="SX64CQ5J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5470"/>
    <s v="MSSN-14020443"/>
    <s v="ORACLE : HW : HDD 300GB - 15000 RPM, Disk Assembly with 1 bracket and 1 disk for StorageT"/>
    <s v="0935CRJ5WC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77"/>
    <s v="MSSN-01040180"/>
    <s v="ORACLE : XOPT 128 DIMM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01"/>
    <s v="MSSN-04040380"/>
    <s v="ORACLE : Sun Battery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48"/>
    <s v="MSSN-08050584"/>
    <s v="OTHER : Hard disk 40GB IDE/Seagate for Ultra 1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362"/>
    <s v="LSSN-13020063"/>
    <s v="IBM : HW:0 XHD-310-0000.X Brocade-300, 8P switch"/>
    <s v="ALJO624EOHT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865"/>
    <s v="LCOT-13060881"/>
    <s v="OTHER : Smart Cord RJ-9"/>
    <s v="0BIALXI6D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3011"/>
    <s v="MCSV-13101850"/>
    <s v="IBM : HW: 8GB (1x8GB 1Rx4 1.5V)PC3-12800 CL11 ECC DDR3 1600MHz VLP RDIMM"/>
    <s v="SX64CQ5N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5471"/>
    <s v="MSSN-14020442"/>
    <s v="ORACLE : HW : HDD 300GB - 15000 RPM, Disk Assembly with 1 bracket and 1 disk for StorageT"/>
    <s v="0935CRG21C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5796"/>
    <s v="MSSN-14050662"/>
    <s v="OTHER : HW : VMAX 4G 15K450GB DRV UPG"/>
    <s v="CE80514059961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79"/>
    <s v="MSSN-01060202"/>
    <s v="ORACLE : X3668A: PGX32 CARD W/VIDEO ADAPT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02"/>
    <s v="MSSN-04040381"/>
    <s v="ORACLE : Sun Fiber Channel Adepter (Split sale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49"/>
    <s v="MSSN-08050585"/>
    <s v="OTHER : Hard disk 40GB IDE/Seagate for Ultra 1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866"/>
    <s v="LCOT-13060882"/>
    <s v="OTHER : Smart Cord RJ-9"/>
    <s v="0BIALXH6D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3012"/>
    <s v="MCSV-13101851"/>
    <s v="IBM : HW: 8GB (1x8GB 1Rx4 1.5V)PC3-12800 CL11 ECC DDR3 1600MHz VLP RDIMM"/>
    <s v="SX64CQ5X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5797"/>
    <s v="MSSN-14050661"/>
    <s v="OTHER : HW : VMAX 4G 15K450GB DRV UPG"/>
    <s v="CE80514059961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90"/>
    <s v="MSSN-01060223"/>
    <s v="OTHER : KOUWELL 32-BIT PCI ULTRA SCSI CARD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03"/>
    <s v="MSSN-04040382"/>
    <s v="ORACLE : Sun Fiber Channel Adapte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50"/>
    <s v="MSSN-08050586"/>
    <s v="OTHER : Hard disk 40GB IDE/Seagate for Ultra 1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71"/>
    <s v="MSSN-06030376"/>
    <s v="OTHER : DiamondMax Plus 9 160GB ATA/133HDD 7200 rpm"/>
    <s v="Y43HZCNE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867"/>
    <s v="LCOT-13060883"/>
    <s v="OTHER : Smart Cord RJ-9"/>
    <s v="0BIALXR6D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3013"/>
    <s v="MCSV-13101852"/>
    <s v="IBM : HW: 8GB (1x8GB 1Rx4 1.5V)PC3-12800 CL11 ECC DDR3 1600MHz VLP RDIMM"/>
    <s v="SX64CQ6B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5798"/>
    <s v="MSSN-14050659"/>
    <s v="OTHER : HW : VMAX 4G 15K450GB DRV UPG"/>
    <s v="CE80514059962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03"/>
    <s v="MSSN-01070313"/>
    <s v="OTHER : E220R,450MHZ,512,18GB1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04"/>
    <s v="MSSN-04040383"/>
    <s v="ORACLE : Sun Fiber Channel Adapte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67"/>
    <s v="MSSN-08081040"/>
    <s v="ORACLE : Sun NVRAM for Ultra 1,5,10,30,60,80,E220R,E420R(p/n 2000136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73"/>
    <s v="MSSN-06040441"/>
    <s v="OTHER : Server Acer Power S285 (PS.P3000.014LE) CPU IntelP4 517 Z(2.93G 1 M 533 MHZ FSB) LGA775,MEM512MB DDR 400 HDD 80G"/>
    <s v="PSP3000014LE6032013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868"/>
    <s v="LCOT-13060884"/>
    <s v="OTHER : Smart Cord RJ-9"/>
    <s v="0BIALVV6D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3014"/>
    <s v="MCSV-13101853"/>
    <s v="IBM : HW: 8GB (1x8GB 1Rx4 1.5V)PC3-12800 CL11 ECC DDR3 1600MHz VLP RDIMM"/>
    <s v="SX64CQ6K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5799"/>
    <s v="MSSN-14050663"/>
    <s v="OTHER : HW : VMAX 4G 15K450GB DRV UPG"/>
    <s v="CE80514059962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05"/>
    <s v="MSSN-01070315"/>
    <s v="ORACLE : PGX32 CARD W/VIDEO ADAPT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18"/>
    <s v="MSSN-04040398"/>
    <s v="ORACLE : Sun Upgrade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68"/>
    <s v="MSSN-08081041"/>
    <s v="ORACLE : Sun NVRAM for Ultra 1,5,10,30,60,80,E220R,E420R(p/n 2000136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76"/>
    <s v="MSSN-06060522"/>
    <s v="ORACLE : SFV240,2x1.5 GHz,2GB,2x73GB-Split"/>
    <s v="FN6051039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869"/>
    <s v="LCOT-13060885"/>
    <s v="OTHER : Smart Cord RJ-9"/>
    <s v="0BIALV96D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3015"/>
    <s v="MCSV-13101854"/>
    <s v="IBM : HW: 8GB (1x8GB 1Rx4 1.5V)PC3-12800 CL11 ECC DDR3 1600MHz VLP RDIMM"/>
    <s v="SX64CQ6N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5800"/>
    <s v="MSSN-14050660"/>
    <s v="OTHER : HW : VMAX 4G 15K450GB DRV UPG"/>
    <s v="CE80514059958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06"/>
    <s v="MSSN-01070316"/>
    <s v="ORACLE : PGX32 CARD W/VIDEO ADAPT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19"/>
    <s v="MSSN-04040399"/>
    <s v="ORACLE : Sun Upgrade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69"/>
    <s v="MSSN-08081042"/>
    <s v="ORACLE : Sun NVRAM for Ultra 1,5,10,30,60,80,E220R,E420R(p/n 2000136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77"/>
    <s v="MSSN-06060523"/>
    <s v="ORACLE : HW: X-Option DVD-Rom (Slimline)"/>
    <s v="FX6014007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870"/>
    <s v="LCOT-13060886"/>
    <s v="OTHER : Smart Cord RJ-9"/>
    <s v="0BIALWF6D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3016"/>
    <s v="MCSV-13101855"/>
    <s v="IBM : HW: 8GB (1x8GB 1Rx4 1.5V)PC3-12800 CL11 ECC DDR3 1600MHz VLP RDIMM"/>
    <s v="SX64CQ6X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5801"/>
    <s v="MSSN-14050667"/>
    <s v="OTHER : HW : VMAX 4G 72K 2000GB DRV UPG"/>
    <s v="CE80514074847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08"/>
    <s v="MSSN-01070318"/>
    <s v="ORACLE : 17&quot; MON, 17 ENTRY COL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22"/>
    <s v="MSSN-04040402"/>
    <s v="ORACLE : Sun Battery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70"/>
    <s v="MSSN-08081043"/>
    <s v="ORACLE : Sun NVRAM for Ultra 1,5,10,30,60,80,E220R,E420R(p/n 2000136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78"/>
    <s v="MSSN-06060533"/>
    <s v="ORACLE : Int Disk 146GB 10K U3 SCSI HDD"/>
    <s v="0601439MPQ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3017"/>
    <s v="MCSV-13101856"/>
    <s v="IBM : HW: 8GB (1x8GB 1Rx4 1.5V)PC3-12800 CL11 ECC DDR3 1600MHz VLP RDIMM"/>
    <s v="SX64CQ7L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5802"/>
    <s v="MSSN-14050664"/>
    <s v="OTHER : HW : VMAX 4G 72K 2000GB DRV UPG"/>
    <s v="CE80114038191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09"/>
    <s v="MSSN-01080361"/>
    <s v="ORACLE : 1024MB MEMORY KIT ใช้กับ Sun E350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32"/>
    <s v="MSSN-04050429"/>
    <s v="OTHER : Voltage Event Recotder System Fluke VR101S/004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77"/>
    <s v="MSSN-09020130"/>
    <s v="ORACLE : HW: Slide Rail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30"/>
    <s v="MSSN-02030199"/>
    <s v="ORACLE : HW: US/UNIVERSAL/CANADIAN"/>
    <s v="4702327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79"/>
    <s v="MSSN-06060534"/>
    <s v="ORACLE : Int Disk 146GB 10K U3 SCSI HDD"/>
    <s v="0601439P0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3018"/>
    <s v="MCSV-13101857"/>
    <s v="IBM : HW: 8GB (1x8GB 1Rx4 1.5V)PC3-12800 CL11 ECC DDR3 1600MHz VLP RDIMM"/>
    <s v="SX64CQ7N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5803"/>
    <s v="MSSN-14050668"/>
    <s v="OTHER : HW : VMAX 4G 72K 2000GB DRV UPG"/>
    <s v="CE80614075064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10"/>
    <s v="MSSN-01080362"/>
    <s v="ORACLE : 1024MB MEMORY KIT ใช้กับ Sun E350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34"/>
    <s v="MSSN-04050431"/>
    <s v="OTHER : Dicksonware W/Cable Dickson A015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81"/>
    <s v="MSSN-09020134"/>
    <s v="ORACLE : HW: 2x1GB PC2-5300 FB-DIMM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3019"/>
    <s v="MCSV-13101858"/>
    <s v="IBM : HW: 8GB (1x8GB 1Rx4 1.5V)PC3-12800 CL11 ECC DDR3 1600MHz VLP RDIMM"/>
    <s v="SX64CQ7Q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5804"/>
    <s v="MSSN-14050665"/>
    <s v="OTHER : HW : VMAX 4G 72K 2000GB DRV UPG"/>
    <s v="CE80514074846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12"/>
    <s v="MSSN-01080372"/>
    <s v="OTHER : 256MB MEMORY MODU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59"/>
    <s v="MSSN-04051015"/>
    <s v="OTHER : HDD 40GB/7200RPM.ATA-100,8,5MS,2MB Cach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87"/>
    <s v="MSSN-09020160"/>
    <s v="ORACLE : Sun Microsystems Memory 512MB (2x256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3020"/>
    <s v="MCSV-13101859"/>
    <s v="IBM : HW: 8GB (1x8GB 1Rx4 1.5V)PC3-12800 CL11 ECC DDR3 1600MHz VLP RDIMM"/>
    <s v="SX64CQ9G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5805"/>
    <s v="MSSN-14050666"/>
    <s v="OTHER : HW : VMAX 4G 72K 2000GB DRV UPG"/>
    <s v="CE80514075096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13"/>
    <s v="MSSN-01080373"/>
    <s v="OTHER : 256MB MEMORY MODU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60"/>
    <s v="MSSN-04051017"/>
    <s v="OTHER : HDD 40GB/7200RPM.ATA-100,8,5MS,2MB Cach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88"/>
    <s v="MSSN-09020161"/>
    <s v="ORACLE : Sun Microsystems Memory 512MB (2x256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3021"/>
    <s v="MCSV-13101860"/>
    <s v="IBM : HW: 8GB (1x8GB 1Rx4 1.5V)PC3-12800 CL11 ECC DDR3 1600MHz VLP RDIMM"/>
    <s v="SX64CQ9L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5806"/>
    <s v="MSSN-14050670"/>
    <s v="OTHER : HW : VMAX 3G FLASH 200GB DRV UPG"/>
    <s v="CE80214074656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21"/>
    <s v="MSSN-01080385"/>
    <s v="OTHER : 1024MB MEMORY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61"/>
    <s v="MSSN-04051018"/>
    <s v="OTHER : HDD 40GB/7200RPM.ATA-100,8,5MS,2MB Cach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89"/>
    <s v="MSSN-09020162"/>
    <s v="ORACLE : Sun Microsystems Memory 512MB (2x256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83"/>
    <s v="MSSN-06060538"/>
    <s v="ORACLE : Sun? XVR-100 GraphicS"/>
    <s v="18055300579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3022"/>
    <s v="MCSV-13101861"/>
    <s v="IBM : HW: 8GB (1x8GB 1Rx4 1.5V)PC3-12800 CL11 ECC DDR3 1600MHz VLP RDIMM"/>
    <s v="SX64CQ9M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5807"/>
    <s v="MSSN-14050669"/>
    <s v="OTHER : HW : VMAX 3G FLASH 200GB DRV UPG"/>
    <s v="CE80214074649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23"/>
    <s v="MSSN-01080399"/>
    <s v="OTHER : SEAGATE 12/24GB,SCORPION INTERNAL DAT DRIV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62"/>
    <s v="MSSN-04051019"/>
    <s v="OTHER : HDD 40GB/7200RPM.ATA-100,8,5MS,2MB Cach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90"/>
    <s v="MSSN-09020163"/>
    <s v="ORACLE : Sun Microsystems Memory 512MB (2x256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84"/>
    <s v="MSSN-06071081"/>
    <s v="OTHER : Sony Tap Backup SDT-11000 Series 20/40GB"/>
    <s v="241325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24"/>
    <s v="MSSN-01090419"/>
    <s v="OTHER : SEAGATE 12/24GB,SCORPION INTERNAL DAT DRIVE (DDS-3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63"/>
    <s v="MSSN-04051020"/>
    <s v="OTHER : HDD 40GB/7200RPM.ATA-100,8,5MS,2MB Cach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91"/>
    <s v="MSSN-09020164"/>
    <s v="ORACLE : Sun Microsystems Memory 512MB (2x256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85"/>
    <s v="MSSN-06071082"/>
    <s v="OTHER : Sony Tap Backup SDT-11000 Series 20/40GB"/>
    <s v="241325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25"/>
    <s v="MSSN-01090420"/>
    <s v="OTHER : SEAGATE 12/24GB,SCORPION INTERNAL DAT DRIVE (DDS-3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64"/>
    <s v="MSSN-04051021"/>
    <s v="OTHER : HDD 40GB/7200RPM.ATA-100,8,5MS,2MB Cach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92"/>
    <s v="MSSN-09020165"/>
    <s v="ORACLE : Sun Microsystems Memory 512MB (2x256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86"/>
    <s v="MSSN-06071083"/>
    <s v="OTHER : Sony Tap Backup SDT-11000 Series 20/40GB"/>
    <s v="241325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26"/>
    <s v="MSSN-01090422"/>
    <s v="OTHER : LNECK/1X750/1GB/1X36/DVD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65"/>
    <s v="MSSN-04051022"/>
    <s v="OTHER : HDD 40GB/7200RPM.ATA-100,8,5MS,2MB Cach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93"/>
    <s v="MSSN-09020166"/>
    <s v="ORACLE : Sun Microsystems Memory 512MB (2x256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87"/>
    <s v="MSSN-06071084"/>
    <s v="OTHER : Sony Tap Backup SDT-11000 Series 20/40GB"/>
    <s v="241325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27"/>
    <s v="MSSN-01090423"/>
    <s v="OTHER : LNECK/1X750/1GB/1X36/DVD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66"/>
    <s v="MSSN-04051023"/>
    <s v="OTHER : HDD 40GB/7200RPM.ATA-100,8,5MS,2MB Cach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94"/>
    <s v="MSSN-09020167"/>
    <s v="ORACLE : Sun Microsystems Memory 512MB (2x256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88"/>
    <s v="MSSN-06071085"/>
    <s v="OTHER : Sony Tap Backup SDT-9000 Series 12/24GB"/>
    <s v="341541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3027"/>
    <s v="MCSV-13101864"/>
    <s v="IBM : HW:  IBM QLOGIC 20 PORT 8GB SAN SWITCH MODULE"/>
    <s v="Y252221C600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28"/>
    <s v="MSSN-01090424"/>
    <s v="ORACLE : 17&quot; MON, 17 ENTRY COL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67"/>
    <s v="MSSN-04051024"/>
    <s v="OTHER : HDD 40GB/7200RPM.ATA-100,8,5MS,2MB Cach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89"/>
    <s v="MSSN-06071086"/>
    <s v="OTHER : Sony Tap Backup SDT-9000 Series 12/24GB"/>
    <s v="341529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3028"/>
    <s v="MCSV-13101865"/>
    <s v="IBM : HW:  IBM QLOGIC 20 PORT 8GB SAN SWITCH MODULE"/>
    <s v="Y252221C604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29"/>
    <s v="MSSN-01090425"/>
    <s v="ORACLE : 17&quot; MON, 17 ENTRY COL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68"/>
    <s v="MSSN-04051025"/>
    <s v="OTHER : HDD 40GB/7200RPM.ATA-100,8,5MS,2MB Cach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90"/>
    <s v="MSSN-06071087"/>
    <s v="OTHER : Sony Tap Backup SDT-9000 Series 12/24GB"/>
    <s v="341540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30"/>
    <s v="MSSN-01090426"/>
    <s v="ORACLE : PGX32 CARD W/VIDEO ADAPT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70"/>
    <s v="MSSN-04061041"/>
    <s v="ORACLE : SUN 512MB (2x256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91"/>
    <s v="MSSN-06071088"/>
    <s v="OTHER : Sony Tap Backup SDT-9000 Series 12/24GB"/>
    <s v="341541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31"/>
    <s v="MSSN-01090427"/>
    <s v="ORACLE : PGX32 CARD W/VIDEO ADAPT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71"/>
    <s v="MSSN-04061042"/>
    <s v="ORACLE : SUN 17&quot; COLOUR MONIT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17"/>
    <s v="MSSN-09101125"/>
    <s v="ORACLE : LTO-3 Media 400GB#SU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92"/>
    <s v="MSSN-06081169"/>
    <s v="OTHER : PC Acer Power F1c, Intel P4 2.8GHz, 1M 533 MHZ FSB Prescott,MEM 256 MB DDR400"/>
    <s v="PSP0100011E6054240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35"/>
    <s v="MSSN-01110561"/>
    <s v="OTHER : Memory 128MB (2*64) foe E250, E45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72"/>
    <s v="MSSN-04061043"/>
    <s v="ORACLE : SUN 17&quot; COLOUR MONIT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18"/>
    <s v="MSSN-09101126"/>
    <s v="ORACLE : LTO-3 Media 400GB#SU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43"/>
    <s v="MSSN-01110569"/>
    <s v="OTHER : 256MB memory (2*128 mb DIMMs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73"/>
    <s v="MSSN-04061044"/>
    <s v="ORACLE : SUN 17&quot; COLOUR MONIT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21"/>
    <s v="MSSN-09101130"/>
    <s v="ORACLE : HW: Brocade SW3X50 Rack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98"/>
    <s v="MSSN-06081194"/>
    <s v="ORACLE : SUN Microsystems E250 Motherboard"/>
    <s v="12114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44"/>
    <s v="MSSN-01110570"/>
    <s v="OTHER : 256MB memory (2*128 mb DIMMs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78"/>
    <s v="MSSN-04061049"/>
    <s v="ORACLE : SUN E3X00 POWER SUPPLY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33"/>
    <s v="MSSN-10020113"/>
    <s v="ORACLE : 8-Bit SCSI Cab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99"/>
    <s v="MSSN-06081294"/>
    <s v="OTHER : Scanmaker 3880"/>
    <s v="W5882A0234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8912"/>
    <s v="MSSN-15050589"/>
    <s v="ORACLE : HW: SE 146GB 10K RPM 2.5 SAS disk"/>
    <s v="1308SGP-1002FJMTLE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54"/>
    <s v="MSSN-02010010"/>
    <s v="OTHER : OPT MEMORY 512MB (2x256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79"/>
    <s v="MSSN-04061050"/>
    <s v="ORACLE : SUN E3X00 POWER SUPPLY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34"/>
    <s v="MSSN-10020115"/>
    <s v="ORACLE : EPROM for E15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00"/>
    <s v="MSSN-06081295"/>
    <s v="OTHER : Scanmaker 3880"/>
    <s v="W5882A0207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8913"/>
    <s v="MSSN-15050590"/>
    <s v="ORACLE : HW: SE 146GB 10K RPM 2.5 SAS disk"/>
    <s v="1308SGP-1004FM0SJE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55"/>
    <s v="MSSN-02010011"/>
    <s v="OTHER : OPT MEMORY 512MB (2x256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80"/>
    <s v="MSSN-04061051"/>
    <s v="ORACLE : SUN TYPE 6 COUNTRY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35"/>
    <s v="MSSN-10020116"/>
    <s v="ORACLE : EPROM for E15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56"/>
    <s v="MSSN-02010012"/>
    <s v="OTHER : OPT MEMORY 512MB (2x256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81"/>
    <s v="MSSN-04061052"/>
    <s v="ORACLE : SUN TYPE 6 COUNTRY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36"/>
    <s v="MSSN-10020117"/>
    <s v="ORACLE : EPROM for E15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05"/>
    <s v="MSSN-06101937"/>
    <s v="ORACLE : SE3510-365GB-5x73-2RAID-AC-RR"/>
    <s v="06360A78DB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57"/>
    <s v="MSSN-02010013"/>
    <s v="OTHER : OPT MEMORY 512MB (2x256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82"/>
    <s v="MSSN-04061053"/>
    <s v="ORACLE : SUN TYPE 6 COUNTRY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37"/>
    <s v="MSSN-10020118"/>
    <s v="ORACLE : EPROM for E15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06"/>
    <s v="MSSN-06111944"/>
    <s v="ORACLE : HW: SF V890 4@1.5GHz,16GB,4-146GB-Split 512 SDRAM DIMM"/>
    <s v="0636AM136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58"/>
    <s v="MSSN-02010014"/>
    <s v="OTHER : 1 GB 7 TE CONFIC MEMORY EXF (8x128 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83"/>
    <s v="MSSN-04061054"/>
    <s v="ORACLE : SUN TYPE 6 COUNTRY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38"/>
    <s v="MSSN-10020119"/>
    <s v="ORACLE : EPROM for E15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59"/>
    <s v="MSSN-02010015"/>
    <s v="OTHER : OPT 256MB Dram, 50NS, U5/U1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84"/>
    <s v="MSSN-04061055"/>
    <s v="ORACLE : SUN TYPE 6 COUNTRY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39"/>
    <s v="MSSN-10020120"/>
    <s v="ORACLE : EPROM for E15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12"/>
    <s v="MSSN-04071208"/>
    <s v="ORACLE : SX1195A:Sun Microsystems 450 MHz CPU Module Inv 417256-1"/>
    <s v="501553946112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08"/>
    <s v="MSSN-06111946"/>
    <s v="OTHER : Sun GigaSwift Ethernet Fiber"/>
    <s v="P0706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61"/>
    <s v="MSSN-02010017"/>
    <s v="OTHER : 64 MB Memory Modu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85"/>
    <s v="MSSN-04061056"/>
    <s v="ORACLE : SUN TYPE 6 COUNTRY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40"/>
    <s v="MSSN-10020121"/>
    <s v="ORACLE : EPROM for E15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09"/>
    <s v="MSSN-06111947"/>
    <s v="ORACLE : HW: Sun GigaSwift Ethernet Fiber"/>
    <s v="P0692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62"/>
    <s v="MSSN-02010018"/>
    <s v="OTHER : 64 MB Memory Modu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86"/>
    <s v="MSSN-04061059"/>
    <s v="ORACLE : SUN 256MB MEMMORY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45"/>
    <s v="MSSN-10040487"/>
    <s v="CISCO : 3m,Mini,shielded,SAS cab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64"/>
    <s v="MSSN-02010026"/>
    <s v="ORACLE : OPT Processor US 400M/8M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87"/>
    <s v="MSSN-04061060"/>
    <s v="ORACLE : SUN 256MB MEMMORY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46"/>
    <s v="MSSN-10040488"/>
    <s v="CISCO : 3m,Mini,shielded,SAS cab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11"/>
    <s v="MSSN-06111949"/>
    <s v="ORACLE : HW: Sun Quad GigaSwift Ethemet"/>
    <s v="13545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65"/>
    <s v="MSSN-02010054"/>
    <s v="ORACLE : 400MHZ/2MB Chach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88"/>
    <s v="MSSN-04061061"/>
    <s v="ORACLE : SUN 256MB MEMMORY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47"/>
    <s v="MSSN-10040489"/>
    <s v="CISCO : 3m,Mini,shielded,SAS cab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12"/>
    <s v="MSSN-06111950"/>
    <s v="ORACLE : HW: Sun Quad GigaSwift Ethemet"/>
    <s v="13526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66"/>
    <s v="MSSN-02010055"/>
    <s v="ORACLE : 400MHZ/2MB Chach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89"/>
    <s v="MSSN-04061062"/>
    <s v="ORACLE : SUN 256MB MEMMORY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48"/>
    <s v="MSSN-10040490"/>
    <s v="CISCO : 3m,Mini,shielded,SAS cab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17"/>
    <s v="MSSN-04081250"/>
    <s v="ORACLE : 501-4799:Sun Micro 5 Slot Centerplane"/>
    <s v="2356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67"/>
    <s v="MSSN-02010056"/>
    <s v="ORACLE : 400MhZ CPU 4MB Cach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90"/>
    <s v="MSSN-04061063"/>
    <s v="ORACLE : SUN 512MB (2x256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49"/>
    <s v="MSSN-10040491"/>
    <s v="CISCO : 3m,Mini,shielded,SAS cab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18"/>
    <s v="MSSN-04081251"/>
    <s v="ORACLE : X2622A:Sun Micro I/O Syste,s Board"/>
    <s v="1962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68"/>
    <s v="MSSN-02010059"/>
    <s v="ORACLE : Power Supply for Ultra 1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91"/>
    <s v="MSSN-04061064"/>
    <s v="ORACLE : SUN 512MB (2x256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50"/>
    <s v="MSSN-10040492"/>
    <s v="CISCO : 3m,Mini,shielded,SAS cab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16"/>
    <s v="MSSN-06111954"/>
    <s v="ORACLE : HW: PCI Dual Ultra320 SCSI HBA"/>
    <s v="62502397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69"/>
    <s v="MSSN-02010060"/>
    <s v="ORACLE : Power Supply Secondary (E3000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92"/>
    <s v="MSSN-04061065"/>
    <s v="ORACLE : SUN 512MB (2x256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52"/>
    <s v="MSSN-10040494"/>
    <s v="ORACLE : SE T5x20 SLIDE RAIL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20"/>
    <s v="MSSN-04081258"/>
    <s v="ORACLE : OPT INT PCI ULTRASCSI DIFFCRD  MFECS/N 37280X654A007"/>
    <s v="25419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17"/>
    <s v="MSSN-06111955"/>
    <s v="ORACLE : HW: PCI Dual Ultra320 SCSI HBA"/>
    <s v="61401217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70"/>
    <s v="MSSN-02010061"/>
    <s v="ORACLE : Power Supply Secondary (E3000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93"/>
    <s v="MSSN-04061066"/>
    <s v="ORACLE : SUN 512MB (2x256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53"/>
    <s v="MSSN-10070756"/>
    <s v="ORACLE : Sun Micro SunFire 4GB (4*1GB DIMMs RoHS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21"/>
    <s v="MSSN-04081259"/>
    <s v="ORACLE : OPT Disk 36.4GB/10K Ultra 3LVD MFECS/N 38131N32-A00012"/>
    <s v="0416A7LLVW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18"/>
    <s v="MSSN-06111956"/>
    <s v="ORACLE : HW: Emulex 2GB Sngl Port FC HBA"/>
    <s v="62500009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71"/>
    <s v="MSSN-02010063"/>
    <s v="ORACLE : Power Supply for Ultra 1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94"/>
    <s v="MSSN-04061067"/>
    <s v="ORACLE : SUN 512MB (2x256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54"/>
    <s v="MSSN-10070757"/>
    <s v="ORACLE : Sun Micro SunFire 4GB (4*1GB DIMMs RoHS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22"/>
    <s v="MSSN-04081260"/>
    <s v="ORACLE : OPT Disk 36.4GB/10K Ultra 3LVD MFECS/N 38131N32-A00012"/>
    <s v="0417A7N4RZ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19"/>
    <s v="MSSN-06111957"/>
    <s v="ORACLE : HW: Emulex 2GB Sngl Port FC HBA"/>
    <s v="06280000A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95"/>
    <s v="MSSN-04061068"/>
    <s v="ORACLE : SUN 512MB (2x256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55"/>
    <s v="MSSN-10070758"/>
    <s v="ORACLE : Sun Micro SunFire 4GB (4*1GB DIMMs RoHS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96"/>
    <s v="MSSN-04061069"/>
    <s v="ORACLE : SUN 512MB (2x256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56"/>
    <s v="MSSN-10070759"/>
    <s v="ORACLE : Sun Micro SunFire 4GB (4*1GB DIMMs RoHS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21"/>
    <s v="MSSN-06111959"/>
    <s v="ORACLE : Sun StorEdge ? DTA 72 tape drive-internal option for 5.25"/>
    <s v="0631V7147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97"/>
    <s v="MSSN-04061070"/>
    <s v="ORACLE : SUN 256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63"/>
    <s v="MSSN-97070020"/>
    <s v="ORACLE : เครื่อง SUN OD 4XINT DR FOR FUSI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22"/>
    <s v="MSSN-06111960"/>
    <s v="ORACLE : Sun Fire V245 Server: 2 x 1.5 GHz UltraSPARC IIIi CPUs, 1MB L2 Cache, 2GB Memory, 2 x 73 GB,-Split Memory 512x2,550 Watt Power Supply"/>
    <s v="0641FL301M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98"/>
    <s v="MSSN-04061071"/>
    <s v="ORACLE : SUN 256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64"/>
    <s v="MSSN-97070021"/>
    <s v="ORACLE : เครื่อง SUN OD 4XINT DR FOR FUSI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77"/>
    <s v="MSSN-02030140"/>
    <s v="OTHER :  OPT INT Tape 12 GB 4 MM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899"/>
    <s v="MSSN-04061072"/>
    <s v="ORACLE : SUN 256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65"/>
    <s v="MSSN-97070022"/>
    <s v="ORACLE : เครื่อง SUN OD 4XINT DR FOR FUSI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24"/>
    <s v="MSSN-06111962"/>
    <s v="ORACLE : HW: X-Option dual mode DVD"/>
    <s v="FX6432044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78"/>
    <s v="MSSN-02030145"/>
    <s v="ORACLE : WS COMP CLC ++5.0 SL - 1 SP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00"/>
    <s v="MSSN-04061073"/>
    <s v="ORACLE : SUN 256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66"/>
    <s v="MSSN-97070023"/>
    <s v="ORACLE : เครื่อง SUN OD 4XINT DR FOR FUSI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79"/>
    <s v="MSSN-02030146"/>
    <s v="ORACLE : WS COMP CLC ++5.0 SL - 1 SP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01"/>
    <s v="MSSN-04061074"/>
    <s v="ORACLE : SUN 256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67"/>
    <s v="MSSN-97070024"/>
    <s v="ORACLE : เครื่อง SUN OD 4XINT DR FOR FUSI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81"/>
    <s v="MSSN-02030149"/>
    <s v="ORACLE : VXVM Dsktp/Wkgrp Lic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02"/>
    <s v="MSSN-04061075"/>
    <s v="ORACLE : SUN 17&quot; COLOUR MONIT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68"/>
    <s v="MSSN-97070025"/>
    <s v="ORACLE : เครื่อง SUN OD 4XINT DR FOR FUSI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82"/>
    <s v="MSSN-02030150"/>
    <s v="ORACLE : OPT INT PCI 10 BASET NIC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03"/>
    <s v="MSSN-04061076"/>
    <s v="ORACLE : SUN 17&quot; COLOUR MONIT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69"/>
    <s v="MSSN-97070026"/>
    <s v="ORACLE : เครื่อง SUN OD 4XINT DR FOR FUSI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51904"/>
    <s v="MSSN-16030426"/>
    <s v="HITACHI : HW : AMS2000 600GB 15K SAS Disk"/>
    <s v="6SL0Q5JT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83"/>
    <s v="MSSN-02030151"/>
    <s v="ORACLE : 150M Fiber Optic Cab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04"/>
    <s v="MSSN-04061077"/>
    <s v="ORACLE : SUN 17&quot; COLOUR MONIT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70"/>
    <s v="MSSN-97070027"/>
    <s v="ORACLE : เครื่อง SUN OD 4XINT DR FOR FUSI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84"/>
    <s v="MSSN-02030152"/>
    <s v="ORACLE : 150M Fiber Optic Cab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05"/>
    <s v="MSSN-04061078"/>
    <s v="ORACLE : SUN 17&quot; COLOUR MONIT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71"/>
    <s v="MSSN-97070028"/>
    <s v="ORACLE : เครื่อง SUN OD 4XINT DR FOR FUSI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34"/>
    <s v="MSSN-04101517"/>
    <s v="ORACLE : SX 4444A:Sun Microsystems Sun Quad Ethernet"/>
    <s v="1793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6121"/>
    <s v="MSSN-11060881"/>
    <s v="HITACHI : HW: AMS2100 Rack Mount System,DISK 600GBX10,DISK 300 GBx2-SPLIT Controller assy,Split Disk 600GBx9,SplitHDD300GB 15K"/>
    <s v="8304187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2872"/>
    <s v="LCSV-09050506"/>
    <s v="2x2GB PC2-5300 FB-DIMM"/>
    <m/>
    <m/>
    <n v="1"/>
    <s v="เครื่องคอมพิวเตอร์พร้อมอุปกรณ์"/>
    <x v="15"/>
  </r>
  <r>
    <s v="Active"/>
    <s v="SPS3000"/>
    <m/>
    <s v="N/A"/>
    <s v="N/A"/>
    <s v="N/A"/>
    <x v="0"/>
    <m/>
    <n v="113485"/>
    <s v="MSSN-02030154"/>
    <s v="OTHER : PGX Card W/Cables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06"/>
    <s v="MSSN-04061079"/>
    <s v="ORACLE : SUN 17&quot; COLOUR MONIT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72"/>
    <s v="MSSN-97070029"/>
    <s v="ORACLE : เครื่อง SUN OD 4XINT DR FOR FUSI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35"/>
    <s v="MSSN-04101518"/>
    <s v="ORACLE : SX 4444A:Sun Microsystems Sun Quad Ethernet"/>
    <s v="1729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86"/>
    <s v="MSSN-02030155"/>
    <s v="OTHER : 2.6   8524-90. 4090-6 Compack Disk Record Compute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07"/>
    <s v="MSSN-04061080"/>
    <s v="ORACLE : SUN 17&quot; COLOUR MONIT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73"/>
    <s v="MSSN-97070030"/>
    <s v="ORACLE : เครื่อง SUN OD 4XINT DR FOR FUSI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51917"/>
    <s v="MSSN-16030475"/>
    <s v="HITACHI : HW : AMS2000 600GB 15K SAS Disk"/>
    <s v="718UD6SL0Q59K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013"/>
    <s v="MSOT-07010098"/>
    <s v="OTHER : Tape Drive SDLT,BRLV,L20/40/80 Drive,STK,FRU"/>
    <s v="DLTFRUPQ00044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36"/>
    <s v="MSSN-04101519"/>
    <s v="ORACLE : SX 4444A:Sun Microsystems Sun Quad Ethernet"/>
    <s v="1765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87"/>
    <s v="MSSN-02030156"/>
    <s v="OTHER : 2.6   8524-90. 4090-6 Compack Disk Record Compute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08"/>
    <s v="MSSN-04061081"/>
    <s v="ORACLE : SUN 17&quot; COLOUR MONIT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74"/>
    <s v="MSSN-97070031"/>
    <s v="ORACLE : เครื่อง SUN  AL1 UBA113ATS4AB WS U1/1701 17&quot;E TGX 64MB/2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014"/>
    <s v="MSOT-07010100"/>
    <s v="ORACLE : HW: V440 Case and mother board with DVD-Split Sun CPU Fan"/>
    <s v="06488D19E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37"/>
    <s v="MSSN-04101520"/>
    <s v="ORACLE : SX 4444A:Sun Microsystems Sun Quad Ethernet"/>
    <s v="1765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34"/>
    <s v="MSSN-06111974"/>
    <s v="OTHER : System Board for Ultra 1"/>
    <s v="5013084035958-0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6728"/>
    <s v="MSSN-14092174"/>
    <s v="ORACLE : HW:8GB DDR2 DIMM,2GBIT DRAMS"/>
    <s v="CE6Q0091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88"/>
    <s v="MSSN-02030157"/>
    <s v="OTHER : 3.4   8524-90. 4090-6 Compack Disk Record Compute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09"/>
    <s v="MSSN-04071196"/>
    <s v="ORACLE : Sun Fire V880 Server 2 CPU@900MHz,4GB,6-73GB 1.0&quot; 10,000 RPM FC-AL,DVD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75"/>
    <s v="MSSN-97070032"/>
    <s v="ORACLE : เครื่อง SUN  AL1 UBA113ATS4AB WS U1/1701 17&quot;E TGX 64MB/2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38"/>
    <s v="MSSN-04101523"/>
    <s v="ORACLE : SX 4444A:Sun Microsystems Sun Quad Ethernet"/>
    <s v="1119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6729"/>
    <s v="MSSN-14092175"/>
    <s v="ORACLE : HW:8GB DDR2 DIMM,2GBIT DRAMS"/>
    <s v="CE6Q0091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92"/>
    <s v="MSSN-02030161"/>
    <s v="OTHER : JAVA Studio 1.0 CD Doc License ถือว่ามามีอายุการใช้งาน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11"/>
    <s v="MSSN-04071198"/>
    <s v="ORACLE : Sun Fire V480 Server 2 CPU@900MHz 4GB Memory,2-36.4GB1.0&quot;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76"/>
    <s v="MSSN-97070033"/>
    <s v="ORACLE : เครื่อง SUN  AL1 UBA113ATS4AB WS U1/1701 17&quot;E TGX 64MB/2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31"/>
    <s v="MSSN-12101153"/>
    <s v="ORACLE : HW:2GB (2 ? 1GB DDR400/PC3200 ECC DIMM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59259"/>
    <s v="LSSN-18010220"/>
    <s v="HW : Spare, Power Supply, 1600W, Titanium, 2U2N"/>
    <s v="P1K6ACH20ZT342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39"/>
    <s v="MSSN-04101524"/>
    <s v="ORACLE : SX 4444A:Sun Microsystems Sun Quad Ethernet"/>
    <s v="1536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93"/>
    <s v="MSSN-02030162"/>
    <s v="OTHER : JAVA Studio 1.0 CD Doc License ถือว่ามามีอายุการใช้งาน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13"/>
    <s v="MSSN-04071209"/>
    <s v="ORACLE : SX7004A:SUN 256MB MEMMORY Inv 417256-1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77"/>
    <s v="MSSN-97070034"/>
    <s v="ORACLE : เครื่อง SUN  AL1 UBA113ATS4AB WS U1/1701 17&quot;E TGX 64MB/2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32"/>
    <s v="MSSN-12101152"/>
    <s v="ORACLE : HW:2GB (2 ? 1GB DDR400/PC3200 ECC DIMM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59260"/>
    <s v="LSSN-18010219"/>
    <s v="HW : Spare, Node, 2U, Gen5, E5-2643v4"/>
    <s v="ZM16AS01773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37"/>
    <s v="MSSN-06112016"/>
    <s v="ORACLE : HW: UNIX Country Kit"/>
    <s v="0638NY394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94"/>
    <s v="MSSN-02030163"/>
    <s v="OTHER : JAVA Studio 1.0 CD Doc License ถือว่ามามีอายุการใช้งาน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14"/>
    <s v="MSSN-04071210"/>
    <s v="ORACLE : SX7004A:SUN 256MB MEMMORY Inv 417256-1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78"/>
    <s v="MSSN-97070035"/>
    <s v="ORACLE : เครื่อง SUN  AL1 UBA113ATS4AB WS U1/1701 17&quot;E TGX 64MB/2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7677"/>
    <m/>
    <s v="OTHER : HP 5m Multi-mode OM3LC/LC FC Cab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5791"/>
    <s v="MSSN-14050675"/>
    <s v="IBM : HW : 4GB 667FB DIMM (OEM 46C74230) Support IBM Blade HS21 8853-G6A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59261"/>
    <s v="LSSN-18010218"/>
    <s v="HW : Spare, NIC, 10GBASE-T, Dual RJ45, SMC"/>
    <s v="1709801948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95"/>
    <s v="MSSN-02030164"/>
    <s v="OTHER : JAVA Studio 1.0 CD Doc License ถือว่ามามีอายุการใช้งาน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15"/>
    <s v="MSSN-04071211"/>
    <s v="ORACLE : SX7004A:SUN 256MB MEMMORY Inv 417256-1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79"/>
    <s v="MSSN-97070036"/>
    <s v="ORACLE : เครื่อง SUN  AL1 UBA113ATS4AB WS U1/1701 17&quot;E TGX 64MB/2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7678"/>
    <m/>
    <s v="OTHER : HP 5m Multi-mode OM3LC/LC FC Cab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5792"/>
    <s v="MSSN-14050676"/>
    <s v="IBM : HW : 4GB 667FB DIMM (OEM 46C74230) Support IBM Blade HS21 8853-G6A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59262"/>
    <s v="LSSN-18010215"/>
    <s v="HW : Spare, Fan, 80x80x38mm, 13.5K, SM"/>
    <s v="17FAN43004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40"/>
    <s v="MSSN-06112019"/>
    <s v="ORACLE : SF V490 2@1.35 GHz 8GB 2-146GB-Split Centerplane for V490"/>
    <s v="0637AM017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96"/>
    <s v="MSSN-02030165"/>
    <s v="OTHER : JAVA Studio 1.0 CD Doc License ถือว่ามามีอายุการใช้งาน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16"/>
    <s v="MSSN-04071212"/>
    <s v="ORACLE : SX7004A:SUN 256MB MEMMORY Inv 417256-1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80"/>
    <s v="MSSN-97070037"/>
    <s v="ORACLE : เครื่อง SUN  AL1 UBA113ATS4AB WS U1/1701 17&quot;E TGX 64MB/2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59263"/>
    <s v="LSSN-18010214"/>
    <s v="HW : Spare, DOM, 64GB, Gen5"/>
    <s v="BCA1171025089149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97"/>
    <s v="MSSN-02030166"/>
    <s v="OTHER : JAVA Studio 1.0 CD Doc License ถือว่ามามีอายุการใช้งาน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19"/>
    <s v="MSSN-04081257"/>
    <s v="ORACLE : OPT Memory 1GB (4*256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81"/>
    <s v="MSSN-97070038"/>
    <s v="ORACLE : เครื่อง SUN  AL1 UBA113ATS4AB WS U1/1701 17&quot;E TGX 64MB/2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59264"/>
    <s v="LSSN-18010216"/>
    <s v="HW : Spare, Mem, 32GB, DDR4-2400, 2Rx4, B-die, 1.2V, RDIMM"/>
    <s v="K0JL00072719C73B1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42"/>
    <s v="MSSN-06112030"/>
    <s v="ORACLE : HW: Type 7 U.S./ Canada Universal(PC) Country Kit, RoHS-6"/>
    <s v="0631NX152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98"/>
    <s v="MSSN-02030167"/>
    <s v="OTHER : JAVA Studio 1.0 CD Doc License ถือว่ามามีอายุการใช้งาน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23"/>
    <s v="MSSN-04081261"/>
    <s v="ORACLE : OPT Memory 2GB (4*512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82"/>
    <s v="MSSN-97070039"/>
    <s v="ORACLE : เครื่อง SUN  AL1 UBA113ATS4AB WS U1/1701 17&quot;E TGX 64MB/2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59265"/>
    <s v="LSSN-18010217"/>
    <s v="HW : Spare, Mem, 32GB, DDR4-2400, 2Rx4, B-die, 1.2V, RDIMM"/>
    <s v="K0JL00072719C73B7D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293"/>
    <s v="MSSN-00030019"/>
    <s v="ORACLE : 17&quot; Entry Level Color monitor"/>
    <s v="S9939KW245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5545"/>
    <s v="MSSN-14030490"/>
    <s v="HITACHI : HW: HDD ASSY AVE3K SATA 3TB"/>
    <s v="YHHZ275D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8406"/>
    <s v="MCOT-97060017"/>
    <s v="M-FLUKE10 DIGITAL MULTIMETER"/>
    <m/>
    <m/>
    <n v="1"/>
    <s v="เครื่องคอมพิวเตอร์พร้อมอุปกรณ์"/>
    <x v="2"/>
  </r>
  <r>
    <s v="Active"/>
    <s v="SPS3000"/>
    <m/>
    <s v="N/A"/>
    <s v="N/A"/>
    <s v="N/A"/>
    <x v="0"/>
    <m/>
    <n v="113499"/>
    <s v="MSSN-02030168"/>
    <s v="OTHER : JAVA Studio 1.0 CD Doc License ถือว่ามามีอายุการใช้งาน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24"/>
    <s v="MSSN-04081262"/>
    <s v="ORACLE : OPT Memory 2GB (8*256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83"/>
    <s v="MSSN-97070040"/>
    <s v="ORACLE : เครื่อง SUN  AL1 UBA113ATS4AB WS U1/1701 17&quot;E TGX 64MB/2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59266"/>
    <s v="LSSN-18010212"/>
    <s v="HW : Spare, SSD, SATA, 1920GB, w/3.5&quot; Carrier"/>
    <s v="S3F6NX0JA0278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0679"/>
    <m/>
    <s v="HW:Battery Backup Unit for ST6140-Warranty 6 Month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297"/>
    <s v="MSSN-00050083"/>
    <s v="ORACLE : MOUSE SUN 5 MECHANIICAL W/PAD"/>
    <s v="LZA9040475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44"/>
    <s v="MSSN-06112032"/>
    <s v="ORACLE : RoHS Ultra 20 M2 ATO Base"/>
    <s v="0644FD100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5546"/>
    <s v="MSSN-14030491"/>
    <s v="HITACHI : HW: HDD ASSY AVE3K SATA 3TB"/>
    <s v="YHJN5S7C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00"/>
    <s v="MSSN-02030169"/>
    <s v="OTHER : JAVA Studio 1.0 CD Doc License ถือว่ามามีอายุการใช้งาน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25"/>
    <s v="MSSN-04081263"/>
    <s v="ORACLE : OPT Memory 1GB (4*256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84"/>
    <s v="MSSN-97070041"/>
    <s v="ORACLE : เครื่อง SUN  AL1 UBA113ATS4AB WS U1/1701 17&quot;E TGX 64MB/2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59267"/>
    <s v="LSSN-18010213"/>
    <s v="HW : Spare, SSD, SATA, 1920GB, w/3.5&quot; Carrier"/>
    <s v="S3F6NX0JA0343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298"/>
    <s v="MSSN-00060091"/>
    <s v="OTHER : ETHERNET GBIC MODULE FOR E6000"/>
    <s v="1056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5547"/>
    <s v="MSSN-14030489"/>
    <s v="HITACHI : HW: HDD ASSY AVE3K SATA 3TB"/>
    <s v="YHJ7H28C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8409"/>
    <s v="MCOT-99040077"/>
    <s v="HP DLT Tape IV (20/35GB Native) C5141F Inv.9901456"/>
    <m/>
    <m/>
    <n v="1"/>
    <s v="เครื่องคอมพิวเตอร์พร้อมอุปกรณ์"/>
    <x v="2"/>
  </r>
  <r>
    <s v="Active"/>
    <s v="SPS3000"/>
    <m/>
    <s v="N/A"/>
    <s v="N/A"/>
    <s v="N/A"/>
    <x v="0"/>
    <m/>
    <n v="113501"/>
    <s v="MSSN-02030170"/>
    <s v="OTHER : JAVA Studio 1.0 CD Doc License ถือว่ามามีอายุการใช้งาน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26"/>
    <s v="MSSN-04081264"/>
    <s v="ORACLE : OPT Memory 1GB (4*256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85"/>
    <s v="MSSN-97100355"/>
    <s v="ORACLE : X3660A - PGX CARD W/CABLES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59268"/>
    <s v="LSSN-18010211"/>
    <s v="HW:Spare,Chassis,CSE-827HD+,SMC,G5"/>
    <s v="18SM38010009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026"/>
    <s v="MSOT-08070812"/>
    <s v="OTHER : Harddisk Fiber 36 GB"/>
    <s v="0141P0NFM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299"/>
    <s v="MSSN-00060092"/>
    <s v="OTHER : ETHERNET GBIC MODULE FOR E6000"/>
    <s v="1039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8410"/>
    <s v="MCOT-99040078"/>
    <s v="HP DLT Cleaning Cartridge C5142A          Inv.9901456"/>
    <m/>
    <m/>
    <n v="1"/>
    <s v="เครื่องคอมพิวเตอร์พร้อมอุปกรณ์"/>
    <x v="2"/>
  </r>
  <r>
    <s v="Active"/>
    <s v="SPS3000"/>
    <m/>
    <s v="N/A"/>
    <s v="N/A"/>
    <s v="N/A"/>
    <x v="0"/>
    <m/>
    <n v="113502"/>
    <s v="MSSN-02030171"/>
    <s v="CISCO : JAVA Workshop 2.0 CD Doc ถือว่าไม่มีอายุการใช้งาน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27"/>
    <s v="MSSN-04081265"/>
    <s v="ORACLE : OPT Memory 1GB (4*256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87"/>
    <s v="MSSN-97100357"/>
    <s v="ORACLE : X6236A - OPT INT TAPE 12G/4MM E15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027"/>
    <s v="MSOT-08070813"/>
    <s v="OTHER : Harddisk Fiber 36 GB"/>
    <s v="0141P0NDXG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01"/>
    <s v="MSSN-00060095"/>
    <s v="ORACLE : OPT INT TAPE 12GB 4MM"/>
    <s v="0013L3314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51"/>
    <s v="MSSN-05030456"/>
    <s v="ORACLE : COMPUTER SET Sun Ultra 10"/>
    <s v="HW9211049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8411"/>
    <s v="MCOT-99040079"/>
    <s v="Verbatim Cleaning Cartridge smm. s9616   Inv.9901456"/>
    <m/>
    <m/>
    <n v="1"/>
    <s v="เครื่องคอมพิวเตอร์พร้อมอุปกรณ์"/>
    <x v="2"/>
  </r>
  <r>
    <s v="Active"/>
    <s v="SPS3000"/>
    <m/>
    <s v="N/A"/>
    <s v="N/A"/>
    <s v="N/A"/>
    <x v="0"/>
    <m/>
    <n v="113503"/>
    <s v="MSSN-02030172"/>
    <s v="CISCO : JAVA Workshop 2.0 CD Doc ถือว่าไม่มีอายุการใช้งาน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28"/>
    <s v="MSSN-04081292"/>
    <s v="ORACLE : Sun Fire V120 650MHz 512M 36G North American/Asia N25AUTA1-9S-512AV1X311L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88"/>
    <s v="MSSN-97100358"/>
    <s v="ORACLE : X6283A - OPT INT TAPE 12G/4 MM EX 0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029"/>
    <s v="MSOT-08070815"/>
    <s v="OTHER : Harddisk Fiber 36 GB"/>
    <s v="0141P0NGA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02"/>
    <s v="MSSN-00070111"/>
    <s v="OTHER : SD-600-6-60-48 : TOKEN"/>
    <s v="3577477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52"/>
    <s v="MSSN-05030457"/>
    <s v="ORACLE : COMPUTER SET Sun Ultra 10"/>
    <s v="HW9190938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49"/>
    <s v="MSSN-06112037"/>
    <s v="ORACLE : X4200:2x254 4x1G 1x73 DVD  2PSU"/>
    <s v="0639AM120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04"/>
    <s v="MSSN-02030173"/>
    <s v="CISCO : JAVA Workshop 2.0 CD Doc ถือว่าไม่มีอายุการใช้งาน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30"/>
    <s v="MSSN-04091336"/>
    <s v="ORACLE : NUB BusinessServer on Solaris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90"/>
    <s v="MSSN-97100360"/>
    <s v="OTHER : 954A - OPT INT PS/300W F/ENTERP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030"/>
    <s v="MSOT-08070816"/>
    <s v="OTHER : Harddisk Fiber 36 GB"/>
    <s v="0141P0NE7T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03"/>
    <s v="MSSN-00070112"/>
    <s v="OTHER : SD-600-6-60-48 : TOKEN"/>
    <s v="3577477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53"/>
    <s v="MSSN-05030458"/>
    <s v="ORACLE : COMPUTER SET Sun Ultra 10"/>
    <s v="HW8491946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8414"/>
    <s v="MCOT-99040082"/>
    <s v="US Robotics Sportster 56K Ext. (Voice)  Inv.9901665"/>
    <m/>
    <m/>
    <n v="1"/>
    <s v="เครื่องคอมพิวเตอร์พร้อมอุปกรณ์"/>
    <x v="2"/>
  </r>
  <r>
    <s v="Active"/>
    <s v="SPS3000"/>
    <m/>
    <s v="N/A"/>
    <s v="N/A"/>
    <s v="N/A"/>
    <x v="0"/>
    <m/>
    <n v="113505"/>
    <s v="MSSN-02030174"/>
    <s v="CISCO : JAVA Workshop 2.0 CD Doc ถือว่าไม่มีอายุการใช้งาน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31"/>
    <s v="MSSN-04091337"/>
    <s v="ORACLE : BS UNIX DB Agent for Orac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91"/>
    <s v="MSSN-97100361"/>
    <s v="ORACLE : 2610A - SUNFIRE FAMILY STD I/O BD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031"/>
    <s v="MSOT-08070817"/>
    <s v="OTHER : Harddisk Fiber 36 GB"/>
    <s v="0141P0NFSP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54"/>
    <s v="MSSN-05030459"/>
    <s v="ORACLE : COMPUTER SET Sun Ultra 10"/>
    <s v="HW8491946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51"/>
    <s v="MSSN-06112039"/>
    <s v="ORACLE : SF T1000 6core 1.0GHz 8GB 1x80"/>
    <s v="0628NNEO/N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8415"/>
    <s v="MCOT-99050085"/>
    <s v="LSA-PLUS INSERTION &amp; CUTTING TOOLS"/>
    <m/>
    <m/>
    <n v="1"/>
    <s v="เครื่องคอมพิวเตอร์พร้อมอุปกรณ์"/>
    <x v="2"/>
  </r>
  <r>
    <s v="Active"/>
    <s v="SPS3000"/>
    <m/>
    <s v="N/A"/>
    <s v="N/A"/>
    <s v="N/A"/>
    <x v="0"/>
    <m/>
    <n v="148957"/>
    <s v="MSSN-15050637"/>
    <s v="HITACHI :  HW: AMS2x00 ENCLOSURE ASSY RKAKS Tagma AMS 2x00"/>
    <s v="355282443-A0000738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06"/>
    <s v="MSSN-02030175"/>
    <s v="CISCO : JAVA Workshop 2.0 CD Doc ถือว่าไม่มีอายุการใช้งาน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32"/>
    <s v="MSSN-04091340"/>
    <s v="ORACLE : Sun StorEdge 3310 SCSI Array Rack,182-GB(เหลือ Harddisk 5 ลูก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92"/>
    <s v="MSSN-97100362"/>
    <s v="ORACLE : X7111A - 17&quot; ENTRY COLOR ,TGX, W/CA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032"/>
    <s v="MSOT-08070818"/>
    <s v="OTHER : Harddisk Fiber 36 GB"/>
    <s v="0203P123RF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57"/>
    <s v="MSSN-05040482"/>
    <s v="ORACLE : SX SGXPCI1FCJF2 Sun Micro Host Bus Adapter"/>
    <s v="375315600232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8416"/>
    <s v="MCOT-99050086"/>
    <s v="UTP CABLE TESTER (ชุดเทส การเช้าสาย)"/>
    <m/>
    <m/>
    <n v="1"/>
    <s v="เครื่องคอมพิวเตอร์พร้อมอุปกรณ์"/>
    <x v="2"/>
  </r>
  <r>
    <s v="Active"/>
    <s v="SPS3000"/>
    <m/>
    <s v="N/A"/>
    <s v="N/A"/>
    <s v="N/A"/>
    <x v="0"/>
    <m/>
    <n v="148965"/>
    <s v="MSSN-15050629"/>
    <s v="HITACHI :  HW : AMS 2x00 I/F Assy DKF84 8GB X4 FC Ports"/>
    <s v="3553282085-A0000843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07"/>
    <s v="MSSN-02030176"/>
    <s v="CISCO : JAVA Workshop 2.0 CD Doc ถือว่าไม่มีอายุการใช้งาน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33"/>
    <s v="MSSN-04101421"/>
    <s v="ORACLE : 4GB OPT Flash Memory Part:X7052A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93"/>
    <s v="MSSN-97100363"/>
    <s v="OTHER : SOLS-2.6 - SOL 2.6 US SV MEDIA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033"/>
    <s v="MSOT-08070819"/>
    <s v="OTHER : Harddisk Fiber 36 GB"/>
    <s v="0203P127XR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58"/>
    <s v="MSSN-05040483"/>
    <s v="ORACLE : SX SGXPCI1FCJF2 Sun Micro Host Bus Adapter"/>
    <s v="375315610252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8978"/>
    <s v="MSSN-15050650"/>
    <s v="HITACHI :  HW : 24/24p,FF,8GB SW gbics"/>
    <s v="ALJ1906H04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08"/>
    <s v="MSSN-02030177"/>
    <s v="CISCO : JAVA Workshop 2.0 CD Doc ถือว่าไม่มีอายุการใช้งาน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40"/>
    <s v="MSSN-04101544"/>
    <s v="ORACLE : Sun Micro SunBlade 1GB(4*256MB) มี 5 ตัวใหญ่ และมีตัวเล็กในแต่ละตัวใหญ่ 4 ตัว ทั้งหมดมี 20 ตัว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94"/>
    <s v="MSSN-97100364"/>
    <s v="ORACLE : X973A - 2 METER FIBRE CHANNEL CBL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034"/>
    <s v="MSOT-08070820"/>
    <s v="OTHER : Harddisk Fiber 36 GB"/>
    <s v="3HX06HCT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09"/>
    <s v="MSSN-02030178"/>
    <s v="CISCO : JAVA Workshop 2.0 CD Doc ถือว่าไม่มีอายุการใช้งาน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41"/>
    <s v="MSSN-04101545"/>
    <s v="ORACLE : Sun Micro Ultra SPARC III 750 Mhz CPU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95"/>
    <s v="MSSN-97100365"/>
    <s v="OTHER : SOLS-2.5.1AUG97 - SOLARIS 2.5.1 HWB/97 SV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10"/>
    <s v="MSSN-02030179"/>
    <s v="CISCO : JAVA Workshop 2.0 CD Doc ถือว่าไม่มีอายุการใช้งาน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42"/>
    <s v="MSSN-04101546"/>
    <s v="ORACLE : Sun Micro SunBlade 1GB(4*256MB) มี 5 ตัวใหญ่ และมีตัวเล็กในแต่ละตัวใหญ่ 4 ตัว ทั้งหมดมี 20 ตัว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96"/>
    <s v="MSSN-97100366"/>
    <s v="ORACLE : X7022A - 256 MBYTE MEMORY EXPANSI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11"/>
    <s v="MSSN-02030180"/>
    <s v="CISCO : JAVA Workshop 2.0 CD Doc ถือว่าไม่มีอายุการใช้งาน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43"/>
    <s v="MSSN-04101547"/>
    <s v="ORACLE : Sun Micro SunBlade 1GB(4*256MB) มี 5 ตัวใหญ่ และมีตัวเล็กในแต่ละตัวใหญ่ 4 ตัว ทั้งหมดมี 20 ตัว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97"/>
    <s v="MSSN-97100367"/>
    <s v="ORACLE : X7022A - 256 MBYTE MEMORY EXPANSI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58"/>
    <s v="MSSN-06112057"/>
    <s v="ORACLE : HW: Sun Ray 2 no media kit"/>
    <s v="0639YB9D2A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035"/>
    <s v="MSOT-08070821"/>
    <s v="OTHER : Harddisk SCIS 36 G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12"/>
    <s v="MSSN-02030181"/>
    <s v="CISCO : JAVA Workshop 2.0 CD Doc ถือว่าไม่มีอายุการใช้งาน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44"/>
    <s v="MSSN-04101548"/>
    <s v="ORACLE : Sun Micro SunBlade 1GB(4*256MB) มี 5 ตัวใหญ่ และมีตัวเล็กในแต่ละตัวใหญ่ 4 ตัว ทั้งหมดมี 20 ตัว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98"/>
    <s v="MSSN-97110370"/>
    <s v="ORACLE : X6600A OPT STOR EXP KIT FOR E45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63"/>
    <s v="MSSN-05040489"/>
    <s v="ORACLE : SUN MICRO 9GB DISK DRIVE"/>
    <s v="390000542970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59"/>
    <s v="MSSN-06112058"/>
    <s v="ORACLE : Payfix Smrtcrd W/O Artwk 25pk"/>
    <s v="FX6421010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7404"/>
    <s v="MCAS-99030049"/>
    <s v="VGA CARD S3 2MB *** ใส่เครื่อง IBM APTIVA"/>
    <m/>
    <m/>
    <n v="1"/>
    <s v="เครื่องคอมพิวเตอร์พร้อมอุปกรณ์"/>
    <x v="2"/>
  </r>
  <r>
    <s v="Active"/>
    <s v="SPS3000"/>
    <m/>
    <s v="N/A"/>
    <s v="N/A"/>
    <s v="N/A"/>
    <x v="0"/>
    <m/>
    <n v="113036"/>
    <s v="MSOT-08070822"/>
    <s v="OTHER : Harddisk SCIS 36 G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14"/>
    <s v="MSSN-02030183"/>
    <s v="OTHER : Solairs 2.6 US UserDocs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45"/>
    <s v="MSSN-04101549"/>
    <s v="ORACLE : Sun Micro SunBlade 1GB(4*256MB)Split เป็น 4 ตัวๆ ละ 256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499"/>
    <s v="MSSN-98010001"/>
    <s v="OTHER : Memory(2*128MB)(512MB)-sprit A25UDB19S512CD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12"/>
    <s v="MSSN-02050462"/>
    <s v="ORACLE : D/D 18.2GB 3.5&quot; SCSI WC 10,000"/>
    <s v="0003A7983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64"/>
    <s v="MSSN-05040490"/>
    <s v="ORACLE : SUN MICRO 9GB DISK DRIVE"/>
    <s v="390000542971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60"/>
    <s v="MSSN-06112059"/>
    <s v="ORACLE : HW: UNIX Country Kit"/>
    <s v="0638NY396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7405"/>
    <s v="MCAS-99030050"/>
    <s v="VGA CARD S3 2MB *** ใส่เครื่อง IBM APTIVA"/>
    <m/>
    <m/>
    <n v="1"/>
    <s v="เครื่องคอมพิวเตอร์พร้อมอุปกรณ์"/>
    <x v="2"/>
  </r>
  <r>
    <s v="Active"/>
    <s v="SPS3000"/>
    <m/>
    <s v="N/A"/>
    <s v="N/A"/>
    <s v="N/A"/>
    <x v="0"/>
    <m/>
    <n v="113515"/>
    <s v="MSSN-02030184"/>
    <s v="OTHER : SOLD ENDUSER DOC. US/ENG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46"/>
    <s v="MSSN-04101550"/>
    <s v="ORACLE : Sun Micro SunBlade 1GB(4*256MB)Split เป็น 4 ตัวๆ ละ 256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00"/>
    <s v="MSSN-98010002"/>
    <s v="OTHER : Memory(2*128MB)(512MB)-sprit A25UDB19S512CD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65"/>
    <s v="MSSN-05040491"/>
    <s v="ORACLE : SUN MICRO 9GB DISK DRIVE"/>
    <s v="390000545890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7406"/>
    <s v="MCAS-99030051"/>
    <s v="VGA CARD S3 2MB *** ใส่เครื่อง IBM APTIVA"/>
    <m/>
    <m/>
    <n v="1"/>
    <s v="เครื่องคอมพิวเตอร์พร้อมอุปกรณ์"/>
    <x v="2"/>
  </r>
  <r>
    <s v="Active"/>
    <s v="SPS3000"/>
    <m/>
    <s v="N/A"/>
    <s v="N/A"/>
    <s v="N/A"/>
    <x v="0"/>
    <m/>
    <n v="113516"/>
    <s v="MSSN-02030185"/>
    <s v="OTHER : SOLARIS - 7  STD ENGLISH D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47"/>
    <s v="MSSN-04101551"/>
    <s v="ORACLE : Sun Micro SunBlade 1GB(4*256MB)Split เป็น 4 ตัวๆ ละ 256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01"/>
    <s v="MSSN-98010003"/>
    <s v="OTHER : Memory(2*128MB)(512MB)-sprit A25UDB19S512CD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66"/>
    <s v="MSSN-05040492"/>
    <s v="ORACLE : SUN MICRO 18.2 GB ULTRA SCSI DISK DRIVE"/>
    <s v="3900038T0T52N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7407"/>
    <s v="MCAS-99030052"/>
    <s v="VGA CARD S3 2MB *** ใส่เครื่อง IBM APTIVA"/>
    <m/>
    <m/>
    <n v="1"/>
    <s v="เครื่องคอมพิวเตอร์พร้อมอุปกรณ์"/>
    <x v="2"/>
  </r>
  <r>
    <s v="Active"/>
    <s v="SPS3000"/>
    <m/>
    <s v="N/A"/>
    <s v="N/A"/>
    <s v="N/A"/>
    <x v="0"/>
    <m/>
    <n v="113517"/>
    <s v="MSSN-02030186"/>
    <s v="OTHER : SOLARIS - 7  STD ENGLISH D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50"/>
    <s v="MSSN-04121664"/>
    <s v="OTHER : 004-056  ULTRA 6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02"/>
    <s v="MSSN-98010004"/>
    <s v="OTHER : Memory(2*128MB)(512MB)-sprit A25UDB19S512CD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15"/>
    <s v="MSSN-02070518"/>
    <s v="ORACLE : OPT INT PCI  ULTRASCSI SE CARD"/>
    <s v="33124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67"/>
    <s v="MSSN-05040493"/>
    <s v="ORACLE : SUN MICRO 18.2 GB ULTRA SCSI DISK DRIVE"/>
    <s v="3900038T0667J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63"/>
    <s v="MSSN-07010022"/>
    <s v="OTHER : X2100:154 2x1GB 80GB SATA"/>
    <s v="0642FU200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7408"/>
    <s v="MCAS-99030053"/>
    <s v="VGA CARD S3 2MB *** ใส่เครื่อง IBM APTIVA"/>
    <m/>
    <m/>
    <n v="1"/>
    <s v="เครื่องคอมพิวเตอร์พร้อมอุปกรณ์"/>
    <x v="2"/>
  </r>
  <r>
    <s v="Active"/>
    <s v="SPS3000"/>
    <m/>
    <s v="N/A"/>
    <s v="N/A"/>
    <s v="N/A"/>
    <x v="0"/>
    <m/>
    <n v="113518"/>
    <s v="MSSN-02030187"/>
    <s v="OTHER : SOLARIS - 7  STD ENGLISH D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59"/>
    <s v="MSSN-05040484"/>
    <s v="ORACLE : SUN MICRO BATTERY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03"/>
    <s v="MSSN-98010021"/>
    <s v="ORACLE : ASSY,MTHRBD,TSTD,S20,FRU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16"/>
    <s v="MSSN-02070519"/>
    <s v="ORACLE : OPT INT PCI 10/100BASET INC"/>
    <s v="8656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68"/>
    <s v="MSSN-05040494"/>
    <s v="ORACLE : SUN MICRO 18.2 GB ULTRA SCSI DISK DRIVE"/>
    <s v="3900038T1JN3A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64"/>
    <s v="MSSN-07010023"/>
    <s v="ORACLE : X2100:DVD-ROM Drive"/>
    <s v="FX6343035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7409"/>
    <s v="MCAS-99030054"/>
    <s v="VGA CARD S3 2MB *** ใส่เครื่อง IBM APTIVA"/>
    <m/>
    <m/>
    <n v="1"/>
    <s v="เครื่องคอมพิวเตอร์พร้อมอุปกรณ์"/>
    <x v="2"/>
  </r>
  <r>
    <s v="Active"/>
    <s v="SPS3000"/>
    <m/>
    <s v="N/A"/>
    <s v="N/A"/>
    <s v="N/A"/>
    <x v="0"/>
    <m/>
    <n v="113519"/>
    <s v="MSSN-02030188"/>
    <s v="OTHER : SOL 2.6 STD ENGLISH D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60"/>
    <s v="MSSN-05040485"/>
    <s v="ORACLE : SUN MICRO BATTERY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04"/>
    <s v="MSSN-98010022"/>
    <s v="ORACLE : 32MB SIMM, 60NS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17"/>
    <s v="MSSN-02070520"/>
    <s v="ORACLE : OPT INT PCI 10/100BASET INC"/>
    <s v="8643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69"/>
    <s v="MSSN-05040495"/>
    <s v="ORACLE : SUN MICRO 18.2 GB ULTRA SCSI DISK DRIVE"/>
    <s v="3900038T24BQE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7410"/>
    <s v="MCAS-99030055"/>
    <s v="VGA CARD S3 2MB *** ใส่เครื่อง IBM APTIVA"/>
    <m/>
    <m/>
    <n v="1"/>
    <s v="เครื่องคอมพิวเตอร์พร้อมอุปกรณ์"/>
    <x v="2"/>
  </r>
  <r>
    <s v="Active"/>
    <s v="SPS3000"/>
    <m/>
    <s v="N/A"/>
    <s v="N/A"/>
    <s v="N/A"/>
    <x v="0"/>
    <m/>
    <n v="113520"/>
    <s v="MSSN-02030189"/>
    <s v="OTHER : SOL 2.6 STD ENGLISH D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61"/>
    <s v="MSSN-05040486"/>
    <s v="ORACLE : SUN MICRO BATTERY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05"/>
    <s v="MSSN-98010023"/>
    <s v="ORACLE : SUNFASTETHERNET/FAST-WID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18"/>
    <s v="MSSN-02070521"/>
    <s v="ORACLE : OPT SBUS SFE FWSCSI ADAPTER"/>
    <s v="18414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70"/>
    <s v="MSSN-05040496"/>
    <s v="ORACLE : SUN MICRO 18.2 GB ULTRA SCSI DISK DRIVE"/>
    <s v="3900038T24FH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67"/>
    <s v="MSSN-07010031"/>
    <s v="ORACLE : HW: Sun Ray 2 no media kit"/>
    <s v="0639YB9D9A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7411"/>
    <s v="MCAS-99030056"/>
    <s v="VGA CARD S3 2MB *** ใส่เครื่อง IBM APTIVA"/>
    <m/>
    <m/>
    <n v="1"/>
    <s v="เครื่องคอมพิวเตอร์พร้อมอุปกรณ์"/>
    <x v="2"/>
  </r>
  <r>
    <s v="Active"/>
    <s v="SPS3000"/>
    <m/>
    <s v="N/A"/>
    <s v="N/A"/>
    <s v="N/A"/>
    <x v="0"/>
    <m/>
    <n v="113521"/>
    <s v="MSSN-02030190"/>
    <s v="OTHER : SW, SLRS8 MED Kit, ENG, IN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62"/>
    <s v="MSSN-05040487"/>
    <s v="ORACLE : SUN MICRO BATTERY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06"/>
    <s v="MSSN-98010024"/>
    <s v="ORACLE : E150 SCSI BACKPLANE ASSY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19"/>
    <s v="MSSN-02070522"/>
    <s v="ORACLE : OPT Utra DWIS/S Host Adapter"/>
    <s v="19805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71"/>
    <s v="MSSN-05040497"/>
    <s v="ORACLE : SUN MICRO 18.2 GB ULTRA SCSI DISK DRIVE"/>
    <s v="3900038T24KLM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68"/>
    <s v="MSSN-07010032"/>
    <s v="ORACLE : HW: Sun Ray 2 no media kit"/>
    <s v="0639YB9D9C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22"/>
    <s v="MSSN-02030191"/>
    <s v="OTHER : 1 RUNKING 1.0 SOFTWAR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82"/>
    <s v="MSSN-05060664"/>
    <s v="ORACLE : Sun Micro ID PROM, E420-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07"/>
    <s v="MSSN-98010025"/>
    <s v="ORACLE : SYS CNTRLR NETRA J/J E15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20"/>
    <s v="MSSN-02080532"/>
    <s v="OTHER : HDD Seagate 40 GB, 7200 RPM, 8.9MS, ULTRA ATA/100 BARRACUDAIV"/>
    <s v="3HS6P7Z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72"/>
    <s v="MSSN-05040498"/>
    <s v="ORACLE : SUN MICRO 18.2 GB ULTRA SCSI DISK DRIVE"/>
    <s v="3900038T24K0E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69"/>
    <s v="MSSN-07010034"/>
    <s v="ORACLE : HW: 17&quot; Flat CRT Monitor, RoHS"/>
    <s v="0604NB007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7413"/>
    <s v="MCAS-99040083"/>
    <s v="502000-048: Creative CD-Rom 48X Intude W/Remote Inv.9901779"/>
    <m/>
    <m/>
    <n v="1"/>
    <s v="เครื่องคอมพิวเตอร์พร้อมอุปกรณ์"/>
    <x v="2"/>
  </r>
  <r>
    <s v="Active"/>
    <s v="SPS3000"/>
    <m/>
    <s v="N/A"/>
    <s v="N/A"/>
    <s v="N/A"/>
    <x v="0"/>
    <m/>
    <n v="113523"/>
    <s v="MSSN-02030192"/>
    <s v="OTHER : Veritas VM Depart Serve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86"/>
    <s v="MSSN-05060668"/>
    <s v="ORACLE : Sun Microsystems 40GB Hard Driv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08"/>
    <s v="MSSN-98010026"/>
    <s v="ORACLE : LCD ASSEMBLY, E15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21"/>
    <s v="MSSN-02080533"/>
    <s v="OTHER : HDD Seagate 40 GB, 7200 RPM, 8.9MS, ULTRA ATA/100 BARRACUDAIV"/>
    <s v="3HS6XCXY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73"/>
    <s v="MSSN-05040499"/>
    <s v="ORACLE : SUN MICRO 18.2 GB ULTRA SCSI DISK DRIVE"/>
    <s v="3900038T24Q8Q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24"/>
    <s v="MSSN-02030193"/>
    <s v="OTHER : VxVM Dsktp/Wkgrp Lic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88"/>
    <s v="MSSN-05060671"/>
    <s v="ORACLE : Sun Microsystems 256MB Memory for SB10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09"/>
    <s v="MSSN-98010027"/>
    <s v="ORACLE : 184W 4-SLOT POWER SUPPLY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668"/>
    <s v="MCSV-13091515"/>
    <s v="IBM : HW: 4.3m, 230V, Dual 32A IEC 309 P+N+G/16AIEC320-C2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22"/>
    <s v="MSSN-02080534"/>
    <s v="OTHER : HDD Seagate 40 GB, 7200 RPM, 8.9MS, ULTRA ATA/100 BARRACUDAIV"/>
    <s v="3HS6XENS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74"/>
    <s v="MSSN-05040500"/>
    <s v="ORACLE : SUN MICRO 18.2 GB ULTRA SCSI DISK DRIVE"/>
    <s v="3900038T24T0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33"/>
    <s v="MSSN-12101154"/>
    <s v="ORACLE : HW:HDD 73 GB FCAL"/>
    <s v="3KT2B3ED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25"/>
    <s v="MSSN-02030194"/>
    <s v="ORACLE : WS COMP CLC ++ 5.0 SL - 1 SP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89"/>
    <s v="MSSN-05060672"/>
    <s v="ORACLE : Sun Microsystems 256MB Memory Expansi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10"/>
    <s v="MSSN-98010028"/>
    <s v="ORACLE : PWR SEQUENCER, UNIVERSAL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669"/>
    <s v="MCSV-13091514"/>
    <s v="IBM : HW: 4.3m, 230V, Dual 32A IEC 309 P+N+G/16AIEC320-C2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23"/>
    <s v="MSSN-02080535"/>
    <s v="OTHER : HDD Seagate 40 GB, 7200 RPM, 8.9MS, ULTRA ATA/100 BARRACUDAIV"/>
    <s v="3HS6S8GK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75"/>
    <s v="MSSN-05040501"/>
    <s v="ORACLE : SUN MICRO 18.2 GB ULTRA SCSI DISK DRIVE"/>
    <s v="3900038T24NZ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72"/>
    <s v="MSSN-07010037"/>
    <s v="ORACLE : HW: Type 7 U.S./ Canada Universal(PC) Country Kit, RoHS-6"/>
    <s v="0630NX107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34"/>
    <s v="MSSN-12101155"/>
    <s v="ORACLE : HW:HDD 73 GB FCAL"/>
    <s v="3KT25CKF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26"/>
    <s v="MSSN-02030195"/>
    <s v="ORACLE : WS COMP CLC ++ 5.0 SL - 1 SP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90"/>
    <s v="MSSN-05060673"/>
    <s v="ORACLE : Sun Microsystems 256MB Memory Expansi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12"/>
    <s v="MSSN-98010031"/>
    <s v="ORACLE : DISK ARRAY  BATTERY MODU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672"/>
    <s v="MCSV-13091518"/>
    <s v="IBM : HW: 8Gb Fibre Channel Expansion Card (CIOv) for IBM BladeCente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76"/>
    <s v="MSSN-05040502"/>
    <s v="ORACLE : SUN MICRO 36.4GB ULTRA SCSI DISK DRIVE"/>
    <s v="3900065X8961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73"/>
    <s v="MSSN-07010038"/>
    <s v="ORACLE : HW: Type 7 U.S./ Canada Universal(PC) Country Kit, RoHS-6"/>
    <s v="0631NX230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35"/>
    <s v="MSSN-12101159"/>
    <s v="ORACLE : HW:HDD 73 GB FCAL"/>
    <s v="URCOP4BOH7K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27"/>
    <s v="MSSN-02030196"/>
    <s v="ORACLE : SBVS DFF INTLCNT SCSI 2 AD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91"/>
    <s v="MSSN-05060674"/>
    <s v="ORACLE : Sun Microsystems 256MB Memory Expansi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14"/>
    <s v="MSSN-98010033"/>
    <s v="ORACLE : B-SLOT CNTRPLSNE ASSEMBLY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673"/>
    <s v="MCSV-13091519"/>
    <s v="IBM : HW: 8Gb Fibre Channel Expansion Card (CIOv) for IBM BladeCente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32"/>
    <s v="MSSN-00120213"/>
    <s v="ORACLE : HW: US/UNIVERSAL/CANADIAN"/>
    <s v="9944126832/9Z87387M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25"/>
    <s v="MSSN-02080547"/>
    <s v="ORACLE : OPT INT PCI UltraSCSI Diff CRD"/>
    <s v="24559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79"/>
    <s v="MSSN-05040505"/>
    <s v="ORACLE : SUN MICRO 36.4GB ULTRA SCSI DISK DRIVE"/>
    <s v="3900065X9735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74"/>
    <s v="MSSN-07010092"/>
    <s v="ORACLE : Sun Microsystems XVR-100 Graphics Card"/>
    <s v="3753126263013-0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36"/>
    <s v="MSSN-12101157"/>
    <s v="ORACLE : HW:HDD 73 GB FCAL"/>
    <s v="DGNOP77ON85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28"/>
    <s v="MSSN-02030197"/>
    <s v="ORACLE : SUN GIGABITETHERNET / S 2.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92"/>
    <s v="MSSN-05060675"/>
    <s v="ORACLE : Sun Microsystems 256MB Memory Expansi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15"/>
    <s v="MSSN-98010034"/>
    <s v="ORACLE : DRIVE TRAY, SF COL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684"/>
    <s v="MCSV-13091533"/>
    <s v="IBM : HW: United States 10A line C13 to NEMA 5-15P (2.8M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33"/>
    <s v="MSSN-00120214"/>
    <s v="ORACLE : HW: US/UNIVERSAL/CANADIAN"/>
    <s v="9944126896/988643M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26"/>
    <s v="MSSN-02080548"/>
    <s v="ORACLE : OPT INT PCI UltraSCSI Diff CRD"/>
    <s v="24849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80"/>
    <s v="MSSN-05040506"/>
    <s v="ORACLE : SUN MICRO 20GB DDS4 TAPE DRIVE"/>
    <s v="3900028C39226-0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75"/>
    <s v="MSSN-07010093"/>
    <s v="ORACLE : Sun Microsystems Quad GigaSwift Adapter"/>
    <s v="5016738P1794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37"/>
    <s v="MSSN-12101158"/>
    <s v="ORACLE : HW:HDD 73 GB FCAL"/>
    <s v="AGNOP53O295C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29"/>
    <s v="MSSN-02030198"/>
    <s v="ORACLE : OPT INT CPU/MEM 8D EXX0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93"/>
    <s v="MSSN-05060676"/>
    <s v="ORACLE : Sun Microsystems 256MB Memory Expansi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16"/>
    <s v="MSSN-98010035"/>
    <s v="OTHER : ASSY, FAN TRAY, S/F COL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685"/>
    <s v="MCSV-13091532"/>
    <s v="IBM : HW: United States 10A line C13 to NEMA 5-15P (2.8M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34"/>
    <s v="MSSN-00120215"/>
    <s v="ORACLE : HW: US/UNIVERSAL/CANADIAN"/>
    <s v="0010183835/9Z88168M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81"/>
    <s v="MSSN-05040507"/>
    <s v="ORACLE : SUN MICRO 20GB DDS4 TAPE DRIVE"/>
    <s v="3900028C69043-0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76"/>
    <s v="MSSN-07010343"/>
    <s v="ORACLE : HW: UNIX Country Kit"/>
    <s v="0637NY016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38"/>
    <s v="MSSN-12101156"/>
    <s v="ORACLE : HW:HDD 73 GB FCAL"/>
    <s v="3KT257CK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31"/>
    <s v="MSSN-02030200"/>
    <s v="ORACLE : HW: US/UNIVERSAL/CANADIA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94"/>
    <s v="MSSN-05060677"/>
    <s v="ORACLE : Sun Microsystems 256MB Memory Expansi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17"/>
    <s v="MSSN-98010036"/>
    <s v="OTHER : RFB501-2925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686"/>
    <s v="MCSV-13091537"/>
    <s v="IBM : HW: 5m Fiber Cable (LC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35"/>
    <s v="MSSN-00120216"/>
    <s v="ORACLE : HW: US/UNIVERSAL/CANADIAN"/>
    <s v="9944126834/0310123M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78"/>
    <s v="MSSN-07020127"/>
    <s v="ORACLE : HW: PCI-X 4GB Single Port HBA"/>
    <s v="0999BGO-06520000PA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39"/>
    <s v="MSSN-12101148"/>
    <s v="ORACLE : HW: 73GB 10000 RPM SAS, Disk Assembly"/>
    <s v="0830236J1B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32"/>
    <s v="MSSN-02030201"/>
    <s v="ORACLE : MANUAL - EFECT IHAPPY DRIVE FOR E25 - SYSTEMS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95"/>
    <s v="MSSN-05060678"/>
    <s v="ORACLE : Sun Microsystems 256MB Memory Expansi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18"/>
    <s v="MSSN-98010037"/>
    <s v="OTHER : OPT INT DISK 4.2 GB/720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687"/>
    <s v="MCSV-13091536"/>
    <s v="IBM : HW: 5m Fiber Cable (LC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36"/>
    <s v="MSSN-00120217"/>
    <s v="ORACLE : HW: US/UNIVERSAL/CANADIAN"/>
    <s v="9948132276/9Z89193M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84"/>
    <s v="MSSN-05060666"/>
    <s v="ORACLE : Sun Microsystems SunBlade 150 Base"/>
    <s v="TT3195047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79"/>
    <s v="MSSN-07020128"/>
    <s v="ORACLE : HW: UNIX Country Kit"/>
    <s v="0641NY164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42"/>
    <s v="MSSN-12101149"/>
    <s v="ORACLE : HW: 73GB 10000 RPM SAS, Disk Assembly"/>
    <s v="0830236J5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33"/>
    <s v="MSSN-02030202"/>
    <s v="ORACLE : UNIPACK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96"/>
    <s v="MSSN-05060679"/>
    <s v="ORACLE : Sun Microsystems 256MB Memory Expansi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19"/>
    <s v="MSSN-98010038"/>
    <s v="OTHER : OPT INT DISK 4.2 GB/720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688"/>
    <s v="MCSV-13091535"/>
    <s v="IBM : HW: 5m Fiber Cable (LC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85"/>
    <s v="MSSN-05060667"/>
    <s v="ORACLE : Sun Micro Motherboard"/>
    <s v="5015168051839-1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80"/>
    <s v="MSSN-07070945"/>
    <s v="ORACLE : CPU 250MHz"/>
    <s v="5014857029951-0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34"/>
    <s v="MSSN-02030203"/>
    <s v="ORACLE : UNIPACK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09"/>
    <s v="MSSN-05080754"/>
    <s v="ORACLE : Sun Micro 2 GB (8*256MB) Memory Expansi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20"/>
    <s v="MSSN-98010039"/>
    <s v="OTHER : OPT INT DISK 4.2 GB/720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689"/>
    <s v="MCSV-13091534"/>
    <s v="IBM : HW: 5m Fiber Cable (LC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38"/>
    <s v="MSSN-00120219"/>
    <s v="ORACLE : OPT FC-AL Interface Board"/>
    <s v="3162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81"/>
    <s v="MSSN-07070946"/>
    <s v="ORACLE : CPU 250MHz"/>
    <s v="5015457038948-0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35"/>
    <s v="MSSN-02030204"/>
    <s v="ORACLE : UNIPACK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11"/>
    <s v="MSSN-05090856"/>
    <s v="OTHER : Seagate 40 GB 720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21"/>
    <s v="MSSN-98010040"/>
    <s v="OTHER : OPT INT DISK 4.2 GB/720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40"/>
    <s v="MSSN-00120221"/>
    <s v="ORACLE : OPT INT IO BD EXXOO W/FC"/>
    <s v="16042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87"/>
    <s v="MSSN-05060670"/>
    <s v="ORACLE : Sun 18.2GB FC-AL Disk Drive"/>
    <s v="3900034L05W4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82"/>
    <s v="MSSN-07070947"/>
    <s v="ORACLE : CPU 250MHz"/>
    <s v="5014857039483-0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36"/>
    <s v="MSSN-02030205"/>
    <s v="ORACLE : OPT INT TAPE 12 G / 4 MM E 15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12"/>
    <s v="MSSN-05090857"/>
    <s v="OTHER : Seagate 40 GB 720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22"/>
    <s v="MSSN-98010041"/>
    <s v="OTHER : OPT INT DISK 4.2 GB/720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83"/>
    <s v="MSSN-07070948"/>
    <s v="ORACLE : CPU 250MHz"/>
    <s v="5014857052645-0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69"/>
    <s v="MSSN-98120129"/>
    <s v="OTHER : CHASSIS  S/20"/>
    <s v="424E108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37"/>
    <s v="MSSN-02030206"/>
    <s v="ORACLE : OPT INT TAPE 12 G / 4 MM E 15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13"/>
    <s v="MSSN-05090858"/>
    <s v="OTHER : Seagate 40 GB 720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23"/>
    <s v="MSSN-98010042"/>
    <s v="OTHER : OPT INT DISK 4.2 GB/720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53479"/>
    <s v="MSSN-09010008-4"/>
    <s v="HW : RAM1X512MB DDR Memory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84"/>
    <s v="MSSN-07070949"/>
    <s v="ORACLE : CPU 300MHz"/>
    <s v="5014196004493-0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70"/>
    <s v="MSSN-99010001"/>
    <s v="OTHER : 6BAY DEVICE WITH 6X9.1GB*** 1 Set ประกอบด้วยMultipack W/PWR/Supply 6 Slot"/>
    <s v="715G322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38"/>
    <s v="MSSN-02030207"/>
    <s v="ORACLE : OPT 8 BAY STOR EXP KIT F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14"/>
    <s v="MSSN-05090859"/>
    <s v="OTHER : Seagate 40 GB 720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24"/>
    <s v="MSSN-98010043"/>
    <s v="OTHER : OPT SBAY STOR EX KIT E45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53480"/>
    <s v="MSSN-09010008-5"/>
    <s v="HW : RAM1X512MB DDR Memory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43"/>
    <s v="MSSN-01010043"/>
    <s v="OTHER : 3COM FAST ETHERLINK 10/100 PCI"/>
    <s v="HFJD95D6D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85"/>
    <s v="MSSN-07070950"/>
    <s v="ORACLE : CPU 300MHz"/>
    <s v="5014849203965-0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71"/>
    <s v="MSSN-99020006"/>
    <s v="ORACLE : CNTLR D/D FAST SCSI"/>
    <s v="12177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39"/>
    <s v="MSSN-02030208"/>
    <s v="ORACLE : FC-AL 9.1GB 10000 RPM 1&quot; Disk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15"/>
    <s v="MSSN-05090860"/>
    <s v="OTHER : Seagate 40 GB 720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25"/>
    <s v="MSSN-98010044"/>
    <s v="ORACLE : CENTRONICS COMP PARA CBL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44"/>
    <s v="MSSN-01030090"/>
    <s v="ORACLE : Frame Buffer of E450"/>
    <s v="370-2753-20100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86"/>
    <s v="MSSN-07070951"/>
    <s v="ORACLE : CPU 300MHz"/>
    <s v="5014196023946-0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73"/>
    <s v="MSSN-99020008"/>
    <s v="ORACLE : D/D 2.1 GB 3.5: SCSI WC"/>
    <s v="964773213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40"/>
    <s v="MSSN-02030209"/>
    <s v="ORACLE : FC-AL 9.1GB 10000 RPM 1&quot; Disk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16"/>
    <s v="MSSN-05090861"/>
    <s v="OTHER : Seagate 40 GB 720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26"/>
    <s v="MSSN-98010045"/>
    <s v="OTHER : SOLS-2.6 US SV MEDIA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87"/>
    <s v="MSSN-07070952"/>
    <s v="ORACLE : CPU 300MHz"/>
    <s v="5014849193969-0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41"/>
    <s v="MSSN-02030210"/>
    <s v="ORACLE : FCAL GBIC Module 100 MB/S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17"/>
    <s v="MSSN-05090862"/>
    <s v="OTHER : Seagate 40 GB 720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27"/>
    <s v="MSSN-98010046"/>
    <s v="OTHER : SOLD-2.6 US DT MEDIA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765"/>
    <s v="MSSN-13111894"/>
    <s v="ORACLE : HW: CPU Fan/Heataink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88"/>
    <s v="MSSN-07070953"/>
    <s v="ORACLE : HW: Opt E250 srvr 400MHz/2MB CPU"/>
    <s v="13428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6209"/>
    <s v="MSSN-11070983"/>
    <s v="HITACHI : HW: CONTROL UNIT F1KS DKF42 C2GK"/>
    <s v="900002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978"/>
    <s v="MSSN-13061044"/>
    <s v="HITACHI : HW: CONTROL ASSY F1JM W/USB RKM SH413-A"/>
    <s v="3553272218-A0000666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42"/>
    <s v="MSSN-02030211"/>
    <s v="ORACLE : FCAL GBIC Module 100 MB/S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18"/>
    <s v="MSSN-05090863"/>
    <s v="OTHER : Seagate 40 GB 720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30"/>
    <s v="MSSN-98010049"/>
    <s v="ORACLE : POWER SUPPLY, A104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767"/>
    <s v="MSSN-13111895"/>
    <s v="ORACLE : HW: CPU Fan/Heataink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89"/>
    <s v="MSSN-07070954"/>
    <s v="ORACLE : HW: Opt E250 srvr 400MHz/2MB CPU"/>
    <s v="6968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6210"/>
    <s v="MSSN-11070984"/>
    <s v="HITACHI : HW: CONTROL UNIT F1KM DKF44 C4GKx2"/>
    <s v="9000008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979"/>
    <s v="MSSN-13061045"/>
    <s v="HITACHI : HW: HDD AGF72 W/USB 72GB 10K RPM"/>
    <s v="3KT63FK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43"/>
    <s v="MSSN-02030212"/>
    <s v="ORACLE : OPT Memory 64 MB (32*2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19"/>
    <s v="MSSN-05090900"/>
    <s v="ORACLE : Sun Micro 18.2 GB Ultra SCSI Diak Drive 9471.70.506S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31"/>
    <s v="MSSN-98010050"/>
    <s v="ORACLE : DISK CARD BLARD ASSEMBLY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90"/>
    <s v="MSSN-07070955"/>
    <s v="ORACLE : HW: Opt E250 srvr 400MHz/2MB CPU"/>
    <s v="11145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6211"/>
    <s v="MSSN-11070985"/>
    <s v="HITACHI : HW: CONTROLLER ASSY F1KEH"/>
    <s v="A0000543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44"/>
    <s v="MSSN-02030213"/>
    <s v="ORACLE : OPT Memory 64 MB (32*2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20"/>
    <s v="MSSN-05090901"/>
    <s v="ORACLE : Sun Micro 18.2 GB Ultra SCSI Diak Drive 9471.70.506S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32"/>
    <s v="MSSN-98010051"/>
    <s v="OTHER : SWITCH FILTER ASSY, E15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291"/>
    <s v="MSSN-07070956"/>
    <s v="ORACLE : HW: Opt E250 srvr 400MHz/2MB CPU"/>
    <s v="9290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6212"/>
    <s v="MSSN-11070986"/>
    <s v="HITACHI : HW: POWER SUPPLY RKH/RKHE2"/>
    <s v="A0000655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5602"/>
    <s v="MSSN-14030505"/>
    <s v="HITACHI : HW: VSP 600GB 10K SAS"/>
    <s v="PVGXMN9B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45"/>
    <s v="MSSN-02030214"/>
    <s v="ORACLE : OPT Memory 64 MB (32*2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21"/>
    <s v="MSSN-05090902"/>
    <s v="ORACLE : Sun Micro 18.2 GB Ultra SCSI Diak Drive 9471.70.506S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33"/>
    <s v="MSSN-98010052"/>
    <s v="OTHER : OPT INT DISK 4.2 GB/720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97"/>
    <s v="MSSN-05060680"/>
    <s v="ORACLE : SFV240,2x1.28Gz,8x1GB,2x73GB2XPSU"/>
    <s v="FN4515039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6213"/>
    <s v="MSSN-11070987"/>
    <s v="HITACHI : HW: FAN ASSY RKH"/>
    <s v="A0000651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5607"/>
    <s v="MSSN-14030500"/>
    <s v="HITACHI : HW: VSP 2TB 3,5&quot;"/>
    <s v="355FHB9JXVB0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46"/>
    <s v="MSSN-02030215"/>
    <s v="ORACLE : OPT Memory 64 MB (32*2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22"/>
    <s v="MSSN-05090903"/>
    <s v="ORACLE : Sun Micro 18.2 GB Ultra SCSI Diak Drive 9471.70.506S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34"/>
    <s v="MSSN-98010053"/>
    <s v="ORACLE : 64MB SIMM, 60NS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98"/>
    <s v="MSSN-05060681"/>
    <s v="ORACLE : SUN (trn) XVR-100 Graphics"/>
    <s v="31182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6214"/>
    <s v="MSSN-11070988"/>
    <s v="HITACHI : HW: I/F ASSY DKF84 8GB X4 FC PORTS"/>
    <s v="A0001397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5608"/>
    <s v="MSSN-14030499"/>
    <s v="HITACHI : HW: VSP 2TB 3,5&quot;"/>
    <s v="355FHB9JW25UT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47"/>
    <s v="MSSN-02030216"/>
    <s v="ORACLE : OPT 256 DRAM, 50NS, U5/U1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23"/>
    <s v="MSSN-05090904"/>
    <s v="ORACLE : Sun Micro 18.2 GB Ultra SCSI Diak Drive 9471.70.506S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35"/>
    <s v="MSSN-98060081"/>
    <s v="ORACLE : SUNASTETHERNET SBUS (INV.863005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999"/>
    <s v="MSSN-05060682"/>
    <s v="ORACLE : HW: X-Option DVD-Rom (Slimline)"/>
    <s v="FX4524013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6215"/>
    <s v="MSSN-11070989"/>
    <s v="HITACHI : HW: HOST CONNECTOR 4GBPS SFP DF800"/>
    <s v="A0005857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5609"/>
    <s v="MSSN-14030498"/>
    <s v="HITACHI : HW: VSP 2TB 3,5&quot;"/>
    <s v="355FHB9JXVHDT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7447"/>
    <s v="MCHD-02010077"/>
    <s v="Hard Disk Seageat ST-336704FC  spare for MA"/>
    <m/>
    <m/>
    <n v="1"/>
    <s v="เครื่องคอมพิวเตอร์พร้อมอุปกรณ์"/>
    <x v="4"/>
  </r>
  <r>
    <s v="Active"/>
    <s v="SPS3000"/>
    <m/>
    <s v="N/A"/>
    <s v="N/A"/>
    <s v="N/A"/>
    <x v="0"/>
    <m/>
    <n v="113548"/>
    <s v="MSSN-02030217"/>
    <s v="ORACLE : 17&quot; ENTRY LEVEL COLOR MONITOR X7013A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24"/>
    <s v="MSSN-05090905"/>
    <s v="ORACLE : Sun Micro 18.2 GB Ultra SCSI Diak Drive 9471.70.506S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36"/>
    <s v="MSSN-98060082"/>
    <s v="OTHER : CBL,MON ADPTR HD15F/13W3 (INV.863036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00"/>
    <s v="MSSN-05060683"/>
    <s v="ORACLE : HW: US/UNIVERSAL/CANADIAN"/>
    <s v="44300059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6216"/>
    <s v="MSSN-11070990"/>
    <s v="HITACHI : HW: CACHE MEMORY C2GK 2GB"/>
    <s v="B0002678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5611"/>
    <s v="MSSN-14030502"/>
    <s v="HITACHI : HW: VSP 2TB 3,5&quot;"/>
    <s v="355FHB9JW1PRT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7448"/>
    <s v="MCHD-02010078"/>
    <s v="Hard Disk Seageat ST-336704FC  spare for MA"/>
    <m/>
    <m/>
    <n v="1"/>
    <s v="เครื่องคอมพิวเตอร์พร้อมอุปกรณ์"/>
    <x v="4"/>
  </r>
  <r>
    <s v="Active"/>
    <s v="SPS3000"/>
    <m/>
    <s v="N/A"/>
    <s v="N/A"/>
    <s v="N/A"/>
    <x v="0"/>
    <m/>
    <n v="113549"/>
    <s v="MSSN-02030218"/>
    <s v="ORACLE : 17&quot; ENTRY COLOR MONIT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25"/>
    <s v="MSSN-05090906"/>
    <s v="ORACLE : Sun Micro 18.2 GB Ultra SCSI Diak Drive 9471.70.506S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37"/>
    <s v="MSSN-98060083"/>
    <s v="OTHER : CBL,MON ADPTA HD15F/13W3 (INV.863119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01"/>
    <s v="MSSN-05080744"/>
    <s v="ORACLE : Sun Microsystems ESX00 Power Supply"/>
    <s v="3001307106094-0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6218"/>
    <s v="MSSN-11070992"/>
    <s v="HITACHI : HW: HDD ASSY AKH450 SAS 450GB 15K RPM"/>
    <s v="717UE3SK1H88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7449"/>
    <s v="MCHD-02010079"/>
    <s v="Hard Disk Seageat ST-336704FC  spare for MA"/>
    <m/>
    <m/>
    <n v="1"/>
    <s v="เครื่องคอมพิวเตอร์พร้อมอุปกรณ์"/>
    <x v="4"/>
  </r>
  <r>
    <s v="Active"/>
    <s v="SPS3000"/>
    <m/>
    <s v="N/A"/>
    <s v="N/A"/>
    <s v="N/A"/>
    <x v="0"/>
    <m/>
    <n v="113552"/>
    <s v="MSSN-02030221"/>
    <s v="ORACLE : 17&quot; Entry Color Monit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26"/>
    <s v="MSSN-05090907"/>
    <s v="ORACLE : Sun Micro 18.2 GB Ultra SCSI Diak Drive 9471.70.506S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38"/>
    <s v="MSSN-98060084"/>
    <s v="OTHER : 130-3034 : CBL,MON ADPTA HD15F/13W3 (INV.863119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02"/>
    <s v="MSSN-05080745"/>
    <s v="ORACLE : Sun Microsystems  Power/Cooling Module"/>
    <s v="3001444M27923-0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6221"/>
    <s v="MSSN-11070995"/>
    <s v="HITACHI : HW: HDD ASSY AKH450 SAS 450GB 15K RPM"/>
    <s v="717UE3SK1L59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7450"/>
    <s v="MCHD-02010085"/>
    <s v="Hard Disk Seageat ST-336704FC  spare for MA"/>
    <m/>
    <m/>
    <n v="1"/>
    <s v="เครื่องคอมพิวเตอร์พร้อมอุปกรณ์"/>
    <x v="4"/>
  </r>
  <r>
    <s v="Active"/>
    <s v="SPS3000"/>
    <m/>
    <s v="N/A"/>
    <s v="N/A"/>
    <s v="N/A"/>
    <x v="0"/>
    <m/>
    <n v="113553"/>
    <s v="MSSN-02030222"/>
    <s v="ORACLE : 17&quot; Entry Color Monit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27"/>
    <s v="MSSN-05090908"/>
    <s v="ORACLE : Sun Micro 36.4GB neb U-SCSI Disk Driv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39"/>
    <s v="MSSN-98060085"/>
    <s v="OTHER : 130-3034 : CBL,MON ADPTA HD15F/13W3 (INV.863119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03"/>
    <s v="MSSN-05080748"/>
    <s v="ORACLE : Sun Microsystems I/O System Board"/>
    <s v="5014883044991-0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6226"/>
    <s v="MSSN-11071000"/>
    <s v="HITACHI : HW : HDD ASSY AKH600 SAS 600GB 15K RPM"/>
    <s v="355UD6SL7VDHB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755"/>
    <s v="MSSN-13111881"/>
    <s v="ORACLE : HW: HDD 73.4GB FCAL-10000 RPM FC-AL"/>
    <s v="3KT1RRW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7451"/>
    <s v="MCHD-02010086"/>
    <s v="Hard Disk Seageat ST-336704FC  spare for MA"/>
    <m/>
    <m/>
    <n v="1"/>
    <s v="เครื่องคอมพิวเตอร์พร้อมอุปกรณ์"/>
    <x v="4"/>
  </r>
  <r>
    <s v="Active"/>
    <s v="SPS3000"/>
    <m/>
    <s v="N/A"/>
    <s v="N/A"/>
    <s v="N/A"/>
    <x v="0"/>
    <m/>
    <n v="113554"/>
    <s v="MSSN-02030223"/>
    <s v="ORACLE : 17&quot; Entry Color Monit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28"/>
    <s v="MSSN-05090909"/>
    <s v="ORACLE : Sun Micro 36.4GB neb U-SCSI Disk Driv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40"/>
    <s v="MSSN-98060086"/>
    <s v="OTHER : 130-3034 : CBL,MON ADPTA HD15F/13W3 (INV.863119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64"/>
    <s v="MSSN-01030159"/>
    <s v="ORACLE : X5237A: Harddisk 18.2GB/10000RPM"/>
    <s v="00401HY99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04"/>
    <s v="MSSN-05080749"/>
    <s v="ORACLE : Sun Microsystems Enterprise Clockboard"/>
    <s v="5015363040149-0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6228"/>
    <s v="MSSN-11071002"/>
    <s v="HITACHI : HW: HDD ASSY SATA AVE1K 1TB 7.2K RPM"/>
    <s v="355NCP6H69VAN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756"/>
    <s v="MSSN-13111880"/>
    <s v="ORACLE : HW: HDD 73.4GB FCAL-10000 RPM FC-AL"/>
    <s v="3KT0YVYR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7452"/>
    <s v="MCHD-02010087"/>
    <s v="Hard Disk Seageat ST-336704FC  spare for MA"/>
    <m/>
    <m/>
    <n v="1"/>
    <s v="เครื่องคอมพิวเตอร์พร้อมอุปกรณ์"/>
    <x v="4"/>
  </r>
  <r>
    <s v="Active"/>
    <s v="SPS3000"/>
    <m/>
    <s v="N/A"/>
    <s v="N/A"/>
    <s v="N/A"/>
    <x v="0"/>
    <m/>
    <n v="113555"/>
    <s v="MSSN-02030224"/>
    <s v="ORACLE : 17&quot; Entry Color Monit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29"/>
    <s v="MSSN-05090910"/>
    <s v="ORACLE : Sun Micro 36.4GB neb U-SCSI Disk Driv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41"/>
    <s v="MSSN-98060087"/>
    <s v="OTHER : 130-3034 : CBL,MON ADPTA HD15F/13W3 (INV.863119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65"/>
    <s v="MSSN-01030160"/>
    <s v="ORACLE : X5237A: Harddisk 18.2GB/10000RPM"/>
    <s v="00401FW77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05"/>
    <s v="MSSN-05080750"/>
    <s v="ORACLE : Sun Microsystems Enterprise Clockboard"/>
    <s v="5015365150693-0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6231"/>
    <s v="MSSN-11071005"/>
    <s v="HITACHI : HW: HDD ASSY SATA AVE1K 1TB 7.2K RPM"/>
    <s v="355TL9WK33EB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757"/>
    <s v="MSSN-13111882"/>
    <s v="ORACLE : HW: HDD 73.4GB FCAL-10000 RPM FC-AL"/>
    <s v="3KT292AX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7453"/>
    <s v="MCHD-02010088"/>
    <s v="Hard Disk Seageat ST-336704FC  spare for MA"/>
    <m/>
    <m/>
    <n v="1"/>
    <s v="เครื่องคอมพิวเตอร์พร้อมอุปกรณ์"/>
    <x v="4"/>
  </r>
  <r>
    <s v="Active"/>
    <s v="SPS3000"/>
    <m/>
    <s v="N/A"/>
    <s v="N/A"/>
    <s v="N/A"/>
    <x v="0"/>
    <m/>
    <n v="113556"/>
    <s v="MSSN-02030225"/>
    <s v="ORACLE : 17&quot; Entry Color Monit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30"/>
    <s v="MSSN-05090911"/>
    <s v="ORACLE : Sun Micro 36.4GB neb U-SCSI Disk Driv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42"/>
    <s v="MSSN-98060088"/>
    <s v="OTHER : CBL,MON ADPTR HD15F/13W3 (INV.863036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58261"/>
    <s v="MSSN-17101372"/>
    <s v="OTHER:HW:Memory 2GB DDR3 PC3-1333R"/>
    <s v="D37989-055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66"/>
    <s v="MSSN-01030161"/>
    <s v="ORACLE : X5237A: Harddisk 18.2GB/10000RPM"/>
    <s v="00401HK41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06"/>
    <s v="MSSN-05080751"/>
    <s v="ORACLE : Sun Micro UltraSPARC 400Mhz CPU"/>
    <s v="5015235074693-0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6232"/>
    <s v="MSSN-11071006"/>
    <s v="HITACHI : HW : HDD AVE2K 2TB SATA"/>
    <s v="355TZYGG9728A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758"/>
    <s v="MSSN-13111879"/>
    <s v="ORACLE : HW: HDD 73.4GB FCAL-10000 RPM FC-AL"/>
    <s v="3KT1PLBR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7454"/>
    <s v="MCHD-02010089"/>
    <s v="Hard Disk Seageat ST-336704FC  spare for MA"/>
    <m/>
    <m/>
    <n v="1"/>
    <s v="เครื่องคอมพิวเตอร์พร้อมอุปกรณ์"/>
    <x v="4"/>
  </r>
  <r>
    <s v="Active"/>
    <s v="SPS3000"/>
    <m/>
    <s v="N/A"/>
    <s v="N/A"/>
    <s v="N/A"/>
    <x v="0"/>
    <m/>
    <n v="113557"/>
    <s v="MSSN-02030226"/>
    <s v="ORACLE : 17&quot; Entry Color Monit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32"/>
    <s v="MSSN-05090913"/>
    <s v="OTHER : Fingerprint Modu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43"/>
    <s v="MSSN-98060089"/>
    <s v="OTHER : PREMIER &amp; STRAT ISV PROMO(INV.863034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67"/>
    <s v="MSSN-01030162"/>
    <s v="ORACLE : X5237A: Harddisk 18.2GB/10000RPM"/>
    <s v="00401EP54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07"/>
    <s v="MSSN-05080752"/>
    <s v="ORACLE : Sun Micro UltraSPARC 400Mhz CPU"/>
    <s v="5015235074772-0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6233"/>
    <s v="MSSN-11071007"/>
    <s v="HITACHI : HW : HDD AVE2K 2TB SATA"/>
    <s v="355QFYGJG59RA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759"/>
    <s v="MSSN-13111877"/>
    <s v="ORACLE : HW: HDD 73GB SCSI 2.5&quot; for X4100, X4200"/>
    <s v="7S0A42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7455"/>
    <s v="MCHD-02010090"/>
    <s v="Hard Disk Seageat ST-336704FC  spare for MA"/>
    <m/>
    <m/>
    <n v="1"/>
    <s v="เครื่องคอมพิวเตอร์พร้อมอุปกรณ์"/>
    <x v="4"/>
  </r>
  <r>
    <s v="Active"/>
    <s v="SPS3000"/>
    <m/>
    <s v="N/A"/>
    <s v="N/A"/>
    <s v="N/A"/>
    <x v="0"/>
    <m/>
    <n v="113558"/>
    <s v="MSSN-02030227"/>
    <s v="ORACLE : 17&quot; Entry Color Monit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33"/>
    <s v="MSSN-05090914"/>
    <s v="OTHER : Fingerprint Modu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44"/>
    <s v="MSSN-98060090"/>
    <s v="ORACLE : TAPE 12/24GB 4MM UNIPK (INV.863034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68"/>
    <s v="MSSN-01030163"/>
    <s v="ORACLE : X5237A: Harddisk 18.2GB/10000RPM"/>
    <s v="00401H337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61"/>
    <s v="MSSN-02100652"/>
    <s v="OTHER : 40GB, ULTRA ATA100,7200RPM, 8.9ms SEEK TIME, 2MB Cache"/>
    <s v="3HS9QWMN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08"/>
    <s v="MSSN-05080753"/>
    <s v="ORACLE : Sun Microsystems FC-AL Interface Board"/>
    <s v="5014820011127-0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6235"/>
    <s v="MSSN-11071009"/>
    <s v="HITACHI : HW : HDD AVE2K 2TB SATA"/>
    <s v="355TZYGG9D6TA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7456"/>
    <s v="MCHD-02010091"/>
    <s v="Hard Disk Seageat ST-336704FC  spare for MA"/>
    <m/>
    <m/>
    <n v="1"/>
    <s v="เครื่องคอมพิวเตอร์พร้อมอุปกรณ์"/>
    <x v="4"/>
  </r>
  <r>
    <s v="Active"/>
    <s v="SPS3000"/>
    <m/>
    <s v="N/A"/>
    <s v="N/A"/>
    <s v="N/A"/>
    <x v="0"/>
    <m/>
    <n v="113559"/>
    <s v="MSSN-02030228"/>
    <s v="ORACLE : 17&quot; Entry Color Monit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35"/>
    <s v="MSSN-05090918"/>
    <s v="ORACLE : Sun Microsystems 256MB Memory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45"/>
    <s v="MSSN-98060091"/>
    <s v="ORACLE : SUNASTETHERNET SBUS (INV.863034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55263"/>
    <s v="LSSN-17010003"/>
    <s v="OTHER : HW : HDD ASSY AKH450 SAS 450GB 15K RPM"/>
    <s v="JMWGN9JD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69"/>
    <s v="MSSN-01030164"/>
    <s v="ORACLE : X5237A: Harddisk 18.2GB/10000RPM"/>
    <s v="00401HN04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62"/>
    <s v="MSSN-02100653"/>
    <s v="OTHER : 40GB, ULTRA ATA100,7200RPM, 8.9ms SEEK TIME, 2MB Cache"/>
    <s v="3HS9QG5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6236"/>
    <s v="MSSN-11071010"/>
    <s v="HITACHI : HW : HDD AVE2K 2TB SATA"/>
    <s v="355TZB9JAD4YT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7457"/>
    <s v="MCHD-02010092"/>
    <s v="Hard Disk Seageat ST-336704FC  spare for MA"/>
    <m/>
    <m/>
    <n v="1"/>
    <s v="เครื่องคอมพิวเตอร์พร้อมอุปกรณ์"/>
    <x v="4"/>
  </r>
  <r>
    <s v="Active"/>
    <s v="SPS3000"/>
    <m/>
    <s v="N/A"/>
    <s v="N/A"/>
    <s v="N/A"/>
    <x v="0"/>
    <m/>
    <n v="113560"/>
    <s v="MSSN-02030229"/>
    <s v="ORACLE : 17&quot; Entry Color Monit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36"/>
    <s v="MSSN-05090919"/>
    <s v="ORACLE : Sun Microsystems 256MB Memory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46"/>
    <s v="MSSN-98070097"/>
    <s v="OTHER : R4&amp;5-100PK-PHIL-PROM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55266"/>
    <s v="LSSN-17010006"/>
    <s v="OTHER : HW : HDD ASSY AKH600 SAS 600GB 15K RPM"/>
    <s v="OXJOMSVP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70"/>
    <s v="MSSN-01030165"/>
    <s v="ORACLE : X5237A: Harddisk 18.2GB/10000RPM"/>
    <s v="00401H623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63"/>
    <s v="MSSN-02100654"/>
    <s v="OTHER : 40GB, ULTRA ATA100,7200RPM, 8.9ms SEEK TIME, 2MB Cache"/>
    <s v="3HS9QV0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6237"/>
    <s v="MSSN-11071011"/>
    <s v="HITACHI : HW: SSD ASSY AKS200 200 GB DRIVE"/>
    <s v="355UHB3M000XH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73"/>
    <s v="MSSN-12101218"/>
    <s v="ORACLE : HDD 72GB FCAL"/>
    <s v="0730B0N8RN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7458"/>
    <s v="MCHD-02010093"/>
    <s v="Hard Disk Seageat ST-336704FC  spare for MA"/>
    <m/>
    <m/>
    <n v="1"/>
    <s v="เครื่องคอมพิวเตอร์พร้อมอุปกรณ์"/>
    <x v="4"/>
  </r>
  <r>
    <s v="Active"/>
    <s v="SPS3000"/>
    <m/>
    <s v="N/A"/>
    <s v="N/A"/>
    <s v="N/A"/>
    <x v="0"/>
    <m/>
    <n v="113561"/>
    <s v="MSSN-02030230"/>
    <s v="ORACLE : 17&quot; Entry Color Monit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37"/>
    <s v="MSSN-05090920"/>
    <s v="ORACLE : Sun Microsystems 256MB Memory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47"/>
    <s v="MSSN-98070098"/>
    <s v="OTHER : R4&amp;5-100PK-PHIL-PROM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71"/>
    <s v="MSSN-01030166"/>
    <s v="ORACLE : X5237A: Harddisk 18.2GB/10000RPM"/>
    <s v="00401HA70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64"/>
    <s v="MSSN-02100655"/>
    <s v="OTHER : 40GB, ULTRA ATA100,7200RPM, 8.9ms SEEK TIME, 2MB Cache"/>
    <s v="3HS9MHLK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6238"/>
    <s v="MSSN-11071012"/>
    <s v="HITACHI : HW: ENCLOSURE ASSY RKAK"/>
    <s v="A0009737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74"/>
    <s v="MSSN-12101220"/>
    <s v="ORACLE : HDD 72GB FCAL"/>
    <s v="0066152-0503Q0JJ1M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7459"/>
    <s v="MCHD-02010094"/>
    <s v="Hard Disk Seageat ST-336704FC  spare for MA"/>
    <m/>
    <m/>
    <n v="1"/>
    <s v="เครื่องคอมพิวเตอร์พร้อมอุปกรณ์"/>
    <x v="4"/>
  </r>
  <r>
    <s v="Active"/>
    <s v="SPS3000"/>
    <m/>
    <s v="N/A"/>
    <s v="N/A"/>
    <s v="N/A"/>
    <x v="0"/>
    <m/>
    <n v="113562"/>
    <s v="MSSN-02030231"/>
    <s v="ORACLE : 17&quot; Entry Color Monito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38"/>
    <s v="MSSN-05090921"/>
    <s v="ORACLE : Sun Microsystems 256MB Memory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48"/>
    <s v="MSSN-98070099"/>
    <s v="OTHER : R4&amp;5-100PK-PHIL-PROM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65"/>
    <s v="MSSN-02100656"/>
    <s v="OTHER : 40GB, ULTRA ATA100,7200RPM, 8.9ms SEEK TIME, 2MB Cache"/>
    <s v="3HS9R72M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603"/>
    <s v="MSSN-99080118"/>
    <s v="ORACLE : CPU MODULE 336 MHZ 4MB"/>
    <s v="14385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6239"/>
    <s v="MSSN-11071013"/>
    <s v="HITACHI : HW: ENCLOSURE ASSY RKAK"/>
    <s v="A0012470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75"/>
    <s v="MSSN-12101219"/>
    <s v="ORACLE : HDD 72GB FCAL"/>
    <s v="0730B0N90H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7460"/>
    <s v="MCHD-02010095"/>
    <s v="Hard Disk Seageat ST-336704FC  spare for MA"/>
    <m/>
    <m/>
    <n v="1"/>
    <s v="เครื่องคอมพิวเตอร์พร้อมอุปกรณ์"/>
    <x v="4"/>
  </r>
  <r>
    <s v="Active"/>
    <s v="SPS3000"/>
    <m/>
    <s v="N/A"/>
    <s v="N/A"/>
    <s v="N/A"/>
    <x v="0"/>
    <m/>
    <n v="113564"/>
    <s v="MSSN-02030233"/>
    <s v="ORACLE : Power Supply OPT - E420R/E220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39"/>
    <s v="MSSN-05090922"/>
    <s v="ORACLE : Sun Microsystems 256MB Memory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49"/>
    <s v="MSSN-98070100"/>
    <s v="OTHER : R4&amp;5-100PK-PHIL-PROM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66"/>
    <s v="MSSN-02100657"/>
    <s v="OTHER : 40GB, ULTRA ATA100,7200RPM, 8.9ms SEEK TIME, 2MB Cache"/>
    <s v="3HS9QV2K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14"/>
    <s v="MSSN-07071174"/>
    <s v="ORACLE : SFV215, 1x1, 1GB, 1x73GB, 1xPSU"/>
    <s v="0642FL300D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604"/>
    <s v="MSSN-99080119"/>
    <s v="ORACLE : CPU MODULE 336 MHZ 4MB"/>
    <s v="14425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76"/>
    <s v="MSSN-12101240"/>
    <s v="ORACLE : HDD 18GB FCAL"/>
    <s v="002PJ2932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7461"/>
    <s v="MCHD-02010096"/>
    <s v="Hard Disk Seageat ST-336704FC  spare for MA"/>
    <m/>
    <m/>
    <n v="1"/>
    <s v="เครื่องคอมพิวเตอร์พร้อมอุปกรณ์"/>
    <x v="4"/>
  </r>
  <r>
    <s v="Active"/>
    <s v="SPS3000"/>
    <m/>
    <s v="N/A"/>
    <s v="N/A"/>
    <s v="N/A"/>
    <x v="0"/>
    <m/>
    <n v="113565"/>
    <s v="MSSN-02030234"/>
    <s v="ORACLE : SBVS DFF INTLCNT SCSI 2 AD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41"/>
    <s v="MSSN-05090924"/>
    <s v="OTHER : Patch Cord LC-ST 50/125um Duplex MM.3m.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50"/>
    <s v="MSSN-98070101"/>
    <s v="OTHER : REM-MON-PHIL-100PK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51446"/>
    <s v="MSSN-16010009"/>
    <s v="HW : IBM Fan for 8204-E8A Power6 Power 55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2871"/>
    <s v="LCSV-09050505"/>
    <s v="X4150 XATO Base Chassis"/>
    <s v="S0921QAR00E"/>
    <m/>
    <n v="1"/>
    <s v="เครื่องคอมพิวเตอร์พร้อมอุปกรณ์"/>
    <x v="15"/>
  </r>
  <r>
    <s v="Active"/>
    <s v="SPS3000"/>
    <m/>
    <s v="N/A"/>
    <s v="N/A"/>
    <s v="N/A"/>
    <x v="0"/>
    <m/>
    <n v="114315"/>
    <s v="MSSN-07071175"/>
    <s v="ORACLE : HW: X-Option dual mode DVD"/>
    <s v="0649FX300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605"/>
    <s v="MSSN-99080120"/>
    <s v="ORACLE : CNTLR SCSI DEFF SBUS CARD"/>
    <s v="3963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77"/>
    <s v="MSSN-12101241"/>
    <s v="ORACLE : HDD 18GB FCAL"/>
    <s v="0029J3178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66"/>
    <s v="MSSN-02030235"/>
    <s v="ORACLE : HW: US/UNIVERSAL/CANADIA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42"/>
    <s v="MSSN-05090925"/>
    <s v="OTHER : Patch Cord LC-ST 50/125um Duplex MM.3m.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51"/>
    <s v="MSSN-98070102"/>
    <s v="OTHER : REM-MON-PHIL-100PK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51447"/>
    <s v="MSSN-16010010"/>
    <s v="HW : IBM Fan for 8204-E8A Power6 Power 55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20"/>
    <s v="MSSN-07101545"/>
    <s v="OTHER : HDD 18GB SCSI"/>
    <s v="3BT1ZR9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606"/>
    <s v="MSSN-99090124"/>
    <s v="ORACLE : MEMORY SIMM 128MB x 8"/>
    <s v="724910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78"/>
    <s v="MSSN-12101245"/>
    <s v="ORACLE : HDD 18GB FCAL"/>
    <s v="994257136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211"/>
    <s v="MSSN-13011486"/>
    <s v="ORACLE : Motherboard w/2 US III 1.28GHz,0MB for V240 ใส่ในเครื่อง MSSN-05060680 S/N:FN45150396"/>
    <s v="15801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67"/>
    <s v="MSSN-02030236"/>
    <s v="ORACLE : HW: US/UNIVERSAL/CANADIA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43"/>
    <s v="MSSN-05090926"/>
    <s v="OTHER : Patch Cord LC-ST 50/125um Duplex MM.3m.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52"/>
    <s v="MSSN-98070103"/>
    <s v="OTHER : REM-MON-PHIL-100PK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51448"/>
    <s v="MSSN-16010011"/>
    <s v="HW : IBM Fan for 8204-E8A Power6 Power 55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2879"/>
    <s v="LCSV-09050513"/>
    <s v="X4150/X4250 Intel Xeon E5450"/>
    <s v="S2028QCA-0917QUCBBD"/>
    <m/>
    <n v="1"/>
    <s v="เครื่องคอมพิวเตอร์พร้อมอุปกรณ์"/>
    <x v="15"/>
  </r>
  <r>
    <s v="Active"/>
    <s v="SPS3000"/>
    <m/>
    <s v="N/A"/>
    <s v="N/A"/>
    <s v="N/A"/>
    <x v="0"/>
    <m/>
    <n v="113380"/>
    <s v="MSSN-01060213"/>
    <s v="ORACLE : Internal 18.20 gb,100000rpm Ultra SCSI Drive"/>
    <s v="2256840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21"/>
    <s v="MSSN-07101546"/>
    <s v="OTHER : HDD 18GB SCSI"/>
    <s v="3BT1TPVR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607"/>
    <s v="MSSN-99090127"/>
    <s v="ORACLE : Memory Option 256MB Ultra/Ent 2x1"/>
    <s v="SS2741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79"/>
    <s v="MSSN-12101243"/>
    <s v="ORACLE : HDD 18GB FCAL"/>
    <s v="0029J2831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212"/>
    <s v="MSSN-13011487"/>
    <s v="ORACLE : Motherboard w/2 US III 1.28GHz,0MB for V240 ใส่ในเครื่อง MSSN-05060680 S/N:FN45150396"/>
    <s v="18425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68"/>
    <s v="MSSN-02030237"/>
    <s v="ORACLE : HW: US/UNIVERSAL/CANADIA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44"/>
    <s v="MSSN-05090927"/>
    <s v="OTHER : Patch Cord LC-ST 50/125um Duplex MM.3m.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53"/>
    <s v="MSSN-98090109"/>
    <s v="OTHER : ULTSPARC II 250MHZ F/E25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2892"/>
    <s v="LCSV-09050526"/>
    <s v="Redundant hot-swappable AC 650W power supply unit for Sun Fire X4140 and X4150 server.RoHS-5. X-option"/>
    <s v="S1841DET-0914A56395"/>
    <m/>
    <n v="1"/>
    <s v="เครื่องคอมพิวเตอร์พร้อมอุปกรณ์"/>
    <x v="15"/>
  </r>
  <r>
    <s v="Active"/>
    <s v="SPS3000"/>
    <m/>
    <s v="N/A"/>
    <s v="N/A"/>
    <s v="N/A"/>
    <x v="0"/>
    <m/>
    <n v="113381"/>
    <s v="MSSN-01060214"/>
    <s v="ORACLE : Internal 18.20 gb,100000rpm Ultra SCSI Drive"/>
    <s v="2256795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22"/>
    <s v="MSSN-07101547"/>
    <s v="OTHER : HDD 18GB SCSI"/>
    <s v="3JKPBTDS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608"/>
    <s v="MSSN-99090128"/>
    <s v="ORACLE : Memory Option 256MB Ultra/Ent 2x1"/>
    <s v="SS2741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80"/>
    <s v="MSSN-12101244"/>
    <s v="ORACLE : HDD 18GB FCAL"/>
    <s v="0029J2684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69"/>
    <s v="MSSN-02030238"/>
    <s v="ORACLE : HW: US/UNIVERSAL/CANADIA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51"/>
    <s v="MSSN-05121339"/>
    <s v="ORACLE : HW: SE3000 2U Univ Rk Rail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54"/>
    <s v="MSSN-98090110"/>
    <s v="OTHER : OPT INT DISK 4.2GB/720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82"/>
    <s v="MSSN-01060215"/>
    <s v="ORACLE : Internal 18.20 gb,100000rpm Ultra SCSI Drive"/>
    <s v="2557599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609"/>
    <s v="MSSN-99090129"/>
    <s v="ORACLE : Memory Option 256MB Ultra/Ent 2x1"/>
    <s v="SS2749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81"/>
    <s v="MSSN-12101242"/>
    <s v="ORACLE : HDD 18GB FCAL"/>
    <s v="0029J0538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70"/>
    <s v="MSSN-02030379"/>
    <s v="OTHER : 7.0   8524.90. 4090-6 Compact Disk Recoreled Computer Softwar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52"/>
    <s v="MSSN-05121340"/>
    <s v="ORACLE : CABLE,SCSI,VHDCI/VHDCI,2M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55"/>
    <s v="MSSN-98100112"/>
    <s v="ORACLE : SE DEFF SCSI CONVERTE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83"/>
    <s v="MSSN-01060216"/>
    <s v="ORACLE : Internal 18.20 gb,100000rpm Ultra SCSI Drive"/>
    <s v="2256876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610"/>
    <s v="MSSN-99090130"/>
    <s v="ORACLE : Memory Option 256MB Ultra/Ent 2x1"/>
    <s v="SS2742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82"/>
    <s v="MSSN-12101234"/>
    <s v="ORACLE : HDD 146GB SCSI no Blacket"/>
    <s v="0630C08YJY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71"/>
    <s v="MSSN-02030382"/>
    <s v="OTHER : JAVA Studio 1.0 CD Doc License ถือว่ามามีอายุการใช้งาน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53"/>
    <s v="MSSN-05121341"/>
    <s v="ORACLE : 2M CABLE,SCSI 68 TO VHDC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56"/>
    <s v="MSSN-98100113"/>
    <s v="ORACLE : 4.2 GB SPARCSTORAGE FW D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84"/>
    <s v="MSSN-01060217"/>
    <s v="ORACLE : Internal 18.20 gb,100000rpm Ultra SCSI Drive"/>
    <s v="2256821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611"/>
    <s v="MSSN-99100132"/>
    <s v="ORACLE : Memory Option 256MB Ultra/Ent 2x1"/>
    <s v="SS2738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83"/>
    <s v="MSSN-12101235"/>
    <s v="ORACLE : HDD 146GB SCSI no Blacket"/>
    <s v="0630C08YVK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72"/>
    <s v="MSSN-02030386"/>
    <s v="ORACLE : FC-AL 9.1GB 10000 RPM 1&quot; Disk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55"/>
    <s v="MSSN-05121343"/>
    <s v="ORACLE : 2M CABLE,SCSI 68 TO VHDC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57"/>
    <s v="MSSN-98100114"/>
    <s v="ORACLE : 4.2 GB SPARCSTORAGE FW D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85"/>
    <s v="MSSN-01060218"/>
    <s v="ORACLE : Internal 18.20 gb,100000rpm Ultra SCSI Drive"/>
    <s v="2557515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612"/>
    <s v="MSSN-99100133"/>
    <s v="ORACLE : Memory Option 256MB Ultra/Ent 2x1"/>
    <s v="SS2735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84"/>
    <s v="MSSN-12101239"/>
    <s v="ORACLE : HDD 146GB SCSI no Blacket"/>
    <s v="0630C08YVY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73"/>
    <s v="MSSN-02040406"/>
    <s v="ORACLE : FC-AL INTERFACE BOARD E350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56"/>
    <s v="MSSN-05121344"/>
    <s v="ORACLE : Sun Microsystems A22 Power Supply 8471.80.400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58"/>
    <s v="MSSN-98100115"/>
    <s v="ORACLE : DIFF ARRAY CONTROL SA21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86"/>
    <s v="MSSN-01060219"/>
    <s v="ORACLE : Internal 18.20 gb,100000rpm Ultra SCSI Drive"/>
    <s v="2357209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613"/>
    <s v="MSSN-99100134"/>
    <s v="ORACLE : Memory Option 256MB Ultra/Ent 2x1"/>
    <s v="SS2743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85"/>
    <s v="MSSN-12101237"/>
    <s v="ORACLE : HDD 146GB SCSI no Blacket"/>
    <s v="0630C08YFA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74"/>
    <s v="MSSN-02040407"/>
    <s v="ORACLE : FC-AL INTERFACE BOARD E350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57"/>
    <s v="MSSN-05121345"/>
    <s v="ORACLE : Sun Microsystems A22 Power Supply 8471.80.400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59"/>
    <s v="MSSN-98110117"/>
    <s v="OTHER : 32MB MEMORY MODU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87"/>
    <s v="MSSN-01060220"/>
    <s v="ORACLE : Internal 18.20 gb,100000rpm Ultra SCSI Drive"/>
    <s v="2256148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614"/>
    <s v="MSSN-99100135"/>
    <s v="ORACLE : Memory Option 256MB Ultra/Ent 2x1"/>
    <s v="SS2753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86"/>
    <s v="MSSN-12101238"/>
    <s v="ORACLE : HDD 146GB SCSI no Blacket"/>
    <s v="0630C08YWY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75"/>
    <s v="MSSN-02040408"/>
    <s v="ORACLE : FC-AL SW-GBIC MODULE FC 100/S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58"/>
    <s v="MSSN-05121346"/>
    <s v="ORACLE : Sun Microsystems A22 Power Supply 8471.80.400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60"/>
    <s v="MSSN-98110118"/>
    <s v="OTHER : 32MB MEMORY MODU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88"/>
    <s v="MSSN-01060221"/>
    <s v="ORACLE : Internal 18.20 gb,100000rpm Ultra SCSI Drive"/>
    <s v="2256926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615"/>
    <s v="MSSN-99100136"/>
    <s v="ORACLE : Memory Option 256MB Ultra/Ent 2x1"/>
    <s v="SS2753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87"/>
    <s v="MSSN-12101236"/>
    <s v="ORACLE : HDD 146GB SCSI no Blacket"/>
    <s v="0630C08YGU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76"/>
    <s v="MSSN-02040409"/>
    <s v="ORACLE : FC-AL SW-GBIC MODULE FC 100/S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61"/>
    <s v="MSSN-05121349"/>
    <s v="ORACLE : Sun Microsystems 400Mhz CPU Module S/N SX1194A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61"/>
    <s v="MSSN-98110119"/>
    <s v="OTHER : 32MB MEMORY MODU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89"/>
    <s v="MSSN-01060222"/>
    <s v="ORACLE : Internal 18.20 gb,100000rpm Ultra SCSI Drive"/>
    <s v="2256758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616"/>
    <s v="MSSN-99100137"/>
    <s v="ORACLE : Memory Option 256MB Ultra/Ent 2x1"/>
    <s v="SS2748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88"/>
    <s v="MSSN-12101228"/>
    <s v="ORACLE : HDD 146GB FCAL"/>
    <s v="DGC0P64088FS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221"/>
    <s v="MSSN-13011496"/>
    <s v="ORACLE : 1 GB SDRAM DIMM ใส่ในเครื่อง MSSN-05060680 S/N:FN45150396"/>
    <s v="2044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77"/>
    <s v="MSSN-02040410"/>
    <s v="ORACLE : FC-AL SW-GBIC MODULE FC 100/S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62"/>
    <s v="MSSN-05121350"/>
    <s v="ORACLE : Sun Microsystems 400Mhz CPU Module S/N SX1194A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62"/>
    <s v="MSSN-98110120"/>
    <s v="OTHER : 32MB MEMORY MODU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617"/>
    <s v="MSSN-99100138"/>
    <s v="ORACLE : Memory Option 256MB Ultra/Ent 2x1"/>
    <s v="SS2746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89"/>
    <s v="MSSN-12101229"/>
    <s v="ORACLE : HDD 146GB FCAL"/>
    <s v="DGCP640887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222"/>
    <s v="MSSN-13011497"/>
    <s v="ORACLE : 1 GB SDRAM DIMM ใส่ในเครื่อง MSSN-05060680 S/N:FN45150396"/>
    <s v="2668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78"/>
    <s v="MSSN-02040411"/>
    <s v="ORACLE : FC-AL SW-GBIC MODULE FC 100/S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63"/>
    <s v="MSSN-05121351"/>
    <s v="ORACLE : Sun Microsystems 400Mhz CPU Module S/N SX1194A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63"/>
    <s v="MSSN-98110121"/>
    <s v="OTHER : 64 MB MEMORY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93"/>
    <s v="MSSN-01070246"/>
    <s v="ORACLE : OPT INT TAPE 12G/4MM EX00"/>
    <s v="0104L2897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618"/>
    <s v="MSSN-99100139"/>
    <s v="ORACLE : Memory Option 256MB Ultra/Ent 2x1"/>
    <s v="SS2751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90"/>
    <s v="MSSN-12101233"/>
    <s v="ORACLE : HDD 146GB FCAL"/>
    <s v="DGC0P6408AE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223"/>
    <s v="MSSN-13011498"/>
    <s v="ORACLE : 1 GB SDRAM DIMM ใส่ในเครื่อง MSSN-05060680 S/N:FN45150396"/>
    <s v="2789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84"/>
    <s v="MSSN-02050431"/>
    <s v="ORACLE : I/O INTERFACE SBUS 83MHZ EN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64"/>
    <s v="MSSN-05121352"/>
    <s v="ORACLE : Sun Microsystems 256MB Memory Expansion S/N SX7004A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64"/>
    <s v="MSSN-98110122"/>
    <s v="OTHER : 64 MB MEMORY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94"/>
    <s v="MSSN-01070247"/>
    <s v="ORACLE : OPT INT DISK 18.2/10 USCS"/>
    <s v="012416V11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84"/>
    <s v="MSSN-02120722"/>
    <s v="ORACLE : HW: US/UNIVERSAL/CANADIAN"/>
    <s v="11501646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35"/>
    <s v="MSSN-07121713"/>
    <s v="ORACLE : Power Supply On Sun SE3510"/>
    <s v="Y23360301900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619"/>
    <s v="MSSN-99120202"/>
    <s v="OTHER : 16-port 10 Base-T Ethernet Unmanaged"/>
    <s v="HAN79A00032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91"/>
    <s v="MSSN-12101231"/>
    <s v="ORACLE : HDD 146GB FCAL"/>
    <s v="DGC0P64087CE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224"/>
    <s v="MSSN-13011499"/>
    <s v="ORACLE : 1 GB SDRAM DIMM ใส่ในเครื่อง MSSN-05060680 S/N:FN45150396"/>
    <s v="3270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85"/>
    <s v="MSSN-02050432"/>
    <s v="ORACLE : D/D 9.1GB 3.5&quot; SCSI WC 7200RPM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65"/>
    <s v="MSSN-05121353"/>
    <s v="ORACLE : Sun Microsystems 256MB Memory Expansion S/N SX7004A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65"/>
    <s v="MSSN-98110123"/>
    <s v="OTHER : 64 MB MEMORY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6120"/>
    <s v="MSSN-11060882"/>
    <s v="HITACHI : SW: AMS2100 Storage Software Sales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95"/>
    <s v="MSSN-01070248"/>
    <s v="ORACLE : OPT INT DISK 18.2/10 USCS"/>
    <s v="12417517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36"/>
    <s v="MSSN-07121714"/>
    <s v="ORACLE : Power Supply On Sun SE3510"/>
    <s v="Y23360301946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620"/>
    <s v="MSSN-99120203"/>
    <s v="OTHER : 16-port 10 Base-T Ethernet Unmanaged"/>
    <s v="HAN79A00032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92"/>
    <s v="MSSN-12101232"/>
    <s v="ORACLE : HDD 146GB FCAL"/>
    <s v="DGC0P6408AE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225"/>
    <s v="MSSN-13011500"/>
    <s v="ORACLE : 1 GB SDRAM DIMM ใส่ในเครื่อง MSSN-05060680 S/N:FN45150396"/>
    <s v="3362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86"/>
    <s v="MSSN-02050434"/>
    <s v="ORACLE : KYBD SUN 5C US/UNIX W/CAB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66"/>
    <s v="MSSN-05121354"/>
    <s v="ORACLE : Sun Microsystems 256MB Memory Expansion S/N SX7004A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66"/>
    <s v="MSSN-98110124"/>
    <s v="OTHER : 64 MB MEMORY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290"/>
    <s v="MSSN-12070828"/>
    <s v="ORACLE : HW: StorageTek 8 Gb Fibre Channel PCIe HBA dual port QLogic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96"/>
    <s v="MSSN-01070249"/>
    <s v="ORACLE : OPT INT TAPE 12G/4MM EX00"/>
    <s v="0104L2893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31"/>
    <s v="MSSN-05090912"/>
    <s v="ORACLE : Sun Micro 2x900MHz 4x1GB CPU/Memory Mod"/>
    <s v="AZS11240BDP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37"/>
    <s v="MSSN-08010023"/>
    <s v="ORACLE : 500GB 7.5K RPM SATA HDD"/>
    <s v="0704KSVJH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93"/>
    <s v="MSSN-12101230"/>
    <s v="ORACLE : HDD 146GB FCAL"/>
    <s v="DGC0P64087CF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226"/>
    <s v="MSSN-13011501"/>
    <s v="ORACLE : 1 GB SDRAM DIMM ใส่ในเครื่อง MSSN-05060680 S/N:FN45150396"/>
    <s v="3364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92"/>
    <s v="MSSN-02050441"/>
    <s v="ORACLE : KYBD SUN 5C US/UNIX W/CAB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67"/>
    <s v="MSSN-05121355"/>
    <s v="ORACLE : Sun Microsystems 256MB Memory Expansion S/N SX7004A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67"/>
    <s v="MSSN-98110125"/>
    <s v="OTHER : 64 MB MEMORY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291"/>
    <s v="MSSN-12070829"/>
    <s v="ORACLE : HW: StorageTek 8 Gb Fibre Channel PCIe HBA dual port QLogic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98"/>
    <s v="MSSN-01070251"/>
    <s v="ORACLE : HW: POWER SUPPLY OPTION FOR E250"/>
    <s v="4000112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90"/>
    <s v="MSSN-03010029"/>
    <s v="OTHER : Smart UPS 1500VA -C3I"/>
    <s v="SYS023911180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38"/>
    <s v="MSSN-08010024"/>
    <s v="ORACLE : 500GB 7.5K RPM SATA HDD"/>
    <s v="0704K884PF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94"/>
    <s v="MSSN-12101222"/>
    <s v="ORACLE : HDD 146GB 10K RPM 2.5&quot; SAS disk for X4150"/>
    <s v="3NM8M46Z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227"/>
    <s v="MSSN-13011502"/>
    <s v="ORACLE : 1 GB SDRAM DIMM ใส่ในเครื่อง MSSN-05060680 S/N:FN45150396"/>
    <s v="3471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93"/>
    <s v="MSSN-02050442"/>
    <s v="ORACLE : KYBD SUN 5C US/UNIX W/CAB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83"/>
    <s v="MSSN-06020156"/>
    <s v="ORACLE : Sun Microsystems 256MB Memory Expansi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75"/>
    <s v="MSSN-99020011"/>
    <s v="CISCO : JAVA WKSHOP 2.0,CD DOC LI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292"/>
    <s v="MSSN-12070830"/>
    <s v="ORACLE : HW: StorageTek 8 Gb Fibre Channel PCIe HBA dual port QLogic-Split 8G SFP+Short Wave Transceiver=2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399"/>
    <s v="MSSN-01070252"/>
    <s v="ORACLE : OPT INT DISK 36.4/10K USC"/>
    <s v="0121D227ZM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91"/>
    <s v="MSSN-03010030"/>
    <s v="OTHER : Smart UPS 2200VA -C3I"/>
    <s v="SYS022922009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44"/>
    <s v="MSSN-08030394"/>
    <s v="ORACLE : HDD 73.4GB - 10000 RPM FC-AL"/>
    <s v="5405629RWS7G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95"/>
    <s v="MSSN-12101223"/>
    <s v="ORACLE : HDD 146GB 10K RPM 2.5&quot; SAS disk for X4150"/>
    <s v="3NM8LTJJ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228"/>
    <s v="MSSN-13011503"/>
    <s v="ORACLE : 1 GB SDRAM DIMM ใส่ในเครื่อง MSSN-05060680 S/N:FN45150396"/>
    <s v="21238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791"/>
    <s v="MSSN-13121908"/>
    <s v="OTHER : HW: RFB Brocade 8Gb SFP SW 22-10-12 1,00 110,00 110,00"/>
    <s v="UAA21029319268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94"/>
    <s v="MSSN-02050443"/>
    <s v="ORACLE : KYBD SUN 5C US/UNIX W/CAB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84"/>
    <s v="MSSN-06020157"/>
    <s v="ORACLE : Sun Microsystems 256MB Memory Expansi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76"/>
    <s v="MSSN-99020012"/>
    <s v="OTHER : JAVA STUDIO 1.0,CD DOC LI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00"/>
    <s v="MSSN-01070253"/>
    <s v="ORACLE : OPT INT DISK 36.4/10K USC"/>
    <s v="0121D2243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92"/>
    <s v="MSSN-03010031"/>
    <s v="OTHER : Smart Slot Interface Exp&amp;er-C3I"/>
    <s v="SBA020501852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45"/>
    <s v="MSSN-08030395"/>
    <s v="ORACLE : CPU/Memory Board w/ 2x US III Cu 900MHz, 4GB Memory  for V880 S/N : 208V0087"/>
    <s v="5016334001803-0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96"/>
    <s v="MSSN-12101227"/>
    <s v="ORACLE : HDD 146GB 10K RPM 2.5&quot; SAS disk for X4150"/>
    <s v="P4XHMAPA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792"/>
    <s v="MSSN-13121909"/>
    <s v="OTHER : HW: RFB Brocade 8Gb SFP SW 22-10-12 1,00 110,00 110,00"/>
    <s v="UAA21029354903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95"/>
    <s v="MSSN-02050444"/>
    <s v="ORACLE : KYBD SUN 5C US/UNIX W/CAB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11"/>
    <s v="MSSN-06020190"/>
    <s v="ORACLE : Sun Microsystems 256MB Memory Expansi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77"/>
    <s v="MSSN-99020013"/>
    <s v="OTHER : ENGL REALPC SW, CD DOC LIC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01"/>
    <s v="MSSN-01070254"/>
    <s v="ORACLE : OPT INT DISK 36.4/10K USC"/>
    <s v="0122D22EF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46"/>
    <s v="MSSN-08030396"/>
    <s v="ORACLE : CPU/Memory Board w/ 2x US III Cu 900MHz, 4GB Memory  for V880 S/N:209V0054"/>
    <s v="5016334033054-0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626"/>
    <s v="MSSN-99120213"/>
    <s v="OTHER : 8.4GB HARD DISK DRISE"/>
    <s v="GHT4E59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793"/>
    <s v="MSSN-13121912"/>
    <s v="OTHER : HW: RFB Brocade 8Gb SFP SW 22-10-12 1,00 110,00 110,00"/>
    <s v="UAA21029350582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96"/>
    <s v="MSSN-02050445"/>
    <s v="ORACLE : MOUSE SUN5 MECHANICAL W/P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12"/>
    <s v="MSSN-06020191"/>
    <s v="ORACLE : Sun Microsystems 256MB Memory Expansi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78"/>
    <s v="MSSN-99020014"/>
    <s v="ORACLE : 17&quot; ENTRY COLOR LEVEL M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02"/>
    <s v="MSSN-01070255"/>
    <s v="ORACLE : OPT INT DISK 36.4/10K USC"/>
    <s v="0122D22HX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627"/>
    <s v="MSSN-99120214"/>
    <s v="OTHER : 8.4GB HARD DISK DRISE"/>
    <s v="BHT4L42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899"/>
    <s v="MSSN-12101224"/>
    <s v="ORACLE : HDD 146GB 10K RPM 2.5&quot; SAS disk for X4150"/>
    <s v="3NM8MA0B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030"/>
    <s v="MSSN-13061038"/>
    <s v="ORACLE : HW: (501-7305)CPU/Memory Board w/2x US IV 1.35GHz, 8GB Memory for Sun Fire V490-ใส่ในเครื่อง MSSN-06112019"/>
    <s v="1072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794"/>
    <s v="MSSN-13121910"/>
    <s v="OTHER : HW: RFB Brocade 8Gb SFP SW 22-10-12 1,00 110,00 110,00"/>
    <s v="UAF1111600003GH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97"/>
    <s v="MSSN-02050446"/>
    <s v="ORACLE : MOUSE SUN5 MECHANICAL W/P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13"/>
    <s v="MSSN-06020192"/>
    <s v="ORACLE : Sun Microsystems 256MB Memory Expansi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79"/>
    <s v="MSSN-99020015"/>
    <s v="OTHER : SOL 2.6 ADDTL LOCALES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795"/>
    <s v="MSSN-13121911"/>
    <s v="OTHER : HW: RFB Brocade 8Gb SFP SW 22-10-12 1,00 110,00 110,00"/>
    <s v="UAF111170000ARC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98"/>
    <s v="MSSN-02050447"/>
    <s v="ORACLE : MOUSE SUN5 MECHANICAL W/P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14"/>
    <s v="MSSN-06020193"/>
    <s v="ORACLE : Sun Microsystems 256MB Memory Expansi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80"/>
    <s v="MSSN-99030057"/>
    <s v="ORACLE : SUN QUAD FASTETHE 2.0 NIC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2835"/>
    <s v="162835|HW:10GBASE-SR SFP Module|A-SFP-10G-SR|Connect 2 Co.,Ltd.|43459|43459|"/>
    <s v="HW:10GBASE-SR SFP Module"/>
    <s v="SRC0249"/>
    <n v="43823"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599"/>
    <s v="MSSN-02050448"/>
    <s v="ORACLE : MOUSE SUN5 MECHANICAL W/P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15"/>
    <s v="MSSN-06020194"/>
    <s v="ORACLE : Sun Microsystems 256MB Memory Expansi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81"/>
    <s v="MSSN-99030058"/>
    <s v="ORACLE : TAPE 20.40GB 8MM FLEXIPK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2836"/>
    <s v="162836|HW:10GBASE-SR SFP Module|A-SFP-10G-SR|Connect 2 Co.,Ltd.|43459|43459|"/>
    <s v="HW:10GBASE-SR SFP Module"/>
    <s v="SRC0250"/>
    <n v="43823"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00"/>
    <s v="MSSN-02050449"/>
    <s v="ORACLE : MOUSE SUN5 MECHANICAL W/P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16"/>
    <s v="MSSN-06020195"/>
    <s v="ORACLE : Sun Microsystems 256MB Memory Expansi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82"/>
    <s v="MSSN-99030059"/>
    <s v="ORACLE : HW: OPT QFE PCI CARD W/SW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2837"/>
    <s v="162837|HW:10GBASE-SR SFP Module|A-SFP-10G-SR|Connect 2 Co.,Ltd.|43459|43459|"/>
    <s v="HW:10GBASE-SR SFP Module"/>
    <s v="SRC0251"/>
    <n v="43823"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51"/>
    <s v="MSSN-08050589"/>
    <s v="OTHER : Harddisk fiber 72GB"/>
    <s v="0205K1361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01"/>
    <s v="MSSN-02050450"/>
    <s v="OTHER : BASE W/PWR SUPPLY, 1XPW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17"/>
    <s v="MSSN-06020196"/>
    <s v="ORACLE : Sun Microsystems 256MB Memory Expansi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83"/>
    <s v="MSSN-99030060"/>
    <s v="ORACLE : 45GB SUN STOREDGE A500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2838"/>
    <s v="162838|HW:10GBASE-SR SFP Module|A-SFP-10G-SR|Connect 2 Co.,Ltd.|43459|43459|"/>
    <s v="HW:10GBASE-SR SFP Module"/>
    <s v="SRC0252"/>
    <n v="43823"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52"/>
    <s v="MSSN-08050590"/>
    <s v="OTHER : Harddisk fiber 72GB"/>
    <s v="0340W1FJV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02"/>
    <s v="MSSN-02050451"/>
    <s v="ORACLE : CPU/MEMORY BOARD 83MHZ O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18"/>
    <s v="MSSN-06020197"/>
    <s v="ORACLE : Sun Microsystems 256MB Memory Expansi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84"/>
    <s v="MSSN-99030061"/>
    <s v="ORACLE : FCAL 100MB/S SBUSH ADAP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53"/>
    <s v="MSSN-08050591"/>
    <s v="OTHER : Harddisk fiber 72GB"/>
    <s v="0650RW56SL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03"/>
    <s v="MSSN-02050452"/>
    <s v="ORACLE : CPU MODULE 250MHZ 1MB/CAC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19"/>
    <s v="MSSN-06020198"/>
    <s v="ORACLE : Sun Microsystems 256MB Memory Expansi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85"/>
    <s v="MSSN-99030062"/>
    <s v="ORACLE : FCAL OE MODULE 100MB/S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11"/>
    <s v="MSSN-01080368"/>
    <s v="OTHER : MODEM33.6  MODEM MOTOROLA 33.6K"/>
    <s v="2052521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45"/>
    <s v="MSSN-05121333"/>
    <s v="ORACLE : HW: X-Option DVD-Rom (Slimline)"/>
    <s v="FX453008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54"/>
    <s v="MSSN-08050592"/>
    <s v="OTHER : Harddisk fiber 72GB"/>
    <s v="0650RWZG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912"/>
    <s v="MSSN-12101206"/>
    <s v="HITACHI : HW:HDD AGF146 W/USB 146GB 10K RPM"/>
    <s v="55V5VSNKVA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04"/>
    <s v="MSSN-02050453"/>
    <s v="ORACLE : CPU MODULE 250MHZ 1MB/CAC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20"/>
    <s v="MSSN-06020199"/>
    <s v="ORACLE : Sun Microsystems 256MB Memory Expansi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86"/>
    <s v="MSSN-99030063"/>
    <s v="ORACLE : SBUS HIGH-SPD INTERFAC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213"/>
    <s v="MSSN-13011488"/>
    <s v="ORACLE : 1 GB Registered DDR Dimm for V240 ใส่ในเครื่อง MSSN-05060680 S/N:FN45150396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46"/>
    <s v="MSSN-05121334-1"/>
    <s v="ORACLE : SFV240,2X15GH S/N FN54650131  - Split Redundant AC Power Supply"/>
    <s v="FN5465013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55"/>
    <s v="MSSN-08050593"/>
    <s v="OTHER : Harddisk fiber 72GB"/>
    <s v="0730B0N8RN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05"/>
    <s v="MSSN-02050454"/>
    <s v="ORACLE : D/D 9.1GB 3.5&quot; SCSI WC 7200RPM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25"/>
    <s v="MSSN-06030284"/>
    <s v="OTHER : Fix Shelve 60 CM.,Depth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87"/>
    <s v="MSSN-99030064"/>
    <s v="ORACLE : SUNATM-155/UTP5 SBUS ADAP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214"/>
    <s v="MSSN-13011489"/>
    <s v="ORACLE : 1 GB Registered DDR Dimm for V240 ใส่ในเครื่อง MSSN-05060680 S/N:FN45150396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09"/>
    <s v="MSSN-03030078"/>
    <s v="CISCO : SFV880@900 MHz,4GB,6-73 GB,"/>
    <s v="S309V007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47"/>
    <s v="MSSN-05121335"/>
    <s v="ORACLE : HW: PCI Dual FC 2Gb HBA w/SFS"/>
    <s v="0402R00-054206307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56"/>
    <s v="MSSN-08050595"/>
    <s v="OTHER : Harddisk fiber 72GB"/>
    <s v="0340W1FJV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06"/>
    <s v="MSSN-02050456"/>
    <s v="ORACLE : MEMORY DIMM 128MB ENTERPRI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26"/>
    <s v="MSSN-06030291"/>
    <s v="OTHER : 19&quot;High Quality Export Rack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89"/>
    <s v="MSSN-99040071"/>
    <s v="OTHER : CD ROM 644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215"/>
    <s v="MSSN-13011490"/>
    <s v="ORACLE : 1 GB Registered DDR Dimm for V240 ใส่ในเครื่อง MSSN-05060680 S/N:FN45150396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14"/>
    <s v="MSSN-01080374"/>
    <s v="ORACLE : FC-AL 9.1 GB 10000 RPM 1&quot; Disk"/>
    <s v="993100622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48"/>
    <s v="MSSN-05121336"/>
    <s v="ORACLE : PCI DUAL ULTRA320 SCSI S/N 032312"/>
    <s v="3231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57"/>
    <s v="MSSN-08050596"/>
    <s v="OTHER : Harddisk fiber 72GB"/>
    <s v="0310B0VGK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07"/>
    <s v="MSSN-02050457"/>
    <s v="ORACLE : MEMORY DIMM 128MB ENTERPRI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27"/>
    <s v="MSSN-06030292"/>
    <s v="OTHER : 19&quot;High Quality Export Rack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93"/>
    <s v="MSSN-99060097"/>
    <s v="OTHER : OPT INT CPU/MEM BD EXX OO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216"/>
    <s v="MSSN-13011491"/>
    <s v="ORACLE : 1 GB Registered DDR Dimm for V240 ใส่ในเครื่อง MSSN-05060680 S/N:FN45150396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15"/>
    <s v="MSSN-01080375"/>
    <s v="ORACLE : FC-AL 9.1 GB 10000 RPM 1&quot; Disk"/>
    <s v="993100780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11"/>
    <s v="MSSN-03040144"/>
    <s v="OTHER : LoadXpress DLT 8000 10Slots Table Top Serial:2B31633944"/>
    <s v="2B3163394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49"/>
    <s v="MSSN-05121337"/>
    <s v="ORACLE : SUN[TM] XVR-100 GRAPHICS S/N 180538007913"/>
    <s v="18053800791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58"/>
    <s v="MSSN-08050597"/>
    <s v="OTHER : Harddisk fiber 72GB"/>
    <s v="052231LSAS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08"/>
    <s v="MSSN-02050458"/>
    <s v="ORACLE : MEMORY DIMM 128MB ENTERPRI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28"/>
    <s v="MSSN-06030293"/>
    <s v="OTHER : 19&quot;High Quality Export Rack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94"/>
    <s v="MSSN-99060098"/>
    <s v="OTHER : ล้อวัดถนน  สำหรับ แผนก Suppor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217"/>
    <s v="MSSN-13011492"/>
    <s v="ORACLE : 1 GB Registered DDR Dimm for V240 ใส่ในเครื่อง MSSN-05060680 S/N:FN45150396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16"/>
    <s v="MSSN-01080380"/>
    <s v="ORACLE : 17inch Color Monitor"/>
    <s v="001465B215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59"/>
    <s v="MSSN-08050598"/>
    <s v="OTHER : Harddisk SCIS 72GB"/>
    <s v="3HZ12WEA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0060"/>
    <s v="MSSN-13030226"/>
    <s v="ORACLE : System Board for X4150"/>
    <s v="2029QTF-0817MR0R5X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345"/>
    <s v="MSSN-13081307"/>
    <s v="ORACLE : HW: Sun StorEdge (TM) DTA 72 tape drive- internal option for 5 25 inch (380-1324)"/>
    <s v="HU10717FEE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09"/>
    <s v="MSSN-02050459"/>
    <s v="ORACLE : MEMORY DIMM 128MB ENTERPRI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29"/>
    <s v="MSSN-06030294"/>
    <s v="OTHER : Ventilating Fan 2x4 With Plate (Heavy Quty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95"/>
    <s v="MSSN-99070105"/>
    <s v="ORACLE : X7002A: MEMORY EXPANSION (2*32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218"/>
    <s v="MSSN-13011493"/>
    <s v="ORACLE : 1 GB Registered DDR Dimm for V240 ใส่ในเครื่อง MSSN-05060680 S/N:FN45150396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17"/>
    <s v="MSSN-01080381"/>
    <s v="ORACLE : 17inch Color Monitor"/>
    <s v="0036LR438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16"/>
    <s v="MSSN-03050162"/>
    <s v="ORACLE : Opt Int Disk 36.4GB/10K USCSI,    S/N 0211X55984"/>
    <s v="0211X5589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60"/>
    <s v="MSSN-08050599"/>
    <s v="OTHER : Harddisk SCIS 72GB"/>
    <s v="3HZ0QJ5M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0061"/>
    <s v="MSSN-13030227"/>
    <s v="ORACLE : HW: HDD 73.4GB FCAL-10000 RPM FC-AL"/>
    <s v="3HZ1RZRL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346"/>
    <s v="MSSN-13081308"/>
    <s v="ORACLE : HW: PCI Dual Ultra320 SCSI HBA"/>
    <s v="0291P00-062502397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10"/>
    <s v="MSSN-02050460"/>
    <s v="ORACLE : MEMORY DIMM 128MB ENTERPRI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30"/>
    <s v="MSSN-06030295"/>
    <s v="OTHER : Ventilating Fan 2x4 With Plate (Heavy Quty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97"/>
    <s v="MSSN-99080111"/>
    <s v="ORACLE : Option X765A 2.1GB 7200RPM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219"/>
    <s v="MSSN-13011494"/>
    <s v="ORACLE : 1 GB Registered DDR Dimm for V240 ใส่ในเครื่อง MSSN-05060680 S/N:FN45150396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18"/>
    <s v="MSSN-01080382"/>
    <s v="ORACLE : OPT ULTRA HOST ADAPTER"/>
    <s v="17810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17"/>
    <s v="MSSN-03050163"/>
    <s v="ORACLE : OPT INT PCI Ultra SCSI Diff CRD, S/N 229987, 248633"/>
    <s v="22998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61"/>
    <s v="MSSN-08050600"/>
    <s v="OTHER : Harddisk SCIS 72GB"/>
    <s v="3HZ1HW9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0064"/>
    <s v="MSSN-13030230"/>
    <s v="ORACLE : HW: HDD 73.4GB FCAL-10000 RPM SCSI"/>
    <s v="3HZ13AH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11"/>
    <s v="MSSN-02050461"/>
    <s v="ORACLE : MEMORY DIMM 128MB ENTERPRI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31"/>
    <s v="MSSN-06030296"/>
    <s v="OTHER : Ventilating Fan 2x4 With Plate (Heavy Quty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98"/>
    <s v="MSSN-99080112"/>
    <s v="ORACLE : Option X765A 2.1GB 7200RPM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9220"/>
    <s v="MSSN-13011495"/>
    <s v="ORACLE : 1 GB Registered DDR Dimm for V240 ใส่ในเครื่อง MSSN-05060680 S/N:FN45150396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19"/>
    <s v="MSSN-01080383"/>
    <s v="ORACLE : OPT ULTRA HOST ADAPTER"/>
    <s v="18685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18"/>
    <s v="MSSN-03050164"/>
    <s v="ORACLE : OPT INT PCI Ultra SCSI Diff CRD, S/N 229987, 248633"/>
    <s v="24863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54"/>
    <s v="MSSN-05121342"/>
    <s v="ORACLE : FCI DUAL ULTRA320 SCSI HBA S/N 030870"/>
    <s v="38087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62"/>
    <s v="MSSN-08050601"/>
    <s v="OTHER : Harddisk SCIS 72GB"/>
    <s v="3HZ1468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812"/>
    <s v="MSSN-13121919"/>
    <s v="HITACHI : HW: UPS-VM Battery Box (12V)"/>
    <s v="1555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13"/>
    <s v="MSSN-02050463"/>
    <s v="ORACLE : D/D 18.2GB 3.5&quot; SCSI WC 10,00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32"/>
    <s v="MSSN-06030297"/>
    <s v="OTHER : AC Power Distribution 12 Universal Outle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599"/>
    <s v="MSSN-99080113"/>
    <s v="OTHER : 1 GB 7 TE CONFIC MEMORY EXF (8x128 MB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57968"/>
    <s v="MSSN-17081140"/>
    <s v="OTHER : HW : HDD ASSY AKH600 SAS 600GB 15K RPM"/>
    <s v="0XGZK2ZV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2961"/>
    <s v="162961|HW: Fiber Channel|A-B4DA|Computer Union Co., Ltd.|01/31/19|"/>
    <s v="HW: Fiber Channel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20"/>
    <s v="MSSN-01080384"/>
    <s v="OTHER : SEAGATE 12/24GB,SCORPION INTERNAL DAT DRIVE"/>
    <s v="GS0RYHV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63"/>
    <s v="MSSN-08050602"/>
    <s v="OTHER : Harddisk SCIS 72GB"/>
    <s v="3HZ146T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2613"/>
    <s v="MSSN-13091495"/>
    <s v="ORACLE : HW: Storage Tek 2540 FC 512MB Controller Assembly"/>
    <s v="SX9470358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813"/>
    <s v="MSSN-13121915"/>
    <s v="HITACHI : HW: USP FC SFP Transiver (S)"/>
    <s v="32339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14"/>
    <s v="MSSN-02050464"/>
    <s v="ORACLE : D/D 18.2GB 3.5&quot; SCSI WC 10,000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33"/>
    <s v="MSSN-06030298"/>
    <s v="OTHER : AC Power Distribution 12 Universal Outle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621"/>
    <s v="MSSN-99120204"/>
    <s v="OTHER : Server, 4D 4G,Memory 64M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2962"/>
    <s v="162962|HW: Lenovo ThinkSystem DE Series 4TB 7.2K 3.5&quot; HDD|A-B4C3|Computer Union Co., Ltd.|01/31/19|"/>
    <s v="HW: Lenovo ThinkSystem DE Series 4TB 7.2K 3.5&quot; HDD 2U12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64"/>
    <s v="MSSN-08050603"/>
    <s v="OTHER : Harddisk SCIS 72GB"/>
    <s v="3HZ10MX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814"/>
    <s v="MSSN-13121917"/>
    <s v="HITACHI : HW: USP-V Modem Card"/>
    <s v="19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24"/>
    <s v="MSSN-02080546"/>
    <s v="OTHER :  12/24 DAT Drv Opal All Spare part for UBC-MA2002007, TB-MA2001094,AIA-MA2002042,GEC-MA2002025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34"/>
    <s v="MSSN-06030299"/>
    <s v="OTHER : AC Power Distribution 12 Universal Outle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622"/>
    <s v="MSSN-99120205"/>
    <s v="ORACLE : 17&quot; ENTRY COLOR LEVEL M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2963"/>
    <s v="162963|HW: Lenovo ThinkSystem DE Series 4TB 7.2K 3.5&quot; HDD|A-B4C3|Computer Union Co., Ltd.|01/31/19|"/>
    <s v="HW: Lenovo ThinkSystem DE Series 4TB 7.2K 3.5&quot; HDD 2U12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22"/>
    <s v="MSSN-01080386"/>
    <s v="OTHER : SEAGATE 12/24GB,SCORPION INTERNAL DAT DRIVE"/>
    <s v="GS0RYHV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65"/>
    <s v="MSSN-08050604"/>
    <s v="OTHER : Harddisk SCIS 72GB"/>
    <s v="3HZ6L0MX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815"/>
    <s v="MSSN-13121918"/>
    <s v="HITACHI : HW: 5529204-A"/>
    <s v="142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27"/>
    <s v="MSSN-02090549"/>
    <s v="OTHER :  12/24 DAT Drv Opal All Spare part for UBC-MA2002007, TB-MA2001094,AIA-MA2002042,GEC-MA2002025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35"/>
    <s v="MSSN-06030300"/>
    <s v="OTHER : Fix Shelve 60 CM.,Depth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624"/>
    <s v="MSSN-99120207"/>
    <s v="ORACLE : 17&quot; ENTRY COLOR LEVEL MON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2964"/>
    <s v="162964|HW: Lenovo ThinkSystem DE Series 4TB 7.2K 3.5&quot; HDD|A-B4C3|Computer Union Co., Ltd.|01/31/19|"/>
    <s v="HW: Lenovo ThinkSystem DE Series 4TB 7.2K 3.5&quot; HDD 2U12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24"/>
    <s v="MSSN-03060426"/>
    <s v="ORACLE : PGX 64 Gard W/Video Adapter, S/A 058863 ,S/N 058866"/>
    <s v="5886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66"/>
    <s v="MSSN-08050605"/>
    <s v="OTHER : Harddisk SCIS 72GB"/>
    <s v="3HZ12EB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816"/>
    <s v="MSSN-13121916"/>
    <s v="HITACHI : HW: USP-V SVP Assy HJ-4220-60EEA"/>
    <s v="260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35"/>
    <s v="MSSN-02090560"/>
    <s v="ORACLE : CPU 400 MHz 8MB cache (P/N 501-5235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36"/>
    <s v="MSSN-06030301"/>
    <s v="OTHER : Fix Shelve 60 CM.,Depth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625"/>
    <s v="MSSN-99120208"/>
    <s v="ORACLE : 64 MB Ram (32ks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55049"/>
    <s v="MCSV-13091504-1"/>
    <s v="HW : IBM Blade Center H 2890W AC Power Modules w/Fan Pack"/>
    <s v="YK105136A11P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2965"/>
    <s v="162965|HW: Lenovo ThinkSystem DE Series 4TB 7.2K 3.5&quot; HDD|A-B4C3|Computer Union Co., Ltd.|01/31/19|"/>
    <s v="HW: Lenovo ThinkSystem DE Series 4TB 7.2K 3.5&quot; HDD 2U12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25"/>
    <s v="MSSN-03060427"/>
    <s v="ORACLE : PGX 64 Gard W/Video Adapter, S/A 058863 ,S/N 058866"/>
    <s v="5886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5900"/>
    <s v="MSSN-11040672"/>
    <s v="ORACLE : HW: Hard Disk 73GB FC-AL"/>
    <s v="N/A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817"/>
    <s v="MSSN-13121920"/>
    <s v="HITACHI : HW: USP-VM SSVP/MN"/>
    <s v="26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36"/>
    <s v="MSSN-02090561"/>
    <s v="ORACLE : CPU 400 MHz 8MB cache (P/N 501-5235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37"/>
    <s v="MSSN-06030302"/>
    <s v="OTHER : Fix Shelve 60 CM.,Depth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55050"/>
    <s v="MCSV-13091504-2"/>
    <s v="HW : IBM Blade Center H 2890W AC Power Modules w/Fan Pack"/>
    <s v="YK105136A11V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2966"/>
    <s v="162966|HW: Lenovo ThinkSystem DE Series 4TB 7.2K 3.5&quot; HDD|A-B4C3|Computer Union Co., Ltd.|01/31/19|"/>
    <s v="HW: Lenovo ThinkSystem DE Series 4TB 7.2K 3.5&quot; HDD 2U12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26"/>
    <s v="MSSN-03060428"/>
    <s v="ORACLE : 17&quot; Entry Color Monitor, S/N 0203LR0034, S/N 0205LR2115"/>
    <s v="0203LR003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5901"/>
    <s v="MSSN-11040671"/>
    <s v="ORACLE : HW: Hard Disk 73GB FC-AL"/>
    <s v="N/A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818"/>
    <s v="MSSN-13121921"/>
    <s v="HITACHI : HW: USP-V DKU PS"/>
    <s v="2959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9516"/>
    <s v="MEOT-06020161"/>
    <s v="เครื่องตรวจวัดความชื้น Voltage Event Recorder"/>
    <m/>
    <m/>
    <n v="1"/>
    <s v="เครื่องตกแต่งและเครื่องใช้สำนักงาน"/>
    <x v="9"/>
  </r>
  <r>
    <s v="Active"/>
    <s v="SPS3000"/>
    <m/>
    <s v="N/A"/>
    <s v="N/A"/>
    <s v="N/A"/>
    <x v="0"/>
    <m/>
    <n v="149075"/>
    <s v="MSSN-15060695"/>
    <s v="OTHER : HW : 146GB 10K 2.5 SAS DISK Drive With Bracke"/>
    <s v="1308SGP-0915EJYX8A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37"/>
    <s v="MSSN-02090562"/>
    <s v="ORACLE : CPU 400 MHz 8MB cache (P/N 501-5235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38"/>
    <s v="MSSN-06030303"/>
    <s v="OTHER : Fix Shelve 60 CM.,Depth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2967"/>
    <s v="162967|HW: Lenovo ThinkSystem DE Series 4TB 7.2K 3.5&quot; HDD|A-B4C3|Computer Union Co., Ltd.|01/31/19|"/>
    <s v="HW: Lenovo ThinkSystem DE Series 4TB 7.2K 3.5&quot; HDD 2U12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27"/>
    <s v="MSSN-03060429"/>
    <s v="ORACLE : 17&quot; Entry Color Monitor, S/N 0203LR0034, S/N 0205LR2115"/>
    <s v="0205LR211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5902"/>
    <s v="MSSN-11040670"/>
    <s v="ORACLE : HW: Hard Disk 73GB FC-AL"/>
    <s v="N/A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761"/>
    <s v="MSSN-13050864"/>
    <s v="HITACHI : HW: Hitachi Compute Blade 2000"/>
    <s v="4601L100016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819"/>
    <s v="MSSN-13121922"/>
    <s v="HITACHI : HW: USP-V DKCPS"/>
    <s v="6017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9518"/>
    <s v="MEOT-06020163"/>
    <s v="Anti Static Service Kit"/>
    <m/>
    <m/>
    <n v="1"/>
    <s v="เครื่องตกแต่งและเครื่องใช้สำนักงาน"/>
    <x v="9"/>
  </r>
  <r>
    <s v="Active"/>
    <s v="SPS3000"/>
    <m/>
    <s v="N/A"/>
    <s v="N/A"/>
    <s v="N/A"/>
    <x v="0"/>
    <m/>
    <n v="149076"/>
    <s v="MSSN-15060694"/>
    <s v="OTHER : HW : 146GB 10K 2.5 SAS DISK Drive With Bracke"/>
    <s v="1308SGP-0821E4J38A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38"/>
    <s v="MSSN-02090563"/>
    <s v="OTHER : H/D 18.2 GB.10,000rpm (P/N 540-4177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39"/>
    <s v="MSSN-06030304"/>
    <s v="OTHER : Fix Shelve 60 CM.,Depth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2968"/>
    <s v="162968|HW: Lenovo ThinkSystem DE Series 4TB 7.2K 3.5&quot; HDD|A-B4C3|Computer Union Co., Ltd.|01/31/19|"/>
    <s v="HW: Lenovo ThinkSystem DE Series 4TB 7.2K 3.5&quot; HDD 2U12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28"/>
    <s v="MSSN-03060430"/>
    <s v="ORACLE : Type 6 Country Kits for U.S. with USB inf\terface,  S/N 0043004392,  S/N 0136057969"/>
    <s v="4300439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5903"/>
    <s v="MSSN-11040669"/>
    <s v="ORACLE : HW: Hard Disk 73GB FC-AL"/>
    <s v="N/A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456"/>
    <s v="MSSN-13040429"/>
    <s v="OTHER : HW: Gigabit Ethernet L3 fixed configuration chassis in a1U for factor with 20 RJ-45 10/100/1000 Base T Ports, 4 combo ports"/>
    <s v="N378786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820"/>
    <s v="MSSN-13121923"/>
    <s v="HITACHI : HW: USP-V FSW Print Circuit Board"/>
    <s v="1508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39"/>
    <s v="MSSN-02090564"/>
    <s v="OTHER : H/D 18.2 GB.10,000rpm (P/N 540-4177)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40"/>
    <s v="MSSN-06030305"/>
    <s v="OTHER : Fix Shelve 60 CM.,Depth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2969"/>
    <s v="162969|HW: Lenovo ThinkSystem DE Series 4TB 7.2K 3.5&quot; HDD|A-B4C3|Computer Union Co., Ltd.|01/31/19|"/>
    <s v="HW: Lenovo ThinkSystem DE Series 4TB 7.2K 3.5&quot; HDD 2U12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29"/>
    <s v="MSSN-03060431"/>
    <s v="ORACLE : Type 6 Country Kits for U.S. with USB inf\terface,  S/N 0043004392,  S/N 0136057969"/>
    <s v="13605796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71"/>
    <s v="MSSN-09010008"/>
    <s v="ORACLE : Sunfile V440-split CPU Fan,Split RAM 4X512 MB DDR-Split CPU Fan ,Power Supply-SplitRam1GBX4แถว,SplitPowerSupply680Watt"/>
    <s v="0425AD1AAF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5904"/>
    <s v="MSSN-11040668"/>
    <s v="ORACLE : HW: Hard Disk 73GB FC-AL"/>
    <s v="N/A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821"/>
    <s v="MSSN-13121924"/>
    <s v="HITACHI : HW: USP-V SSVP/MN SH455-A"/>
    <s v="430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40"/>
    <s v="MSSN-02090570"/>
    <s v="OTHER : Hewlett Packard NetServer model : LC200 PIII-866 = 1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41"/>
    <s v="MSSN-06030306"/>
    <s v="OTHER : Fix Shelve 60 CM.,Depth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2970"/>
    <s v="162970|HW: Lenovo ThinkSystem DE Series 4TB 7.2K 3.5&quot; HDD|A-B4C3|Computer Union Co., Ltd.|01/31/19|"/>
    <s v="HW: Lenovo ThinkSystem DE Series 4TB 7.2K 3.5&quot; HDD 2U12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72"/>
    <s v="MSSN-09010009"/>
    <s v="ORACLE : Sunfile V240"/>
    <s v="FN4215008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5905"/>
    <s v="MSSN-11040667"/>
    <s v="ORACLE : HW: Hard Disk 73GB FC-AL"/>
    <s v="N/A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957"/>
    <s v="MSSN-12111312"/>
    <s v="ORACLE : HW: SUN 371-0911 X7285A PCI-X DUAL Gigabit ethernet adapter (for standard chartered bank#ENTE120121)"/>
    <s v="3681B8257SCD3724500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822"/>
    <s v="MSSN-13121925"/>
    <s v="HITACHI : HW: USP-V DKC Panel"/>
    <s v="670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41"/>
    <s v="MSSN-02100628"/>
    <s v="ORACLE : 3M   8501 Protable field service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42"/>
    <s v="MSSN-06030307"/>
    <s v="OTHER : Fix Shelve 60 CM.,Depth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2971"/>
    <s v="162971|HW: Lenovo ThinkSystem DE Series 4TB 7.2K 3.5&quot; HDD|A-B4C3|Computer Union Co., Ltd.|01/31/19|"/>
    <s v="HW: Lenovo ThinkSystem DE Series 4TB 7.2K 3.5&quot; HDD 2U12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32"/>
    <s v="MSSN-03070478"/>
    <s v="CISCO : HW: 1000BASE-SX Short Wavelength GBIC (Multimode only)"/>
    <s v="5311044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73"/>
    <s v="MSSN-09010010"/>
    <s v="ORACLE : Sunfile V240"/>
    <s v="FN4215014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5906"/>
    <s v="MSSN-11040666"/>
    <s v="ORACLE : HW: Hard Disk 73GB FC-AL"/>
    <s v="N/A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8958"/>
    <s v="MSSN-12111313"/>
    <s v="ORACLE : System Board Assembly/FRU for X4150 (for standard chartered bank #ENTE120121)"/>
    <s v="2029QTF-0817MR0R5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459"/>
    <s v="MSSN-13040428"/>
    <s v="OTHER : HW : Trancend 8GB DDR3 Memory"/>
    <s v="A44269-024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823"/>
    <s v="MSSN-13121926"/>
    <s v="HITACHI : HW: USP-V Printed circuit board"/>
    <s v="1908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42"/>
    <s v="MSSN-02100629"/>
    <s v="ORACLE : 3M   8501 Protable field service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43"/>
    <s v="MSSN-06030321"/>
    <s v="ORACLE : HW: 73GB 10K-RPM 1&quot;FC-AL DISK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2972"/>
    <s v="162972|HW: Lenovo ThinkSystem DE Series 4TB 7.2K 3.5&quot; HDD|A-B4C3|Computer Union Co., Ltd.|01/31/19|"/>
    <s v="HW: Lenovo ThinkSystem DE Series 4TB 7.2K 3.5&quot; HDD 2U12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71"/>
    <s v="MSSN-05121374"/>
    <s v="ORACLE : 3320-365GH-5x73/10-1RAID-AC-RR"/>
    <s v="1094MIL-054409E08B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75"/>
    <s v="MSSN-09010014"/>
    <s v="OTHER : ADSL WAN Interface Card"/>
    <s v="FOC12232KVB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5907"/>
    <s v="MSSN-11040665"/>
    <s v="ORACLE : HW: Hard Disk 73GB FC-AL"/>
    <s v="N/A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824"/>
    <s v="MSSN-13121927"/>
    <s v="HITACHI : HW: USP-VM EPOSW (RK)"/>
    <s v="94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43"/>
    <s v="MSSN-02100630"/>
    <s v="ORACLE : 3M   8501 Protable field service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44"/>
    <s v="MSSN-06030322"/>
    <s v="ORACLE : HW: 73GB 10K-RPM 1&quot;FC-AL DISK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2973"/>
    <s v="162973|HW: Lenovo ThinkSystem DE Series 4TB 7.2K 3.5&quot; HDD|A-B4C3|Computer Union Co., Ltd.|01/31/19|"/>
    <s v="HW: Lenovo ThinkSystem DE Series 4TB 7.2K 3.5&quot; HDD 2U12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32"/>
    <s v="MSSN-01110555"/>
    <s v="OTHER :  HP SURESTORE DAT241 24GB INT TAPE"/>
    <s v="SIE2414967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35"/>
    <s v="MSSN-03091056"/>
    <s v="ORACLE : EVA SFV880 2 750MHZ 4GB 6-3 SYST-Demo VEND Part:A30-WRF2-04GQF -Split"/>
    <s v="S210V005C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72"/>
    <s v="MSSN-06010057"/>
    <s v="ORACLE : Sun Micro 36.4GB Ultra SCSI Disk Drive"/>
    <s v="0348N05U9B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76"/>
    <s v="MSSN-09020129"/>
    <s v="ORACLE : Sun Fire X4150,2.83GHz Intel CPU, 2x1GB PC2-5300 FB-DIMM, 2*146GB HDD,H/W Raid Controller"/>
    <s v="0833QAR0DF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35908"/>
    <s v="MSSN-11040664"/>
    <s v="ORACLE : HW: Hard Disk 73GB FC-AL"/>
    <s v="N/A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825"/>
    <s v="MSSN-13121928"/>
    <s v="HITACHI : HW: USP-VM Fan Assy, Logic Box"/>
    <s v="29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44"/>
    <s v="MSSN-02100631"/>
    <s v="ORACLE : 3M   8501 Protable field service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45"/>
    <s v="MSSN-06030323"/>
    <s v="ORACLE : HW: 73GB 10K-RPM 1&quot;FC-AL DISK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2974"/>
    <s v="162974|HW: Lenovo ThinkSystem Storage USB Cable, Micro-US|A-B4BP|Computer Union Co., Ltd.|01/31/19|"/>
    <s v="HW: Lenovo ThinkSystem Storage USB Cable, Micro-US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33"/>
    <s v="MSSN-01110558"/>
    <s v="OTHER :  HP SURESTORE DAT241 24GB INT TAPE"/>
    <s v="SIE2415319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73"/>
    <s v="MSSN-06010058"/>
    <s v="ORACLE : Sun Micro 36.4GB Ultra SCSI Disk Drive"/>
    <s v="3JA9J27B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826"/>
    <s v="MSSN-13121929"/>
    <s v="HITACHI : HW: USP-VM Fan Assy (LG_F2)"/>
    <s v="28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5700"/>
    <s v="MSSN-13040639-1"/>
    <s v="ORACLE : CPU/Memory Module 1.593GHz Assembly with 2 GB ถอดจากMSSN-13040639:Sun Fire V125,1x1Ghz,1GB,1x73GB,1xPSU - Split Ram 2GB(1GB+1GB)"/>
    <s v="1529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45"/>
    <s v="MSSN-02100632"/>
    <s v="ORACLE : 3M   8501 Protable field service kit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46"/>
    <s v="MSSN-06030324"/>
    <s v="ORACLE : HW: 73GB 10K-RPM 1&quot;FC-AL DISK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2975"/>
    <s v="162975|HW: Lenovo 10Gb iSCSI/16Gb FC Universal SFP+ Modul|A-B4B2|Computer Union Co., Ltd.|01/31/19|"/>
    <s v="HW: Lenovo 10Gb iSCSI/16Gb FC Universal SFP+ Modu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75"/>
    <s v="MSSN-06010060"/>
    <s v="ORACLE : Sun Micro 36.4GB Ultra SCSI Disk Drive"/>
    <s v="3JA6AYJE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78"/>
    <s v="MSSN-09020131"/>
    <s v="ORACLE : HW: 146GB 10K RPM 2.5&quot; SAS Disk"/>
    <s v="0829EH7JBA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827"/>
    <s v="MSSN-13121930"/>
    <s v="HITACHI : HW: USP-VM Fan Assy (LG_R1)"/>
    <s v="28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46"/>
    <s v="MSSN-02100633"/>
    <s v="ORACLE : D/D 9.1GB 3.5&quot; SCSI WC 7200RPM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47"/>
    <s v="MSSN-06030325"/>
    <s v="ORACLE : HW: 73GB 10K-RPM 1&quot;FC-AL DISK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2976"/>
    <s v="162976|HW: Lenovo 10Gb iSCSI/16Gb FC Universal SFP+ Modul|A-B4B2|Computer Union Co., Ltd.|01/31/19|"/>
    <s v="HW: Lenovo 10Gb iSCSI/16Gb FC Universal SFP+ Modu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36"/>
    <s v="MSSN-01110562"/>
    <s v="ORACLE : PGX32 CARD W/VIDEO adaptor"/>
    <s v="5158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76"/>
    <s v="MSSN-06010061"/>
    <s v="ORACLE : Sun Micro 36.4GB Ultra SCSI Disk Drive"/>
    <s v="0108M2998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79"/>
    <s v="MSSN-09020132"/>
    <s v="ORACLE : HW: 146GB 10K RPM 2.5&quot; SAS Disk"/>
    <s v="0829EHTLKA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464"/>
    <s v="MSSN-13040675"/>
    <s v="ORACLE : HW: CPU/Memory Board w/2 ? USIV+ 1.5GHz for V890"/>
    <s v="2382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828"/>
    <s v="MSSN-13121938"/>
    <s v="HITACHI : HW: USP-V 1GB Shared Assy"/>
    <s v="2353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47"/>
    <s v="MSSN-02100634"/>
    <s v="ORACLE : D/D 9.1GB 3.5&quot; SCSI WC 7200RPM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48"/>
    <s v="MSSN-06030326"/>
    <s v="ORACLE : HW: 73GB 10K-RPM 1&quot;FC-AL DISK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2977"/>
    <s v="162977|HW: Lenovo 10Gb iSCSI/16Gb FC Universal SFP+ Modul|A-B4B2|Computer Union Co., Ltd.|01/31/19|"/>
    <s v="HW: Lenovo 10Gb iSCSI/16Gb FC Universal SFP+ Modu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37"/>
    <s v="MSSN-01110563"/>
    <s v="OTHER : OPT INT DISK 9.1 GB 10K VSCSI"/>
    <s v="9926V6984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77"/>
    <s v="MSSN-06010062"/>
    <s v="ORACLE : Sun Micro 36.4GB Ultra SCSI Disk Drive"/>
    <s v="21054AT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80"/>
    <s v="MSSN-09020133"/>
    <s v="ORACLE : HW: AC PSU 650W"/>
    <s v="0838QUP01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465"/>
    <s v="MSSN-13040674"/>
    <s v="ORACLE : HW: Sunfire X2200 M2 Server:2 x Dual-Core 2.6GHz, 8GB Memory, 500GB"/>
    <s v="0632QAT009"/>
    <m/>
    <n v="1"/>
    <s v="เครื่องคอมพิวเตอร์ เครื่องมือ (Spare Part)"/>
    <x v="15"/>
  </r>
  <r>
    <s v="Active"/>
    <s v="SPS3000"/>
    <m/>
    <s v="N/A"/>
    <s v="N/A"/>
    <s v="N/A"/>
    <x v="0"/>
    <m/>
    <n v="144829"/>
    <s v="MSSN-13121939"/>
    <s v="HITACHI : HW: USP-V 4-port FC Assy"/>
    <s v="1108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48"/>
    <s v="MSSN-02100635"/>
    <s v="ORACLE : D/D 9.1GB 3.5&quot; SCSI WC 7200RPM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49"/>
    <s v="MSSN-06030327"/>
    <s v="ORACLE : HW: 73GB 10K-RPM 1&quot;FC-AL DISK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2978"/>
    <s v="162978|HW: Lenovo 10Gb iSCSI/16Gb FC Universal SFP+ Modul|A-B4B2|Computer Union Co., Ltd.|01/31/19|"/>
    <s v="HW: Lenovo 10Gb iSCSI/16Gb FC Universal SFP+ Modul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38"/>
    <s v="MSSN-01110564"/>
    <s v="OTHER : OPT INT DISK 9.1 GB 10K VSCSI"/>
    <s v="993516011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78"/>
    <s v="MSSN-06010063"/>
    <s v="ORACLE : Sun Micro 36.4GB Ultra SCSI Disk Drive"/>
    <s v="21050DT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469"/>
    <s v="MSSN-13040686"/>
    <s v="ORACLE : HW: Memory 512MB (x16) for V490/V890"/>
    <s v="5017385660BB54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831"/>
    <s v="MSSN-13121945"/>
    <s v="HITACHI : HW: USP-V 300GB 15K Disk"/>
    <s v="JMY9P60D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49"/>
    <s v="MSSN-02100636"/>
    <s v="ORACLE : D/D 9.1GB 3.5&quot; SCSI WC 7200RPM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50"/>
    <s v="MSSN-06030328"/>
    <s v="ORACLE : HW: 73GB 10K-RPM 1&quot;FC-AL DISK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2979"/>
    <s v="162979|HW: Lenovo ThinkSystem DE2000 Controller|A-B4AX|Computer Union Co., Ltd.|01/31/19|"/>
    <s v="HW: Lenovo ThinkSystem DE2000 Controlle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40"/>
    <s v="MSSN-01110566"/>
    <s v="OTHER : PGX Card W/Cables"/>
    <s v="5162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79"/>
    <s v="MSSN-06010064"/>
    <s v="ORACLE : Sun Micro 36.4GB Ultra SCSI Disk Drive"/>
    <s v="0426A908ZJ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82"/>
    <s v="MSSN-09020135"/>
    <s v="ORACLE : HW: Type 7 U.S./ Canada Universal(PC) Country Kit, RoHS-6"/>
    <s v="064NX1718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471"/>
    <s v="MSSN-13040684"/>
    <s v="ORACLE : HW: Memory 512MB (x16) for V490/V890"/>
    <s v="5017385660BB78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832"/>
    <s v="MSSN-13121931"/>
    <s v="HITACHI : HW: USP-VM Fan Assy (LG_R2)"/>
    <s v="28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9088"/>
    <s v="MSSN-15060662"/>
    <s v="HITACHI : HW : AMS2x00 EXCHANGE CHASSIS"/>
    <s v="355DF-F800-RKAKS8401357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50"/>
    <s v="MSSN-02100637"/>
    <s v="OTHER : HDD Model MAG3182LC Fujitsu 18G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51"/>
    <s v="MSSN-06030329"/>
    <s v="ORACLE : HW: 73GB 10K-RPM 1&quot;FC-AL DISK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2980"/>
    <s v="162980|HW: Lenovo ThinkSystem DE2000 Controller|A-B4AX|Computer Union Co., Ltd.|01/31/19|"/>
    <s v="HW: Lenovo ThinkSystem DE2000 Controller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41"/>
    <s v="MSSN-01110567"/>
    <s v="ORACLE : 17&quot; Entry level Color Monitor X7013A"/>
    <s v="9839KC079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80"/>
    <s v="MSSN-06010065"/>
    <s v="ORACLE : Sun Micro 36.4GB Ultra SCSI Disk Drive"/>
    <s v="UKA3P2100YT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83"/>
    <s v="MSSN-09020156"/>
    <s v="ORACLE : Sun Microsystems 20GB DDS4 Tape Drive"/>
    <s v="3900027C6059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473"/>
    <s v="MSSN-13040682"/>
    <s v="ORACLE : HW: Memory 512MB (x16) for V490/V890"/>
    <s v="5017385660BB01B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833"/>
    <s v="MSSN-13121932"/>
    <s v="HITACHI : HW: USP-V WP630-A P/K Assy (CSW)"/>
    <s v="817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51"/>
    <s v="MSSN-02100638"/>
    <s v="OTHER : HDD Model MAG3182LC Fujitsu 18G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52"/>
    <s v="MSSN-06030330"/>
    <s v="ORACLE : HW: 73GB 10K-RPM 1&quot;FC-AL DISK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2981"/>
    <s v="162981|HW: Lenovo ThinkSystem Storage Rack Mount Kit 2U12|A-B38X|Computer Union Co., Ltd.|01/31/19|"/>
    <s v="HW: Lenovo ThinkSystem Storage Rack Mount Kit 2U12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42"/>
    <s v="MSSN-01110568"/>
    <s v="ORACLE : Video connect Adapter HD"/>
    <s v="C991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81"/>
    <s v="MSSN-06020154"/>
    <s v="ORACLE : Sun Micro 18.2GB Ultra SCSI Disk Drive"/>
    <s v="0017T0581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84"/>
    <s v="MSSN-09020157"/>
    <s v="ORACLE : Sun Microsystems 20GB DDS4 Tape Drive"/>
    <s v="3900028C0907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474"/>
    <s v="MSSN-13040681"/>
    <s v="ORACLE : HW: Memory 512MB (x16) for V490/V890"/>
    <s v="5017385660BB01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834"/>
    <s v="MSSN-13121933"/>
    <s v="HITACHI : HW: USP-V DKA"/>
    <s v="3352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52"/>
    <s v="MSSN-02100639"/>
    <s v="OTHER : HDD Model MAG3182LC Fujitsu 18G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53"/>
    <s v="MSSN-06030331"/>
    <s v="ORACLE : HW: 73GB 10K-RPM 1&quot;FC-AL DISK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82"/>
    <s v="MSSN-06020155"/>
    <s v="ORACLE : Sun Micro 18.2GB Ultra SCSI Disk Drive"/>
    <s v="3301T2QWDJ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85"/>
    <s v="MSSN-09020158"/>
    <s v="ORACLE : Sun Microsystems 20GB DDS4 Tape Drive"/>
    <s v="3900028C2620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476"/>
    <s v="MSSN-13040679"/>
    <s v="ORACLE : HW: Memory 512MB (x16) for V490/V890"/>
    <s v="5017385660BAF7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835"/>
    <s v="MSSN-13121934"/>
    <s v="HITACHI : HW: USP-V WP641-A P/K Assy (cache)"/>
    <s v="2040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53"/>
    <s v="MSSN-02100640"/>
    <s v="OTHER : HDD Model MAG3182LC Fujitsu 18G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54"/>
    <s v="MSSN-06030332"/>
    <s v="ORACLE : HW: 73GB 10K-RPM 1&quot;FC-AL DISK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386"/>
    <s v="MSSN-09020159"/>
    <s v="ORACLE : Sun Microsystems 20GB DDS4 Tape Drive"/>
    <s v="3900028C5194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477"/>
    <s v="MSSN-13040678"/>
    <s v="ORACLE : HW: Memory 512MB (x16) for V490/V890"/>
    <s v="5017385660BB01E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836"/>
    <s v="MSSN-13121935"/>
    <s v="HITACHI : HW: USP-V 2GB Cache Assy"/>
    <s v="5735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54"/>
    <s v="MSSN-02100641"/>
    <s v="OTHER : HDD Model MAG3182LC Fujitsu 18G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56"/>
    <s v="MSSN-06030334"/>
    <s v="ORACLE : HDD 36 GB SCSI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45"/>
    <s v="MSSN-02010001"/>
    <s v="OTHER : FC-AL 18.2GB 10kRPM 1&quot; DIS"/>
    <s v="0117LOBXLH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479"/>
    <s v="MSSN-13040676"/>
    <s v="ORACLE : HW: Memory 512MB (x16) for V490/V890"/>
    <s v="5017385660BB77C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837"/>
    <s v="MSSN-13121936"/>
    <s v="HITACHI : HW: USP-V P/K ASSY (SM-1)"/>
    <s v="2150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55"/>
    <s v="MSSN-02100642"/>
    <s v="OTHER : HDD Model MAG3182LC Fujitsu 18G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57"/>
    <s v="MSSN-06030335"/>
    <s v="ORACLE : HDD 36 GB SCSI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46"/>
    <s v="MSSN-02010002"/>
    <s v="OTHER : FC-AL 18.2GB 10kRPM 1&quot; DIS"/>
    <s v="0118LOC6Z1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92"/>
    <s v="MSSN-06020171"/>
    <s v="ORACLE : Sun Microsystems 400MHz CPU Module"/>
    <s v="5015237010180-0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1481"/>
    <s v="MSSN-13040683"/>
    <s v="ORACLE : HW: Memory 512MB (x16) for V490/V890"/>
    <s v="5017385660BB01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838"/>
    <s v="MSSN-13121937"/>
    <s v="HITACHI : HW: USP-V P/K ASSY (SM-2)"/>
    <s v="206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56"/>
    <s v="MSSN-02100643"/>
    <s v="OTHER : HDD Model MAG3182LC Fujitsu 18G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58"/>
    <s v="MSSN-06030336"/>
    <s v="ORACLE : HDD 36 GB SCSI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2986"/>
    <s v="162986|HW: 2.8m, 10A/100-250V, C13 to C14 Jumper Cord|A-6311|Computer Union Co., Ltd.|01/31/19|"/>
    <s v="HW: 2.8m, 10A/100-250V, C13 to C14 Jumper Cord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47"/>
    <s v="MSSN-02010003"/>
    <s v="OTHER : FC-AL 18.2GB 10kRPM 1&quot; DIS"/>
    <s v="0129LODDJX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93"/>
    <s v="MSSN-06020172"/>
    <s v="ORACLE : Sun Microsystems 400MHz CPU Module"/>
    <s v="5015237011358-02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839"/>
    <s v="MSSN-13121946"/>
    <s v="HITACHI : HW: USP-V 300GB 15K Disk"/>
    <s v="JMYD2NUD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57"/>
    <s v="MSSN-02100644"/>
    <s v="OTHER : HDD Model MAG3182LC Fujitsu 18G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59"/>
    <s v="MSSN-06030337"/>
    <s v="ORACLE : HDD 36 GB SCSI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2987"/>
    <s v="162987|HW: 2.8m, 10A/100-250V, C13 to C14 Jumper Cord|A-6311|Computer Union Co., Ltd.|01/31/19|"/>
    <s v="HW: 2.8m, 10A/100-250V, C13 to C14 Jumper Cord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48"/>
    <s v="MSSN-02010004"/>
    <s v="OTHER : FC-AL 18.2GB 10kRPM 1&quot; DIS"/>
    <s v="0129LODDH5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94"/>
    <s v="MSSN-06020173"/>
    <s v="ORACLE : Sun Microsystems 400MHz CPU Module"/>
    <s v="5015237014251-0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840"/>
    <s v="MSSN-13121947"/>
    <s v="HITACHI : HW: USP-V 300GB 15K Disk"/>
    <s v="JMYAWZDD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58"/>
    <s v="MSSN-02100645"/>
    <s v="OTHER : HDD Model MAG3182LC Fujitsu 18G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60"/>
    <s v="MSSN-06030338"/>
    <s v="ORACLE : HDD 36 GB SCSI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2988"/>
    <s v="162988|SV: Essential Service - 3Yr 24x7 4Hr Response|A-5WS7A21437|Computer Union Co., Ltd.|01/31/19|"/>
    <s v="SV: Essential Service - 3Yr 24x7 4Hr Response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50"/>
    <s v="MSSN-02010006"/>
    <s v="ORACLE : PGX32 Card W/VIDEO ADAPTOR"/>
    <s v="36270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95"/>
    <s v="MSSN-06020174"/>
    <s v="ORACLE : Sun Microsystems 400MHz CPU Module"/>
    <s v="5015237022681-06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841"/>
    <s v="MSSN-13121948"/>
    <s v="HITACHI : HW: USP-V 300GB 15K Disk"/>
    <s v="JMY9YEXD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8077"/>
    <s v="MCOT-01080363"/>
    <s v="ชุดอุปกรณ์ป้องกันไฟฟ้าสถิตถ์-3M #8501 Protable Field Service Kit     =     4 Set"/>
    <m/>
    <m/>
    <n v="1"/>
    <s v="เครื่องคอมพิวเตอร์พร้อมอุปกรณ์"/>
    <x v="2"/>
  </r>
  <r>
    <s v="Active"/>
    <s v="SPS3000"/>
    <m/>
    <s v="N/A"/>
    <s v="N/A"/>
    <s v="N/A"/>
    <x v="0"/>
    <m/>
    <n v="113659"/>
    <s v="MSSN-02100646"/>
    <s v="OTHER : HDD Model MAG3182LC Fujitsu 18GB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61"/>
    <s v="MSSN-06030339"/>
    <s v="ORACLE : HDD 36 GB SCSI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2989"/>
    <s v="162989|HW: 4.3m, 13A/125V, C13 to NEMA 5-15P (US) Line Co|A-4L67A08360|Computer Union Co., Ltd.|01/31/19|"/>
    <s v="HW: 4.3m, 13A/125V, C13 to NEMA 5-15P (US) Line Cord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51"/>
    <s v="MSSN-02010007"/>
    <s v="OTHER : OPT INT I/O BD EXXO W/FO"/>
    <s v="312772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96"/>
    <s v="MSSN-06020175"/>
    <s v="ORACLE : Sun Microsystems 400MHz CPU Module"/>
    <s v="5015237023854-0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842"/>
    <s v="MSSN-13121949"/>
    <s v="HITACHI : HW: USP-V 300GB 15K Disk"/>
    <s v="JMYAMHZD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8078"/>
    <s v="MCOT-01080364"/>
    <s v="ชุดอุปกรณ์ป้องกันไฟฟ้าสถิตถ์-3M #2272 Wrist Strap Adj 5 Ft. cord    =    4 Set"/>
    <m/>
    <m/>
    <n v="1"/>
    <s v="เครื่องคอมพิวเตอร์พร้อมอุปกรณ์"/>
    <x v="2"/>
  </r>
  <r>
    <s v="Active"/>
    <s v="SPS3000"/>
    <m/>
    <s v="N/A"/>
    <s v="N/A"/>
    <s v="N/A"/>
    <x v="0"/>
    <m/>
    <n v="113667"/>
    <s v="MSSN-02110691"/>
    <s v="OTHER : HDD Fujitsu 36 GB (SCSI),Memory 128 MB*4, CPU 296 MHz*2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62"/>
    <s v="MSSN-06030340"/>
    <s v="ORACLE : HDD 36 GB SCSI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2990"/>
    <s v="162990|HW: 4.3m, 13A/125V, C13 to NEMA 5-15P (US) Line Co|A-4L67A08360|Computer Union Co., Ltd.|01/31/19|"/>
    <s v="HW: 4.3m, 13A/125V, C13 to NEMA 5-15P (US) Line Cord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52"/>
    <s v="MSSN-02010008"/>
    <s v="OTHER : OPT INT I/O BD EXXO W/FO"/>
    <s v="312369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60"/>
    <s v="MSSN-03111577"/>
    <s v="ORACLE : Linux Blades 1x1.53GHz,2x512MB,1x30G"/>
    <s v="HS3412209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97"/>
    <s v="MSSN-06020176"/>
    <s v="ORACLE : Sun Microsystems 400MHz CPU Module"/>
    <s v="5015237023856-03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843"/>
    <s v="MSSN-13121942"/>
    <s v="HITACHI : HW: USP-V 300GB 15K Disk"/>
    <s v="3LM61C4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08079"/>
    <s v="MCOT-01080365"/>
    <s v="ชุดอุปกรณ์ป้องกันไฟฟ้าสถิตถ์-3M #8001 Control Surface Cleaner      =    1 Each"/>
    <m/>
    <m/>
    <n v="1"/>
    <s v="เครื่องคอมพิวเตอร์พร้อมอุปกรณ์"/>
    <x v="2"/>
  </r>
  <r>
    <s v="Active"/>
    <s v="SPS3000"/>
    <m/>
    <s v="N/A"/>
    <s v="N/A"/>
    <s v="N/A"/>
    <x v="0"/>
    <m/>
    <n v="113668"/>
    <s v="MSSN-02110692"/>
    <s v="OTHER : HDD Fujitsu 36 GB (SCSI),Memory 128 MB*4, CPU 296 MHz*2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63"/>
    <s v="MSSN-06030341"/>
    <s v="ORACLE : HDD 36 GB SCSI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62991"/>
    <s v="162991|HW: Lenovo ThinkSystem Storage Series 2U12 Chassis|A-B38M|Computer Union Co., Ltd.|01/31/19|"/>
    <s v="HW: Lenovo ThinkSystem Storage Series 2U12 Chassis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453"/>
    <s v="MSSN-02010009"/>
    <s v="ORACLE : OPT 2ND Peripheral PS/195W"/>
    <s v="43115699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761"/>
    <s v="MSSN-03111578"/>
    <s v="ORACLE : Linux Blades 1x1.53GHz,2x512MB,1x30G"/>
    <s v="HS34122097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098"/>
    <s v="MSSN-06020177"/>
    <s v="ORACLE : Sun Microsystems 400MHz CPU Module"/>
    <s v="5015445031022-04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44845"/>
    <s v="MSSN-13121943"/>
    <s v="HITACHI : HW: USP-V 300GB 15K Disk"/>
    <s v="3LM62NPA"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3669"/>
    <s v="MSSN-02110693"/>
    <s v="OTHER : Hard disk 2.1 GB*2"/>
    <m/>
    <m/>
    <n v="1"/>
    <s v="เครื่องคอมพิวเตอร์ เครื่องมือ (Spare Part)"/>
    <x v="10"/>
  </r>
  <r>
    <s v="Active"/>
    <s v="SPS3000"/>
    <m/>
    <s v="N/A"/>
    <s v="N/A"/>
    <s v="N/A"/>
    <x v="0"/>
    <m/>
    <n v="114164"/>
    <s v="MSSN-06030342"/>
    <s v="ORACLE : HDD 36 GB SCSI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94"/>
    <s v="MSCS-14102338"/>
    <s v="CISCO : HW : SG 300-10MP 10-port Gigabit Max-PoE Managed Switch"/>
    <s v="PSZ18391BE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16"/>
    <s v="MSCS-15030366"/>
    <s v="CISCO : HW:Cisco 890 Series Integrated Services Routers"/>
    <s v="FGL191124N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817"/>
    <s v="MSCS-15040517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09"/>
    <s v="MSCS-15060753"/>
    <s v="CISCO : HW : SG 300-10 10 port Gigabit Managed Swith"/>
    <s v="PSZ19101N3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71"/>
    <s v="MSCS-15070837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1145"/>
    <s v="MSCS-15122004"/>
    <s v="Cisco 890 Series Integrated Services Routers"/>
    <s v="FGL194921VQ"/>
    <m/>
    <n v="1"/>
    <s v="เครื่องคอมพิวเตอร์ เครื่องมือ (Spare Part)"/>
    <x v="29"/>
  </r>
  <r>
    <s v="Active"/>
    <s v="SPT01000"/>
    <m/>
    <s v="N/A"/>
    <s v="N/A"/>
    <s v="N/A"/>
    <x v="0"/>
    <m/>
    <n v="151779"/>
    <s v="MSCS-16020366"/>
    <s v="CISCO : HW: Power Supply 125 Watt AC-อยู่ในS/N:FGL200821SH"/>
    <s v="LIT19510X8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63"/>
    <s v="MSCS-13011432"/>
    <s v="CISCO : HW: 5 GHz 6dBi Omni Antenna 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01"/>
    <s v="MSCS-16060804"/>
    <s v="CISCO : HW : 10GBASE-LR SFP Module, Enterprise-Class"/>
    <s v="FNS20170WW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46"/>
    <s v="MSSN-14112531"/>
    <s v="IBM : HW:16GB(1x16GB, 2Rx4,1.35V) PC3L-12800 CL11 ECC DDR3 1600MHz LP RDIMM Crucial/Micron support IBMx3650 M4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21"/>
    <s v="MSCS-16102418"/>
    <s v="CISCO : HW: Power Supply 125 Watt AC"/>
    <s v="LIT2008194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417"/>
    <s v="MSCS-15030336-A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99"/>
    <s v="MSCS-15081047-D"/>
    <s v="CISCO : HW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22"/>
    <s v="MSCS-15091343-A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562"/>
    <m/>
    <s v="SW : AppX License with; DATA and WAAS for Cisco 1900 Series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743"/>
    <s v="MSCS-16020352-B"/>
    <s v="CISCO : 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21"/>
    <s v="MSCS-16060777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01"/>
    <s v="MSCS-17050593-B"/>
    <s v="SW: Cisco Config Pro Express on Router Flash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521"/>
    <m/>
    <s v="CISCO : HW: CEF720 8 port 10GE with DF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101"/>
    <s v="MSSN-18030517"/>
    <s v="HW : 8GB (1x8GB, 2Rx8, 1.5V) PC3-14900 CL13 ECC DDR3 1866MHz LP RDIMM IBM 00D504"/>
    <s v="59N1T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11"/>
    <s v="MSCS-17081157-1"/>
    <s v="CISCO:HW:IP Base License for Cisco ISR 4400 Serie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392"/>
    <s v="MSCS-18010019-A"/>
    <s v="SW: Cisco 2901-2921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9963"/>
    <s v="MSCS-18020266-A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0506"/>
    <s v="MSSN-18040799"/>
    <s v="OTHER:HW:M12 X Code 8 pin male pvc cable with shielded to female RJ45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657"/>
    <s v="MSSN-18081581"/>
    <s v="OTHER:HW:Disk 900GB สำหรับ Cisco UCS"/>
    <s v="S0N49TW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571"/>
    <s v="163571|HW: 10GBASE-SR SFP Module|A-SFP-10G-SR|Cisco International Limited|05/09/19|"/>
    <s v="Cisco:HW: 10GBASE-SR SFP Module"/>
    <s v="ACW224918Y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95"/>
    <s v="MSCS-14102337"/>
    <s v="CISCO : HW : SG 300-10MP 10-port Gigabit Max-PoE Managed Switch"/>
    <s v="PSZ18391B4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17"/>
    <s v="MSCS-15030368"/>
    <s v="CISCO : HW:Cisco 890 Series Integrated Services Routers"/>
    <s v="FGL191124N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477"/>
    <s v="MSCS-15040433"/>
    <s v="CISCO : HW : CAT6500 48-PORT 10/100/1000 GE MOD: FABRIC ENABLED, RJ-45"/>
    <s v="SAL16052HU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818"/>
    <s v="MSCS-15040518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10"/>
    <s v="MSCS-15060752"/>
    <s v="CISCO : HW : SG 300-10 10 port Gigabit Managed Swith"/>
    <s v="PSZ19101N3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72"/>
    <s v="MSCS-15070838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9712"/>
    <s v="MSCS-15081046"/>
    <s v="CISCO : HW :Cisco 890 Series Integrated Services Routers"/>
    <s v="FGL1941E1D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46"/>
    <s v="MSCS-15122011"/>
    <s v="HW: 4 Port 802.3af capable pwr module for 890 Series Router-ใส่ในMSCS-15122010"/>
    <s v="FOC16195F4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80"/>
    <s v="MSCS-16020369"/>
    <s v="CISCO : HW: Power Supply 125 Watt AC-อยู่ในS/N:FGL200821SJ"/>
    <s v="LIT19510X8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64"/>
    <s v="MSCS-13011433"/>
    <s v="CISCO : HW: 5 GHz 6dBi Omni Antenna 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02"/>
    <s v="MSCS-16060805"/>
    <s v="CISCO : HW : 10GBASE-LR SFP Module, Enterprise-Class"/>
    <s v="FNS20170WX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47"/>
    <s v="MSSN-14112530"/>
    <s v="IBM : HW:16GB(1x16GB, 2Rx4,1.35V) PC3L-12800 CL11 ECC DDR3 1600MHz LP RDIMM Crucial/Micron support IBMx3650 M4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22"/>
    <s v="MSCS-16102425"/>
    <s v="CISCO : HW: Power Supply 125 Watt AC"/>
    <s v="LIT2008191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03"/>
    <s v="MSCS-15081047-E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23"/>
    <s v="MSCS-15091342-A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744"/>
    <s v="MSCS-16020353-B"/>
    <s v="CISCO : 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22"/>
    <s v="MSCS-16060778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02"/>
    <s v="MSCS-17050594-B"/>
    <s v="SW: Cisco Config Pro Express on Router Flash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522"/>
    <m/>
    <s v="CISCO : HW: 10GBASE-CU SFP+ Cable 1 Met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102"/>
    <s v="MSSN-18030518"/>
    <s v="HW : 8GB (1x8GB, 2Rx8, 1.5V) PC3-14900 CL13 ECC DDR3 1866MHz LP RDIMM IBM 00D504"/>
    <s v="59N1T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12"/>
    <s v="MSCS-17081157-2"/>
    <s v="CISCO:HW: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402"/>
    <s v="MSCS-18010029-A"/>
    <s v="SW: Cisco 2901-2921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9964"/>
    <s v="MSCS-18020267-A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0507"/>
    <s v="MSSN-18040782"/>
    <s v="OTHER:HW:M12 X Code 8 pin male pvc cable with shielded to female RJ45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01"/>
    <s v="MSSN-18071182"/>
    <s v="HW:CPU, 2.6GHz, 8-Core, Sandy Bridge, E5-2670 (Intel Only)"/>
    <s v="2L224250A096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572"/>
    <s v="163572|HW:Cisco 10GBASE-SR SFP+ Module for MMF|A-SFP-10G-SR-S|Cisco International Limited|05/09/19|"/>
    <s v="Cisco:HW:Cisco 10GBASE-SR SFP+ Module for MMF"/>
    <s v="ACW22520EJ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96"/>
    <s v="MSCS-14102336"/>
    <s v="CISCO : HW : SG 300-10MP 10-port Gigabit Max-PoE Managed Switch"/>
    <s v="PSZ18291B8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18"/>
    <s v="MSCS-15030370"/>
    <s v="CISCO : HW:Cisco 890 Series Integrated Services Routers"/>
    <s v="FGL191124K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819"/>
    <s v="MSCS-15040519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11"/>
    <s v="MSCS-15060751"/>
    <s v="CISCO : HW : SG 300-10 10 port Gigabit Managed Swith"/>
    <s v="PSZ19101N3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73"/>
    <s v="MSCS-15070839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9713"/>
    <s v="MSCS-15081044"/>
    <s v="CISCO : HW :Cisco 890 Series Integrated Services Routers"/>
    <s v="FGL1930237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47"/>
    <s v="MSCS-15122009"/>
    <s v="HW: 4 Port 802.3af capable pwr module for 890 Series Router-ใส่ในMSCS-15122008"/>
    <s v="FOC194474S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436"/>
    <s v="MSCS-16010172"/>
    <s v="HW : 802.11n CAP702 2x2:2SS; Int Ant; E Reg Domain+อุปกรณ์ภายในเครื่อง 4 Item=AIR-AP-BRACKET-7+AIR-AP-T-RAIL-R+SWAP700-RCOVRY-K9+AIR-OPT60-DHCP"/>
    <s v="KWC194500P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81"/>
    <s v="MSCS-16020372"/>
    <s v="CISCO : HW: Power Supply 125 Watt AC-อยู่ในS/N:FGL200821SK"/>
    <s v="LIT19510X8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65"/>
    <s v="MSCS-13011434"/>
    <s v="CISCO : HW: 5 GHz 6dBi Omni Antenna 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03"/>
    <s v="MSCS-16060806"/>
    <s v="CISCO : HW : 10GBASE-LR SFP Module, Enterprise-Class"/>
    <s v="FNS20170WX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48"/>
    <s v="MSSN-14112529"/>
    <s v="IBM : HW:16GB(1x16GB, 2Rx4,1.35V) PC3L-12800 CL11 ECC DDR3 1600MHz LP RDIMM Crucial/Micron support IBMx3650 M4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23"/>
    <s v="MSCS-16102420"/>
    <s v="CISCO : HW: Power Supply 125 Watt AC"/>
    <s v="LIT2008194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04"/>
    <s v="MSCS-15081049-E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24"/>
    <s v="MSCS-15091341-A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745"/>
    <s v="MSCS-16020354-B"/>
    <s v="CISCO : 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23"/>
    <s v="MSCS-16060749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13"/>
    <s v="MSCS-17081157"/>
    <s v="CISCO:HW:Cisco ISR 4431(4GE,3NIM,8GB FLASH,4G DRAM,IPB)"/>
    <s v="FGL2134809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03"/>
    <s v="MSCS-17050595-B"/>
    <s v="SW: Cisco Config Pro Express on Router Flash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523"/>
    <m/>
    <s v="CISCO : HW: Cat4500 E-Series 3-Slot Chassis, fan, no ps"/>
    <s v="SPE1945001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103"/>
    <s v="MSSN-18030522"/>
    <s v="HW : Borcade 8G FC SFP+ 57-1000117-01"/>
    <s v="UAF412290000A3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15"/>
    <s v="MSCS-17081157-5"/>
    <s v="CISCO:HW:Blank faceplate for NIM slot on Cisco ISR 440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406"/>
    <s v="MSCS-18010033-A"/>
    <s v="SW: Cisco 2901-2921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9965"/>
    <s v="MSCS-18020268-A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0508"/>
    <s v="MSSN-18040783"/>
    <s v="OTHER:HW:M12 X Code 8 pin male pvc cable with shielded to female RJ45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02"/>
    <s v="MSSN-18071183"/>
    <s v="HW:CPU, 2.0GHz, 6-Core, Sandy Bridge, E5-2620"/>
    <s v="3332B29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573"/>
    <s v="163573|HW:Cisco 10GBASE-SR SFP+ Module for MMF|A-SFP-10G-SR-S|Cisco International Limited|05/09/19|"/>
    <s v="Cisco:HW:Cisco 10GBASE-SR SFP+ Module for MMF"/>
    <s v="ACW22520EK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97"/>
    <s v="MSCS-14102335"/>
    <s v="CISCO : HW : SG 300-10MP 10-port Gigabit Max-PoE Managed Switch"/>
    <s v="PSZ18291B8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19"/>
    <s v="MSCS-15030372"/>
    <s v="CISCO : HW:Cisco 890 Series Integrated Services Routers"/>
    <s v="FGL191124N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820"/>
    <s v="MSCS-15040520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12"/>
    <s v="MSCS-15060754"/>
    <s v="CISCO : HW : SG 300-10 10 port Gigabit Managed Swith"/>
    <s v="PSZ19101N3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74"/>
    <s v="MSCS-15070840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9714"/>
    <s v="MSCS-15081045"/>
    <s v="CISCO : HW :Cisco 890 Series Integrated Services Routers"/>
    <s v="FGL1930237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48"/>
    <s v="MSCS-15122007"/>
    <s v="HW: 4 Port 802.3af capable pwr module for 890 Series Router-ใส่ในMSCS-15122006"/>
    <s v="FOC172879W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66"/>
    <s v="MSCS-13011435"/>
    <s v="CISCO : HW: 5 GHz 6dBi Omni Antenna 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04"/>
    <s v="MSCS-16060807"/>
    <s v="CISCO : HW : 10GBASE-LR SFP Module, Enterprise-Class"/>
    <s v="FNS20170WX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49"/>
    <s v="MSSN-14112542"/>
    <s v="IBM : HW:16GB(1x16GB, 2Rx4,1.35V) PC3L-12800 CL11 ECC DDR3 1600MHz LP RDIMM Crucial/Micron support IBMx3650 M4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24"/>
    <s v="MSCS-16102421"/>
    <s v="CISCO : HW: Power Supply 125 Watt AC"/>
    <s v="LIT2008191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05"/>
    <s v="MSCS-15081048-E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25"/>
    <s v="MSCS-15091340-A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569"/>
    <s v="MSSN-15101689"/>
    <s v="HW:1402C1 NGFW EVALUTIONAPPLIANCES-(เป็นอุปกรณ์ยืมมาเพื่อTest)"/>
    <m/>
    <m/>
    <n v="1"/>
    <s v="เครื่องคอมพิวเตอร์พร้อมอุปกรณ์"/>
    <x v="15"/>
  </r>
  <r>
    <s v="Active"/>
    <s v="SPT01000"/>
    <m/>
    <s v="N/A"/>
    <s v="N/A"/>
    <s v="N/A"/>
    <x v="0"/>
    <m/>
    <n v="151746"/>
    <s v="MSCS-16020355-B"/>
    <s v="CISCO : 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24"/>
    <s v="MSCS-16060750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14"/>
    <s v="MSCS-17081159"/>
    <s v="CISCO:HW:8G eUSB Flash Memory for Cisco ISR 4430"/>
    <s v="STP21230T2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04"/>
    <s v="MSCS-17050596-B"/>
    <s v="SW: Cisco Config Pro Express on Router Flash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524"/>
    <m/>
    <s v="CISCO : HW: Cat4500 E-Series 3-Slot Chassis, fan, no ps"/>
    <s v="SPE1945009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104"/>
    <s v="MSSN-18030523"/>
    <s v="HW : Borcade 8G FC SFP+ 57-1000117-01"/>
    <s v="UAF412290000D6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16"/>
    <s v="MSCS-17081157-7"/>
    <s v="CISCO:HW:Blank faceplate for NIM slot on Cisco ISR 440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420"/>
    <s v="MSCS-18010017-B"/>
    <s v="HW: Cisco IPS NM for 2811  2821  2851 and 380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66"/>
    <s v="MSCS-18020269-A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0509"/>
    <s v="MSSN-18040784"/>
    <s v="OTHER:HW:M12 X Code 8 pin male pvc cable with shielded to female RJ45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03"/>
    <s v="MSSN-18071184"/>
    <s v="HW:Adapter, IO Module, 10 GigE, SFP, 2 Port, 82599EB"/>
    <s v="QSRU2100055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660"/>
    <s v="MSSN-18081576"/>
    <s v="OTHER:HW:Memory 16GB DDR3L-1600/PC3L-12800 DIMM"/>
    <s v="465767A-1311H6G49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574"/>
    <s v="163574|HW:Cisco 10GBASE-SR SFP+ Module for MMF|A-SFP-10G-SR-S|Cisco International Limited|05/09/19|"/>
    <s v="Cisco:HW:Cisco 10GBASE-SR SFP+ Module for MMF"/>
    <s v="ACW22520FA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890"/>
    <s v="162890|HW : BBU (battery backup unit) for single|A-4445347900|Teradata Corporation Inc.|01/21/19|"/>
    <s v="OTHER:HW:BBU (battery backup unit) for singleSnowmass controller"/>
    <s v="SU83740221SO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s v="151952-1"/>
    <s v="MSSN-16030397-N"/>
    <s v="HW : 300GB - 10000 RPM SAS Disk Assembly"/>
    <s v="1308PRB-1050N954Y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98"/>
    <s v="MSCS-14102334"/>
    <s v="CISCO : HW : SG 300-10MP 10-port Gigabit Max-PoE Managed Switch"/>
    <s v="PSZ18291B7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20"/>
    <s v="MSCS-15030374"/>
    <s v="CISCO : HW:Cisco 890 Series Integrated Services Routers"/>
    <s v="FGL191124K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821"/>
    <s v="MSCS-15040521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75"/>
    <s v="MSCS-15070841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1149"/>
    <s v="MSCS-15122005"/>
    <s v="HW: 4 Port 802.3af capable pwr module for 890 Series Router-ใส่ในMSCS-15122004"/>
    <s v="FOC194474S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67"/>
    <s v="MSCS-13011436"/>
    <s v="CISCO : HW: 5 GHz 6dBi Omni Antenna 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05"/>
    <s v="MSCS-16060808"/>
    <s v="CISCO : HW : 10GBASE-LR SFP Module, Enterprise-Class"/>
    <s v="FNS20170X5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50"/>
    <s v="MSSN-14112527"/>
    <s v="IBM : HW:16GB(1x16GB, 2Rx4,1.35V) PC3L-12800 CL11 ECC DDR3 1600MHz LP RDIMM Crucial/Micron support IBMx3650 M4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25"/>
    <s v="MSCS-16102422"/>
    <s v="CISCO : HW: Power Supply 125 Watt AC"/>
    <s v="LIT2008191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06"/>
    <s v="MSCS-15081047-F"/>
    <s v="CISCO : SW: 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126"/>
    <s v="MSCS-15091339-A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570"/>
    <s v="MSSN-15101690"/>
    <s v="HW:1402C1 NGFW EVALUTIONAPPLIANCES(เป็นอุปกรณ์ยืมมาเพื่อ Test)"/>
    <m/>
    <m/>
    <n v="1"/>
    <s v="เครื่องคอมพิวเตอร์พร้อมอุปกรณ์"/>
    <x v="15"/>
  </r>
  <r>
    <s v="Active"/>
    <s v="SPT01000"/>
    <m/>
    <s v="N/A"/>
    <s v="N/A"/>
    <s v="N/A"/>
    <x v="0"/>
    <m/>
    <n v="151747"/>
    <s v="MSCS-16020356-B"/>
    <s v="CISCO : 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25"/>
    <s v="MSCS-16060751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05"/>
    <s v="MSCS-17050597-B"/>
    <s v="SW: Cisco Config Pro Express on Router Flash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525"/>
    <m/>
    <s v="CISCO : HW : 1000BASE-LX/LH SFP transceiver module, MMF/SMF, 1310nm, DOM"/>
    <s v="AVJ195039T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105"/>
    <s v="MSSN-18030521"/>
    <s v="HW : Borcade 8G FC SFP+ 57-1000012-01"/>
    <s v="UAF1080900000C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17"/>
    <s v="MSCS-17081157-6"/>
    <s v="CISCO:HW:Blank faceplate for NIM slot on Cisco ISR 440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421"/>
    <s v="MSCS-18010018-B"/>
    <s v="HW: Cisco IPS NM for 2811  2821  2851 and 380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67"/>
    <s v="MSCS-18020260-A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0510"/>
    <s v="MSSN-18040785"/>
    <s v="OTHER:HW:M12 X Code 8 pin male pvc cable with shielded to female RJ45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04"/>
    <s v="MSSN-18071185"/>
    <s v="HW:Adapter, PCIe, IB, FDR, 2 Port, ConnectX-3"/>
    <s v="MT1222X0770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661"/>
    <s v="MSSN-18081577"/>
    <s v="OTHER:HW:Memory 16GB DDR3L-1600/PC3L-12800 DIMM"/>
    <s v="465767A-1311H6G49I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575"/>
    <s v="163575|HW:Cisco 10GBASE-SR SFP+ Module for MMF|A-SFP-10G-SR-S|Cisco International Limited|05/09/19|"/>
    <s v="Cisco:HW:Cisco 10GBASE-SR SFP+ Module for MMF"/>
    <s v="ACW22520FP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99"/>
    <s v="MSCS-14102333"/>
    <s v="CISCO : HW : SG 300-10MP 10-port Gigabit Max-PoE Managed Switch"/>
    <s v="PSZ18291B4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21"/>
    <s v="MSCS-15030376"/>
    <s v="CISCO : HW:Cisco 890 Series Integrated Services Routers"/>
    <s v="FGL191124K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822"/>
    <s v="MSCS-15040522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14"/>
    <s v="MSCS-15060760"/>
    <s v="CISCO : HW : C1921 Modular Router  2 GE  2 EHWIC slots  512DRAM  IP Base"/>
    <s v="FGL192321V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76"/>
    <s v="MSCS-15070842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1150"/>
    <s v="MSCS-15122013"/>
    <s v="HW: 4 Port 802.3af capable pwr module for 890 Series Router-ใส่ในMSCS-15122012"/>
    <s v="FOC194474S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439"/>
    <s v="MSCS-16010175"/>
    <s v="HW : 802.11n CAP702 2x2:2SS; Int Ant; E Reg Domain+อุปกรณ์ภายในเครื่อง 4 Item=AIR-AP-BRACKET-7+AIR-AP-T-RAIL-R+SWAP700-RCOVRY-K9+AIR-OPT60-DHCP"/>
    <s v="KWC194402J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68"/>
    <s v="MSCS-13011437"/>
    <s v="CISCO : HW: 5 GHz 6dBi Omni Antenna 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06"/>
    <s v="MSCS-16060809"/>
    <s v="CISCO : HW : 10GBASE-LR SFP Module, Enterprise-Class"/>
    <s v="FNS20170X6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26"/>
    <s v="MSCS-16102423"/>
    <s v="CISCO : HW: Power Supply 125 Watt AC"/>
    <s v="LIT2008191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07"/>
    <s v="MSCS-15081048-F"/>
    <s v="CISCO : SW: 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127"/>
    <s v="MSCS-15091338-A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579"/>
    <s v="MSSN-15101666"/>
    <s v="HW: Memory 512MB (x16) for V490/V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48"/>
    <s v="MSCS-16020376-B"/>
    <s v="CISCO : SW : Cisco Config Pro Express on Router Flash w/o default config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326"/>
    <s v="MSCS-16060752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06"/>
    <s v="MSCS-17050598-B"/>
    <s v="SW: Cisco Config Pro Express on Router Flash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526"/>
    <m/>
    <s v="CISCO : HW : 1000BASE-LX/LH SFP transceiver module, MMF/SMF, 1310nm, DOM"/>
    <s v="AVJ195039T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106"/>
    <s v="MSSN-18030520"/>
    <s v="HW : Borcade 8G FC SFP+ 57-1000012-01"/>
    <s v="UAF1080500001T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422"/>
    <s v="MSCS-18010019-B"/>
    <s v="HW: Cisco IPS NM for 2811  2821  2851 and 380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68"/>
    <s v="MSCS-18020262-A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0511"/>
    <s v="MSSN-18040786"/>
    <s v="OTHER:HW:M12 X Code 8 pin male pvc cable with shielded to female RJ45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05"/>
    <s v="MSSN-18071186"/>
    <s v="HW:Adapter, PCIe, IB, FDR, 2 Port, ConnectX-3"/>
    <s v="MT1323U0289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662"/>
    <s v="MSSN-18081586"/>
    <s v="OTHER:HW:IBM Flex System Enterprise Chassis 80mm Fan Module"/>
    <s v="00FJ655YK10GM53714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00"/>
    <s v="MSCS-14102332"/>
    <s v="CISCO : HW : SG 300-10MP 10-port Gigabit Max-PoE Managed Switch"/>
    <s v="PSZ18291B7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22"/>
    <s v="MSCS-15030378"/>
    <s v="CISCO : HW:Cisco 890 Series Integrated Services Routers"/>
    <s v="FGL191124K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22"/>
    <s v="MSCS-15040458"/>
    <s v="CISCO : HW: 2921 W/3 GE 4 EHWIC 3 DSP 1 SM 256MB CF 512MB DRAM IPB"/>
    <s v="FGL191610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823"/>
    <s v="MSCS-15040523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15"/>
    <s v="MSCS-15060761"/>
    <s v="CISCO : HW : C1921 Modular Router  2 GE  2 EHWIC slots  512DRAM  IP Base"/>
    <s v="FGL192321V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77"/>
    <s v="MSCS-15070843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1440"/>
    <s v="MSCS-16010176"/>
    <s v="HW : 802.11n CAP702 2x2:2SS; Int Ant; E Reg Domain+อุปกรณ์ภายในเครื่อง 4 Item=AIR-AP-BRACKET-7+AIR-AP-T-RAIL-R+SWAP700-RCOVRY-K9+AIR-OPT60-DHCP"/>
    <s v="KWC194402K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69"/>
    <s v="MSCS-13011438"/>
    <s v="CISCO : HW: 5 GHz 6dBi Omni Antenna 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07"/>
    <s v="MSCS-16060810"/>
    <s v="CISCO : HW : 10GBASE-LR SFP Module, Enterprise-Class"/>
    <s v="FNS20170X6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27"/>
    <s v="MSCS-16102424"/>
    <s v="CISCO : HW: Power Supply 125 Watt AC"/>
    <s v="LIT2008194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08"/>
    <s v="MSCS-15081049-F"/>
    <s v="CISCO : SW: 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128"/>
    <s v="MSCS-15091337-A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580"/>
    <s v="MSSN-15101667"/>
    <s v="HW: Memory 512MB (x16) for V490/V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50"/>
    <s v="MSCS-16020376-C"/>
    <s v="CISCO : SW : Cisco 1900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327"/>
    <s v="MSCS-16060753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349"/>
    <s v="MSSN-17111420"/>
    <s v="OTHER : HW : Broadcom 5720 DP 1Gb Network Interface card, Low Profile"/>
    <s v="A0-0F-9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17"/>
    <s v="MSCS-17050589-A"/>
    <s v="HW: Power Supply 30 Watt A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27"/>
    <m/>
    <s v="CISCO : HW : 1000BASE-LX/LH SFP transceiver module, MMF/SMF, 1310nm, DOM"/>
    <s v="AVJ195039U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432"/>
    <s v="MSCS-18010029-B"/>
    <s v="HW: Cisco IPS NM for 2811  2821  2851 and 380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69"/>
    <s v="MSCS-18020261-B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0512"/>
    <s v="MSSN-18040787"/>
    <s v="OTHER:HW:M12 X Code 8 pin male pvc cable with shielded to female RJ45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06"/>
    <s v="MSSN-18071187"/>
    <s v="HW:Drive, HDD, 600GB, 2.5&quot;, SED, 10K, Intel, HGST, Ultrastar C10K900, SAS, Single Pack"/>
    <s v="W7JG3BP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663"/>
    <s v="MSSN-18081587"/>
    <s v="OTHER:HW:IBM Flex System Enterprise Chassis 80mm Fan Module"/>
    <s v="00FJ655YK10GM51G04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005"/>
    <s v="163005|HW : HW : IBM 1.2TB 10K 6Gbps SAS 2.5in G3HS HDD|A-00AJ147|Memory Today Co.,Ltd.|02/01/19|"/>
    <s v="OTHER:HW:IBM 1.2TB 10K 6Gbps SAS 2.5in G3HS HDD"/>
    <s v="S3L1ESE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01"/>
    <s v="MSCS-14102331"/>
    <s v="CISCO : HW : SG 300-10MP 10-port Gigabit Max-PoE Managed Switch"/>
    <s v="PSZ18291B7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23"/>
    <s v="MSCS-15030380"/>
    <s v="CISCO : HW:Cisco 890 Series Integrated Services Routers"/>
    <s v="FGL191124N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824"/>
    <s v="MSCS-15040524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16"/>
    <s v="MSCS-15060762"/>
    <s v="CISCO : HW : C1921 Modular Router  2 GE  2 EHWIC slots  512DRAM  IP Base"/>
    <s v="FGL192321W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78"/>
    <s v="MSCS-15070844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1441"/>
    <s v="MSCS-16010177"/>
    <s v="HW : 802.11n CAP702 2x2:2SS; Int Ant; E Reg Domain+อุปกรณ์ภายในเครื่อง 4 Item=AIR-AP-BRACKET-7+AIR-AP-T-RAIL-R+SWAP700-RCOVRY-K9+AIR-OPT60-DHCP"/>
    <s v="KWC194402J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70"/>
    <s v="MSCS-13011439"/>
    <s v="CISCO : HW: 5 GHz 6dBi Omni Antenna 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08"/>
    <s v="MSCS-16060811"/>
    <s v="CISCO : HW : 10GBASE-LR SFP Module, Enterprise-Class"/>
    <s v="FNS20170X6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28"/>
    <s v="MSCS-16102419"/>
    <s v="CISCO : HW: Power Supply 125 Watt AC"/>
    <s v="LIT2008194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09"/>
    <s v="MSCS-15081047-G"/>
    <s v="CISCO : SW : 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129"/>
    <s v="MSCS-15091336-A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581"/>
    <s v="MSSN-15101668"/>
    <s v="HW: Memory 512MB (x16) for V490/V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51"/>
    <s v="MSCS-16020376-D"/>
    <s v="CISCO : HW : Blank faceplate for HWIC slot on Cisco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28"/>
    <s v="MSCS-16060754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350"/>
    <s v="MSSN-17111419"/>
    <s v="OTHER : HW : Broadcom 5720 DP 1Gb Network Interface card, Low Profile"/>
    <s v="A0-0F-7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18"/>
    <s v="MSCS-17050590-A"/>
    <s v="HW: Power Supply 30 Watt A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28"/>
    <m/>
    <s v="CISCO : HW : 1000BASE-LX/LH SFP transceiver module, MMF/SMF, 1310nm, DOM"/>
    <s v="AVJ195039U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436"/>
    <s v="MSCS-18010033-B"/>
    <s v="HW: Cisco IPS NM for 2811  2821  2851 and 380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70"/>
    <s v="MSCS-18020263-B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0513"/>
    <s v="MSSN-18040788"/>
    <s v="OTHER:HW:M12 X Code 8 pin male pvc cable with shielded to female RJ45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07"/>
    <s v="MSSN-18071188"/>
    <s v="HW:Drive, HDD, 600GB, 2.5&quot;, SED, 10K, Intel, HGST, Ultrastar C10K900, SAS, Single Pack"/>
    <s v="KWJU3V2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664"/>
    <s v="MSSN-18081585"/>
    <s v="OTHER:HW:IBM Flex System Enterprise Chassis 2500W Power Module"/>
    <s v="11S94Y8280YK10816150C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006"/>
    <s v="163006|HW : HW : IBM 1.2TB 10K 6Gbps SAS 2.5in G3HS HDD|A-00AJ147|Memory Today Co.,Ltd.|02/01/19|"/>
    <s v="OTHER:HW:IBM 1.2TB 10K 6Gbps SAS 2.5in G3HS HDD"/>
    <s v="S3L0D5Q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02"/>
    <s v="MSCS-14102330"/>
    <s v="CISCO : HW : SG 300-10MP 10-port Gigabit Max-PoE Managed Switch"/>
    <s v="PSZ18391B2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24"/>
    <s v="MSCS-15030382"/>
    <s v="CISCO : HW:Cisco 890 Series Integrated Services Routers"/>
    <s v="FGL191124K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24"/>
    <s v="MSCS-15040459"/>
    <s v="CISCO : HW:Cisco 2921/2951 AC Power Supply"/>
    <s v="QCS19070PW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825"/>
    <s v="MSCS-15040525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79"/>
    <s v="MSCS-15070845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827"/>
    <s v="MSSN-15121887"/>
    <s v="HW : Mainboard HS21 IBM Blade server HS21 MT: 8853"/>
    <s v="99HM51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71"/>
    <s v="MSCS-13011440"/>
    <s v="CISCO : HW: 5 GHz 6dBi Omni Antenna 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09"/>
    <s v="MSCS-16060812"/>
    <s v="CISCO : HW : 10GBASE-LR SFP Module, Enterprise-Class"/>
    <s v="FNS20170X6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82"/>
    <s v="MSCS-16061001"/>
    <s v="CISCO : HW : 100GBASE SR4 QSFP Transceiver, HW : MPO, 100m over OM4 MMF"/>
    <s v="AVF2017G0A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341"/>
    <s v="MSCS-14122620-A"/>
    <s v="CISCO : HW : 15A AC Pwr Cord left-angle (United States) (bundle option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29"/>
    <s v="MSCS-16102408"/>
    <s v="CISCO : HW : Cisco UC Phone 7811"/>
    <s v="WZP203706W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10"/>
    <s v="MSCS-15081048-G"/>
    <s v="CISCO : SW : 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130"/>
    <s v="MSCS-15091335-A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583"/>
    <s v="MSSN-15101663"/>
    <s v="HW: Memory 512MB (x16) for V490/V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52"/>
    <s v="MSCS-16020376-G"/>
    <s v="CISCO : SW : IP Base License  for Cisco 1900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329"/>
    <s v="MSCS-16060755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19"/>
    <s v="MSCS-17050591-A"/>
    <s v="HW: Power Supply 30 Watt A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29"/>
    <m/>
    <s v="CISCO : HW : 1000BASE-LX/LH SFP transceiver module, MMF/SMF, 1310nm, DOM"/>
    <s v="AVJ195039V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450"/>
    <s v="MSCS-18010017-C"/>
    <s v="SW: IPS Software v7.0 for NME-IPS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9971"/>
    <s v="MSCS-18020264-B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0514"/>
    <s v="MSSN-18040789"/>
    <s v="OTHER:HW:M12 X Code 8 pin male pvc cable with shielded to female RJ45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665"/>
    <s v="MSSN-18081584"/>
    <s v="OTHER:HW:IBM Flex System Enterprise Chassis 2500W Power Module"/>
    <s v="11S94Y8280YK108161B01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15"/>
    <s v="MSSN-18071108"/>
    <s v="HW:Memory,DIMM Kit-12GB DDR3-1066(3x4GB DIMMs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007"/>
    <s v="163007|HW : Disk Backplane|A-511-1246|Memory Today Co.,Ltd.|02/01/19|"/>
    <s v="OTHER:HW:Disk Backplane"/>
    <s v="0226LHF-1110A906U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03"/>
    <s v="MSCS-14102329"/>
    <s v="CISCO : HW : SG 300-10MP 10-port Gigabit Max-PoE Managed Switch"/>
    <s v="PSZ18391B2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25"/>
    <s v="MSCS-15030384"/>
    <s v="CISCO : HW:Cisco 890 Series Integrated Services Routers"/>
    <s v="FGL191124K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80"/>
    <s v="MSCS-15070846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828"/>
    <s v="MSSN-15121884"/>
    <s v="HW : Mainboard HS21 IBM Blade server HS21 MT: 8853"/>
    <s v="99CA78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443"/>
    <s v="MSCS-16010179"/>
    <s v="HW : 802.11n CAP702 2x2:2SS; Int Ant; E Reg Domain+อุปกรณ์ภายในเครื่อง 4 Item=AIR-AP-BRACKET-7+AIR-AP-T-RAIL-R+SWAP700-RCOVRY-K9+AIR-OPT60-DHCP"/>
    <s v="KWC194402LO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72"/>
    <s v="MSCS-13011441"/>
    <s v="CISCO : HW: 5 GHz 6dBi Omni Antenna 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10"/>
    <s v="MSCS-16060813"/>
    <s v="CISCO : HW : 10GBASE-LR SFP Module, Enterprise-Class"/>
    <s v="FNS20170X6U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83"/>
    <s v="MSCS-16061002"/>
    <s v="CISCO : HW : 100GBASE SR4 QSFP Transceiver, HW : MPO, 100m over OM4 MMF"/>
    <s v="AVF2017G0D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342"/>
    <s v="MSCS-14122619-A"/>
    <s v="CISCO : HW : 15A AC Pwr Cord left-angle (United States) (bundle option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30"/>
    <s v="MSCS-16102407"/>
    <s v="CISCO : HW : Cisco UC Phone 7811"/>
    <s v="WZP203706V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11"/>
    <s v="MSCS-15081049-G"/>
    <s v="CISCO : SW : 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131"/>
    <s v="MSCS-15091334-A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584"/>
    <s v="MSSN-15101662"/>
    <s v="HW: Memory 512MB (x16) for V490/V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53"/>
    <s v="MSCS-16020376-A"/>
    <s v="CISCO : HW: Console Cable 6 ft with USB Type A and mini-B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30"/>
    <s v="MSCS-16060756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20"/>
    <s v="MSCS-17050592-A"/>
    <s v="HW: Power Supply 30 Watt A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30"/>
    <m/>
    <s v="CISCO : HW : 1000BASE-LX/LH SFP transceiver module, MMF/SMF, 1310nm, DOM"/>
    <s v="AVJ19503UU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451"/>
    <s v="MSCS-18010018-C"/>
    <s v="SW: IPS Software v7.0 for NME-IPS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9972"/>
    <s v="MSCS-18020265-B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0515"/>
    <s v="MSSN-18040790"/>
    <s v="OTHER:HW:M12 X Code 8 pin male pvc cable with shielded to female RJ45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09"/>
    <s v="MSSN-18071190"/>
    <s v="HW:Riser - PCIe, 2U, R2000"/>
    <s v="QSRU3041542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16"/>
    <s v="MSSN-18071108-1"/>
    <s v="HW:Memory,DIMM Kit-12GB DDR3-1066(3x4GB DIMMs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808"/>
    <s v="162808|HW:Catalyst 3850 24 10/100/1000 Ethernet ports, |A-WS-C3850-48T-S|Cisco International Limited|43441|43441|"/>
    <s v="HW:Catalyst 3850 24 10/100/1000 Ethernet ports, with 350W AC PS 1 RU,IP Base feature set"/>
    <s v="FOC2218U07U"/>
    <n v="43808"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008"/>
    <s v="163008|HW : Fan Cage Assembly|A-541-3535|Memory Today Co.,Ltd.|02/01/19|"/>
    <s v="OTHER:HW:Fan Cage Assembly"/>
    <s v="0226LHF-1231HH001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04"/>
    <s v="MSCS-14102328"/>
    <s v="CISCO : HW : SG 300-10MP 10-port Gigabit Max-PoE Managed Switch"/>
    <s v="PSZ18391B3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26"/>
    <s v="MSCS-15030386"/>
    <s v="CISCO : HW:Cisco 890 Series Integrated Services Routers"/>
    <s v="FGL191124N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81"/>
    <s v="MSCS-15070847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9721"/>
    <s v="MSCS-15081044-C"/>
    <s v="CISCO : HW: Power Supply 60 Watt AC version 2 for some platforms"/>
    <s v="DTH1922D1X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73"/>
    <s v="MSCS-13011442"/>
    <s v="CISCO : HW: 5 GHz 6dBi Omni Antenna 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11"/>
    <s v="MSCS-16060814"/>
    <s v="CISCO : HW : 10GBASE-LR SFP Module, Enterprise-Class"/>
    <s v="FNS20170X6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84"/>
    <s v="MSCS-16061003"/>
    <s v="CISCO : HW : 100GBASE SR4 QSFP Transceiver, HW : MPO, 100m over OM4 MMF"/>
    <s v="AVF2018G00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343"/>
    <s v="MSCS-14122619-B"/>
    <s v="CISCO : HW : Power Retainer Clip For Cisco 3560-C and 2960-C Compact Swi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47"/>
    <s v="MSCS-16102412"/>
    <s v="CISCO : HW : Cisco881, FE WAN, 4 FXS, 2BRI ,1FXO"/>
    <s v="FGL2042227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15"/>
    <s v="MSCS-15081046-A"/>
    <s v="CISCO : HW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32"/>
    <s v="MSCS-15091333-A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586"/>
    <s v="MSSN-15101665"/>
    <s v="HW: Memory 512MB (x16) for V490/V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54"/>
    <s v="MSCS-16020376-F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31"/>
    <s v="MSCS-16060757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94"/>
    <s v="MSCS-17030412-C"/>
    <s v="CISCO : HW : Standard Pole/Wall Mount Kit for AP1530/1560 Serie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21"/>
    <s v="MSCS-17050593-A"/>
    <s v="HW: Power Supply 30 Watt A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31"/>
    <m/>
    <s v="CISCO : HW: Cat4500 E-Series 3-Slot Chassis, fan, no ps"/>
    <s v="SPE201200A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452"/>
    <s v="MSCS-18010019-C"/>
    <s v="SW: IPS Software v7.0 for NME-IPS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9973"/>
    <s v="MSCS-18020266-B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0516"/>
    <s v="MSSN-18040791"/>
    <s v="OTHER:HW:M12 X Code 8 pin male pvc cable with shielded to female RJ45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10"/>
    <s v="MSSN-18071191"/>
    <s v="HW:Mainboard - S2600GZ4, Romley"/>
    <s v="QSGR4240311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17"/>
    <s v="MSSN-18071108-2"/>
    <s v="HW:Memory,DIMM Kit-12GB DDR3-1066(3x4GB DIMMs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05"/>
    <s v="MSCS-14102327"/>
    <s v="CISCO : HW : SG 300-10MP 10-port Gigabit Max-PoE Managed Switch"/>
    <s v="PSZ18391B4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27"/>
    <s v="MSCS-15030388"/>
    <s v="CISCO : HW:Cisco 890 Series Integrated Services Routers"/>
    <s v="FGL191124K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82"/>
    <s v="MSCS-15070848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9722"/>
    <s v="MSCS-15081045-C"/>
    <s v="CISCO : HW: Power Supply 60 Watt AC version 2 for some platforms"/>
    <s v="DTH1922D1M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74"/>
    <s v="MSCS-13011443"/>
    <s v="CISCO : HW: 5 GHz 6dBi Omni Antenna 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12"/>
    <s v="MSCS-16060815"/>
    <s v="CISCO : HW : 10GBASE-LR SFP Module, Enterprise-Class"/>
    <s v="FNS20170X7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85"/>
    <s v="MSCS-16061004"/>
    <s v="CISCO : HW : 100GBASE SR4 QSFP Transceiver, HW : MPO, 100m over OM4 MMF"/>
    <s v="AVF2018G02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344"/>
    <s v="MSCS-14122620-B"/>
    <s v="CISCO : HW : Power Retainer Clip For Cisco 3560-C and 2960-C Compact Swi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48"/>
    <s v="MSCS-16102411"/>
    <s v="CISCO : HW : Cisco881, FE WAN, 4 FXS, 2BRI ,1FXO"/>
    <s v="FGL2042227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16"/>
    <s v="MSCS-15081045-A"/>
    <s v="CISCO : HW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33"/>
    <s v="MSCS-15091332-A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587"/>
    <s v="MSSN-15101657"/>
    <s v="HW : Memory 512MB for V125, V120, NetraT1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55"/>
    <s v="MSCS-16020357-A"/>
    <s v="CISCO : HW : Catalyst 3K-X Power Supply Blank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32"/>
    <s v="MSCS-16060758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95"/>
    <s v="MSCS-17030412-B"/>
    <s v="CISCO : SW : Cisco 1530 Series Combined Unified &amp; Autonomous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122"/>
    <s v="MSCS-17050594-A"/>
    <s v="HW: Power Supply 30 Watt A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32"/>
    <m/>
    <s v="CISCO : HW: Cat4500 E-Series 3-Slot Chassis, fan, no ps"/>
    <s v="SPE201200A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462"/>
    <s v="MSCS-18010029-C"/>
    <s v="SW: IPS Software v7.0 for NME-IPS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9974"/>
    <s v="MSCS-18020267-B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0517"/>
    <s v="MSSN-18040792"/>
    <s v="OTHER:HW:M12 X Code 8 pin male pvc cable with shielded to female RJ45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19"/>
    <s v="MSSN-18071109-1"/>
    <s v="HW:Memory,DIMM,DDR3-1333,24GB,(3x8GB DIMMS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06"/>
    <s v="MSCS-14102324"/>
    <s v="CISCO : HW : SG 300-10MP 10-port Gigabit Max-PoE Managed Switch"/>
    <s v="PSZ18391AY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28"/>
    <s v="MSCS-15030390"/>
    <s v="CISCO : HW:Cisco 890 Series Integrated Services Routers"/>
    <s v="FGL191124N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83"/>
    <s v="MSCS-15070849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9723"/>
    <s v="MSCS-15081046-C"/>
    <s v="CISCO : HW: Power Supply 60 Watt AC version 2 for some platforms"/>
    <s v="DTH1922D1M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833"/>
    <s v="MSSN-15121950"/>
    <s v="HW : Seagate Constellation.2 500GB 2.5&quot; Enterprise HDD"/>
    <s v="9XF3GQ1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75"/>
    <s v="MSCS-13011444"/>
    <s v="CISCO : HW: 5 GHz 6dBi Omni Antenna 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13"/>
    <s v="MSCS-16060816"/>
    <s v="CISCO : HW : 10GBASE-LR SFP Module, Enterprise-Class"/>
    <s v="FNS20170X7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86"/>
    <s v="MSCS-16061005"/>
    <s v="CISCO : HW : 100GBASE SR4 QSFP Transceiver, HW : MPO, 100m over OM4 MMF"/>
    <s v="AVF2018G02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17"/>
    <s v="MSCS-15081044-A"/>
    <s v="CISCO : HW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34"/>
    <s v="MSCS-15091331-A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588"/>
    <s v="MSSN-15101656"/>
    <s v="HW : Memory 512MB for V125, V120, NetraT1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56"/>
    <s v="MSCS-16020358-A"/>
    <s v="CISCO : HW : Catalyst 3K-X Power Supply Blank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33"/>
    <s v="MSCS-16060759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96"/>
    <s v="MSCS-17030412-A"/>
    <s v="CISCO : HW : Cisco 1530 Series IOS WIRELESS LAN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23"/>
    <s v="MSCS-17050595-A"/>
    <s v="HW: Power Supply 30 Watt A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33"/>
    <m/>
    <s v="CISCO : HW: Cat4500 E-Series 3-Slot Chassis, fan, no ps"/>
    <s v="SPE201200A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466"/>
    <s v="MSCS-18010033-C"/>
    <s v="SW: IPS Software v7.0 for NME-IPS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9975"/>
    <s v="MSCS-18020268-B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0518"/>
    <s v="MSSN-18040793"/>
    <s v="OTHER:HW:M12 X Code 8 pin male pvc cable with shielded to female RJ45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12"/>
    <s v="MSSN-18071193"/>
    <s v="HW:Drive, HDD, 900GB, 2.5&quot;, 10K, DELL, R720, SAS"/>
    <s v="S0N2PZJ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20"/>
    <s v="MSSN-18071109-2"/>
    <s v="HW:Memory,DIMM,DDR3-1333,24GB,(3x8GB DIMMS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07"/>
    <s v="MSCS-14102323"/>
    <s v="CISCO : HW : SG 300-10MP 10-port Gigabit Max-PoE Managed Switch"/>
    <s v="PSZ18391AZ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29"/>
    <s v="MSCS-15030392"/>
    <s v="CISCO : HW:Cisco 890 Series Integrated Services Routers"/>
    <s v="FGL191124N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84"/>
    <s v="MSCS-15070850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834"/>
    <s v="MSSN-15121953"/>
    <s v="HW : Seagate Constellation.2 500GB 2.5&quot; Enterprise HDD"/>
    <s v="9XF3HHA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76"/>
    <s v="MSCS-13011445"/>
    <s v="CISCO : HW: 5 GHz 6dBi Omni Antenna 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14"/>
    <s v="MSCS-16060817"/>
    <s v="CISCO : HW : 10GBASE-LR SFP Module, Enterprise-Class"/>
    <s v="FNS20170X7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87"/>
    <s v="MSCS-16061006"/>
    <s v="CISCO : HW : 100GBASE SR4 QSFP Transceiver, HW : MPO, 100m over OM4 MMF"/>
    <s v="AVF2018G03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19"/>
    <s v="MSCS-15040458-G"/>
    <s v="CISCO : SW : Cisco 2901-2921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9718"/>
    <s v="MSCS-15081044-B"/>
    <s v="CISCO : HW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35"/>
    <s v="MSCS-15091348-A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589"/>
    <s v="MSSN-15101653"/>
    <s v="HW : Memory 512MB for V125, V120, NetraT1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57"/>
    <s v="MSCS-16020357-B"/>
    <s v="CISCO : HW : Catalyst 3K-X Network Module Blank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34"/>
    <s v="MSCS-16060760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98"/>
    <s v="MSCS-17030212-A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124"/>
    <s v="MSCS-17050596-A"/>
    <s v="HW: Power Supply 30 Watt A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34"/>
    <m/>
    <s v="CISCO : HW: Cat4500 E-Series 3-Slot Chassis, fan, no ps"/>
    <s v="SPE201200AU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480"/>
    <s v="MSCS-18010017-D"/>
    <s v="HW: Network Module Adapter for SM Slot on Cisco 2900, 3900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76"/>
    <s v="MSCS-18020269-B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0519"/>
    <s v="MSSN-18040794"/>
    <s v="OTHER:HW:M12 X Code 8 pin male pvc cable with shielded to female RJ45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13"/>
    <s v="MSSN-18071194"/>
    <s v="HW:PWBA, Ethernet, 1Gb, 4-Port, Copper, PCIE, Daughter Card"/>
    <s v="EF5C00082ADG1056501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21"/>
    <s v="MSSN-18071110"/>
    <s v="HW:Memory,DIMM,DDR3-1333,24GB,(3x8GB DIMMS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08"/>
    <s v="MSCS-14102322"/>
    <s v="CISCO : HW : SG 300-10MP 10-port Gigabit Max-PoE Managed Switch"/>
    <s v="PSZ18391BE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30"/>
    <s v="MSCS-15030394"/>
    <s v="CISCO : HW:Cisco 890 Series Integrated Services Routers"/>
    <s v="FGL191124K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85"/>
    <s v="MSCS-15070851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835"/>
    <s v="MSSN-15121952"/>
    <s v="HW : Seagate Constellation.2 500GB 2.5&quot; Enterprise HDD"/>
    <s v="9XF3GR2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514"/>
    <s v="MSCS-12080997"/>
    <s v="CISCO : HW: Intel Xeon E5606 2.13GHz /4c/80W/8MB cache/DDR3 1066MHz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77"/>
    <s v="MSCS-13011446"/>
    <s v="CISCO : HW: 5 GHz 6dBi Omni Antenna 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15"/>
    <s v="MSCS-16060818"/>
    <s v="CISCO : HW : 10GBASE-LR SFP Module, Enterprise-Class"/>
    <s v="FNS20170X7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88"/>
    <s v="MSCS-16061007"/>
    <s v="CISCO : HW : 100GBASE SR4 QSFP Transceiver, HW : MPO, 100m over OM4 MMF"/>
    <s v="AVF2018G03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227"/>
    <s v="MSCS-16081381"/>
    <s v="CISCO : HW : Cisco Unified Wireless IP Phone 7925G REFURBISHED"/>
    <s v="IAC2026A1Q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20"/>
    <s v="MSCS-15040458-K"/>
    <s v="CISCO : HW : Removable faceplate for SM slot on Cisco 290039004400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19"/>
    <s v="MSCS-15081045-B"/>
    <s v="CISCO : HW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36"/>
    <s v="MSCS-15091329-A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590"/>
    <s v="MSSN-15101655"/>
    <s v="HW : Memory 512MB for V125, V120, NetraT1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58"/>
    <s v="MSCS-16020358-B"/>
    <s v="CISCO : HW : Catalyst 3K-X Network Module Blank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35"/>
    <s v="MSCS-16060761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99"/>
    <s v="MSCS-17030213-A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125"/>
    <s v="MSCS-17050597-A"/>
    <s v="HW: Power Supply 30 Watt A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35"/>
    <m/>
    <s v="CISCO : HW :10GBASE-LR SFP Module Enterprise-Class"/>
    <s v="FNS20240W2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481"/>
    <s v="MSCS-18010018-D"/>
    <s v="HW: Network Module Adapter for SM Slot on Cisco 2900, 3900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77"/>
    <s v="MSCS-18020260-B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0520"/>
    <s v="MSSN-18040795"/>
    <s v="OTHER:HW:M12 X Code 8 pin male pvc cable with shielded to female RJ45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22"/>
    <s v="MSSN-18071110-1"/>
    <s v="HW:Memory,DIMM,DDR3-1333,24GB,(3x8GB DIMMS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09"/>
    <s v="MSCS-14102321"/>
    <s v="CISCO : HW : SG 300-10MP 10-port Gigabit Max-PoE Managed Switch"/>
    <s v="PSZ18391BF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31"/>
    <s v="MSCS-15030396"/>
    <s v="CISCO : HW:Cisco 890 Series Integrated Services Routers"/>
    <s v="FGL191124K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86"/>
    <s v="MSCS-15070852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836"/>
    <s v="MSSN-15121951"/>
    <s v="HW : Seagate Constellation.2 500GB 2.5&quot; Enterprise HDD"/>
    <s v="9XF3GRZ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09"/>
    <s v="MSCS-16020204"/>
    <s v="CISCO : HW: IP Phone Power Transformer for the 7970 Phone"/>
    <s v="PHI194604L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515"/>
    <s v="MSCS-12081014"/>
    <s v="CISCO : HW: Intel Xeon E5606 2.13GHz /4c/80W/8MB cache/DDR3 1066MHz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78"/>
    <s v="MSCS-13011447"/>
    <s v="CISCO : HW: 5 GHz 6dBi Omni Antenna 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16"/>
    <s v="MSCS-16060819"/>
    <s v="CISCO : HW : 10GBASE-LR SFP Module, Enterprise-Class"/>
    <s v="FNS20170X7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89"/>
    <s v="MSCS-16061008"/>
    <s v="CISCO : HW : 100GBASE SR4 QSFP Transceiver, HW : MPO, 100m over OM4 MMF"/>
    <s v="AVF2018G03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21"/>
    <s v="MSCS-15040458-L"/>
    <s v="CISCO : HW : Blank faceplate for DW slot on Cisco 2951 and 3925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20"/>
    <s v="MSCS-15081046-B"/>
    <s v="CISCO : HW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37"/>
    <s v="MSCS-15091330-B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591"/>
    <s v="MSSN-15101654"/>
    <s v="HW : Memory 512MB for V125, V120, NetraT1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6378"/>
    <s v="MSCS-17030212"/>
    <s v="CISCO : HW : 802.11n CAP702   2x2:2SS; Int Ant; E Reg Domain"/>
    <s v="KWC210605M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63"/>
    <s v="MSCS-16020357-C"/>
    <s v="CISCO : HW: CAT 3560X IOS UNIVERSAL WITH WEB BASED DEV MG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36"/>
    <s v="MSCS-16060762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600"/>
    <s v="MSCS-17030214-A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126"/>
    <s v="MSCS-17050598-A"/>
    <s v="HW: Power Supply 30 Watt A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36"/>
    <m/>
    <s v="CISCO : HW :10GBASE-LR SFP Module Enterprise-Class"/>
    <s v="FNS20240YT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482"/>
    <s v="MSCS-18010019-D"/>
    <s v="HW: Network Module Adapter for SM Slot on Cisco 2900, 3900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78"/>
    <s v="MSCS-18020262-B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0521"/>
    <s v="MSSN-18040796"/>
    <s v="OTHER:HW:M12 X Code 8 pin male pvc cable with shielded to female RJ45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15"/>
    <s v="MSSN-18071196"/>
    <s v="HW:Backplane, rear 2X2.1"/>
    <s v="CN00JDG37543536H0174A0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23"/>
    <s v="MSSN-18071110-2"/>
    <s v="HW:Memory,DIMM,DDR3-1333,24GB,(3x8GB DIMMS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7592"/>
    <s v="MSCS-12030207"/>
    <s v="CISCO : HW: SG300-10MP10portGig.MaxPoE ManagedSwitch"/>
    <s v="PSJ15520AA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10"/>
    <s v="MSCS-14102320"/>
    <s v="CISCO : HW : SG 300-10MP 10-port Gigabit Max-PoE Managed Switch"/>
    <s v="PSZ18391BE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32"/>
    <s v="MSCS-15030339"/>
    <s v="CISCO : HW: Power Supply 60 Watt AC version 2 for some platforms"/>
    <s v="PST1903F76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87"/>
    <s v="MSCS-15070853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1510"/>
    <s v="MSCS-16020205"/>
    <s v="CISCO : HW: IP Phone Power Transformer for the 7970 Phone"/>
    <s v="PHI194604L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516"/>
    <s v="MSCS-12080998"/>
    <s v="CISCO : HW : 8GB DDR3-1333-MHz RDIMM/PC3-10600/2R/1.35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79"/>
    <s v="MSCS-13011448"/>
    <s v="CISCO : HW: 5 GHz 6dBi Omni Antenna 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17"/>
    <s v="MSCS-16060820"/>
    <s v="CISCO : HW : 10GBASE-LR SFP Module, Enterprise-Class"/>
    <s v="FNS20170X7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90"/>
    <s v="MSCS-16061009"/>
    <s v="CISCO : HW : 100GBASE SR4 QSFP Transceiver, HW : MPO, 100m over OM4 MMF"/>
    <s v="AVF2018G03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23"/>
    <s v="MSCS-15040458-H"/>
    <s v="CISCO : SW:IP Base License  for Cisco 2901-2951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9724"/>
    <s v="MSCS-15081044-D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38"/>
    <s v="MSCS-15091347-B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592"/>
    <s v="MSSN-15101658"/>
    <s v="HW : Memory 512MB for V125, V120, NetraT1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64"/>
    <s v="MSCS-16020358-C"/>
    <s v="CISCO : HW: CAT 3560X IOS UNIVERSAL WITH WEB BASED DEV MG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37"/>
    <s v="MSCS-16060763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601"/>
    <s v="MSCS-17030215-A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127"/>
    <s v="MSCS-17050589-C"/>
    <s v="HW: Cisco 800M Default Advanced IP Services Licens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37"/>
    <m/>
    <s v="CISCO : HW :10GBASE-LR SFP Module Enterprise-Class"/>
    <s v="FNS20240ZT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492"/>
    <s v="MSCS-18010029-D"/>
    <s v="HW: Network Module Adapter for SM Slot on Cisco 2900, 3900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79"/>
    <s v="MSCS-18020265-C"/>
    <s v="CISCO : HW 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522"/>
    <s v="MSSN-18040797"/>
    <s v="OTHER:HW:M12 X Code 8 pin male pvc cable with shielded to female RJ45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16"/>
    <s v="MSSN-18071197"/>
    <s v="HW:BACKPLANE 12X3.1"/>
    <s v="CN0PGXHP374029J00TTA0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24"/>
    <s v="MSSN-18071111"/>
    <s v="HW:Memory,DIMM,DDR3-1333,48GB,(3x16GB DIMMs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11"/>
    <s v="MSCS-14102319"/>
    <s v="CISCO : HW : SG 300-10MP 10-port Gigabit Max-PoE Managed Switch"/>
    <s v="PSZ18391AZ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33"/>
    <s v="MSCS-15030341"/>
    <s v="CISCO : HW: Power Supply 60 Watt AC version 2 for some platforms"/>
    <s v="PST1903F7X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88"/>
    <s v="MSCS-15070854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1162"/>
    <s v="MSSN-15122211"/>
    <s v="HW: 8GB PC3-10600R (1333) 2Rx4"/>
    <s v="C39338-013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11"/>
    <s v="MSCS-16020208"/>
    <s v="CISCO : HW: IP Phone Power Transformer for the 7970 Phone"/>
    <s v="PHI194604M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517"/>
    <s v="MSCS-12080999"/>
    <s v="CISCO : HW : 8GB DDR3-1333-MHz RDIMM/PC3-10600/2R/1.35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80"/>
    <s v="MSCS-13011449"/>
    <s v="CISCO : HW: 5 GHz 6dBi Omni Antenna 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18"/>
    <s v="MSCS-16060821"/>
    <s v="CISCO : HW : 10GBASE-LR SFP Module, Enterprise-Class"/>
    <s v="FNS20170X7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91"/>
    <s v="MSCS-16061010"/>
    <s v="CISCO : HW : 100GBASE SR4 QSFP Transceiver, HW : MPO, 100m over OM4 MMF"/>
    <s v="AVF2018G03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25"/>
    <s v="MSCS-15040458-I"/>
    <s v="CISCO : HW:256MB Compact Flash for Cisco 1900 2900 3900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25"/>
    <s v="MSCS-15081046-D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39"/>
    <s v="MSCS-15091346-B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593"/>
    <s v="MSSN-15101659"/>
    <s v="HW : Memory 512MB for V125, V120, NetraT1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6380"/>
    <s v="MSCS-17030214"/>
    <s v="CISCO : HW : 802.11n CAP702   2x2:2SS; Int Ant; E Reg Domain"/>
    <s v="KWC210808F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65"/>
    <s v="MSCS-16020357-D"/>
    <s v="CISCO : HW: AC Power Cord for Catalyst 3K-X (North America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38"/>
    <s v="MSCS-16060764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602"/>
    <s v="MSCS-17030216-A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128"/>
    <s v="MSCS-17050590-C"/>
    <s v="HW: Cisco 800M Default Advanced IP Services Licens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38"/>
    <m/>
    <s v="SW : CAT4500e SUP8e Universal Crypto Imag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9496"/>
    <s v="MSCS-18010033-D"/>
    <s v="HW: Network Module Adapter for SM Slot on Cisco 2900, 3900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80"/>
    <s v="MSCS-18020269-C"/>
    <s v="CISCO : HW 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523"/>
    <s v="MSSN-18040798"/>
    <s v="OTHER:HW:M12 X Code 8 pin male pvc cable with shielded to female RJ45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17"/>
    <s v="MSSN-18071198"/>
    <s v="HW:BACKPLANE 24X2.1"/>
    <s v="CN0VF0X1374025T00RNA0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25"/>
    <s v="MSSN-18071111-1"/>
    <s v="HW:Memory,DIMM,DDR3-1333,48GB,(3x16GB DIMMs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12"/>
    <s v="MSCS-14102318"/>
    <s v="CISCO : HW : SG 300-10MP 10-port Gigabit Max-PoE Managed Switch"/>
    <s v="PSZ18391AZ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34"/>
    <s v="MSCS-15030343"/>
    <s v="CISCO : HW: Power Supply 60 Watt AC version 2 for some platforms"/>
    <s v="PST1903F85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89"/>
    <s v="MSCS-15070855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1512"/>
    <s v="MSCS-16020207"/>
    <s v="CISCO : HW: IP Phone Power Transformer for the 7970 Phone"/>
    <s v="PHI194604M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518"/>
    <s v="MSCS-12081015"/>
    <s v="CISCO : HW : 8GB DDR3-1333-MHz RDIMM/PC3-10600/2R/1.35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81"/>
    <s v="MSCS-13011450"/>
    <s v="CISCO : HW: 5 GHz 6dBi Omni Antenna 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19"/>
    <s v="MSCS-16060822"/>
    <s v="CISCO : HW : 10GBASE-LR SFP Module, Enterprise-Class"/>
    <s v="FNS20170X7U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92"/>
    <s v="MSCS-16061011"/>
    <s v="CISCO : HW : 100GBASE SR4 QSFP Transceiver, HW : MPO, 100m over OM4 MMF"/>
    <s v="AVF2018G03U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26"/>
    <s v="MSCS-15040458-J"/>
    <s v="CISCO : HW:512MB DRAM for Cisco 2901-2921 ISR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26"/>
    <s v="MSCS-15081045-D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40"/>
    <s v="MSCS-15091345-B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594"/>
    <s v="MSSN-15101660"/>
    <s v="HW : Memory 512MB for V125, V120, NetraT1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66"/>
    <s v="MSCS-16020358-D"/>
    <s v="CISCO : HW: AC Power Cord for Catalyst 3K-X (North America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39"/>
    <s v="MSCS-16060765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603"/>
    <s v="MSCS-17030217-A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129"/>
    <s v="MSCS-17050591-C"/>
    <s v="HW: Cisco 800M Default Advanced IP Services Licens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39"/>
    <m/>
    <s v="SW : CAT4500e SUP8e Universal Crypto Imag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9501"/>
    <m/>
    <s v="HW: Power Cord,110V"/>
    <m/>
    <m/>
    <n v="7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81"/>
    <s v="MSCS-18020267-C"/>
    <s v="CISCO : HW 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524"/>
    <s v="MSSN-18040781"/>
    <s v="OTHER:HW:M12 X Code 8 pin male pvc cable with shielded to female RJ45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970"/>
    <s v="MSCS-18060948-A"/>
    <s v="HW : 2.30 GHz E5-2697 v4/145W 18C/45MB Cache/DDR4 2400MHz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26"/>
    <s v="MSSN-18071111-2"/>
    <s v="HW:Memory,DIMM,DDR3-1333,48GB,(3x16GB DIMMs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13"/>
    <s v="MSCS-14102317"/>
    <s v="CISCO : HW : SG 300-10MP 10-port Gigabit Max-PoE Managed Switch"/>
    <s v="PSZ18391AZ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978"/>
    <s v="MSSN-15020229"/>
    <s v="HITACHI : HW : AMS2x00 2TB 7.2K SATA Disk"/>
    <s v="YBJEWXJ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35"/>
    <s v="MSCS-15030345"/>
    <s v="CISCO : HW: Power Supply 60 Watt AC version 2 for some platforms"/>
    <s v="PST1903F8D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90"/>
    <s v="MSCS-15070856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1513"/>
    <s v="MSCS-16020206"/>
    <s v="CISCO : HW: IP Phone Power Transformer for the 7970 Phone"/>
    <s v="PHI194604M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519"/>
    <s v="MSCS-12081016"/>
    <s v="CISCO : HW : 8GB DDR3-1333-MHz RDIMM/PC3-10600/2R/1.35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82"/>
    <s v="MSCS-13011451"/>
    <s v="CISCO : HW: 5 GHz 6dBi Omni Antenna 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20"/>
    <s v="MSCS-16060823"/>
    <s v="CISCO : HW : 10GBASE-LR SFP Module, Enterprise-Class"/>
    <s v="FNS20170X8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93"/>
    <s v="MSCS-16061012"/>
    <s v="CISCO : HW : 100GBASE SR4 QSFP Transceiver, HW : MPO, 100m over OM4 MMF"/>
    <s v="AVF2018G03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27"/>
    <s v="MSCS-15040458-F"/>
    <s v="CISCO : HW: Cisco Config Pro Express on Router Flash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27"/>
    <s v="MSCS-15081044-E"/>
    <s v="CISCO : SW: 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141"/>
    <s v="MSCS-15091344-B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595"/>
    <s v="MSSN-15101641"/>
    <s v="HW : Memory 512MB PC2700 DIMM for Netra44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82"/>
    <s v="MSCS-16020361-A"/>
    <s v="CISCO : HW : 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40"/>
    <s v="MSCS-16060766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604"/>
    <s v="MSCS-17030218-A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130"/>
    <s v="MSCS-17050592-C"/>
    <s v="HW: Cisco 800M Default Advanced IP Services Licens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40"/>
    <m/>
    <s v="SW : CAT4500e SUP8e Universal Crypto Imag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9504"/>
    <m/>
    <s v="HW: AC Power cord, 16AWG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82"/>
    <s v="MSCS-18020266-C"/>
    <s v="CISCO : HW 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19"/>
    <s v="MSSN-18071200"/>
    <s v="HW:HDD, 3TB, 3.5&quot;, 7.2K, SAS, Single pack, Dell"/>
    <s v="Z290TKV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971"/>
    <s v="MSCS-18060949-A"/>
    <s v="HW : 2.30 GHz E5-2697 v4/145W 18C/45MB Cache/DDR4 2400MHz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27"/>
    <s v="MSSN-18071112"/>
    <s v="HW:Memory,DIMM,DDR3-1333,48GB,(3x16GB DIMMs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32"/>
    <s v="MSCS-18081389"/>
    <s v="CISCO:HW:Cisco890 Series Integrated Services Routers"/>
    <s v="FGL222995U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36"/>
    <m/>
    <s v="HW : CPU Heat Sink for UCS B200 M4/B420 M4 (Rear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14"/>
    <s v="MSCS-14102344"/>
    <s v="CISCO : HW : SG 300-10MP 10-port Gigabit Max-PoE Managed Switch"/>
    <s v="PSZ18391B1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979"/>
    <s v="MSSN-15020228"/>
    <s v="HITACHI : HW : PSU til AMS2100/2300"/>
    <s v="A0000586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36"/>
    <s v="MSCS-15030347"/>
    <s v="CISCO : HW: Power Supply 60 Watt AC version 2 for some platforms"/>
    <s v="PST1903F8R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36"/>
    <s v="MSCS-15040463"/>
    <s v="CISCO : HW : ATA with Router"/>
    <s v="CCQ1831089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91"/>
    <s v="MSCS-15070857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1514"/>
    <s v="MSCS-16020287"/>
    <s v="CISCO : HW : Right PCIe Riser Board (Riser 1) (x8 + GPU) for C240 M4"/>
    <s v="FCH191172G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524"/>
    <s v="MSCS-12081018"/>
    <s v="CISCO : HW:Emulex LPe 12002,8Gb dual port Fibre Channel HB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83"/>
    <s v="MSCS-13011452"/>
    <s v="CISCO : HW: 5 GHz 6dBi Omni Antenna 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21"/>
    <s v="MSCS-16060824"/>
    <s v="CISCO : HW : 10GBASE-LR SFP Module, Enterprise-Class"/>
    <s v="FNS20170X8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94"/>
    <s v="MSCS-16061013"/>
    <s v="CISCO : HW : 100GBASE SR4 QSFP Transceiver, HW : MPO, 100m over OM4 MMF"/>
    <s v="AVF2018G04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234"/>
    <s v="MSSN-15070907-1"/>
    <s v="OTHER : HW : 44E5083 Blade Center Blower"/>
    <s v="YK10CD78H03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28"/>
    <s v="MSCS-15040458-A"/>
    <s v="CISCO : HW: Console Cable 6 ft with USB Type A and mini-B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28"/>
    <s v="MSCS-15081045-E"/>
    <s v="CISCO : SW: 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142"/>
    <s v="MSCS-15091343-B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596"/>
    <s v="MSSN-15101640"/>
    <s v="HW : Memory 512MB PC2700 DIMM for Netra44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83"/>
    <s v="MSCS-16020364-A"/>
    <s v="CISCO : HW : 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41"/>
    <s v="MSCS-16060767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793"/>
    <s v="MSCS-17030212-B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31"/>
    <s v="MSCS-17050593-C"/>
    <s v="HW: Cisco 800M Default Advanced IP Services Licens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41"/>
    <m/>
    <s v="SW : CAT4500e SUP8e Universal Crypto Imag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9508"/>
    <m/>
    <s v="HW: AC Power cord North America"/>
    <m/>
    <m/>
    <n v="3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83"/>
    <s v="MSCS-18020268-C"/>
    <s v="CISCO : HW 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972"/>
    <s v="MSCS-18060948-B"/>
    <s v="HW : 2.30 GHz E5-2697 v4/145W 18C/45MB Cache/DDR4 2400MHz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28"/>
    <s v="MSSN-18071112-1"/>
    <s v="HW:Memory,DIMM,DDR3-1333,48GB,(3x16GB DIMMs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33"/>
    <s v="MSCS-18081391"/>
    <s v="CISCO:HW:Cisco890 Series Integrated Services Routers"/>
    <s v="FGL222995U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37"/>
    <m/>
    <s v="HW : CPU Heat Sink for UCS B200 M4/B420 M4 (Fron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15"/>
    <s v="MSCS-14102326"/>
    <s v="CISCO : HW : SG 300-10MP 10-port Gigabit Max-PoE Managed Switch"/>
    <s v="PSZ18391B4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980"/>
    <s v="MSSN-15020227"/>
    <s v="HITACHI : HW : PSU til AMS2100/2300"/>
    <s v="A0000827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37"/>
    <s v="MSCS-15030349"/>
    <s v="CISCO : HW: Power Supply 60 Watt AC version 2 for some platforms"/>
    <s v="PST1903F95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37"/>
    <s v="MSCS-15040464"/>
    <s v="CISCO : HW : ATA with Router"/>
    <s v="CCQ183205X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842"/>
    <s v="MSCS-15050550"/>
    <s v="CISCO : HW: Nexus 5500 PS, 750W, Front to Back Airflow(Port-Side Outlet)"/>
    <s v="ART172211D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92"/>
    <s v="MSCS-15070858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1515"/>
    <s v="MSCS-16020286"/>
    <s v="CISCO : HW : Cisco 12Gbps SAS 1GB FBWC Cache module (Raid 0/1/5/6)"/>
    <s v="LSV1948007I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525"/>
    <s v="MSCS-12081019"/>
    <s v="CISCO : HW:Emulex LPe 12002,8Gb dual port Fibre Channel HB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84"/>
    <s v="MSCS-13011453"/>
    <s v="CISCO : HW: 5 GHz 6dBi Omni Antenna 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22"/>
    <s v="MSCS-16060825"/>
    <s v="CISCO : HW : 10GBASE-LR SFP Module, Enterprise-Class"/>
    <s v="FNS20170X8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95"/>
    <s v="MSCS-16061014"/>
    <s v="CISCO : HW : 100GBASE SR4 QSFP Transceiver, HW : MPO, 100m over OM4 MMF"/>
    <s v="AVF2018G0A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236"/>
    <s v="MSSN-16020379-1"/>
    <s v="HW : CHASSIS BLOWERFANMODULE"/>
    <s v="YK10CD11K01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29"/>
    <s v="MSCS-15040458-M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29"/>
    <s v="MSCS-15081046-E"/>
    <s v="CISCO : SW: 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143"/>
    <s v="MSCS-15091342-B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597"/>
    <s v="MSSN-15101646"/>
    <s v="HW : Memory 512MB PC2700 DIMM for Netra44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84"/>
    <s v="MSCS-16020367-A"/>
    <s v="CISCO : HW : 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42"/>
    <s v="MSCS-16060768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794"/>
    <s v="MSCS-17030213-B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32"/>
    <s v="MSCS-17050594-C"/>
    <s v="HW: Cisco 800M Default Advanced IP Services Licens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42"/>
    <m/>
    <s v="SW : CAT4500e SUP8e Universal Crypto Imag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8053"/>
    <s v="MSCS-17091211"/>
    <s v="OTHER:HW:8GB RAM 667 FB DIMM for Serv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551"/>
    <s v="MSCS-18010049-A"/>
    <s v="SW: CAT 3560X IOS UNIVERSAL WITH WEB BASED DEV MG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9984"/>
    <s v="MSCS-18020264-C"/>
    <s v="CISCO : HW 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528"/>
    <s v="MSCS-18040710-A"/>
    <s v="HW : 1040/1140/1260/3500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21"/>
    <s v="MSSN-18071202"/>
    <s v="HW:HDD, 3TB, 3.5&quot;, 7.2K, SAS, Single pack, Dell"/>
    <s v="Z293JCH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973"/>
    <s v="MSCS-18060949-B"/>
    <s v="HW : 2.30 GHz E5-2697 v4/145W 18C/45MB Cache/DDR4 2400MHz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29"/>
    <s v="MSSN-18071112-2"/>
    <s v="HW:Memory,DIMM,DDR3-1333,48GB,(3x16GB DIMMs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34"/>
    <s v="MSCS-18081393"/>
    <s v="CISCO:HW:Cisco890 Series Integrated Services Routers"/>
    <s v="FGL222995U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38"/>
    <m/>
    <s v="HW : FlexStorage blanking panels w/o controller, w/o drive bay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454"/>
    <s v="MSSN-18101843"/>
    <s v="OTHER:HW:Drive,HDD,900GB,2.5&quot;,10K,DELL,R720,SAS"/>
    <s v="WFK0KYD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16"/>
    <s v="MSCS-14102325"/>
    <s v="CISCO : HW : SG 300-10MP 10-port Gigabit Max-PoE Managed Switch"/>
    <s v="PSZ18391BH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981"/>
    <s v="MSCS-15020237"/>
    <s v="CISCO : HW : Catalyst 6500 8700W Enhanced AC Power Supply"/>
    <s v="DTM141103D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38"/>
    <s v="MSCS-15030351"/>
    <s v="CISCO : HW: Power Supply 60 Watt AC version 2 for some platforms"/>
    <s v="PST1903F98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38"/>
    <s v="MSCS-15040465"/>
    <s v="CISCO : HW : ATA with Router"/>
    <s v="CCQ183204EI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998"/>
    <s v="MSSN-15091315"/>
    <s v="IBM : HW : Nortel/IBM Layer 2/3 GB Copper Ethernet Switch"/>
    <s v="YJ1JXF79D03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16"/>
    <s v="MSCS-16020285"/>
    <s v="CISCO : HW : Cisco 12G SAS Modular Raid Controller"/>
    <s v="LSV194400R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532"/>
    <s v="MSCS-12081022"/>
    <s v="CISCO : HW: 300GB 6Gb SAS 15K RPM SFF HDD/hot plug/drive sled mounte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85"/>
    <s v="MSCS-13011454"/>
    <s v="CISCO : HW: 5 GHz 6dBi Omni Antenna 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23"/>
    <s v="MSCS-16060826"/>
    <s v="CISCO : HW : 10GBASE-LR SFP Module, Enterprise-Class"/>
    <s v="FNS20170X8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96"/>
    <s v="MSCS-16061016"/>
    <s v="CISCO : HW : 40GBASE-SR4 QSFP Trnscvr Module, MPO Conn, Enterprise-Class"/>
    <s v="AVP2008S0R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30"/>
    <s v="MSCS-15040458-D"/>
    <s v="CISCO : HW : Blank faceplate for HWIC slot on Cisco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30"/>
    <s v="MSCS-15081044-F"/>
    <s v="CISCO : SW : 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144"/>
    <s v="MSCS-15091341-B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598"/>
    <s v="MSSN-15101647"/>
    <s v="HW : Memory 512MB PC2700 DIMM for Netra44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6573"/>
    <s v="MSCS-17030411"/>
    <s v="CISCO : HW : 802.11 AC CAP W/CLEANAIR; 3x4:3SS; INT ANT;E REG DOMAIN"/>
    <s v="FCW2108NN7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85"/>
    <s v="MSCS-16020370-A"/>
    <s v="CISCO : HW : 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43"/>
    <s v="MSCS-16060769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71"/>
    <s v="MSCS-16081313-A"/>
    <s v="CISCO : SW : Nexus 9K ACI Base Software NX-OS Rel 11.1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5795"/>
    <s v="MSCS-17030214-B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33"/>
    <s v="MSCS-17050595-C"/>
    <s v="HW: Cisco 800M Default Advanced IP Services Licens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43"/>
    <m/>
    <s v="SW : CAT4500e SUP8e Universal Crypto Imag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9552"/>
    <s v="MSCS-18010050-A"/>
    <s v="SW: CAT 3560X IOS UNIVERSAL WITH WEB BASED DEV MG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9985"/>
    <s v="MSCS-18020260-C"/>
    <s v="CISCO : HW 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529"/>
    <s v="MSCS-18040710-B"/>
    <s v="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974"/>
    <s v="MSCS-18060948-C"/>
    <s v="HW : 32GB DDR4-2400-MHz RDIMM/PC4-19200/dual rank/x4/1.2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30"/>
    <s v="MSSN-18071113"/>
    <s v="HW:AC FEEDER BOX  6 BREAKER SINGLE POLE  6 OUTLET  230V EURO-WYE  LEFT DOWN/RIGHT UP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35"/>
    <s v="MSCS-18081387"/>
    <s v="CISCO:HW:Cisco890 Series Integrated Services Routers"/>
    <s v="FGL222995U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44"/>
    <m/>
    <s v="CISCO:HW:M4-v4 CPU asset tabID label(Auto-Expand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38"/>
    <s v="MSCS-14071096"/>
    <s v="CISCO : HW : Cisco 7613 Router"/>
    <s v="SAL1422JMA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17"/>
    <s v="MSCS-14102315"/>
    <s v="CISCO : HW : SG 300-10MP 10-port Gigabit Max-PoE Managed Switch"/>
    <s v="PSZ18391B4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982"/>
    <s v="MSCS-15020238"/>
    <s v="CISCO : HW : Catalyst 6500 8700W Enhanced AC Power Supply"/>
    <s v="DTM141203M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39"/>
    <s v="MSCS-15030353"/>
    <s v="CISCO : HW: Power Supply 60 Watt AC version 2 for some platforms"/>
    <s v="PST1903F5M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34"/>
    <s v="MSCS-15081066"/>
    <s v="CISCO : HW: Router w/ WAN FE and 3.7G HSPA+ (non-US) w/ Dual Radio ETSI"/>
    <s v="FGL1930239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17"/>
    <s v="MSCS-16020280"/>
    <s v="CISCO : HW : PCIe Network Interface 40G"/>
    <s v="50G1532GB00002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533"/>
    <s v="MSCS-12081021"/>
    <s v="CISCO : HW: 300GB 6Gb SAS 15K RPM SFF HDD/hot plug/drive sled mounte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86"/>
    <s v="MSCS-13011455"/>
    <s v="CISCO : HW: 5 GHz 6 dBi 802.11n directional antenn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24"/>
    <s v="MSCS-16060827"/>
    <s v="CISCO : HW : 10GBASE-LR SFP Module, Enterprise-Class"/>
    <s v="FNS20170X8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97"/>
    <s v="MSCS-16061015"/>
    <s v="CISCO : HW : 40GBASE-SR4 QSFP Trnscvr Module, MPO Conn, Enterprise-Class"/>
    <s v="AVP2005S0N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31"/>
    <s v="MSCS-15040458-E"/>
    <s v="CISCO : HW : Blank faceplate for HWIC slot on Cisco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31"/>
    <s v="MSCS-15081045-F"/>
    <s v="CISCO : SW : 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145"/>
    <s v="MSCS-15091340-B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599"/>
    <s v="MSSN-15101644"/>
    <s v="HW : Memory 512MB PC2700 DIMM for Netra44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6574"/>
    <s v="MSCS-17030408"/>
    <s v="CISCO : HW : 802.11 AC CAP W/CLEANAIR; 3x4:3SS; INT ANT;E REG DOMAIN"/>
    <s v="FCW2108NNN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86"/>
    <s v="MSCS-16020373-A"/>
    <s v="CISCO : HW : 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44"/>
    <s v="MSCS-16060770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72"/>
    <s v="MSCS-16081320-A"/>
    <s v="CISCO : SW : Nexus 9K ACI Base Software NX-OS Rel 11.1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5796"/>
    <s v="MSCS-17030215-B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34"/>
    <s v="MSCS-17050596-C"/>
    <s v="HW: Cisco 800M Default Advanced IP Services Licens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44"/>
    <m/>
    <s v="SW : CAT4500e SUP8e Universal Crypto Imag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9553"/>
    <s v="MSCS-18010051-A"/>
    <s v="SW: CAT 3560X IOS UNIVERSAL WITH WEB BASED DEV MG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9986"/>
    <s v="MSCS-18020261-C"/>
    <s v="CISCO : HW 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530"/>
    <s v="MSCS-18040710-C"/>
    <s v="SW : Cisco Aironet 3800 Series CAPWAP Software Imag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0975"/>
    <s v="MSCS-18060949-C"/>
    <s v="HW : 32GB DDR4-2400-MHz RDIMM/PC4-19200/dual rank/x4/1.2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31"/>
    <s v="MSSN-18071114"/>
    <s v="HW:AC FEEDER BOX  6 BREAKER SINGLE POLE  6 OUTLET  230V EURO-WYE  RIGHT UP/LEFT DOWN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36"/>
    <s v="MSCS-18081388"/>
    <s v="CISCO:HW:4Port802.3af capable pwr module for890SeriesRouter InS/N:FGL222995UH"/>
    <s v="FOC222729X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59"/>
    <s v="MSCS-18081601-G"/>
    <s v="CISCO:SW:Eco-friendly - Ship router with only Power cables onl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6339"/>
    <s v="MSCS-14071092"/>
    <s v="CISCO : HW: Catalyst 6500 48-port GigE Mod: fabric-enabled with DFC4"/>
    <s v="SAL1628GKQ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983"/>
    <s v="MSCS-15020239"/>
    <s v="CISCO : HW : Catalyst 6500 8700W Enhanced AC Power Supply"/>
    <s v="DTM141203H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40"/>
    <s v="MSCS-15030355"/>
    <s v="CISCO : HW: Power Supply 60 Watt AC version 2 for some platforms"/>
    <s v="PST1903F7S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18"/>
    <s v="MSCS-16020279"/>
    <s v="CISCO : HW : 2.50 GHz E5-2680 v3/120W 12C/30MB Cache/DDR4 2133MHz"/>
    <s v="2L523118A056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534"/>
    <s v="MSCS-12081023"/>
    <s v="CISCO : HW: 300GB 6Gb SAS 15K RPM SFF HDD/hot plug/drive sled mounte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25"/>
    <s v="MSCS-16060828"/>
    <s v="CISCO : HW : 10GBASE-LR SFP Module, Enterprise-Class"/>
    <s v="FNS20170X8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98"/>
    <s v="MSCS-16061017"/>
    <s v="CISCO : HW : Nexus 7700 F3-Series 48 Port 1/10GbE (SFP/SFP+)"/>
    <s v="JAE202100Z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32"/>
    <s v="MSCS-15040458-C"/>
    <s v="CISCO : HW : Blank faceplate for HWIC slot on Cisco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32"/>
    <s v="MSCS-15081046-F"/>
    <s v="CISCO : SW : 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146"/>
    <s v="MSCS-15091339-B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600"/>
    <s v="MSSN-15101642"/>
    <s v="HW : Memory 512MB PC2700 DIMM for Netra44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6575"/>
    <s v="MSCS-17030407"/>
    <s v="CISCO : HW : 802.11 AC CAP W/CLEANAIR; 3x4:3SS; INT ANT;E REG DOMAIN"/>
    <s v="FCW2108NNE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87"/>
    <s v="MSCS-16020361-B"/>
    <s v="CISCO : HW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45"/>
    <s v="MSCS-16060771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73"/>
    <s v="MSCS-16081313-B"/>
    <s v="CISCO : HW : Nexus 3K/9K Fixed Accessory Ki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797"/>
    <s v="MSCS-17030216-B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35"/>
    <s v="MSCS-17050597-C"/>
    <s v="HW: Cisco 800M Default Advanced IP Services Licens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45"/>
    <m/>
    <s v="SW : CAT4500e SUP8e Universal Crypto Imag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9555"/>
    <s v="MSCS-18010053-A"/>
    <s v="SW: CAT 3560X IOS UNIVERSAL WITH WEB BASED DEV MG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9987"/>
    <s v="MSCS-18020262-C"/>
    <s v="CISCO : HW 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24"/>
    <s v="MSSN-18071205"/>
    <s v="HW:Power Supply, 1100W PS – Dell"/>
    <s v="0076-A0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976"/>
    <s v="MSCS-18060948-D"/>
    <s v="HW : 32GB DDR4-2400-MHz RDIMM/PC4-19200/dual rank/x4/1.2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32"/>
    <s v="MSSN-18071115"/>
    <s v="HW:PDU Strip,3 Input,21Outl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37"/>
    <s v="MSCS-18081392"/>
    <s v="CISCO:HW:4Port802.3af capable pwr module for890Series Router InS/N:FGL222995UK"/>
    <s v="FOC22272AG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60"/>
    <s v="MSCS-18081596-G"/>
    <s v="CISCO:SW:Eco-friendly - Ship router with only Power cables onl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2457"/>
    <s v="MSSN-18101853"/>
    <s v="OTHER:HW:Drive,HDD,600GB,2.5&quot;,10K,SAS,PI/FDE,NTAP,HGST,Cobra-E,HUC109060CSS"/>
    <s v="03HPBR2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40"/>
    <s v="MSCS-14071090"/>
    <s v="CISCO : HW: Catalyst 4948 300-Watt AC Power Supply"/>
    <s v="QCS1216B45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984"/>
    <s v="MSCS-15020236"/>
    <s v="CISCO : HW : Catalyst 6500 8700W Enhanced AC Power Supply"/>
    <s v="DTM122901W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41"/>
    <s v="MSCS-15030357"/>
    <s v="CISCO : HW: Power Supply 60 Watt AC version 2 for some platforms"/>
    <s v="PST1903F85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858"/>
    <s v="MSSN-15121922"/>
    <s v="HW: 4GB (1x4GB, 1Rx4, 1.35V) PC3L-10600CL9 ECC DDR3 1333MHz VLP RDIMM"/>
    <s v="11XKV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535"/>
    <s v="MSCS-12081024"/>
    <s v="CISCO : HW: 300GB 6Gb SAS 15K RPM SFF HDD/hot plug/drive sled mounte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26"/>
    <s v="MSCS-16060829"/>
    <s v="CISCO : HW : 10GBASE-LR SFP Module, Enterprise-Class"/>
    <s v="FNS20170X8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99"/>
    <s v="MSCS-16061020"/>
    <s v="CISCO : HW : Nexus 7700 F3-Series 48 Port 1/10GbE (SFP/SFP+)"/>
    <s v="JAE2021010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437"/>
    <s v="MSSN-14122691-A"/>
    <s v="SW: 4Manager Software License -ใช้งานกับ MSSN-14122691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533"/>
    <s v="MSCS-15040458-B"/>
    <s v="CISCO : HW : Blank faceplate for HWIC slot on Cisco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36"/>
    <s v="MSCS-15081066-A"/>
    <s v="CISCO : SW: Cisco 880 Series IOS 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147"/>
    <s v="MSCS-15091338-B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601"/>
    <s v="MSSN-15101643"/>
    <s v="HW : Memory 512MB PC2700 DIMM for Netra44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6576"/>
    <s v="MSCS-17030409"/>
    <s v="CISCO : HW : 802.11 AC CAP W/CLEANAIR; 3x4:3SS; INT ANT;E REG DOMAIN"/>
    <s v="FCW2108NNM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88"/>
    <s v="MSCS-16020364-B"/>
    <s v="CISCO : HW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46"/>
    <s v="MSCS-16060772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74"/>
    <s v="MSCS-16081320-B"/>
    <s v="CISCO : HW : Nexus 3K/9K Fixed Accessory Ki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798"/>
    <s v="MSCS-17030217-B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36"/>
    <s v="MSCS-17050598-C"/>
    <s v="HW: Cisco 800M Default Advanced IP Services Licens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46"/>
    <m/>
    <s v="CISCO : HW :10GBASE-LR SFP Module Enterprise-Class"/>
    <s v="FNS20240ZY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57"/>
    <s v="MSCS-17091218"/>
    <s v="OTHER:HW:8GB RAM 667 FB DIMM for Serv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574"/>
    <s v="MSCS-18010072-A"/>
    <s v="SW: CAT 3560X IOS UNIVERSAL WITH WEB BASED DEV MG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9988"/>
    <s v="MSCS-18020263-C"/>
    <s v="CISCO : HW 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25"/>
    <s v="MSSN-18071206"/>
    <s v="HW:Riser, Right - 2X8 Slots"/>
    <s v="CNOJ57T01374022300LTA0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977"/>
    <s v="MSCS-18060949-D"/>
    <s v="HW : 32GB DDR4-2400-MHz RDIMM/PC4-19200/dual rank/x4/1.2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38"/>
    <s v="MSCS-18081390"/>
    <s v="CISCO:HW:4Port802.3af capable pwr module for890SeriesRouter InS/N:FGL222995UJ"/>
    <s v="FOC22272BD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61"/>
    <s v="MSCS-18081601-I"/>
    <s v="CISCO:SW:Cisco 8004G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6341"/>
    <s v="MSCS-14071089"/>
    <s v="CISCO : HW: Cisco 2811 AC Power supply"/>
    <s v="DTN1141H04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985"/>
    <s v="MSCS-15020241"/>
    <s v="CISCO : HW : Catalyst 6500 8700W Enhanced AC Power Supply"/>
    <s v="DTM162600R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42"/>
    <s v="MSCS-15030359"/>
    <s v="CISCO : HW: Power Supply 60 Watt AC version 2 for some platforms"/>
    <s v="PST1903F8B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859"/>
    <s v="MSSN-15121921"/>
    <s v="HW: 4GB (1x4GB, 1Rx4, 1.35V) PC3L-10600CL9 ECC DDR3 1333MHz VLP RDIMM"/>
    <s v="11XKV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20"/>
    <s v="MSCS-16020276"/>
    <s v="CISCO : HW : Cisco 8540 Wireless Controller with rack mouting kit"/>
    <s v="FCH1949V0M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537"/>
    <s v="MSCS-12081025"/>
    <s v="CISCO : HW TPM Module for UCS C200 M1 an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27"/>
    <s v="MSCS-16060830"/>
    <s v="CISCO : HW : 10GBASE-LR SFP Module, Enterprise-Class"/>
    <s v="FNS20170X8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700"/>
    <s v="MSCS-16061019"/>
    <s v="CISCO : HW : Nexus 7700 F3-Series 48 Port 1/10GbE (SFP/SFP+)"/>
    <s v="JAE202106N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37"/>
    <s v="MSCS-15081065-A"/>
    <s v="CISCO : SW: Cisco 880 Series IOS 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148"/>
    <s v="MSCS-15091337-B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602"/>
    <s v="MSSN-15101645"/>
    <s v="HW : Memory 512MB PC2700 DIMM for Netra44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6577"/>
    <s v="MSCS-17030410"/>
    <s v="CISCO : HW : 802.11 AC CAP W/CLEANAIR; 3x4:3SS; INT ANT;E REG DOMAIN"/>
    <s v="FCW2108NNH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89"/>
    <s v="MSCS-16020367-B"/>
    <s v="CISCO : HW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47"/>
    <s v="MSCS-16060773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83"/>
    <s v="MSCS-16081313-C"/>
    <s v="CISCO : SW : ACI SW license for a 48p 1/10G Nexus 9K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5799"/>
    <s v="MSCS-17030218-B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37"/>
    <s v="MSCS-17050589-D"/>
    <s v="HW: Blank faceplate for WIM slot on Cisco ISR 800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47"/>
    <m/>
    <s v="CISCO : HW :10GBASE-LR SFP Module Enterprise-Class"/>
    <s v="FNS2024101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575"/>
    <m/>
    <s v="HW: AC Power Cord for Catalyst 3K-X (North America)"/>
    <m/>
    <m/>
    <n v="7"/>
    <s v="เครื่องคอมพิวเตอร์พร้อมอุปกรณ์"/>
    <x v="2"/>
  </r>
  <r>
    <s v="Active"/>
    <s v="SPT01000"/>
    <m/>
    <s v="N/A"/>
    <s v="N/A"/>
    <s v="N/A"/>
    <x v="0"/>
    <m/>
    <n v="159989"/>
    <s v="MSCS-18020269-E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26"/>
    <s v="MSSN-18071207"/>
    <s v="HW:Riser, Center, R720/R720XD"/>
    <s v="CN0MPGD91374027K009VA0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978"/>
    <s v="MSCS-18060948-E"/>
    <s v="HW : 32GB DDR4-2400-MHz RDIMM/PC4-19200/dual rank/x4/1.2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73"/>
    <s v="MSSN-18071156"/>
    <s v="HW:Memory, DIMM, Mini DDR-2, RAID CACH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39"/>
    <s v="MSCS-18081394"/>
    <s v="CISCO:HW:4Port802.3af capable pwr module for890Series Router InS/N:FGL222995UL"/>
    <s v="FOC22035MZ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62"/>
    <s v="MSCS-18081596-I"/>
    <s v="CISCO:SW:Cisco 8004G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2459"/>
    <s v="MSSN-18101849"/>
    <s v="OTHER:HW:Drive,HDD,600GB,2.5&quot;,FDE,Type-2 PI,10K,DotHill,HGST,Cobra-F,SAS,5"/>
    <s v="03GLXYH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011"/>
    <s v="163011|HW : 40GBASE-SR4 QSFP+ 850nm 150m|A-QSFP-40G-SR4|Cisco International Limited|02/06/19|"/>
    <s v="CISCO: HW : 40GBASE-SR4 QSFP+ 850nm 150m"/>
    <s v="AVP2003S05ZN(FIW2244022L)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42"/>
    <s v="MSCS-14071088"/>
    <s v="CISCO : HW:Cisco ASR1001 AC Power Supply"/>
    <s v="MP51435000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986"/>
    <s v="MSCS-15020242"/>
    <s v="CISCO : HW : Catalyst 6500 8700W Enhanced AC Power Supply"/>
    <s v="DTM162600S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43"/>
    <s v="MSCS-15030361"/>
    <s v="CISCO : HW: Power Supply 60 Watt AC version 2 for some platforms"/>
    <s v="PST1903F8P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402"/>
    <s v="MSCS-15070874"/>
    <s v="CISCO : HW : Catalyst 6513-E Fan Tray"/>
    <s v="DCH154000Q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860"/>
    <s v="MSSN-15121917"/>
    <s v="HW: 4GB (1x4GB, 1Rx4, 1.35V) PC3L-10600CL9 ECC DDR3 1333MHz VLP RDIMM"/>
    <s v="11XKV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21"/>
    <s v="MSCS-16020291"/>
    <s v="CISCO : HW : Trusted Platform Module 1.2 for UCS (SPI-based)"/>
    <s v="FCH195272DU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538"/>
    <s v="MSCS-12081009"/>
    <s v="CISCO : HW: G3 shorter stronger Rail Kit for UCS 200  210 Rack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28"/>
    <s v="MSCS-16060831"/>
    <s v="CISCO : HW : 10GBASE-LR SFP Module, Enterprise-Class"/>
    <s v="FNS20170X9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701"/>
    <s v="MSCS-16061018"/>
    <s v="CISCO : HW : Nexus 7700 F3-Series 48 Port 1/10GbE (SFP/SFP+)"/>
    <s v="JAE2021050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38"/>
    <s v="MSCS-15081067-A"/>
    <s v="CISCO : SW: Cisco 880 Series IOS 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149"/>
    <s v="MSCS-15091336-B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607"/>
    <s v="MSCS-15101677-A"/>
    <s v="CISCO : HW : ASR 900 USB Console Cabling Ki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90"/>
    <s v="MSCS-16020370-B"/>
    <s v="CISCO : HW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48"/>
    <s v="MSCS-16060774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84"/>
    <s v="MSCS-16081320-C"/>
    <s v="CISCO : SW : ACI SW license for a 48p 1/10G Nexus 9K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5988"/>
    <s v="MSCS-17030212-C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38"/>
    <s v="MSCS-17050590-D"/>
    <s v="HW: Blank faceplate for WIM slot on Cisco ISR 800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48"/>
    <m/>
    <s v="CISCO : HW :10GBASE-LR SFP Module Enterprise-Class"/>
    <s v="FNS2024102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90"/>
    <s v="MSCS-18020265-E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27"/>
    <s v="MSSN-18071208"/>
    <s v="HW:Riser, Left - 2X8 Slots"/>
    <s v="CN0VKRHF137401CH00VDA0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979"/>
    <s v="MSCS-18060949-E"/>
    <s v="HW : 32GB DDR4-2400-MHz RDIMM/PC4-19200/dual rank/x4/1.2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75"/>
    <s v="MSSN-18071158"/>
    <s v="HW:RAID ACTIVATION KEY FALSASMP2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65"/>
    <s v="MSCS-18081601-B"/>
    <s v="CISCO:HW: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460"/>
    <s v="MSSN-18101850"/>
    <s v="OTHER:HW:Drive,HDD,600GB,2.5&quot;,FDE,Type-2 PI,10K,DotHill,HGST,Cobra-F,SAS,5"/>
    <s v="0BHD00RH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664"/>
    <s v="162664|HW:Catalyst 6000 Fan Tray for 6-Slot System |A-WS-C6K-6SLOT-FAN|A &amp; E INTERNATIONAL TRADING CORP.|43432|43432|"/>
    <s v="HW:Catalyst 6000 Fan Tray for 6-Slot System WS-C6506-FWM-K9 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012"/>
    <s v="163012|HW : 40GBASE-SR4 QSFP+ 850nm 150m|A-QSFP-40G-SR4|Cisco International Limited|02/06/19|"/>
    <s v="CISCO: HW : 40GBASE-SR4 QSFP+ 850nm 150m"/>
    <s v="FIW2250011R(FIW2244028N)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43"/>
    <s v="MSCS-14071086"/>
    <s v="CISCO : HW: Cisco 5500 Series Wireless Controller Redundant Power Supply"/>
    <s v="PAC15033WJ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987"/>
    <s v="MSCS-15020243"/>
    <s v="CISCO : HW : Catalyst 6500 8700W Enhanced AC Power Supply"/>
    <s v="DTM162600S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44"/>
    <s v="MSCS-15030363"/>
    <s v="CISCO : HW: Power Supply 60 Watt AC version 2 for some platforms"/>
    <s v="PST1903F8V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403"/>
    <s v="MSCS-15070883"/>
    <s v="CISCO : HW : Catalyst 6500 16 port 10 Gigabit Ethernet w/ DFC4"/>
    <s v="SAL17163CR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39"/>
    <s v="MSCS-15081065-B"/>
    <s v="CISCO : HW: Power Supply 30 Watt AC"/>
    <s v="DAB1917308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861"/>
    <s v="MSSN-15121918"/>
    <s v="HW: 4GB (1x4GB, 1Rx4, 1.35V) PC3L-10600CL9 ECC DDR3 1333MHz VLP RDIMM"/>
    <s v="11XKW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22"/>
    <s v="MSCS-16020288"/>
    <s v="CISCO : HW : 32GB SD Card for UCS servers"/>
    <s v="BM563D2ZZ00855"/>
    <m/>
    <n v="1"/>
    <s v="เครื่องคอมพิวเตอร์ เครื่องมือ (Spare Part)"/>
    <x v="30"/>
  </r>
  <r>
    <s v="Active"/>
    <s v="SPT01000"/>
    <m/>
    <s v="N/A"/>
    <s v="N/A"/>
    <s v="N/A"/>
    <x v="0"/>
    <m/>
    <n v="138539"/>
    <s v="MSCS-12081026"/>
    <s v="CISCO : HW: G3 shorter stronger Rail Kit for UCS 200  210 Rack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29"/>
    <s v="MSCS-16060832"/>
    <s v="CISCO : HW : 10GBASE-LR SFP Module, Enterprise-Class"/>
    <s v="FNS20170X9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65"/>
    <s v="MSCS-15040530-A"/>
    <s v="CISCO : SW : Cisco 1900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9745"/>
    <s v="MSCS-15081065-D"/>
    <s v="CISCO : HW: Multi-Band Swivel Mount Dipole Antenna - Faceplate Moun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50"/>
    <s v="MSCS-15091335-B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608"/>
    <s v="MSCS-15101681-A"/>
    <s v="CISCO : HW : ASR 900 USB Console Cabling Ki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91"/>
    <s v="MSCS-16020373-B"/>
    <s v="CISCO : HW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49"/>
    <s v="MSCS-16060775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85"/>
    <s v="MSCS-16081320-D"/>
    <s v="CISCO : SW : ACI Software License PAK Expansio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8043"/>
    <s v="MSCS-17091241"/>
    <s v="OTHER : HW : SPECTRUM (SFP) 4.25GE base -Brocade Compatible (4GE ZX1550) 100km"/>
    <s v="WAA1100921381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989"/>
    <s v="MSCS-17030213-C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39"/>
    <s v="MSCS-17050591-D"/>
    <s v="HW: Blank faceplate for WIM slot on Cisco ISR 800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49"/>
    <m/>
    <s v="CISCO : HW :10GBASE-LR SFP Module Enterprise-Class"/>
    <s v="FNS2024120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64"/>
    <s v="MSCS-17091207"/>
    <s v="OTHER:HW:4GB 667FB DIMM(OEM46C74230)Support IBM Blade HS21 8853-G6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91"/>
    <s v="MSCS-18020264-E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28"/>
    <s v="MSSN-18071209"/>
    <s v="HW:PWBA, HW Compression Board"/>
    <s v="7.01621113110107E+1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980"/>
    <s v="MSCS-18060948-F"/>
    <s v="HW : 32GB DDR4-2400-MHz RDIMM/PC4-19200/dual rank/x4/1.2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76"/>
    <s v="MSSN-18071159"/>
    <s v="HW:HOT SWAP REDUNDANT FAN S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66"/>
    <s v="MSCS-18081596-B"/>
    <s v="CISCO:HW: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665"/>
    <s v="162665|HW:Catalyst 6000 Fan Tray for 6-Slot System |A-WS-C6K-6SLOT-FAN|A &amp; E INTERNATIONAL TRADING CORP.|43432|43432|"/>
    <s v="HW:Catalyst 6000 Fan Tray for 6-Slot System WS-C6506-FWM-K9 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44"/>
    <s v="MSCS-14071080"/>
    <s v="CISCO : HW : Catalyst 3750X 12 Port GE SFP IP Services"/>
    <s v="FDO1706Z1G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988"/>
    <s v="MSCS-15020240"/>
    <s v="CISCO : HW : Catalyst 6500 8700W Enhanced AC Power Supply"/>
    <s v="DTM1533044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45"/>
    <s v="MSCS-15030365"/>
    <s v="CISCO : HW: Power Supply 60 Watt AC version 2 for some platforms"/>
    <s v="PST1903F97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38"/>
    <s v="MSCS-15060731"/>
    <s v="CISCO :   HW: 10GBASE-SR SFP Module"/>
    <s v="ECL140700H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404"/>
    <s v="MSSN-15070882"/>
    <s v="ORACLE : HW : Netra 240: 2x1.5GHz, 4GB, 2x146GB 15K,-Split  1x146,Disk Assembly with 1 bracket"/>
    <s v="0847FMA02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40"/>
    <s v="MSCS-15081066-B"/>
    <s v="CISCO : HW: Power Supply 30 Watt AC"/>
    <s v="DAB191733E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536"/>
    <s v="MSSN-15101704"/>
    <s v="HW : Netra 440 2x 1.6GHz, 2x 146GB 10K, 4xPower supply, DVD, no RAM"/>
    <s v="0632MM208F"/>
    <m/>
    <n v="1"/>
    <s v="เครื่องคอมพิวเตอร์ เครื่องมือ (Spare Part)"/>
    <x v="15"/>
  </r>
  <r>
    <s v="Active"/>
    <s v="SPT01000"/>
    <m/>
    <s v="N/A"/>
    <s v="N/A"/>
    <s v="N/A"/>
    <x v="0"/>
    <m/>
    <n v="138542"/>
    <s v="MSCS-12081011"/>
    <s v="CISCO : HW: Power Cord, 125VAC 13A NEMA 5-15 Plug, North Americ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30"/>
    <s v="MSCS-16060833"/>
    <s v="CISCO : HW : 10GBASE-LR SFP Module, Enterprise-Class"/>
    <s v="FNS20170X9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66"/>
    <s v="MSCS-15040529-A"/>
    <s v="CISCO : SW : Cisco 1900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9746"/>
    <s v="MSCS-15081066-D"/>
    <s v="CISCO : HW: Multi-Band Swivel Mount Dipole Antenna - Faceplate Moun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51"/>
    <s v="MSCS-15091334-B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609"/>
    <s v="MSCS-15101685-A"/>
    <s v="CISCO : HW : ASR 900 USB Console Cabling Ki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92"/>
    <s v="MSCS-16020361-C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50"/>
    <s v="MSCS-16060776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86"/>
    <s v="MSCS-16081313-D"/>
    <s v="CISCO : SW : ACI Software License PAK Expansio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8044"/>
    <s v="MSCS-17091240"/>
    <s v="OTHER : HW : SPECTRUM (SFP) 4.25GE base -Brocade Compatible (4GE EX1550) 50km"/>
    <s v="WAA11009212381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990"/>
    <s v="MSCS-17030214-C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40"/>
    <s v="MSCS-17050592-D"/>
    <s v="HW: Blank faceplate for WIM slot on Cisco ISR 800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50"/>
    <m/>
    <s v="CISCO : HW :10GBASE-LR SFP Module Enterprise-Class"/>
    <s v="FNS2024137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65"/>
    <s v="MSCS-17091206"/>
    <s v="OTHER:HW:4GB 667FB DIMM(OEM46C74230)Support IBM Blade HS21 8853-G6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92"/>
    <s v="MSCS-18020268-E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29"/>
    <s v="MSSN-18071210"/>
    <s v="HW:Storage,Chromium RAID Controller for Gelding RBOD enclosure,6Gb SAS with 4 host ports, FRU, PKG"/>
    <s v="GNRCLGH-131115630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981"/>
    <s v="MSCS-18060949-F"/>
    <s v="HW : 32GB DDR4-2400-MHz RDIMM/PC4-19200/dual rank/x4/1.2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77"/>
    <s v="MSSN-18071159-1"/>
    <s v="HW:HOT SWAP REDUNDANT FAN S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67"/>
    <s v="MSCS-18081601-F"/>
    <s v="CISCO:SW:FW Switching Load for MC7304 Glob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2666"/>
    <s v="162666|HW:Cisco 512MB PC2-5300 DDR2-667MHz ECC Registered|A-15-11357-01|A &amp; E INTERNATIONAL TRADING CORP.|43432|43432|"/>
    <s v="HW:Cisco 512MB PC2-5300 DDR2-667MHz ECC Registered,CL5 240-Pin DIMM Very Low Profile (VLP)Memory Mo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45"/>
    <s v="MSCS-14071079"/>
    <s v="CISCO : HW: ASA 5550 Appliance with SW, HA, 8GE+1FE, 3DES/AES /"/>
    <s v="JMX1644X0L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46"/>
    <s v="MSCS-15030367"/>
    <s v="CISCO : HW: Power Supply 60 Watt AC version 2 for some platforms"/>
    <s v="PST1903F9U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39"/>
    <s v="MSCS-15060732"/>
    <s v="CISCO :   HW: 10GBASE-SR SFP Module"/>
    <s v="ECL1337006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405"/>
    <s v="MSSN-15070879"/>
    <s v="ORACLE : HW : Sun Blade 2500 Workstation, Dual 1.28GHz, 2GB, 73GB, XVR-600"/>
    <s v="FE4362002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41"/>
    <s v="MSCS-15081067-B"/>
    <s v="CISCO : HW: Power Supply 30 Watt AC"/>
    <s v="DAB191733G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537"/>
    <s v="MSCS-15101702"/>
    <s v="HW: ASA 5585-X AC Power Supply"/>
    <s v="POG164900H3"/>
    <m/>
    <n v="1"/>
    <s v="เครื่องคอมพิวเตอร์ เครื่องมือ (Spare Part)"/>
    <x v="15"/>
  </r>
  <r>
    <s v="Active"/>
    <s v="SPT01000"/>
    <m/>
    <s v="N/A"/>
    <s v="N/A"/>
    <s v="N/A"/>
    <x v="0"/>
    <m/>
    <n v="150864"/>
    <s v="MSSN-15121924"/>
    <s v="HW: 4GB (1x4GB, 1Rx4, 1.35V) PC3L-10600CL9 ECC DDR3 1333MHz VLP RDIMM"/>
    <s v="11XKV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543"/>
    <s v="MSCS-12081012"/>
    <s v="CISCO : HW: Power Cord, 125VAC 13A NEMA 5-15 Plug, North Americ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31"/>
    <s v="MSCS-16060834"/>
    <s v="CISCO : HW : 10GBASE-LR SFP Module, Enterprise-Class"/>
    <s v="FNS20170D7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70"/>
    <s v="MSCS-15040530-C"/>
    <s v="CISCO : HW : Blank faceplate for HWIC slot on Cisco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47"/>
    <s v="MSCS-15081067-D"/>
    <s v="CISCO : HW: Multi-Band Swivel Mount Dipole Antenna - Faceplate Moun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52"/>
    <s v="MSCS-15091333-B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613"/>
    <s v="MSCS-15101677-B"/>
    <s v="CISCO : HW : ASR 920 Cable Guid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93"/>
    <s v="MSCS-16020364-C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51"/>
    <s v="MSCS-16060777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91"/>
    <s v="MSCS-16081313-E"/>
    <s v="CISCO : HW: Power cord, 125VAC 13A NEMA 5-15 Plug, North Am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45"/>
    <s v="MSCS-17091239"/>
    <s v="OTHER : HW : SPECTRUM (SFP) 4.25GE base -Brocade Compatible (4GE EX1550) 50km"/>
    <s v="WAA11009212381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991"/>
    <s v="MSCS-17030215-C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41"/>
    <s v="MSCS-17050593-D"/>
    <s v="HW: Blank faceplate for WIM slot on Cisco ISR 800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51"/>
    <m/>
    <s v="CISCO : HW :10GBASE-LR SFP Module Enterprise-Class"/>
    <s v="FNS2024102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66"/>
    <s v="MSCS-17091205"/>
    <s v="OTHER:HW:4GB 667FB DIMM(OEM46C74230)Support IBM Blade HS21 8853-G6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93"/>
    <s v="MSCS-18020260-E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30"/>
    <s v="MSSN-18071211"/>
    <s v="HW:Storage, EBOD, IOM, 31X0, 6Gb SAS, FRU,PKG. DH 4000 series"/>
    <s v="DHSIFTJ-1534VV8A3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982"/>
    <s v="MSCS-18060948-G"/>
    <s v="HW : 240GB 2.5 inch Enterprise Value 6G SATA SS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78"/>
    <s v="MSSN-18071159-2"/>
    <s v="HW:HOT SWAP REDUNDANT FAN S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68"/>
    <s v="MSCS-18081596-F"/>
    <s v="CISCO:SW:FW Switching Load for MC7304 Glob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2667"/>
    <s v="162667|HW:Cisco 512MB PC2-5300 DDR2-667MHz ECC Registered|A-15-11357-01|A &amp; E INTERNATIONAL TRADING CORP.|43432|43432|"/>
    <s v="HW:Cisco 512MB PC2-5300 DDR2-667MHz ECC Registered,CL5 240-Pin DIMM Very Low Profile (VLP)Memory Mo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47"/>
    <s v="MSCS-15030369"/>
    <s v="CISCO : HW: Power Supply 60 Watt AC version 2 for some platforms"/>
    <s v="PST1903F3P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40"/>
    <s v="MSCS-15060733"/>
    <s v="CISCO :   Spare Part: X2 to SFP+ Adaptor module - Refurbished"/>
    <s v="FOX1904XZL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406"/>
    <s v="MSSN-15070880"/>
    <s v="ORACLE : HW : 245-ELZ2C12GC2: SFV245, 2x1.5, 2GB, 2x73GB, 2xPSU"/>
    <s v="0808FML0F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42"/>
    <s v="MSCS-15081065-C"/>
    <s v="CISCO : HW: 3.7G (non-US) HSPA+ Release 7 MC8705 with SMS/GPS"/>
    <s v="35711504238472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538"/>
    <s v="NSCS-15101703"/>
    <s v="HW: ASA 5585-X AC Power Supply"/>
    <s v="POG1651009H"/>
    <m/>
    <n v="1"/>
    <s v="เครื่องคอมพิวเตอร์ เครื่องมือ (Spare Part)"/>
    <x v="15"/>
  </r>
  <r>
    <s v="Active"/>
    <s v="SPT01000"/>
    <m/>
    <s v="N/A"/>
    <s v="N/A"/>
    <s v="N/A"/>
    <x v="0"/>
    <m/>
    <n v="138544"/>
    <s v="MSCS-12081028"/>
    <s v="CISCO : HW: Power Cord, 125VAC 13A NEMA 5-15 Plug, North Americ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32"/>
    <s v="MSCS-16060835"/>
    <s v="CISCO : HW : 10GBASE-LR SFP Module, Enterprise-Class"/>
    <s v="FNS20170JA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29"/>
    <s v="MSSN-14082022"/>
    <s v="ORACLE : HW : (540-7347) Memory 4GB (2 ? 2GB) Memory for X415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71"/>
    <s v="MSCS-15040529-C"/>
    <s v="CISCO : HW : Blank faceplate for HWIC slot on Cisco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48"/>
    <s v="MSCS-15081065-E"/>
    <s v="CISCO : HW: Multi-Band Swivel Mount Dipole Antenna - Faceplate Moun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53"/>
    <s v="MSCS-15091332-B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614"/>
    <s v="MSCS-15101681-B"/>
    <s v="CISCO : HW : ASR 920 Cable Guid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94"/>
    <s v="MSCS-16020367-C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52"/>
    <s v="MSCS-16060778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92"/>
    <s v="MSCS-16081320-E"/>
    <s v="CISCO : HW: Power cord, 125VAC 13A NEMA 5-15 Plug, North Am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46"/>
    <s v="MSCS-17091219"/>
    <s v="OTHER:HW:IBM 146GB SAS 10Krpm 2.5&quot;"/>
    <s v="3NM8JXF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992"/>
    <s v="MSCS-17030216-C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42"/>
    <s v="MSCS-17050594-D"/>
    <s v="HW: Blank faceplate for WIM slot on Cisco ISR 800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52"/>
    <m/>
    <s v="CISCO : HW :10GBASE-LR SFP Module Enterprise-Class"/>
    <s v="FNS2024123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67"/>
    <s v="MSCS-17091208"/>
    <s v="OTHER:HW:4GB 667FB DIMM(OEM46C74230)Support IBM Blade HS21 8853-G6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94"/>
    <s v="MSCS-18020261-E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31"/>
    <s v="MSSN-18071212"/>
    <s v="HW:Drive, HDD, 900Gb, 2.5&quot;, SED, 10K, Intel, STX, Savvio 10K.6, SAS, Single Pack"/>
    <s v="S0N0Z1L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983"/>
    <s v="MSCS-18060949-G"/>
    <s v="HW : 240GB 2.5 inch Enterprise Value 6G SATA SS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79"/>
    <s v="MSSN-18071160"/>
    <s v="HW:12V Fan Assembly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71"/>
    <s v="MSCS-18081596-C"/>
    <s v="CISCO:HW:Single Unit antenna Extension Base (10 foot cable included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668"/>
    <s v="162668|HW:Catalyst 4500 1300W ACPowerSupply(Data and PoE)|A-PWR-C45-1300ACV         |A &amp; E INTERNATIONAL TRADING CORP.|43432|43432|"/>
    <s v="HW:Catalyst 4500 1300W ACPowerSupply(Data and PoE)Supply (Data and PoE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47"/>
    <s v="MSCS-14071085"/>
    <s v="CISCO : HW: Cisco Catalyst 3850 4 x 1GE Network Module"/>
    <s v="FOC175118T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48"/>
    <s v="MSCS-15030371"/>
    <s v="CISCO : HW: Power Supply 60 Watt AC version 2 for some platforms"/>
    <s v="PST1903F7S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854"/>
    <s v="MSSN-15050541"/>
    <s v="OTHER : HW : DELL 1TB SATA 7.2K 3GBPS 3.5&quot; DRIVE HE103SJ"/>
    <s v="S2B7J90B42076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41"/>
    <s v="MSCS-15060734"/>
    <s v="CISCO :   Spare Part: X2 to SFP+ Adaptor module - Refurbished"/>
    <s v="FOX1904XZ7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407"/>
    <s v="MSSN-15070881"/>
    <s v="ORACLE : HW : CPU/Memory UniBoard w/ 4? US IV+ 1.95GHz, 32GB for E2900"/>
    <s v="0846NNC01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43"/>
    <s v="MSCS-15081066-C"/>
    <s v="CISCO : HW: 3.7G (non-US) HSPA+ Release 7 MC8705 with SMS/GPS"/>
    <s v="35711504238383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546"/>
    <s v="MSSN-15101692"/>
    <s v="HW: IBM 300GB 10K 6Gbps SAS 2.5&quot; SFF NHS HDD Support IBM Blade HS21"/>
    <s v="6SE21GV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873"/>
    <s v="MSCS-15121898"/>
    <s v="HW: Nexus 5548 Layer 3 Daughter Card  Version 2"/>
    <s v="FOC19436WS"/>
    <m/>
    <n v="1"/>
    <s v="เครื่องคอมพิวเตอร์ เครื่องมือ (Spare Part)"/>
    <x v="15"/>
  </r>
  <r>
    <s v="Active"/>
    <s v="SPT01000"/>
    <m/>
    <s v="N/A"/>
    <s v="N/A"/>
    <s v="N/A"/>
    <x v="0"/>
    <m/>
    <n v="138545"/>
    <s v="MSCS-12081029"/>
    <s v="CISCO : HW: Power Cord, 125VAC 13A NEMA 5-15 Plug, North Americ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33"/>
    <s v="MSCS-16060836"/>
    <s v="CISCO : HW : 10GBASE-LR SFP Module, Enterprise-Class"/>
    <s v="FNS20170JB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30"/>
    <s v="MSSN-14082023"/>
    <s v="ORACLE : HW : (540-7347) Memory 4GB (2 ? 2GB) Memory for X415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72"/>
    <s v="MSCS-15040529-B"/>
    <s v="CISCO : HW : Blank faceplate for HWIC slot on Cisco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49"/>
    <s v="MSCS-15081066-E"/>
    <s v="CISCO : HW: Multi-Band Swivel Mount Dipole Antenna - Faceplate Moun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54"/>
    <s v="MSCS-15091331-B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615"/>
    <s v="MSCS-15101685-B"/>
    <s v="CISCO : HW : ASR 920 Cable Guid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95"/>
    <s v="MSCS-16020370-C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53"/>
    <s v="MSCS-16060749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193"/>
    <s v="MSCS-16081320-F"/>
    <s v="CISCO : HW: Power cord, 125VAC 13A NEMA 5-15 Plug, North Am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993"/>
    <s v="MSCS-17030217-C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43"/>
    <s v="MSCS-17050595-D"/>
    <s v="HW: Blank faceplate for WIM slot on Cisco ISR 800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53"/>
    <m/>
    <s v="CISCO : HW :10GBASE-LR SFP Module Enterprise-Class"/>
    <s v="FNS2024123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95"/>
    <s v="MSCS-18020262-E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32"/>
    <s v="MSSN-18071213"/>
    <s v="HW:Drive, HDD, 900Gb, 2.5&quot;, SED, 10K, Intel, STX, Savvio 10K.6, SAS, Single Pack"/>
    <s v="S0N0VN6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984"/>
    <s v="MSCS-18060948-H"/>
    <s v="HW : 240GB 2.5 inch Enterprise Value 6G SATA SS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88"/>
    <s v="MSSN-18071169"/>
    <s v="HW:Memory, RDIMM, 4GB, 1333MHz, 2Rx8, L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72"/>
    <s v="MSCS-18081601-C"/>
    <s v="CISCO:HW:Single Unit antenna Extension Base (10 foot cable included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669"/>
    <s v="162669|HW:Catalyst 4500 1300W ACPowerSupply(Data and PoE)|A-PWR-C45-1300ACV         |A &amp; E INTERNATIONAL TRADING CORP.|43432|43432|"/>
    <s v="HW:Catalyst 4500 1300W ACPowerSupply(Data and PoE)Supply (Data and PoE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48"/>
    <s v="MSCS-14071075"/>
    <s v="CISCO : HW : 2960S 48 GigE, 4 x SFP LAN Base"/>
    <s v="FOC1628X10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49"/>
    <s v="MSCS-15030373"/>
    <s v="CISCO : HW: Power Supply 60 Watt AC version 2 for some platforms"/>
    <s v="PST1903F7Z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42"/>
    <s v="MSCS-15060730"/>
    <s v="CISCO :   HW: Catalyst 6500 Supervisor Engine 2T Baseboard"/>
    <s v="SAL1817R5J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408"/>
    <s v="MSSN-15070876"/>
    <s v="ORACLE : HW : 0MB, 8-Core, UltraSPARC T2, 1.2GHz CPU Assembly for T6320 (Blade6000)"/>
    <s v="1812YG009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44"/>
    <s v="MSCS-15081067-C"/>
    <s v="CISCO : HW: 3.7G (non-US) HSPA+ Release 7 MC8705 with SMS/GPS"/>
    <s v="35711504228932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874"/>
    <s v="MSCS-15121899"/>
    <s v="HW: Nexus 5548 Layer 3 Daughter Card  Version 2"/>
    <s v="FOC194346Z6"/>
    <m/>
    <n v="1"/>
    <s v="เครื่องคอมพิวเตอร์ เครื่องมือ (Spare Part)"/>
    <x v="15"/>
  </r>
  <r>
    <s v="Active"/>
    <s v="SPT01000"/>
    <m/>
    <s v="N/A"/>
    <s v="N/A"/>
    <s v="N/A"/>
    <x v="0"/>
    <m/>
    <n v="151527"/>
    <s v="MSCS-16020277"/>
    <s v="CISCO : HW : 1200W V2 AC Power Supply for 8540 Controller"/>
    <s v="DCH1946T0T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34"/>
    <s v="MSCS-16060837"/>
    <s v="CISCO : HW : 10GBASE-LR SFP Module, Enterprise-Class"/>
    <s v="FNS20170JB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31"/>
    <s v="MSSN-14082024"/>
    <s v="ORACLE : HW : (540-7347) Memory 4GB (2 ? 2GB) Memory for X415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73"/>
    <s v="MSCS-15040530-B"/>
    <s v="CISCO : HW : Blank faceplate for HWIC slot on Cisco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50"/>
    <s v="MSCS-15081067-E"/>
    <s v="CISCO : HW: Multi-Band Swivel Mount Dipole Antenna - Faceplate Moun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55"/>
    <s v="MSCS-15091348-B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616"/>
    <s v="MSCS-15101677-C"/>
    <s v="CISCO : HW : EIA 19in Rack mount Option for the Cisco ASR 92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96"/>
    <s v="MSCS-16020373-C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54"/>
    <s v="MSCS-16060750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194"/>
    <s v="MSCS-16081313-F"/>
    <s v="CISCO : HW: Power cord, 125VAC 13A NEMA 5-15 Plug, North Am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48"/>
    <s v="MSCS-17091222"/>
    <s v="OTHER:HW:HDD 2.5&quot; 146GB-10k (42D0633)"/>
    <s v="3TB1FDC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994"/>
    <s v="MSCS-17030218-C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44"/>
    <s v="MSCS-17050596-D"/>
    <s v="HW: Blank faceplate for WIM slot on Cisco ISR 800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54"/>
    <m/>
    <s v="CISCO : HW :10GBASE-LR SFP Module Enterprise-Class"/>
    <s v="FNS2024123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96"/>
    <s v="MSCS-18020263-E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33"/>
    <s v="MSSN-18071214"/>
    <s v="HW:Drive, HDD, 900Gb, 2.5&quot;, SED, 10K, Intel, STX, Savvio 10K.6, SAS, Single Pack"/>
    <s v="S0N0Z17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985"/>
    <s v="MSCS-18060949-H"/>
    <s v="HW : 240GB 2.5 inch Enterprise Value 6G SATA SS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00"/>
    <s v="MSSN-18071181"/>
    <s v="HW:FAN MODULE 40X56MM DUAL ROTOR W/ 10P CONNECT 1U FORM FA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75"/>
    <s v="MSCS-18081596-E"/>
    <s v="CISCO:SW:Cisco 88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2670"/>
    <s v="162670|HW:Dual 16-Core3.6GHz System Board AssemblyforT5-2|A-7076601|A &amp; E INTERNATIONAL TRADING CORP.|43432|43432|"/>
    <s v="HW:Dual 16-Core3.6GHz System Board AssemblyforT5-2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49"/>
    <s v="MSCS-14071073"/>
    <s v="CISCO : HW : 2960S 24 GigE, 4 x SFP LAN Base"/>
    <s v="FOC1714Z14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572"/>
    <s v="MSSN-15010035"/>
    <s v="ORACLE : HW:SF V490 2@1.35 GHz,8GB,2-146GB-SPLIT MEMORY 512 MB,Split-CPU MEMORY BOARD 1.8 MHz."/>
    <s v="0533AM002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50"/>
    <s v="MSCS-15030375"/>
    <s v="CISCO : HW: Power Supply 60 Watt AC version 2 for some platforms"/>
    <s v="PST1903F89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43"/>
    <s v="MSCS-15060727"/>
    <s v="CISCO :   HW : CATALYST 6506-E CHASSIS FAN TRAY"/>
    <s v="DCH1008221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410"/>
    <s v="MSSN-15070878"/>
    <s v="ORACLE : HW : Board: 1.4GHz 8-Core System Board Assembly for T5120"/>
    <s v="0904010F5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28"/>
    <s v="MSCS-16020278"/>
    <s v="CISCO : HW : 1200W V2 AC Power Supply for 8540 Controller"/>
    <s v="DCH1946T0U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35"/>
    <s v="MSCS-16060838"/>
    <s v="CISCO : HW : 10GBASE-LR SFP Module, Enterprise-Class"/>
    <s v="FNS20170JL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32"/>
    <s v="MSSN-14082029"/>
    <s v="ORACLE : HW : (540-7347) Memory 4GB (2 ? 2GB) Memory for X415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75"/>
    <s v="MSCS-15040530-D"/>
    <s v="CISCO : HW : IP Base License  for Cisco 190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51"/>
    <s v="MSCS-15081066-F"/>
    <s v="CISCO : SW: Cisco 88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156"/>
    <s v="MSCS-15091329-B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617"/>
    <s v="MSCS-15101681-C"/>
    <s v="CISCO : HW : EIA 19in Rack mount Option for the Cisco ASR 92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97"/>
    <s v="MSCS-16020361-D"/>
    <s v="CISCO : SW : 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355"/>
    <s v="MSCS-16060751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200"/>
    <m/>
    <s v="HW : BIG-IP Appliance: Advanced Firewall Manager 5050s (32G, Max SSL &amp; Comp)-สินค้ายืมเพื่อทดสอบระบบ"/>
    <s v="F5-CHOE-XHVG"/>
    <m/>
    <n v="1"/>
    <s v="เครื่องคอมพิวเตอร์พร้อมอุปกรณ์"/>
    <x v="15"/>
  </r>
  <r>
    <s v="Active"/>
    <s v="SPT01000"/>
    <m/>
    <s v="N/A"/>
    <s v="N/A"/>
    <s v="N/A"/>
    <x v="0"/>
    <m/>
    <n v="158049"/>
    <s v="MSCS-17091221"/>
    <s v="OTHER:HW:HDD 2.5&quot; 146GB-10k (42D0633)"/>
    <s v="3TB1EZ1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6183"/>
    <s v="MSCS-17030212-D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45"/>
    <s v="MSCS-17050597-D"/>
    <s v="HW: Blank faceplate for WIM slot on Cisco ISR 800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55"/>
    <m/>
    <s v="CISCO : HW :10GBASE-LR SFP Module Enterprise-Class"/>
    <s v="FNS2024123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97"/>
    <s v="MSCS-18020267-E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34"/>
    <s v="MSSN-18071215"/>
    <s v="HW: Adapter, PCIe, SAS2, 6Gbs, 2 Port, 9207-8E"/>
    <s v="SV3490308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986"/>
    <s v="MSCS-18060948-I"/>
    <s v="HW : Cisco UCS VIC1227 VIC MLOM - Dual Port 10Gb SFP+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08"/>
    <s v="MSSN-18071189"/>
    <s v="HW:FAN MODULE 60X38MM W/HOT SWAP CONNECTOR 2U FOR R2000GZ/GL/BB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76"/>
    <s v="MSCS-18081601-E"/>
    <s v="CISCO:SW:Cisco 88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2671"/>
    <s v="162671|HW:T5140 8-Core 1.2GHz Motherboard Assembly(T5140)|A-540-7940|A &amp; E INTERNATIONAL TRADING CORP.|43432|43432|"/>
    <s v="HW:T5140 8-Core 1.2GHz Motherboard Assembly(T5140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50"/>
    <s v="MSCS-14071093"/>
    <s v="CISCO : HW: C6k 48-port 10/100/1000 GE Mod: fabric enabled RJ-45 DFC4 S"/>
    <s v="SAL1702W8L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573"/>
    <s v="MSSN-15010036"/>
    <s v="ORACLE : HW:PCI Dual FC 2Gb HBA w/SFS"/>
    <s v="S39470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51"/>
    <s v="MSCS-15030377"/>
    <s v="CISCO : HW: Power Supply 60 Watt AC version 2 for some platforms"/>
    <s v="PST1903F8P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51"/>
    <s v="MSCS-15040527"/>
    <s v="CISCO : HW : Four port 10/100/1000 Ethernet switch interface card"/>
    <s v="FOC19153AX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44"/>
    <s v="MSCS-15060726"/>
    <s v="CISCO :   HW: Catalyst 6500 48-port GigE Mod: fabric-enabled with DFC4"/>
    <s v="SAL1624ED0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411"/>
    <s v="MSSN-15070877"/>
    <s v="ORACLE : HW : Board: 1.4GHz 8-Core System Board Assembly for T5120"/>
    <s v="9.0401E+2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29"/>
    <s v="MSCS-16020281"/>
    <s v="CISCO : HW : 16GB DDR4-2133-MHz RDIMM/PC4-17000/dual rank/x4/1.2v"/>
    <s v="K1180005441425D3F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36"/>
    <s v="MSCS-16060839"/>
    <s v="CISCO : HW : 10GBASE-LR SFP Module, Enterprise-Class"/>
    <s v="FNS20170JL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33"/>
    <s v="MSSN-14082026"/>
    <s v="ORACLE : HW : (540-7347) Memory 4GB (2 ? 2GB) Memory for X415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76"/>
    <s v="MSCS-15040529-D"/>
    <s v="CISCO : HW : IP Base License  for Cisco 190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52"/>
    <s v="MSCS-15081065-F"/>
    <s v="CISCO : SW: Cisco 88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157"/>
    <s v="MSCS-15091339-C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18"/>
    <s v="MSCS-15101685-C"/>
    <s v="CISCO : HW : EIA 19in Rack mount Option for the Cisco ASR 92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98"/>
    <s v="MSCS-16020364-D"/>
    <s v="CISCO : SW : 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356"/>
    <s v="MSCS-16060752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201"/>
    <m/>
    <s v="HW : Filed upgrade:  SFP+ 10GBASE-SR Transceiver (Short Range, Field Upgrade)-สินค้ายืมเพื่อทดสอบระบบ"/>
    <s v="AVP0J6S"/>
    <m/>
    <n v="1"/>
    <s v="เครื่องคอมพิวเตอร์พร้อมอุปกรณ์"/>
    <x v="2"/>
  </r>
  <r>
    <s v="Active"/>
    <s v="SPT01000"/>
    <m/>
    <s v="N/A"/>
    <s v="N/A"/>
    <s v="N/A"/>
    <x v="0"/>
    <m/>
    <n v="156184"/>
    <s v="MSCS-17030213-D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46"/>
    <s v="MSCS-17050598-D"/>
    <s v="HW: Blank faceplate for WIM slot on Cisco ISR 800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56"/>
    <m/>
    <s v="CISCO : HW :10GBASE-LR SFP Module Enterprise-Class"/>
    <s v="FNS2024124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98"/>
    <s v="MSCS-18020266-E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35"/>
    <s v="MSSN-18071216"/>
    <s v="HW:Adapter, PCIe3, SAS2, 6Gbs, 4 Port, 9206-16E"/>
    <s v="SV4132695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987"/>
    <s v="MSCS-18060949-I"/>
    <s v="HW : Cisco UCS VIC1227 VIC MLOM - Dual Port 10Gb SFP+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14"/>
    <s v="MSSN-18071195"/>
    <s v="HW:Backplane for 2.5&quot; Chassis (8X2.5), Bay ?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77"/>
    <s v="MSCS-18081596-D"/>
    <s v="CISCO:SW:Cisco 880 Advanced Security Software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6351"/>
    <s v="MSCS-14071091"/>
    <s v="CISCO : HW : Spare Part: Catalyst 6500 16 port 10 Gigabit Ethernet w/ DFC4"/>
    <s v="SAL16041TL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574"/>
    <s v="MSSN-15010037"/>
    <s v="ORACLE : HW:PCI Dual FC 2Gb HBA w/SFS"/>
    <s v="S50758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52"/>
    <s v="MSCS-15030379"/>
    <s v="CISCO : HW: Power Supply 60 Watt AC version 2 for some platforms"/>
    <s v="PST1903F8U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52"/>
    <s v="MSCS-15040526"/>
    <s v="CISCO : HW : Four port 10/100/1000 Ethernet switch interface card"/>
    <s v="FOC19153AS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45"/>
    <s v="MSCS-15060728"/>
    <s v="CISCO :   HW : Catalyst 6500 6000W AC Power Supply"/>
    <s v="AZS11400B3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877"/>
    <s v="MSCS-15121897"/>
    <s v="HW : Nexus 5596 Layer 3 Expansion Module, Version 2"/>
    <s v="FOC19370FET"/>
    <m/>
    <n v="1"/>
    <s v="เครื่องคอมพิวเตอร์ เครื่องมือ (Spare Part)"/>
    <x v="15"/>
  </r>
  <r>
    <s v="Active"/>
    <s v="SPT01000"/>
    <m/>
    <s v="N/A"/>
    <s v="N/A"/>
    <s v="N/A"/>
    <x v="0"/>
    <m/>
    <n v="151530"/>
    <s v="MSCS-16020282"/>
    <s v="CISCO : HW : 16GB DDR4-2133-MHz RDIMM/PC4-17000/dual rank/x4/1.2v"/>
    <s v="K1180005441425E0B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37"/>
    <s v="MSCS-16060840"/>
    <s v="CISCO : HW : 10GBASE-LR SFP Module, Enterprise-Class"/>
    <s v="FNS20170JM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982"/>
    <s v="MSCS-16081271"/>
    <s v="CISCO : HW : Cisco Catalyst 3850 24 Port Data LAN Base"/>
    <s v="FCW2029D0W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34"/>
    <s v="MSSN-14082027"/>
    <s v="ORACLE : HW : (540-7347) Memory 4GB (2 ? 2GB) Memory for X415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78"/>
    <s v="MSCS-15040529-F"/>
    <s v="CISCO : HW: Console Cable 6 ft with USB Type A and mini-B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53"/>
    <s v="MSCS-15081067-F"/>
    <s v="CISCO : SW: Cisco 88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158"/>
    <s v="MSCS-15091338-C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28"/>
    <s v="MSCS-15101677-D"/>
    <s v="SW : Cisco ASR 920 Series IOS XE UNIVERSAL-NO PAYLOAD ENCRYPTIO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799"/>
    <s v="MSCS-16020367-D"/>
    <s v="CISCO : SW : 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357"/>
    <s v="MSCS-16060753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202"/>
    <m/>
    <s v="HW : Filed upgrade:  SFP+ 10GBASE-SR Transceiver (Short Range, Field Upgrade)-สินค้ายืมเพื่อทดสอบระบบ"/>
    <s v="AVP0FR1"/>
    <m/>
    <n v="1"/>
    <s v="เครื่องคอมพิวเตอร์พร้อมอุปกรณ์"/>
    <x v="2"/>
  </r>
  <r>
    <s v="Active"/>
    <s v="SPT01000"/>
    <m/>
    <s v="N/A"/>
    <s v="N/A"/>
    <s v="N/A"/>
    <x v="0"/>
    <m/>
    <n v="156185"/>
    <s v="MSCS-17030214-D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47"/>
    <s v="MSCS-17050589-E"/>
    <s v="HW: Cisco 800M ISR UNIVERSAL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57"/>
    <m/>
    <s v="CISCO : HW :10GBASE-LR SFP Module Enterprise-Class"/>
    <s v="FNS2024101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99"/>
    <s v="MSCS-18020268-D"/>
    <s v="CISCO : HW 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36"/>
    <s v="MSSN-18071217"/>
    <s v="HW:Adapter, PCIe, FC, FICON-L, LP12000"/>
    <s v="WC4429685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988"/>
    <s v="MSCS-18060948-J"/>
    <s v="HW : Intel X520 Dual Port 10Gb SFP+ Adapt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18"/>
    <s v="MSSN-18071199"/>
    <s v="HW:Adapter, SAS, 6GB, 2-Port, PCIE, Raid Controller Car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78"/>
    <s v="MSCS-18081601-D"/>
    <s v="CISCO:SW:Cisco 880 Advanced Security Software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452"/>
    <s v="163452|HW:LTE Advanced EM7430 LATAM and APAC|A-EM7430-LTEA-LA|Cisco International Limited|04/11/19|"/>
    <s v="CISCO:HW:LTE Advanced EM7430 LATAM and APA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5443"/>
    <s v="MCSV-14020417"/>
    <s v="CISCO : HW : 2960S 48 GigE, 4 x SFP LAN Base"/>
    <s v="FOC1905W1C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52"/>
    <s v="MSCS-14071087"/>
    <s v="CISCO : HW: ASA 5585-X AC Power Supply"/>
    <s v="POG1849A0C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53"/>
    <s v="MSCS-15030381"/>
    <s v="CISCO : HW: Power Supply 60 Watt AC version 2 for some platforms"/>
    <s v="PST1903F96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63"/>
    <s v="MSCS-15040530"/>
    <s v="CISCO : HW : C1921 Modular Router  2 GE  2 EHWIC slots  512DRAM  IP Base"/>
    <s v="FGL191625J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46"/>
    <s v="MSCS-15060729"/>
    <s v="CISCO :   HW : Catalyst 6500 6000W AC Power Supply"/>
    <s v="AZS11400AV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13"/>
    <s v="MSCS-15091297"/>
    <s v="CISCO : Catalyst 4500 E-Series 48-Port 10/100/1000 (RJ45)"/>
    <s v="JAE182301C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556"/>
    <s v="MSCS-15101627"/>
    <s v="HW : C1921 Modular Router  2 GE  2 EHWIC slots  512DRAM  IP Base"/>
    <s v="FGL194122XR"/>
    <m/>
    <n v="1"/>
    <s v="เครื่องคอมพิวเตอร์ เครื่องมือ (Spare Part)"/>
    <x v="29"/>
  </r>
  <r>
    <s v="Active"/>
    <s v="SPT01000"/>
    <m/>
    <s v="N/A"/>
    <s v="N/A"/>
    <s v="N/A"/>
    <x v="0"/>
    <m/>
    <n v="150878"/>
    <s v="MSCS-15121896"/>
    <s v="HW : Nexus 5596 Layer 3 Expansion Module, Version 2"/>
    <s v="FOC19370FDN"/>
    <m/>
    <n v="1"/>
    <s v="เครื่องคอมพิวเตอร์ เครื่องมือ (Spare Part)"/>
    <x v="15"/>
  </r>
  <r>
    <s v="Active"/>
    <s v="SPT01000"/>
    <m/>
    <s v="N/A"/>
    <s v="N/A"/>
    <s v="N/A"/>
    <x v="0"/>
    <m/>
    <n v="151531"/>
    <s v="MSCS-16020283"/>
    <s v="CISCO : HW : 16GB DDR4-2133-MHz RDIMM/PC4-17000/dual rank/x4/1.2v"/>
    <s v="K1180005441425E0C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38"/>
    <s v="MSCS-16060841"/>
    <s v="CISCO : HW : 10GBASE-LR SFP Module, Enterprise-Class"/>
    <s v="FNS20170LC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983"/>
    <s v="MSCS-16081268"/>
    <s v="CISCO : HW : Cisco Catalyst 3850 24 Port Data LAN Base"/>
    <s v="FCW2029D0W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35"/>
    <s v="MSSN-14082028"/>
    <s v="ORACLE : HW : (540-7347) Memory 4GB (2 ? 2GB) Memory for X415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79"/>
    <s v="MSCS-15040530-F"/>
    <s v="CISCO : HW: Console Cable 6 ft with USB Type A and mini-B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54"/>
    <s v="MSCS-15081066-G"/>
    <s v="CISCO : SW: Cisco 880 Advanced Security Software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159"/>
    <s v="MSCS-15091337-C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29"/>
    <s v="MSCS-15101681-D"/>
    <s v="SW : Cisco ASR 920 Series IOS XE UNIVERSAL-NO PAYLOAD ENCRYPTIO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800"/>
    <s v="MSCS-16020370-D"/>
    <s v="CISCO : SW : 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358"/>
    <s v="MSCS-16060754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203"/>
    <m/>
    <s v="HW : Filed upgrade:  SFP+ 10GBASE-SR Transceiver (Short Range, Field Upgrade)-สินค้ายืมเพื่อทดสอบระบบ"/>
    <s v="ATN03Z3"/>
    <m/>
    <n v="1"/>
    <s v="เครื่องคอมพิวเตอร์พร้อมอุปกรณ์"/>
    <x v="2"/>
  </r>
  <r>
    <s v="Active"/>
    <s v="SPT01000"/>
    <m/>
    <s v="N/A"/>
    <s v="N/A"/>
    <s v="N/A"/>
    <x v="0"/>
    <m/>
    <n v="156186"/>
    <s v="MSCS-17030215-D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48"/>
    <s v="MSCS-17050590-E"/>
    <s v="HW: Cisco 800M ISR UNIVERSAL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58"/>
    <m/>
    <s v="CISCO : HW :10GBASE-LR SFP Module Enterprise-Class"/>
    <s v="FNS202413H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000"/>
    <s v="MSCS-18020267-D"/>
    <s v="CISCO : HW 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37"/>
    <s v="MSSN-18071218"/>
    <s v="HW:PWBA, Intel Raid Controller, SAS, 6Gb, 1GB Cache (No Battery)"/>
    <s v="QSDI3460244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989"/>
    <s v="MSCS-18060949-J"/>
    <s v="HW : Intel X520 Dual Port 10Gb SFP+ Adapt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22"/>
    <s v="MSSN-18071203"/>
    <s v="HW:SYSTEM FAN – DELT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79"/>
    <s v="MSCS-18081596-A"/>
    <s v="CISCO:HW:Cisco Config Pro Express on Router Flash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53"/>
    <s v="163453|HW:LTE Advanced EM7430 LATAM and APAC|A-EM7430-LTEA-LA|Cisco International Limited|04/11/19|"/>
    <s v="CISCO:HW:LTE Advanced EM7430 LATAM and APA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53"/>
    <s v="MSCS-14071074"/>
    <s v="CISCO : HW: Catalyst 2960S 48 GigE, 2 x 10G SFP+ LAN Base"/>
    <s v="FOC1801Z16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54"/>
    <s v="MSCS-15030383"/>
    <s v="CISCO : HW: Power Supply 60 Watt AC version 2 for some platforms"/>
    <s v="PST1903F9D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64"/>
    <s v="MSCS-15040529"/>
    <s v="CISCO : HW : C1921 Modular Router  2 GE  2 EHWIC slots  512DRAM  IP Base"/>
    <s v="FGL191625JU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32"/>
    <s v="MSCS-16020284"/>
    <s v="CISCO : HW : 16GB DDR4-2133-MHz RDIMM/PC4-17000/dual rank/x4/1.2v"/>
    <s v="K1180005441425E4E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39"/>
    <s v="MSCS-16060842"/>
    <s v="CISCO : HW : 10GBASE-LR SFP Module, Enterprise-Class"/>
    <s v="FNS20161HU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36"/>
    <s v="MSSN-14082025"/>
    <s v="ORACLE : HW : (540-7347) Memory 4GB (2 ? 2GB) Memory for X415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81"/>
    <s v="MSCS-15040530-E"/>
    <s v="CISCO : HW: Cisco Config Pro Express on Router Flash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55"/>
    <s v="MSCS-15081065-G"/>
    <s v="CISCO : SW: Cisco 880 Advanced Security Software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160"/>
    <s v="MSCS-15091336-C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30"/>
    <s v="MSCS-15101685-D"/>
    <s v="SW : Cisco ASR 920 Series IOS XE UNIVERSAL-NO PAYLOAD ENCRYPTIO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801"/>
    <s v="MSCS-16020373-D"/>
    <s v="CISCO : SW : 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359"/>
    <s v="MSCS-16060755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204"/>
    <m/>
    <s v="HW : Filed upgrade:  SFP+ 10GBASE-SR Transceiver (Short Range, Field Upgrade)-สินค้ายืมเพื่อทดสอบระบบ"/>
    <s v="ATE026K"/>
    <m/>
    <n v="1"/>
    <s v="เครื่องคอมพิวเตอร์พร้อมอุปกรณ์"/>
    <x v="2"/>
  </r>
  <r>
    <s v="Active"/>
    <s v="SPT01000"/>
    <m/>
    <s v="N/A"/>
    <s v="N/A"/>
    <s v="N/A"/>
    <x v="0"/>
    <m/>
    <n v="156187"/>
    <s v="MSCS-17030216-D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49"/>
    <s v="MSCS-17050591-E"/>
    <s v="HW: Cisco 800M ISR UNIVERSAL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59"/>
    <m/>
    <s v="CISCO : HW: Catalyst 4500 2800W AC Power Supply with Inline Power"/>
    <s v="SDG2013EA1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001"/>
    <s v="MSCS-18020269-D"/>
    <s v="CISCO : HW 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990"/>
    <s v="MSCS-18060948-K"/>
    <s v="SW : IMC SW (Recommended) latest release for C-Series Servers.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423"/>
    <s v="MSSN-18071204"/>
    <s v="HW:SYSTEM FAN - 12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80"/>
    <s v="MSCS-18081601-A"/>
    <s v="CISCO:HW:Cisco Config Pro Express on Router Flash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54"/>
    <s v="163454|SW:FW Switching Load for 7430 Generic|A-FW-7430-LTE-GN|Cisco International Limited|04/11/19|"/>
    <s v="CISCO:SW:FW Switching Load for 7430 Generic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284"/>
    <s v="163284|HW : Cisco 890 Series Integrated Services Routers|A-C891F-K9|Cisco International Limited|03/15/19|"/>
    <s v="CISCO:HW:Cisco 890 Series Integrated Services Routers"/>
    <s v="FGL231011Z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54"/>
    <s v="MSCS-14071072"/>
    <s v="CISCO : HW: Catalyst 2960S 24 GigE, 2 x 10G SFP+ LAN Base"/>
    <s v="FOC1839Z16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640"/>
    <s v="MSSN-14092101"/>
    <s v="HITACHI : HW : AMS2000 1TB 7.2K SATA Disk"/>
    <s v="PBKBE0G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55"/>
    <s v="MSCS-15030385"/>
    <s v="CISCO : HW: Power Supply 60 Watt AC version 2 for some platforms"/>
    <s v="PST1903F7S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33"/>
    <s v="MSCS-16020289"/>
    <s v="CISCO : HW : 240GB 2.5 inch Enterprise Value 6G SATA SSD"/>
    <s v="S2KWNWAGB0210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40"/>
    <s v="MSCS-16060843"/>
    <s v="CISCO : HW : 10GBASE-LR SFP Module, Enterprise-Class"/>
    <s v="FNS20170D1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82"/>
    <s v="MSCS-15040529-E"/>
    <s v="CISCO : HW: Cisco Config Pro Express on Router Flash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56"/>
    <s v="MSCS-15081067-G"/>
    <s v="CISCO : SW: Cisco 880 Advanced Security Software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161"/>
    <s v="MSCS-15091335-C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31"/>
    <s v="MSCS-15101677-E"/>
    <s v="SW : Cisco ASR920 Series - Metro Access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802"/>
    <s v="MSCS-16020361-E"/>
    <s v="CISCO : SW : Cisco Config Pro Express on Router Flash w/o default config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360"/>
    <s v="MSCS-16060759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205"/>
    <m/>
    <s v="HW : Filed upgrade:  SFP+ 10GBASE-SR Transceiver (Short Range, Field Upgrade)-สินค้ายืมเพื่อทดสอบระบบ"/>
    <s v="ATS0TDM"/>
    <m/>
    <n v="1"/>
    <s v="เครื่องคอมพิวเตอร์พร้อมอุปกรณ์"/>
    <x v="2"/>
  </r>
  <r>
    <s v="Active"/>
    <s v="SPT01000"/>
    <m/>
    <s v="N/A"/>
    <s v="N/A"/>
    <s v="N/A"/>
    <x v="0"/>
    <m/>
    <n v="159178"/>
    <s v="MSCS-17121942"/>
    <s v="CISCO:HW:802.11ac Wave 2; 4x4:4SS; Int Ant; S Reg Dom"/>
    <s v="KWC214405C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6188"/>
    <s v="MSCS-17030217-D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50"/>
    <s v="MSCS-17050592-E"/>
    <s v="HW: Cisco 800M ISR UNIVERSAL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60"/>
    <m/>
    <s v="CISCO : HW: Catalyst 4500 2800W AC Power Supply with Inline Power"/>
    <s v="SDG2013EA4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002"/>
    <s v="MSCS-18020265-D"/>
    <s v="CISCO : HW 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39"/>
    <s v="MSSN-18071220"/>
    <s v="HW:Adapter, PCIe2, 1 GigE, 1000BASE-T, 4 Port, I350-T4"/>
    <s v="621C44524ADG1513900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991"/>
    <s v="MSCS-18060949-K"/>
    <s v="SW : IMC SW (Recommended) latest release for C-Series Servers.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449"/>
    <s v="MSSN-18071230"/>
    <s v="HW:Battery, Pack, Li-Ion, 3.6V, 1.6Wh, Dell PERC RAID Adapter Card H710, H710P, H730 and H730P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81"/>
    <s v="MSCS-18081601-H"/>
    <s v="CISCO:HW: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55"/>
    <s v="163455|SW:FW Switching Load for 7430 Generic|A-FW-7430-LTE-GN|Cisco International Limited|04/11/19|"/>
    <s v="CISCO:SW:FW Switching Load for 7430 Generic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285"/>
    <s v="163285|HW : Cisco 890 Series Integrated Services Routers|A-C891F-K9|Cisco International Limited|03/15/19|"/>
    <s v="CISCO:HW:Cisco 890 Series Integrated Services Routers"/>
    <s v="FGL231011Z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56"/>
    <s v="MSCS-14071077"/>
    <s v="CISCO : HW : 4000W DC Pwr Supply for CISCO7609/13 and Cat 6509/13"/>
    <s v="QCS155120E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641"/>
    <s v="MSSN-14092100"/>
    <s v="HITACHI : HW : AMS2000 1TB 7.2K SATA Disk"/>
    <s v="PBKN0YB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580"/>
    <s v="MSSN-15010038"/>
    <s v="ORACLE : HW:Sun Quad GigaSwift Ethemet"/>
    <s v="S08360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56"/>
    <s v="MSCS-15030387"/>
    <s v="CISCO : HW: Power Supply 60 Watt AC version 2 for some platforms"/>
    <s v="PST1903F7Y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89"/>
    <s v="MSSN-15122175"/>
    <s v="HW : HDD 300GB - 10000 RPM SAS Disk Assembly"/>
    <s v="110172DKW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34"/>
    <s v="MSCS-16020290"/>
    <s v="CISCO : HW : 240GB 2.5 inch Enterprise Value 6G SATA SSD"/>
    <s v="S2KWNWAGB0221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41"/>
    <s v="MSCS-16060844"/>
    <s v="CISCO : HW : 10GBASE-LR SFP Module, Enterprise-Class"/>
    <s v="FNS20170D2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41"/>
    <m/>
    <s v="IBM : HW : 5m LC-LC Fiber Cabl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83"/>
    <s v="MSCS-15040530-G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57"/>
    <s v="MSCS-15081065-H"/>
    <s v="CISCO : SW: Cisco 802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162"/>
    <s v="MSCS-15091334-C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32"/>
    <s v="MSCS-15101681-E"/>
    <s v="SW : Cisco ASR920 Series - Metro Access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803"/>
    <s v="MSCS-16020364-E"/>
    <s v="CISCO : SW : Cisco Config Pro Express on Router Flash w/o default config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361"/>
    <s v="MSCS-16060756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206"/>
    <m/>
    <s v="HW : Filed upgrade:  SFP+ 10GBASE-SR Transceiver (Short Range, Field Upgrade)-สินค้ายืมเพื่อทดสอบระบบ"/>
    <s v="ATN04NJ"/>
    <m/>
    <n v="1"/>
    <s v="เครื่องคอมพิวเตอร์พร้อมอุปกรณ์"/>
    <x v="2"/>
  </r>
  <r>
    <s v="Active"/>
    <s v="SPT01000"/>
    <m/>
    <s v="N/A"/>
    <s v="N/A"/>
    <s v="N/A"/>
    <x v="0"/>
    <m/>
    <n v="159179"/>
    <s v="MSCS-17121941"/>
    <s v="CISCO:HW:802.11ac Wave 2; 4x4:4SS; Int Ant; S Reg Dom"/>
    <s v="KWC214405B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6189"/>
    <s v="MSCS-17030218-D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51"/>
    <s v="MSCS-17050593-E"/>
    <s v="HW: Cisco 800M ISR UNIVERSAL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61"/>
    <m/>
    <s v="CISCO : HW: Catalyst 4500 2800W AC Power Supply with Inline Power"/>
    <s v="SDG2013EA3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85"/>
    <s v="MSCS-17091245-1"/>
    <s v="CISCO : SW :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0003"/>
    <s v="MSCS-18020264-D"/>
    <s v="CISCO : HW 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40"/>
    <s v="MSSN-18071221"/>
    <s v="HW:PWBA, SAS Controller Card, H710P Integrated RAID Controller, 1GB"/>
    <s v="CN0TY89F975435443011FA0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992"/>
    <s v="MSCS-18060948-L"/>
    <s v="HW : 770W AC Hot-Plug Power Supply for 1U C-Series Rack Serv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62"/>
    <s v="MSSN-18071243"/>
    <s v="HW: Memory, RDIMM, DDR4, 16GB, 2133MHz, 1.2V, D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82"/>
    <s v="MSCS-18081596-H"/>
    <s v="CISCO:HW: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095"/>
    <s v="163095|HW:PERC H710p Integrated|A-405-12117|Memory Today Co.,Ltd.|02/20/19|"/>
    <s v="OTHER:HW:PERC H710p IntegratedRAID Con troller, 1GB NV Cache, Mini-Ty p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56"/>
    <s v="163456|HW:Cisco 1100Series Router Rackmount Wallmount Kit|A-ACS-1100-RM-19|Cisco International Limited|04/11/19|"/>
    <s v="CISCO:HW:Cisco 1100Series Router Rackmount Wallmount Ki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86"/>
    <s v="163286|HW : Cisco 890 Series Integrated Services Routers|A-C891F-K9|Cisco International Limited|03/15/19|"/>
    <s v="CISCO:HW:Cisco 890 Series Integrated Services Routers"/>
    <s v="FGL231011Z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57"/>
    <s v="MSCS-14071082"/>
    <s v="CISCO : HW: Catalyst 3750X 24 Port Data IP Base"/>
    <s v="FDO1425P19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642"/>
    <s v="MSSN-14092103"/>
    <s v="HITACHI : HW : AMS2000 1TB 7.2K SATA Disk"/>
    <s v="PBKN30M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581"/>
    <s v="MSSN-15010039"/>
    <s v="ORACLE : HW:Sun Quad GigaSwift Ethemet"/>
    <s v="S07395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57"/>
    <s v="MSCS-15030389"/>
    <s v="CISCO : HW: Power Supply 60 Watt AC version 2 for some platforms"/>
    <s v="PST1903F88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90"/>
    <s v="MSSN-15122172"/>
    <s v="HW : HDD 300GB - 10000 RPM SAS Disk Assembly"/>
    <s v="0937710S4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35"/>
    <s v="MSCS-16020252"/>
    <s v="CISCO :  HW:Cisco 5520Wireless Controller w/rack mounting kit  TAB"/>
    <s v="FCH1947V3E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42"/>
    <s v="MSCS-16060845"/>
    <s v="CISCO : HW : 10GBASE-LR SFP Module, Enterprise-Class"/>
    <s v="FNS20170D3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42"/>
    <m/>
    <s v="IBM : HW : 5m LC-LC Fiber Cabl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84"/>
    <s v="MSCS-15040529-G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58"/>
    <s v="MSCS-15081066-H"/>
    <s v="CISCO : SW: Cisco 802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163"/>
    <s v="MSCS-15091333-C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33"/>
    <s v="MSCS-15101685-E"/>
    <s v="SW : Cisco ASR920 Series - Metro Access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804"/>
    <s v="MSCS-16020367-E"/>
    <s v="CISCO : SW : Cisco Config Pro Express on Router Flash w/o default config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362"/>
    <s v="MSCS-16060757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207"/>
    <m/>
    <s v="HW : Filed upgrade:  SFP+ 10GBASE-SR Transceiver (Short Range, Field Upgrade)-สินค้ายืมเพื่อทดสอบระบบ"/>
    <s v="ATR17X7"/>
    <m/>
    <n v="1"/>
    <s v="เครื่องคอมพิวเตอร์พร้อมอุปกรณ์"/>
    <x v="2"/>
  </r>
  <r>
    <s v="Active"/>
    <s v="SPT01000"/>
    <m/>
    <s v="N/A"/>
    <s v="N/A"/>
    <s v="N/A"/>
    <x v="0"/>
    <m/>
    <n v="156578"/>
    <s v="MSCS-17030410-A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152"/>
    <s v="MSCS-17050594-E"/>
    <s v="HW: Cisco 800M ISR UNIVERSAL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62"/>
    <m/>
    <s v="CISCO : HW: Catalyst 4500 2800W AC Power Supply with Inline Power"/>
    <s v="SDG2013EA4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86"/>
    <s v="MSCS-17091245-5"/>
    <s v="CISCO : SW : Network Plug-n-Play License for zero-touch device deployment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0004"/>
    <s v="MSCS-18020263-D"/>
    <s v="CISCO : HW 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41"/>
    <s v="MSSN-18071222"/>
    <s v="HW:Drive, HDD, 300GB, 2.5&quot;, FDE, 10K, Intel, STX, Savvio 10K.6 , SAS, 512, Single Pack"/>
    <s v="S0K62R4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993"/>
    <s v="MSCS-18060949-L"/>
    <s v="HW : 770W AC Hot-Plug Power Supply for 1U C-Series Rack Serv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63"/>
    <s v="MSSN-18071244"/>
    <s v="HW: Memory, RDIMM, DDR4, 16GB, 2133MHz, 1.2V, D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57"/>
    <s v="163457|HW:Cisco 1100Series Router Rackmount Wallmount Kit|A-ACS-1100-RM-19|Cisco International Limited|04/11/19|"/>
    <s v="CISCO:HW:Cisco 1100Series Router Rackmount Wallmount Ki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87"/>
    <s v="163287|HW : Cisco 890 Series Integrated Services Routers|A-C891F-K9|Cisco International Limited|03/15/19|"/>
    <s v="CISCO:HW:Cisco 890 Series Integrated Services Routers"/>
    <s v="FGL231011Z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58"/>
    <s v="MSCS-14071081"/>
    <s v="CISCO : HW: Catalyst 3750X 24 Port Data IP Base"/>
    <s v="FDO1719Z19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643"/>
    <s v="MSSN-14092104"/>
    <s v="HITACHI : HW : AMS2000 1TB 7.2K SATA Disk"/>
    <s v="PBKM75V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40"/>
    <s v="MSSN-14102302"/>
    <s v="ORACLE : HW: SE M5000 2.53GHz 2P 16GB 2HDD-Split PowerSupply"/>
    <s v="BEF10044A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583"/>
    <s v="MSCS-15010124"/>
    <s v="CISCO : HW : 802.11n CAP702   2x2:2SS; Int Ant; E Reg Domain"/>
    <s v="SKWC185003A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58"/>
    <s v="MSCS-15030391"/>
    <s v="CISCO : HW: Power Supply 60 Watt AC version 2 for some platforms"/>
    <s v="PST1903F8P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91"/>
    <s v="MSSN-15122173"/>
    <s v="HW : HDD 300GB - 10000 RPM SAS Disk Assembly"/>
    <s v="102670DTD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36"/>
    <s v="MSCS-16020264"/>
    <s v="FCH1951V0RC"/>
    <s v="FCH1945V42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27"/>
    <s v="MSCS-16030398"/>
    <s v="CISCO : HW : Spectrum Terrabit SFP module with Digital Diagnostic Monitoring (DDM), 1000Base-LX 1310nm SM (LC), distance up to 10km, cisco"/>
    <s v="SG2G76025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43"/>
    <s v="MSCS-16060846"/>
    <s v="CISCO : HW : 10GBASE-LR SFP Module, Enterprise-Class"/>
    <s v="FNS20170D4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43"/>
    <m/>
    <s v="IBM : HW : 5m LC-LC Fiber Cabl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96"/>
    <s v="MSCS-15040466-A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9759"/>
    <s v="MSCS-15081067-H"/>
    <s v="CISCO : SW: Cisco 802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164"/>
    <s v="MSCS-15091330-C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34"/>
    <s v="MSCS-15101677-F"/>
    <s v="SW : Cisco ASR920 Series - 24 ports GE and 4 ports 10G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805"/>
    <s v="MSCS-16020370-E"/>
    <s v="CISCO : SW : Cisco Config Pro Express on Router Flash w/o default config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363"/>
    <s v="MSCS-16060758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208"/>
    <m/>
    <s v="HW : Filed upgrade:  SFP+ 10GBASE-SR Transceiver (Short Range, Field Upgrade)-สินค้ายืมเพื่อทดสอบระบบ"/>
    <s v="AUD0HDT"/>
    <m/>
    <n v="1"/>
    <s v="เครื่องคอมพิวเตอร์พร้อมอุปกรณ์"/>
    <x v="2"/>
  </r>
  <r>
    <s v="Active"/>
    <s v="SPT01000"/>
    <m/>
    <s v="N/A"/>
    <s v="N/A"/>
    <s v="N/A"/>
    <x v="0"/>
    <m/>
    <n v="158924"/>
    <s v="MSSN-08030393-1"/>
    <s v="HW:73.4GB-10000 RPM,Disk Assembly with 1 bracket and 1of following disks"/>
    <s v="0915FCP-0849B0S0F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6579"/>
    <s v="MSCS-17030409-A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153"/>
    <s v="MSCS-17050595-E"/>
    <s v="HW: Cisco 800M ISR UNIVERSAL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63"/>
    <m/>
    <s v="CISCO : HW: Catalyst 4500 2800W AC Power Supply with Inline Power"/>
    <s v="SDG1948EA3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87"/>
    <s v="MSCS-17091245-4"/>
    <s v="CISCO : HW : Type 2 Stacking Blank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005"/>
    <s v="MSCS-18020262-D"/>
    <s v="CISCO : HW 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42"/>
    <s v="MSSN-18071223"/>
    <s v="HW:Battery, Pack, Li-Ion, 3.6V, 1.6Wh, Dell PERC RAID Adapter Card H710, H710P, H730 and H730P"/>
    <s v="SV4362103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994"/>
    <s v="MSCS-18060948-M"/>
    <s v="HW : 770W AC Hot-Plug Power Supply for 1U C-Series Rack Serv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76"/>
    <s v="MSSN-18071257"/>
    <s v="HW:PWBA, Dell PERC H730, RAID Controller, SAS 12Gb/s, 1GB Cach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58"/>
    <s v="163458|HW: AC Power Cord (North America), C13, NEMA 5-15P|A-CAB-AC|Cisco International Limited|04/11/19|"/>
    <s v="CISCO: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88"/>
    <s v="163288|HW : Cisco 890 Series Integrated Services Routers|A-C891F-K9|Cisco International Limited|03/15/19|"/>
    <s v="CISCO:HW:Cisco 890 Series Integrated Services Routers"/>
    <s v="FGL231011Z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59"/>
    <s v="MSCS-14071084"/>
    <s v="CISCO : HW : Cisco Catalyst 3850 24 Port Data IP Services"/>
    <s v="FOC1729V0D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644"/>
    <s v="MSSN-14092102"/>
    <s v="HITACHI : HW : AMS2000 1TB 7.2K SATA Disk"/>
    <s v="PBKN3K8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59"/>
    <s v="MSCS-15030393"/>
    <s v="CISCO : HW: Power Supply 60 Watt AC version 2 for some platforms"/>
    <s v="PST1903F8R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92"/>
    <s v="MSSN-15122174"/>
    <s v="HW : HDD 300GB - 10000 RPM SAS Disk Assembly"/>
    <s v="105272905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28"/>
    <s v="MSCS-16030399"/>
    <s v="CISCO : HW : Spectrum Terrabit SFP module with Digital Diagnostic Monitoring (DDM), 1000Base-LX 1310nm SM (LC), distance up to 10km, cisco"/>
    <s v="SG2G76025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44"/>
    <s v="MSCS-16060847"/>
    <s v="CISCO : HW : 10GBASE-LR SFP Module, Enterprise-Class"/>
    <s v="FNS20170D4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44"/>
    <m/>
    <s v="IBM : HW : 5m LC-LC Fiber Cabl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97"/>
    <s v="MSCS-15040467-A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9760"/>
    <s v="MSCS-15081066-I"/>
    <s v="CISCO : SW: Cisco 802 Series IOS WIRELESS LAN LWAPP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165"/>
    <s v="MSCS-15091347-C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35"/>
    <s v="MSCS-15101681-F"/>
    <s v="SW : Cisco ASR920 Series - 24 ports GE and 4 ports 10G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806"/>
    <s v="MSCS-16020373-E"/>
    <s v="CISCO : SW : Cisco Config Pro Express on Router Flash w/o default config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364"/>
    <s v="MSCS-16060763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209"/>
    <m/>
    <s v="HW : Filed upgrade:  SFP+ 10GBASE-SR Transceiver (Short Range, Field Upgrade)-สินค้ายืมเพื่อทดสอบระบบ"/>
    <s v="AAVP0FRE"/>
    <m/>
    <n v="1"/>
    <s v="เครื่องคอมพิวเตอร์พร้อมอุปกรณ์"/>
    <x v="2"/>
  </r>
  <r>
    <s v="Active"/>
    <s v="SPT01000"/>
    <m/>
    <s v="N/A"/>
    <s v="N/A"/>
    <s v="N/A"/>
    <x v="0"/>
    <m/>
    <n v="156580"/>
    <s v="MSCS-17030408-A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154"/>
    <s v="MSCS-17050596-E"/>
    <s v="HW: Cisco 800M ISR UNIVERSAL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64"/>
    <m/>
    <s v="CISCO : HW: Catalyst 4500 2800W AC Power Supply with Inline Power"/>
    <s v="SDG1948EAA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91"/>
    <s v="MSCS-17091245-2"/>
    <s v="CISCO : HW : North America AC Type A Pow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006"/>
    <s v="MSCS-18020261-D"/>
    <s v="CISCO : HW 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43"/>
    <s v="MSSN-18071224"/>
    <s v="HW:725 WATT POWER SUPPLY for enclosures with Soyuz/Titan controllers only"/>
    <s v="AAMT1549731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995"/>
    <s v="MSCS-18060949-M"/>
    <s v="HW : 770W AC Hot-Plug Power Supply for 1U C-Series Rack Serv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80"/>
    <s v="MSSN-18071261"/>
    <s v="HW:Fan Module,40X56mm,Dual Rotorw/10pConnect,1U FormFactor 1U R1000WTsystem.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59"/>
    <s v="163459|HW: AC Power Cord (North America), C13, NEMA 5-15P|A-CAB-AC|Cisco International Limited|04/11/19|"/>
    <s v="CISCO: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89"/>
    <s v="163289|HW : Cisco 890 Series Integrated Services Routers|A-C891F-K9|Cisco International Limited|03/15/19|"/>
    <s v="CISCO:HW:Cisco 890 Series Integrated Services Routers"/>
    <s v="FGL231011Z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60"/>
    <s v="MSCS-14071083"/>
    <s v="CISCO : HW : Cisco Catalyst 3850 24 Port Data IP Services"/>
    <s v="FOC1732Z1S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60"/>
    <s v="MSCS-15030395"/>
    <s v="CISCO : HW: Power Supply 60 Watt AC version 2 for some platforms"/>
    <s v="PST1903F96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868"/>
    <s v="MSCS-15050591"/>
    <s v="CISCO : HW:SG 300-10 10 port Gigabit Managed Swith"/>
    <s v="PSZ19141Q4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93"/>
    <s v="MSSN-15122168"/>
    <s v="HW : Memory 4GB DIMM for M3000"/>
    <s v="PA0847T01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29"/>
    <s v="MSCS-16030400"/>
    <s v="CISCO : HW : Spectrum Terrabit SFP module with Digital Diagnostic Monitoring (DDM), 1000Base-LX 1310nm SM (LC), distance up to 10km, cisco"/>
    <s v="SG2G76025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45"/>
    <s v="MSCS-16060848"/>
    <s v="CISCO : HW : 10GBASE-LR SFP Module, Enterprise-Class"/>
    <s v="FNS20170D4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990"/>
    <s v="MSCS-16081273"/>
    <s v="CISCO : HW : 350W AC Config 1 Power Supply-ใส่ในS/N:FCW2029D0WA"/>
    <s v="ART2028F1Z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45"/>
    <m/>
    <s v="IBM : HW : 5m LC-LC Fiber Cabl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98"/>
    <s v="MSCS-15040468-A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9761"/>
    <s v="MSCS-15081065-I"/>
    <s v="CISCO : SW: Cisco 802 Series IOS WIRELESS LAN LWAPP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166"/>
    <s v="MSCS-15091346-C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36"/>
    <s v="MSCS-15101685-F"/>
    <s v="SW : Cisco ASR920 Series - 24 ports GE and 4 ports 10G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807"/>
    <s v="MSCS-16020361-F"/>
    <s v="CISCO : SW: 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365"/>
    <s v="MSCS-16060760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210"/>
    <m/>
    <s v="HW : Filed upgrade:  SFP+ 10GBASE-SR Transceiver (Short Range, Field Upgrade)-สินค้ายืมเพื่อทดสอบระบบ"/>
    <s v="ATS0TEG"/>
    <m/>
    <n v="1"/>
    <s v="เครื่องคอมพิวเตอร์พร้อมอุปกรณ์"/>
    <x v="2"/>
  </r>
  <r>
    <s v="Active"/>
    <s v="SPT01000"/>
    <m/>
    <s v="N/A"/>
    <s v="N/A"/>
    <s v="N/A"/>
    <x v="0"/>
    <m/>
    <n v="156581"/>
    <s v="MSCS-17030407-A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155"/>
    <s v="MSCS-17050597-E"/>
    <s v="HW: Cisco 800M ISR UNIVERSAL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65"/>
    <m/>
    <s v="CISCO : HW: Catalyst 4500 2800W AC Power Supply with Inline Power"/>
    <s v="SDG1948EAB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92"/>
    <s v="MSCS-17091245-3"/>
    <s v="CISCO : HW : North America AC Type A Pow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007"/>
    <s v="MSCS-18020260-D"/>
    <s v="CISCO : HW 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44"/>
    <s v="MSSN-18071225"/>
    <s v="HW:Drive, HDD, 300GB, 2.5&quot;, FDE, PI, 10K, NTAP, STX, Lightning, SAS"/>
    <s v="S0N04ZB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996"/>
    <m/>
    <s v="HW: Power Cord, 200/240V 6A North Americ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86"/>
    <s v="MSSN-18071267"/>
    <s v="HW:PWBA, Dell PERC H730P, RAID Controller, SAS 12Gb/s, 2GB Cach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60"/>
    <s v="163460|SW:Security License for Cisco ISR 1100 8P Series|A-SL-1100-8P-SEC|Cisco International Limited|04/11/19|"/>
    <s v="CISCO:SW:Security License for Cisco ISR 1100 8P Series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290"/>
    <s v="163290|HW : Cisco 890 Series Integrated Services Routers|A-C891F-K9|Cisco International Limited|03/15/19|"/>
    <s v="CISCO:HW:Cisco 890 Series Integrated Services Routers"/>
    <s v="FGL231011Z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61"/>
    <s v="MSCS-14071095"/>
    <s v="CISCO : HW : CATALYST 6500 3000W AC POWER SUPPLY"/>
    <s v="AZS0908000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650"/>
    <s v="MSSN-14092144"/>
    <s v="ORACLE : HW : Motherboard Cage (TMOBO/MBU_B) for M4000"/>
    <s v="BD12100G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43"/>
    <s v="MSSN-14102303"/>
    <s v="ORACLE : HW: SE_M5000/M4000 I/O Tray"/>
    <s v="BF0951K40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61"/>
    <s v="MSCS-15030397"/>
    <s v="CISCO : HW: Power Supply 60 Watt AC version 2 for some platforms"/>
    <s v="PST1903F9C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869"/>
    <s v="MSCS-15050592"/>
    <s v="CISCO : HW:SG 300-10 10 port Gigabit Managed Swith"/>
    <s v="PSZ19141Q4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94"/>
    <s v="MSSN-15122171"/>
    <s v="HW : Memory 4GB DIMM for M3000"/>
    <s v="PA0847S93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30"/>
    <s v="MSCS-16030401"/>
    <s v="CISCO : HW : Spectrum Terrabit SFP module with Digital Diagnostic Monitoring (DDM), 1000Base-LX 1310nm SM (LC), distance up to 10km, cisco"/>
    <s v="SG2G76025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46"/>
    <s v="MSCS-16060849"/>
    <s v="CISCO : HW : 10GBASE-LR SFP Module, Enterprise-Class"/>
    <s v="FNS20170D6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991"/>
    <s v="MSCS-16081270"/>
    <s v="CISCO : HW : 350W AC Config 1 Power Supply-ใส่ในS/N:FCW2029D0W9"/>
    <s v="ART2028F1Z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46"/>
    <m/>
    <s v="IBM : HW : 5m LC-LC Fiber Cabl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99"/>
    <s v="MSCS-15040469-A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9762"/>
    <s v="MSCS-15081067-I"/>
    <s v="CISCO : SW: Cisco 802 Series IOS WIRELESS LAN LWAPP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167"/>
    <s v="MSCS-15091345-C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08"/>
    <s v="MSCS-16020364-F"/>
    <s v="CISCO : SW: 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366"/>
    <s v="MSCS-16060761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211"/>
    <m/>
    <s v="HW : Filed upgrade:  SFP+ 10GBASE-SR Transceiver (Short Range, Field Upgrade)-สินค้ายืมเพื่อทดสอบระบบ"/>
    <s v="ATR17LW"/>
    <m/>
    <n v="1"/>
    <s v="เครื่องคอมพิวเตอร์พร้อมอุปกรณ์"/>
    <x v="2"/>
  </r>
  <r>
    <s v="Active"/>
    <s v="SPT01000"/>
    <m/>
    <s v="N/A"/>
    <s v="N/A"/>
    <s v="N/A"/>
    <x v="0"/>
    <m/>
    <n v="156582"/>
    <s v="MSCS-17030411-A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156"/>
    <s v="MSCS-17050598-E"/>
    <s v="HW: Cisco 800M ISR UNIVERSAL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66"/>
    <m/>
    <s v="CISCO : HW: Catalyst 4500 2800W AC Power Supply with Inline Power"/>
    <s v="SDG1948EAA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93"/>
    <s v="MSCS-17091243-A"/>
    <s v="CISCO:SW:IP Base License for Cisco ISR 4350 Series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0008"/>
    <s v="MSCS-18020266-D"/>
    <s v="CISCO : HW 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45"/>
    <s v="MSSN-18071226"/>
    <s v="HW:Drive, HDD, 900GB, 2.5&quot; 10K6, SAS PI/FDE, Seagate Lightning, FW MS02"/>
    <s v="S0N04VD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997"/>
    <m/>
    <s v="HW: Power Cord, 200/240V 6A North Americ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110"/>
    <s v="163110|HW:MEM-2951-1GB= 1GB DRAM for Cisco 2951 ISR|A-MEM-2951-1GB|Memory Today Co.,Ltd.|02/25/19|"/>
    <s v="OTHER:HW:MEM-2951-1GB= 1GB DRAM for Cisco 2951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61"/>
    <s v="163461|SW:Security License for Cisco ISR 1100 8P Series|A-SL-1100-8P-SEC|Cisco International Limited|04/11/19|"/>
    <s v="CISCO:SW:Security License for Cisco ISR 1100 8P Series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291"/>
    <s v="163291|HW : Cisco 890 Series Integrated Services Routers|A-C891F-K9|Cisco International Limited|03/15/19|"/>
    <s v="CISCO:HW:Cisco 890 Series Integrated Services Routers"/>
    <s v="FGL2310121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62"/>
    <s v="MSCS-14071094"/>
    <s v="CISCO : HW : CATALYST 6500 3000W AC POWER SUPPLY"/>
    <s v="AZS0908000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651"/>
    <s v="MSSN-14092143"/>
    <s v="ORACLE : HW : 2 * SPARC64 VII 2.53GHz CPU Module  for M4000, M5000"/>
    <s v="PP101702V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614"/>
    <s v="MSCS-15010146"/>
    <s v="CISCO : HW : 802.11n CAP702   2x2:2SS; Int Ant; E Reg Domain"/>
    <s v="KWC2015004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62"/>
    <s v="MSCS-15030338-A"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870"/>
    <s v="MSCS-15050595"/>
    <s v="CISCO : HW:SG 300-10 10 port Gigabit Managed Swith"/>
    <s v="PSZ19141Q5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95"/>
    <s v="MSSN-15122169"/>
    <s v="HW : Memory 4GB DIMM for M3000"/>
    <s v="PA0847T01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31"/>
    <s v="MSCS-16030402"/>
    <s v="CISCO : HW : Spectrum Terrabit SFP module with Digital Diagnostic Monitoring (DDM), 1000Base-LX 1310nm SM (LC), distance up to 10km, cisco"/>
    <s v="SG2G76025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47"/>
    <s v="MSCS-16060850"/>
    <s v="CISCO : HW : 10GBASE-LR SFP Module, Enterprise-Class"/>
    <s v="FNS20170X9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992"/>
    <s v="MSCS-16081272"/>
    <s v="CISCO : HW: 50CM Type 1 Stacking Cable-ใส่ในS/N:FCW2029D0WA"/>
    <s v="MOC2024A13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47"/>
    <m/>
    <s v="IBM : HW : 5m LC-LC Fiber Cabl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00"/>
    <s v="MSCS-15040470-A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9763"/>
    <s v="MSCS-15081067-L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68"/>
    <s v="MSCS-15091344-C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46"/>
    <s v="MSCS-15111721"/>
    <s v="HW : Cisco 7925G Battery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09"/>
    <s v="MSCS-16020367-F"/>
    <s v="CISCO : SW: 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367"/>
    <s v="MSCS-16060762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212"/>
    <m/>
    <s v="HW : Filed upgrade:  SFP+ 10GBASE-SR Transceiver (Short Range, Field Upgrade)-สินค้ายืมเพื่อทดสอบระบบ"/>
    <s v="ATSOTDX"/>
    <m/>
    <n v="1"/>
    <s v="เครื่องคอมพิวเตอร์พร้อมอุปกรณ์"/>
    <x v="2"/>
  </r>
  <r>
    <s v="Active"/>
    <s v="SPT01000"/>
    <m/>
    <s v="N/A"/>
    <s v="N/A"/>
    <s v="N/A"/>
    <x v="0"/>
    <m/>
    <n v="156583"/>
    <s v="MSCS-17030411-B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157"/>
    <s v="MSCS-17050589-F"/>
    <s v="HW: Power Cord,110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67"/>
    <m/>
    <s v="CISCO : HW: Catalyst 4500 2800W AC Power Supply with Inline Power"/>
    <s v="SDG1948EAB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94"/>
    <s v="MSCS-17091243-K"/>
    <s v="CISCO:SW:Cisco ISR 4300 Series IOS XE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446"/>
    <s v="MSSN-18071227"/>
    <s v="HW:Drive, HDD, 900GB, 2.5&quot; 10K6, SAS PI/FDE, Seagate Lightning, FW MS02"/>
    <s v="S0N104W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998"/>
    <m/>
    <s v="HW: Power Cord, 200/240V 6A North Americ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111"/>
    <s v="163111|HW:MEM-2951-1GB= 1GB DRAM for Cisco 2951 ISR|A-MEM-2951-1GB|Memory Today Co.,Ltd.|02/25/19|"/>
    <s v="OTHER:HW:MEM-2951-1GB= 1GB DRAM for Cisco 2951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62"/>
    <s v="163462|SW:1100 Series AP1815i ME Single Software Image|A-SW1815I-ME-S-85|Cisco International Limited|04/11/19|"/>
    <s v="CISCO:SW:1100 Series AP1815i ME Single Software Imag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292"/>
    <s v="163292|HW : Cisco 890 Series Integrated Services Routers|A-C891F-K9|Cisco International Limited|03/15/19|"/>
    <s v="CISCO:HW:Cisco 890 Series Integrated Services Routers"/>
    <s v="FGL2310121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652"/>
    <s v="MSSN-14092145"/>
    <s v="ORACLE : HW : Motherboard Cage includes motherboard 501-7670 for M5000"/>
    <s v="BEL1017153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63"/>
    <s v="MSCS-15030340-A"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871"/>
    <s v="MSCS-15050594"/>
    <s v="CISCO : HW:SG 300-10 10 port Gigabit Managed Swith"/>
    <s v="PSZ19141Q4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96"/>
    <s v="MSSN-15122170"/>
    <s v="HW : Memory 4GB DIMM for M3000"/>
    <s v="PA0847S93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42"/>
    <s v="MSCS-16020253"/>
    <s v="CISCO :  HW:770W AC Hot-Plug Power Supply for 5520 Controllr-อยู่ในS/N:FCH1947V3E5"/>
    <s v="LIT1941118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32"/>
    <s v="MSCS-16030403"/>
    <s v="CISCO : HW : Spectrum Terrabit SFP module with Digital Diagnostic Monitoring (DDM), 1000Base-LX 1310nm SM (LC), distance up to 10km, cisco"/>
    <s v="SG2G76025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48"/>
    <s v="MSCS-16060851"/>
    <s v="CISCO : HW : 10GBASE-LR SFP Module, Enterprise-Class"/>
    <s v="FNS20170X9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993"/>
    <s v="MSCS-16081269"/>
    <s v="CISCO : HW: 50CM Type 1 Stacking Cable-ใส่ในS/N:FCW2029D0W9"/>
    <s v="MOC2024A1M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48"/>
    <m/>
    <s v="IBM : HW : 5m LC-LC Fiber Cabl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01"/>
    <s v="MSCS-15040471-A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9764"/>
    <s v="MSCS-15081066-L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69"/>
    <s v="MSCS-15091343-C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47"/>
    <s v="MSCS-15111722"/>
    <s v="HW : Cisco 7925G Battery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10"/>
    <s v="MSCS-16020370-F"/>
    <s v="CISCO : SW: 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368"/>
    <s v="MSCS-16060764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213"/>
    <m/>
    <s v="HW : BIG-IP Appliance: Application Security Manager 5050s (32G, Max SSL &amp; Comp)-สินค้ายืมเพื่อทดสอบระบบ"/>
    <s v="F5-GFPS-INAU"/>
    <m/>
    <n v="1"/>
    <s v="เครื่องคอมพิวเตอร์พร้อมอุปกรณ์"/>
    <x v="15"/>
  </r>
  <r>
    <s v="Active"/>
    <s v="SPT01000"/>
    <m/>
    <s v="N/A"/>
    <s v="N/A"/>
    <s v="N/A"/>
    <x v="0"/>
    <m/>
    <n v="156584"/>
    <s v="MSCS-17030410-B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158"/>
    <s v="MSCS-17050590-F"/>
    <s v="HW: Power Cord,110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68"/>
    <m/>
    <s v="CISCO : HW: Catalyst 4500 2800W AC Power Supply with Inline Power"/>
    <s v="SDG1948EAK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95"/>
    <s v="MSCS-17091243-J"/>
    <s v="CISCO:HW:Cover for empty POE slot on Cisco ISR 445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999"/>
    <m/>
    <s v="HW: Power Cord, 200/240V 6A North Americ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112"/>
    <s v="163112|HW:MEM-3900-1GU2GB 1GB to 2GB DRAM|A-MEM-3900-1GU2GB|Memory Today Co.,Ltd.|02/25/19|"/>
    <s v="OTHER:HW:MEM-3900-1GU2GB 1GB to 2GB DRAMUpgrade (1GB+1GB) for Cisco 3925-3945E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63"/>
    <s v="163463|SW:1100 Series AP1815i ME Single Software Image|A-SW1815I-ME-S-85|Cisco International Limited|04/11/19|"/>
    <s v="CISCO:SW:1100 Series AP1815i ME Single SoftwareImag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293"/>
    <s v="163293|HW : Cisco 890 Series Integrated Services Routers|A-C891F-K9|Cisco International Limited|03/15/19|"/>
    <s v="CISCO:HW:Cisco 890 Series Integrated Services Routers"/>
    <s v="FGL2310121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653"/>
    <s v="MSSN-14092142"/>
    <s v="ORACLE : HW : 2 * SPARC64 VI 2.1GHz CPU Module for M4000, M5000"/>
    <s v="PP0728037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46"/>
    <s v="MSSN-14102300"/>
    <s v="ORACLE : HW: Sun Ext I/O Exp Unit, 1 PCI-E"/>
    <s v="NNB100654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616"/>
    <s v="MSCS-15010141"/>
    <s v="CISCO : HW : 802.11n CAP702   2x2:2SS; Int Ant; E Reg Domain"/>
    <s v="KWC191000Z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64"/>
    <s v="MSCS-15030342-A"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872"/>
    <s v="MSCS-15050593"/>
    <s v="CISCO : HW:SG 300-10 10 port Gigabit Managed Swith"/>
    <s v="PSZ19141Q5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567"/>
    <s v="MSSN-15101675"/>
    <s v="HW:BIG-IP 2200S Local Traffic Manager(8GB Memory,MaxSSL,MaxCompression)"/>
    <s v="F5-TZGD-DGL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43"/>
    <s v="MSCS-16020265"/>
    <s v="CISCO :  HW:770W AC Hot-Plug Power Supply for 5520 Controllr-อยู่ในS/N:FCH1951V0RC"/>
    <s v="LIT194406U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33"/>
    <s v="MSCS-16030404"/>
    <s v="CISCO : HW : Spectrum Terrabit SFP module with Digital Diagnostic Monitoring (DDM), 1000Base-LX 1310nm SM (LC), distance up to 10km, cisco"/>
    <s v="SG2G76026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49"/>
    <s v="MSCS-16060852"/>
    <s v="CISCO : HW : 10GBASE-LR SFP Module, Enterprise-Class"/>
    <s v="FNS20170YU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994"/>
    <s v="MSCS-16081276"/>
    <s v="CISCO : HW : Cisco 890 Series Integrated Services Routers"/>
    <s v="FGL203120M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49"/>
    <m/>
    <s v="IBM : HW : 5m LC-LC Fiber Cabl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02"/>
    <s v="MSCS-15040472-A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9765"/>
    <s v="MSCS-15081065-L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70"/>
    <s v="MSCS-15091342-C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48"/>
    <s v="MSCS-15111720"/>
    <s v="HW : Cisco 7925G Battery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11"/>
    <s v="MSCS-16020373-F"/>
    <s v="CISCO : SW: 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369"/>
    <s v="MSCS-16060765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214"/>
    <m/>
    <s v="HW : BIG-IP Appliance: Application Security Manager 5050s (32G, Max SSL &amp; Comp)-สินค้ายืมเพื่อทดสอบระบบ"/>
    <s v="F5-KOAP-OKUA"/>
    <m/>
    <n v="1"/>
    <s v="เครื่องคอมพิวเตอร์พร้อมอุปกรณ์"/>
    <x v="15"/>
  </r>
  <r>
    <s v="Active"/>
    <s v="SPT01000"/>
    <m/>
    <s v="N/A"/>
    <s v="N/A"/>
    <s v="N/A"/>
    <x v="0"/>
    <m/>
    <n v="156585"/>
    <s v="MSCS-17030409-B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159"/>
    <s v="MSCS-17050591-F"/>
    <s v="HW: Power Cord,110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69"/>
    <m/>
    <s v="CISCO : HW: Catalyst 4500 2800W AC Power Supply with Inline Power"/>
    <s v="SDG1948EAB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98"/>
    <s v="MSCS-17091243-C"/>
    <s v="CISCO:HW:4G Flash Memory for Cisco ISR 4300 (Soldered on motherboard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48"/>
    <s v="MSSN-18071229"/>
    <s v="HW:CPU, 2.7GHz, 12-Core, Ivy Bridge, E5-2697, v2"/>
    <s v="3327A67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00"/>
    <s v="MSCS-18060948-N"/>
    <s v="HW : Ball Bearing Rail Kit for C220 M4 and C240 M4 rack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64"/>
    <s v="163464|SW:IP Base License for Cisco ISR 1100 8 Ports Seri|A-SL-1100-8P-IPB|Cisco International Limited|04/11/19|"/>
    <s v="CISCO:SW:IP Base License for Cisco ISR 1100 8 Ports Seri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6947"/>
    <s v="MSSN-14102301"/>
    <s v="ORACLE : HW: Sun Ext I/O Exp Unit, 1 PCI-E"/>
    <s v="NNB100654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65"/>
    <s v="MSCS-15030344-A"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873"/>
    <s v="MSCS-15050624"/>
    <s v="CISCO : HW:Catalyst 3750X 24 Port Data IP Base"/>
    <s v="FDO1439K24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427"/>
    <s v="MSCS-15070930"/>
    <s v="CISCO: HW : 8. 1000BASE-LX/LH SFP transceiver module  MMF/SMF  1310nm  DOM"/>
    <s v="FNS171101Y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568"/>
    <s v="MSSN-15101676"/>
    <s v="HW:BIG-IP-Switch Localtraffic Manager 4200V(16GB MEM,MaxSSL,Max COMP)"/>
    <s v="F5-HGJK-IFZ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44"/>
    <s v="MSCS-16020266"/>
    <s v="CISCO :  HW:770W AC Hot-Plug Power Supply for 5520 Controllr-อยู่ในS/N:FCH1951V0RC"/>
    <s v="LIT194407A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34"/>
    <s v="MSSN-16030419"/>
    <s v="OTHER : HW : LNV x3650 M5, Xeon 8C E5-2630v3 85W 2.4GHz/1866MHz/20MB, 1x16GB, O/Bay HS 2.5in SAS/SATA, SR M5210, 750W p/s, Rack"/>
    <s v="J300L6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50"/>
    <s v="MSCS-16060853"/>
    <s v="CISCO : HW : 10GBASE-LR SFP Module, Enterprise-Class"/>
    <s v="FNS20170YU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995"/>
    <s v="MSCS-16081274"/>
    <s v="CISCO : HW : Cisco 890 Series Integrated Services Routers"/>
    <s v="FGL203120M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50"/>
    <m/>
    <s v="IBM : HW : 5m LC-LC Fiber Cabl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03"/>
    <s v="MSCS-15040473-A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9766"/>
    <s v="MSCS-15081067-J"/>
    <s v="CISCO : HW: Cisco Config Pro Express on Router Flash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71"/>
    <s v="MSCS-15091341-C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391"/>
    <s v="MSCS-17020130"/>
    <s v="OTHER : HW : Power Supply Brocade 6520 Switch"/>
    <s v="CGG2V35L0F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49"/>
    <m/>
    <s v="SW : Cisco 7925G Software ETSI-ใส่ในIP Phone 7925 G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813"/>
    <s v="MSCS-16020376-E"/>
    <s v="CISCO : HW : Blank faceplate for HWIC slot on Cisco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70"/>
    <s v="MSCS-16060766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6586"/>
    <s v="MSCS-17030407-B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160"/>
    <s v="MSCS-17050592-F"/>
    <s v="HW: Power Cord,110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70"/>
    <m/>
    <s v="CISCO : HW: Catalyst 4500 2800W AC Power Supply with Inline Power"/>
    <s v="SDG1948EAB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99"/>
    <s v="MSCS-17091243-D"/>
    <s v="CISCO:HW:4G DRAM (2G+2G) for Cisco ISR 4330, 435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01"/>
    <s v="MSCS-18060949-N"/>
    <s v="HW : Ball Bearing Rail Kit for C220 M4 and C240 M4 rack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65"/>
    <s v="163465|SW:IP Base License for Cisco ISR 1100 8 Ports Seri|A-SL-1100-8P-IPB|Cisco International Limited|04/11/19|"/>
    <s v="CISCO:SW:IP Base License for Cisco ISR 1100 8 Ports Seri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5777"/>
    <s v="MSSN-14050651"/>
    <s v="IBM : HW : POWER SUPPLY"/>
    <s v="7SWA72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655"/>
    <s v="MSSN-14092119"/>
    <s v="IBM : HW : HS23, Xeon 10C E5-2660v2 95W 2.2GHz/1866MHz/25MB, 1x8GB, O/Bay 2.5in SAS/SATA"/>
    <s v="7875CAA06CETL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618"/>
    <s v="MSCS-15010139"/>
    <s v="CISCO : HW : 802.11n CAP702   2x2:2SS; Int Ant; E Reg Domain"/>
    <s v="KWC193105D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66"/>
    <s v="MSCS-15030346-A"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45"/>
    <s v="MSCS-16020269"/>
    <s v="CISCO :  HW:8GB DDR4-2133-MHz RDMM/PC4-17000/singlerank/x4/1.2v-อยู่ในS/N:FCH1951V0RC"/>
    <s v="ST4AA10540415E4DE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51"/>
    <s v="MSCS-16060854"/>
    <s v="CISCO : HW : 10GBASE-LR SFP Module, Enterprise-Class"/>
    <s v="FNS20170YU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996"/>
    <s v="MSCS-16081280"/>
    <s v="CISCO : HW : Cisco 890 Series Integrated Services Routers"/>
    <s v="FGL203120M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51"/>
    <m/>
    <s v="IBM : HW : 5m LC-LC Fiber Cabl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04"/>
    <s v="MSCS-15040474-A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9767"/>
    <s v="MSCS-15081065-J"/>
    <s v="CISCO : HW: Cisco Config Pro Express on Router Flash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72"/>
    <s v="MSCS-15091340-C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50"/>
    <m/>
    <s v="SW : Cisco 7925G Software ETSI-ใส่ในIP Phone 7925 G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371"/>
    <s v="MSCS-16060767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226"/>
    <s v="MSCS-16081381-A"/>
    <s v="CISCO : SW : Cisco 7925G Software ETSI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6587"/>
    <s v="MSCS-17030408-B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161"/>
    <s v="MSCS-17050593-F"/>
    <s v="HW: Power Cord,110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71"/>
    <m/>
    <s v="CISCO : HW: Catalyst 4500 2800W AC Power Supply with Inline Power"/>
    <s v="SDG1951EA9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100"/>
    <s v="MSCS-17091243-B"/>
    <s v="CISCO:HW: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938"/>
    <s v="MSSN-17121892"/>
    <s v="OTHER:HW:2X8GB DDR3-1333-MHz RDIMM/PC3-10600 /dual rank/x4/1.35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50"/>
    <s v="MSSN-18071231"/>
    <s v="HW:Memory, RDIMM, 8GB, 1600MHz"/>
    <s v="16145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02"/>
    <s v="MSCS-18060948-O"/>
    <s v="HW : Heat sink for UCS C220 M4 rack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66"/>
    <s v="163466|HW:LTE articulating dipole antenna 698-960,|A-LTE-ANTM-D|Cisco International Limited|04/11/19|"/>
    <s v="CISCO:HW:LTE articulating dipole antenna 698-960,1448-1511,1710-26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656"/>
    <s v="MSSN-14092120"/>
    <s v="IBM : HW : HS23, Xeon 10C E5-2660v2 95W 2.2GHz/1866MHz/25MB, 1x8GB, O/Bay 2.5in SAS/SATA"/>
    <s v="7875CAA06CETL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67"/>
    <s v="MSCS-15030348-A"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429"/>
    <s v="MSCS-15070925"/>
    <s v="CISCO: HW: Catalyst 3K-X 350W AC Secondary Power Supply"/>
    <s v="DCB190491T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46"/>
    <s v="MSCS-16020257"/>
    <s v="CISCO :  HW:8GB DDR4-2133-MHz RDMM/PC4-17000/singlerank/x4/1.2v-อยู่ในS/N:FCH1947V3E5"/>
    <s v="ST4AA10540415E4E4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52"/>
    <s v="MSCS-16060855"/>
    <s v="CISCO : HW : 10GBASE-LR SFP Module, Enterprise-Class"/>
    <s v="FNS20170YU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997"/>
    <s v="MSCS-16081282"/>
    <s v="CISCO : HW : Cisco 890 Series Integrated Services Routers"/>
    <s v="FGL203120M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52"/>
    <m/>
    <s v="IBM : HW : 5m LC-LC Fiber Cabl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05"/>
    <s v="MSCS-15040475-A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9768"/>
    <s v="MSCS-15081066-J"/>
    <s v="CISCO : HW: Cisco Config Pro Express on Router Flash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73"/>
    <s v="MSCS-15091332-C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17"/>
    <m/>
    <s v="HW: Cabinet Jumper Power cord, 250VAC 16A, C20-C19 Connecto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72"/>
    <s v="MSCS-16060768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6588"/>
    <s v="MSCS-17030407-C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62"/>
    <s v="MSCS-17050594-F"/>
    <s v="HW: Power Cord,110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72"/>
    <m/>
    <s v="CISCO : HW: Catalyst 4500 2800W AC Power Supply with Inline Power"/>
    <s v="SDG1949EA0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101"/>
    <s v="MSCS-17091243-E"/>
    <s v="CISCO:HW:Blank faceplate for NIM slot on Cisco ISR 440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939"/>
    <s v="MSSN-17121893"/>
    <s v="OTHER:HW:2X8GB DDR3-1333-MHz RDIMM/PC3-10600 /dual rank/x4/1.35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51"/>
    <s v="MSSN-18071232"/>
    <s v="HW:Memory, RDIMM, 8GB, 1600MHz"/>
    <s v="98393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03"/>
    <s v="MSCS-18060949-O"/>
    <s v="HW : Heat sink for UCS C220 M4 rack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67"/>
    <s v="163467|HW:LTE articulating dipole antenna 698-960,|A-LTE-ANTM-D|Cisco International Limited|04/11/19|"/>
    <s v="CISCO:HW:LTE articulating dipole antenna 698-960,1448-1511,1710-26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657"/>
    <s v="MSSN-14092121"/>
    <s v="IBM : HW : Intel Xeon 10C Processor Model E5-2660v2 95W 2.2GHz/1866MHz/25MB"/>
    <s v="X67JT4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68"/>
    <s v="MSCS-15030350-A"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430"/>
    <s v="MSCS-15070924"/>
    <s v="CISCO: HW : Catalyst 3750X 48 Port Data IP Services"/>
    <s v="FDO1814P0G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571"/>
    <s v="MSSN-15101669"/>
    <s v="HW : Sun Fire V20z - A55,K2.5,2X2.4G,2GB/4,73GB 10K"/>
    <s v="XG044930615"/>
    <m/>
    <n v="1"/>
    <s v="เครื่องคอมพิวเตอร์ เครื่องมือ (Spare Part)"/>
    <x v="15"/>
  </r>
  <r>
    <s v="Active"/>
    <s v="SPT01000"/>
    <m/>
    <s v="N/A"/>
    <s v="N/A"/>
    <s v="N/A"/>
    <x v="0"/>
    <m/>
    <n v="151547"/>
    <s v="MSCS-16020271"/>
    <s v="CISCO :  HW:8GB DDR4-2133-MHz RDMM/PC4-17000/singlerank/x4/1.2v-อยู่ในS/N:FCH1951V0RC"/>
    <s v="ST4AA10540415E501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53"/>
    <s v="MSCS-16060856"/>
    <s v="CISCO : HW : 10GBASE-LR SFP Module, Enterprise-Class"/>
    <s v="FNS20170YV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998"/>
    <s v="MSCS-16081278"/>
    <s v="CISCO : HW : Cisco 890 Series Integrated Services Routers"/>
    <s v="FGL203120M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83"/>
    <s v="MSSN-14082077"/>
    <s v="IBM : HW : HDD 300GB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06"/>
    <s v="MSCS-15040466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69"/>
    <s v="MSCS-15081065-K"/>
    <s v="CISCO : HW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74"/>
    <s v="MSCS-15091331-C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18"/>
    <m/>
    <s v="HW: Cabinet Jumper Power cord, 250VAC 16A, C20-C19 Connecto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73"/>
    <s v="MSCS-16060769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6589"/>
    <s v="MSCS-17030408-C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63"/>
    <s v="MSCS-17050595-F"/>
    <s v="HW: Power Cord,110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73"/>
    <m/>
    <s v="CISCO : HW: Catalyst 4500 2800W AC Power Supply with Inline Power"/>
    <s v="SDG1948EAB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102"/>
    <s v="MSCS-17091243-G"/>
    <s v="CISCO:HW:Blank faceplate for NIM slot on Cisco ISR 440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940"/>
    <s v="MSSN-17121894"/>
    <s v="OTHER:HW:2x16GB DDR3-1333-MHz RDIMM/PC3-10600 /dual rank/x4/1.35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52"/>
    <s v="MSSN-18071233"/>
    <s v="HW:Memory, RDIMM, 16GB, 1600MHz"/>
    <s v="30647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04"/>
    <s v="MSCS-18060948-P"/>
    <s v="HW : Heat sink for UCS C220 M4 rack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513"/>
    <s v="MSCS-18071343-B"/>
    <s v="CISCO:HW: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130"/>
    <s v="163130|SW:Cisco 800LTE UNIVERSAL|A-S8LTEUK9-15703M|Cisco International Limited|02/28/19|"/>
    <s v="CISCO: SW:Cisco 800LTE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468"/>
    <s v="163468|HW : Power Supply 66 Watt AC version 2 for C890 pl|A-PWR-66W-AC-V2|Cisco International Limited|04/11/19|"/>
    <s v="CISCO:HW : Power Supply 66 Watt AC version 2 for C890 platform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658"/>
    <s v="MSSN-14092122"/>
    <s v="IBM : HW : Intel Xeon 10C Processor Model E5-2660v2 95W 2.2GHz/1866MHz/25MB"/>
    <s v="X67JT4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69"/>
    <s v="MSCS-15030352-A"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572"/>
    <s v="MSSN-15101652"/>
    <s v="HW : Sun Blade T6320+ Server Module with 64GB Memory (16 ? 4GB), and 1 CPU (1.6GHz,8-core UltraSPARC ))"/>
    <s v="0924BD03E1"/>
    <m/>
    <n v="1"/>
    <s v="เครื่องคอมพิวเตอร์ เครื่องมือ (Spare Part)"/>
    <x v="15"/>
  </r>
  <r>
    <s v="Active"/>
    <s v="SPT01000"/>
    <m/>
    <s v="N/A"/>
    <s v="N/A"/>
    <s v="N/A"/>
    <x v="0"/>
    <m/>
    <n v="151548"/>
    <s v="MSCS-16020272"/>
    <s v="CISCO :  HW:8GB DDR4-2133-MHz RDMM/PC4-17000/singlerank/x4/1.2v-อยู่ในS/N:FCH1951V0RC"/>
    <s v="ST4AA10540415E501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54"/>
    <s v="MSCS-16060857"/>
    <s v="CISCO : HW : 10GBASE-LR SFP Module, Enterprise-Class"/>
    <s v="FNS20170YV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07"/>
    <s v="MSCS-15040467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70"/>
    <s v="MSCS-15081067-K"/>
    <s v="CISCO : HW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75"/>
    <s v="MSCS-15091348-C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74"/>
    <s v="MSCS-16060770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6590"/>
    <s v="MSCS-17030409-C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64"/>
    <s v="MSCS-17050596-F"/>
    <s v="HW: Power Cord,110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75"/>
    <m/>
    <s v="CISCO : HW: Catalyst 4500 2800W AC Power Supply with Inline Power"/>
    <s v="SDG1949EA0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103"/>
    <s v="MSCS-17091243-F"/>
    <s v="CISCO:HW:Blank faceplate for NIM slot on Cisco ISR 440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941"/>
    <s v="MSSN-17121895"/>
    <s v="OTHER:HW:2x16GB DDR3-1333-MHz RDIMM/PC3-10600 /dual rank/x4/1.35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53"/>
    <s v="MSSN-18071234"/>
    <s v="HW:Memory, RDIMM, 16GB, 1600MHz"/>
    <s v="XX020D6F709705B3064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05"/>
    <s v="MSCS-18060949-P"/>
    <s v="HW : Heat sink for UCS C220 M4 rack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514"/>
    <s v="MSCS-18071345-B"/>
    <s v="CISCO:HW: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131"/>
    <s v="163131|SW : FW Switching Load for MC7304 Global|A-FW-MC7304-LTE-GB|Cisco International Limited|02/28/19|"/>
    <s v="CISCO: SW : FW Switching Load for MC7304 Glob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469"/>
    <s v="163469|HW : Power Supply 66 Watt AC version 2 for C890 pl|A-PWR-66W-AC-V2|Cisco International Limited|04/11/19|"/>
    <s v="CISCO:HW : Power Supply 66 Watt AC version 2 for C890 platform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659"/>
    <s v="MSSN-14092124"/>
    <s v="IBM : HW : 8GB (1x8GB, 2Rx8, 1.5V) PC3-14900 CL13 ECC DDR3 1866MHz VLP RDIMM"/>
    <s v="X67JM0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622"/>
    <s v="MSCS-15010135"/>
    <s v="CISCO : HW : 802.11n CAP702   2x2:2SS; Int Ant; E Reg Domain"/>
    <s v="KWC1903031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70"/>
    <s v="MSCS-15030354-A"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87"/>
    <s v="MSCS-15040473"/>
    <s v="CISCO : HW: 802.11ac CAP w/CleanAir; 3x4:3SS; Ext Ant; E Domain"/>
    <s v="FGL1915X5N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432"/>
    <s v="MSCS-15070926"/>
    <s v="CISCO: HW: Catalyst 3K-X 10G Network Module option PID"/>
    <s v="FD01742104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30"/>
    <s v="MSCS-15091298-C"/>
    <s v="CISCO : HW: 802.11n AP Low Profile Mounting Bracket (Default)"/>
    <s v="MSCS-15091298-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573"/>
    <s v="MSSN-15101639"/>
    <s v="HW : Fan Blower Assembly for Netra440"/>
    <s v="63000334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04"/>
    <s v="MSCS-15122176"/>
    <s v="HW:SG300-10MPP 10-port Gigabit Max PoE + Managed Switch"/>
    <s v="PSZ19271CW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49"/>
    <s v="MSCS-16020260"/>
    <s v="CISCO :  HW:8GB DDR4-2133-MHz RDMM/PC4-17000/singlerank/x4/1.2v-อยู่ในS/N:FCH1947V3E5"/>
    <s v="ST4AA10540415E4F5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55"/>
    <s v="MSCS-16060858"/>
    <s v="CISCO : HW : 10GBASE-LR SFP Module, Enterprise-Class"/>
    <s v="FNS20170LE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08"/>
    <s v="MSCS-15040468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71"/>
    <s v="MSCS-15081066-K"/>
    <s v="CISCO : HW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76"/>
    <s v="MSCS-15091329-C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75"/>
    <s v="MSCS-16060771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6591"/>
    <s v="MSCS-17030410-C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65"/>
    <s v="MSCS-17050597-F"/>
    <s v="HW: Power Cord,110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76"/>
    <m/>
    <s v="CISCO : HW: Catalyst 2960-X FlexStack Plus Stacking Modul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104"/>
    <s v="MSCS-17091243-I"/>
    <s v="CISCO:HW:Removable faceplate for SM slot on Cisco 290039004400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54"/>
    <s v="MSSN-18071235"/>
    <s v="HW:Memory, LRDIMM, DDR3, 32GB, 1600 MHz, QRX4"/>
    <s v="81225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06"/>
    <s v="MSCS-18060948-Q"/>
    <s v="HW : Cisco M4 - v4 CPU asset tab ID label (Auto-Expand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515"/>
    <s v="MSCS-18071343-C"/>
    <s v="CISCO:SW: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132"/>
    <s v="163132|HW : Sierra MC7304 Global LTE Band 1 3 7 8 20|A-MC7304-4G-LTE-GA|Cisco International Limited|02/28/19|"/>
    <s v="CISCO:HW: Sierra MC7304 Global LTE Band 1 3 7 8 2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70"/>
    <s v="163470|SW:Cisco ISR 1100 Series IOS XE Universal|A-SISR1100UK9-169|Cisco International Limited|04/11/19|"/>
    <s v="CISCO:SW:Cisco ISR 1100 Series IOS XE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096"/>
    <s v="163096|HW:300GB 15K RPM,6Gbps SAS 3.5&quot; Hot Plug |A-400-19265|Memory Today Co.,Ltd.|02/20/19|"/>
    <s v="OTHER:HW:300GB 15K RPM,6Gbps SAS 3.5&quot; Hot Plug Hard Drive"/>
    <s v="6SJ8K58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72"/>
    <s v="MSSN-14071121"/>
    <s v="IBM : HW : Intel Ethernet Quad Port Server Adapter I340-T4 for IBM System x"/>
    <s v="X661Z0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660"/>
    <s v="MSSN-14092125"/>
    <s v="IBM : HW : 8GB (1x8GB, 2Rx8, 1.5V) PC3-14900 CL13 ECC DDR3 1866MHz VLP RDIMM"/>
    <s v="X67JM0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71"/>
    <s v="MSCS-15030356-A"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88"/>
    <s v="MSCS-15040472"/>
    <s v="CISCO : HW: 802.11ac CAP w/CleanAir; 3x4:3SS; Ext Ant; E Domain"/>
    <s v="FGL1915X5N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31"/>
    <s v="MSCS-15091299-C"/>
    <s v="CISCO : HW: 802.11n AP Low Profile Mounting Bracket (Default)"/>
    <s v="MSCS-15091299-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574"/>
    <s v="MSSN-15101638"/>
    <s v="HW : Fan Blower Assembly for Netra440"/>
    <s v="63000332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05"/>
    <s v="MSCS-15122177"/>
    <s v="HW:SG300-10MPP 10-port Gigabit Max PoE + Managed Switch"/>
    <s v="PSZ19271CX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50"/>
    <s v="MSCS-16020259"/>
    <s v="CISCO :  HW:8GB DDR4-2133-MHz RDMM/PC4-17000/singlerank/x4/1.2v-อยู่ในS/N:FCH1947V3E5"/>
    <s v="ST4AA10540415E4F5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56"/>
    <s v="MSCS-16060859"/>
    <s v="CISCO : HW : 10GBASE-LR SFP Module, Enterprise-Class"/>
    <s v="FNS20170LK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09"/>
    <s v="MSCS-15040469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74"/>
    <s v="MSSN-15081012-A"/>
    <s v="IBM : HW:2.8m, 10A/120V, C13 to NEMA 5-15P (US) Line Cor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77"/>
    <s v="MSCS-15091339-D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397"/>
    <s v="MSSN-17020122"/>
    <s v="OTHER : HW : IBM BladeCenter HS21 system board"/>
    <s v="11S46C5147YK105089V1R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76"/>
    <s v="MSCS-16060772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9194"/>
    <s v="MSSN-18010004"/>
    <s v="OTHERl:HW:SPARC T5-2 server: base with 1 SPARC T5 16-core 3.6 GHz processor-Split Duai16-Core3.6GHz"/>
    <s v="AK0025373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6592"/>
    <s v="MSCS-17030411-C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67"/>
    <s v="MSCS-17050598-F"/>
    <s v="HW: Power Cord,110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77"/>
    <m/>
    <s v="CISCO : HW : 10GBASE-LR XENPAK Module with DOM support REMANUFACTURED"/>
    <s v="FNS1637003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105"/>
    <s v="MSCS-17091243-H"/>
    <s v="CISCO:HW:Removable faceplate for SM slot on Cisco 290039004400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55"/>
    <s v="MSSN-18071236"/>
    <s v="HW:Memory, LRDIMM, DDR3, 32GB, 1600 MHz, QRX4"/>
    <s v="79053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07"/>
    <s v="MSCS-18060949-Q"/>
    <s v="HW : Cisco M4 - v4 CPU asset tab ID label (Auto-Expand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516"/>
    <s v="MSCS-18071345-C"/>
    <s v="CISCO:SW: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133"/>
    <s v="163133|HW : Rackmount kit for 890|A-ACS-890-RM-19|Cisco International Limited|02/28/19|"/>
    <s v="CISCO: HW : 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71"/>
    <s v="163471|SW:Cisco ISR 1100 Series IOS XE Universal|A-SISR1100UK9-169|Cisco International Limited|04/11/19|"/>
    <s v="CISCO:SW:Cisco ISR 1100 Series IOS XE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097"/>
    <s v="163097|HW:300GB 15K RPM,6Gbps SAS 3.5&quot; Hot Plug |A-400-19265|Memory Today Co.,Ltd.|02/20/19|"/>
    <s v="OTHER:HW:300GB 15K RPM,6Gbps SAS 3.5&quot; Hot Plug Hard Drive"/>
    <s v="6SJ6YSM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661"/>
    <s v="MSSN-14092132"/>
    <s v="IBM : HW : 8GB (1x8GB, 2Rx8, 1.5V) PC3-14900 CL13 ECC DDR3 1866MHz VLP RDIMM"/>
    <s v="X67JMZ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59"/>
    <s v="MSSN-14102371"/>
    <s v="IBM : HW: 4GB (1x4GB, 1Rx4, 1.35V) PC3L-10600CL9 ECC DDR3 1333MHz VLP RDIMM"/>
    <s v="1F0GRS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624"/>
    <s v="MSCS-15010133"/>
    <s v="CISCO : HW : 802.11n CAP702   2x2:2SS; Int Ant; E Reg Domain"/>
    <s v="KWC190302O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72"/>
    <s v="MSCS-15030358-A"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89"/>
    <s v="MSCS-15040471"/>
    <s v="CISCO : HW: 802.11ac CAP w/CleanAir; 3x4:3SS; Ext Ant; E Domain"/>
    <s v="FGL1915X5N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32"/>
    <s v="MSCS-15091300-C"/>
    <s v="CISCO : HW: 802.11n AP Low Profile Mounting Bracket (Default)"/>
    <s v="MSCS-15091300-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06"/>
    <s v="MSCS-15122178"/>
    <s v="HW:SG300-10MPP 10-port Gigabit Max PoE + Managed Switch"/>
    <s v="PSZ19271CX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51"/>
    <s v="MSCS-16020258"/>
    <s v="CISCO :  HW:8GB DDR4-2133-MHz RDMM/PC4-17000/singlerank/x4/1.2v-อยู่ในS/N:FCH1947V3E5"/>
    <s v="ST4AA10540415E4FA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57"/>
    <s v="MSCS-16060860"/>
    <s v="CISCO : HW : 10GBASE-LR SFP Module, Enterprise-Class"/>
    <s v="FNS20170MR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10"/>
    <s v="MSCS-15040470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78"/>
    <s v="MSCS-15091338-D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35"/>
    <s v="MSSN-16030419-A"/>
    <s v="IBM : HW : 1.5m, 10A/100-250V, C13 to IEC 320-C14 Rack Power Cable x 2 Include 3 Years, Parts, Labour, On Site Service, 24HRs x 7 Days x 4 H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77"/>
    <s v="MSCS-16060773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6593"/>
    <s v="MSCS-17030410-D"/>
    <s v="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78"/>
    <m/>
    <s v="CISCO : HW : 10GBASE-LR XENPAK Module with DOM support REMANUFACTURED"/>
    <s v="FNS18471HF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56"/>
    <s v="MSSN-18071237"/>
    <s v="HW:Power Supply, 595W, AC, 2U, FRU, PKG. DH 4000 series. EM-Iimproved"/>
    <s v="DHSISHI-1410MZ175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08"/>
    <m/>
    <s v="HW : Supercap cable 950m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517"/>
    <s v="MSCS-18071342-A"/>
    <s v="CISCO:HW: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134"/>
    <s v="163134|HW: AC Power Cord (North America), C13, NEMA 5-15P|A-CAB-AC|Cisco International Limited|02/28/19|"/>
    <s v="CISCO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72"/>
    <s v="163472|HW:LTE articulating dipole antenna 698-960,|A-LTE-ANTM-D|Cisco International Limited|04/11/19|"/>
    <s v="CISCO:HW:LTE articulating dipole antenna 698-960,1448-1511,1710-26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75"/>
    <s v="MSSN-14071105"/>
    <s v="IBM : HW : x3650 M4 Plus 8x 2.5in HS HDD Assembly Kit with Expander"/>
    <s v="X6639H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662"/>
    <s v="MSSN-14092131"/>
    <s v="IBM : HW : 8GB (1x8GB, 2Rx8, 1.5V) PC3-14900 CL13 ECC DDR3 1866MHz VLP RDIMM"/>
    <s v="X67JMY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60"/>
    <s v="MSSN-14102370"/>
    <s v="IBM : HW: 4GB (1x4GB, 1Rx4, 1.35V) PC3L-10600CL9 ECC DDR3 1333MHz VLP RDIMM"/>
    <s v="1F0GRS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73"/>
    <s v="MSCS-15030360-A"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90"/>
    <s v="MSCS-15040475"/>
    <s v="CISCO : HW: 802.11ac CAP w/CleanAir; 3x4:3SS; Ext Ant; E Domain"/>
    <s v="FGL1915X5P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33"/>
    <s v="MSCS-15091301-C"/>
    <s v="CISCO : HW: 802.11n AP Low Profile Mounting Bracket (Default)"/>
    <s v="MSCS-15091301-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07"/>
    <s v="MSCS-15122179"/>
    <s v="HW:SG300-10MPP 10-port Gigabit Max PoE + Managed Switch"/>
    <s v="PSZ19271CX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52"/>
    <s v="MSCS-16020270"/>
    <s v="CISCO :  HW:8GB DDR4-2133-MHz RDMM/PC4-17000/singlerank/x4/1.2v-อยู่ในS/N:FCH1951V0RC"/>
    <s v="ST4AA10540415E4FD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58"/>
    <s v="MSCS-16060861"/>
    <s v="CISCO : HW : 10GBASE-LR SFP Module, Enterprise-Class"/>
    <s v="FNS20170NN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11"/>
    <s v="MSCS-15040471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804"/>
    <s v="MSCS-15081116-1"/>
    <s v="CISCO : SW : IW3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179"/>
    <s v="MSCS-15091337-D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399"/>
    <s v="MSSN-17020120"/>
    <s v="OTHER : HW : HDD 2.5&quot; 146GB-10k (42D0633)"/>
    <s v="3SD3CAD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36"/>
    <s v="MSSN-16030419-B"/>
    <s v="IBM : HW : 1.5m, 10A/100-250V, C13 to IEC 320-C14 Rack Power Cable x 2 Include 3 Years, Parts, Labour, On Site Service, 24HRs x 7 Days x 4 H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78"/>
    <s v="MSCS-16060774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6594"/>
    <s v="MSCS-17030409-D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79"/>
    <m/>
    <s v="CISCO : HW : 10GBASE-LR XENPAK Module with DOM support REMANUFACTURED"/>
    <s v="IFT1250003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148"/>
    <s v="MSCS-17091203-A"/>
    <s v="OTHER:HW:Rack Mount Kit for EX2200-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57"/>
    <s v="MSSN-18071238"/>
    <s v="HW:Power Supply, 300W, Mellanox MSX60xx InfiniBand Switch"/>
    <s v="MT1606X2384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09"/>
    <m/>
    <s v="HW : Supercap cable 950m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518"/>
    <s v="MSCS-18071344-A"/>
    <s v="CISCO:HW: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135"/>
    <s v="163135|SW: Cisco 890 Advanced IP Services License|A-SL-890-AIS|Cisco International Limited|02/28/19|"/>
    <s v="CISCO: SW: 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473"/>
    <s v="163473|HW:LTE articulating dipole antenna 698-960,|A-LTE-ANTM-D|Cisco International Limited|04/11/19|"/>
    <s v="CISCO:HW:LTE articulating dipole antenna 698-960,1448-1511,1710-26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76"/>
    <s v="MSSN-14071104"/>
    <s v="IBM : HW : 8GB (1x8GB, 1Rx4, 1.35V) PC3L-12800 CL11 ECC DDR3 1600MHz LP"/>
    <s v="X661P2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61"/>
    <s v="MSSN-14102369"/>
    <s v="IBM : HW: 4GB (1x4GB, 1Rx4, 1.35V) PC3L-10600CL9 ECC DDR3 1333MHz VLP RDIMM"/>
    <s v="1F0GRS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630"/>
    <s v="MSCS-15010127"/>
    <s v="CISCO : HW : 802.11n CAP702   2x2:2SS; Int Ant; E Reg Domain"/>
    <s v="KWC190302O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74"/>
    <s v="MSCS-15030362-A"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34"/>
    <s v="MSCS-15091307-C"/>
    <s v="CISCO : HW: 802.11n AP Low Profile Mounting Bracket (Default)"/>
    <s v="MSCS-15091307-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08"/>
    <s v="MSCS-15122180"/>
    <s v="HW:SG300-10MPP 10-port Gigabit Max PoE + Managed Switch"/>
    <s v="PSZ19271CX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53"/>
    <s v="MSCS-16020267"/>
    <s v="CISCO :  HW:1.90 GHz E5-2609v3/85W 6C/15MB Cache/DDR4 1600MHz-อยู่ในS/N:FCH1951V0RC"/>
    <s v="2W425018A024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59"/>
    <s v="MSCS-16060862"/>
    <s v="CISCO : HW : 10GBASE-LR SFP Module, Enterprise-Class"/>
    <s v="FNS20170R0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95"/>
    <s v="MSSN-16112471"/>
    <s v="OTHER : HW : Power Cord, C19 to C20, 4.5m"/>
    <s v="2A0111R535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12"/>
    <s v="MSCS-15040472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805"/>
    <s v="MSCS-15081119-1"/>
    <s v="CISCO : SW : IW3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180"/>
    <s v="MSCS-15091336-D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400"/>
    <s v="MSSN-17020121"/>
    <s v="OTHER : HW : HDD 2.5&quot; 146GB-10k (42D0633)"/>
    <s v="3SD37C5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79"/>
    <s v="MSCS-16060775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8075"/>
    <s v="MSCS-17091172"/>
    <s v="OTHER:HW:SmartOpticsSFP transceiver,4/2/1Gbps FC/FICON,1550nm,SM,DDM, 28dB, 1"/>
    <s v="VO16040000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6595"/>
    <s v="MSCS-17030408-D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80"/>
    <m/>
    <s v="CISCO : HW : 10GBASE-LR XENPAK Module with DOM support REMANUFACTURED"/>
    <s v="ONT141301D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149"/>
    <s v="MSCS-17091203-B"/>
    <s v="OTHER:HW:Rack Mount Kit for EX2200-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58"/>
    <s v="MSSN-18071239"/>
    <s v="HW:CPU, 2.7GHz, 12-Core, Xeon, Ivy Bridge, E5-2697v2, Dell"/>
    <s v="2W432038A155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10"/>
    <s v="MSCS-18060948-R"/>
    <s v="HW: HDD slot blanking panel for UCS B-Series Blade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521"/>
    <s v="MSCS-18071343-D"/>
    <s v="CISCO:SW: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136"/>
    <s v="163136|HW : Power Supply 66 Watt AC version 2 for C890 pl|A-PWR-66W-AC-V2|Cisco International Limited|02/28/19|"/>
    <s v="CISCO: HW : Power Supply 66 Watt AC version 2 for C890 pl atform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77"/>
    <s v="MSSN-14071103"/>
    <s v="IBM : HW : x3650 M4, Xeon 6C E5-2620v2 80W 2.1GHz/1600MHz/15MB, 1x8GB,"/>
    <s v="06BVHY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664"/>
    <s v="MSSN-14092123"/>
    <s v="IBM : HW : 8GB (1x8GB, 2Rx8, 1.5V) PC3-14900 CL13 ECC DDR3 1866MHz VLP RDIMM"/>
    <s v="X67JM0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63"/>
    <s v="MSSN-14102373"/>
    <s v="IBM : HW: IBM 300 GB 2.5in SFF Slim-HS 10K 6Gbps SAS"/>
    <s v="99A072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75"/>
    <s v="MSCS-15030364-A"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92"/>
    <s v="MSCS-15040468"/>
    <s v="CISCO : HW: 802.11ac CAP w/CleanAir; 3x4:3SS; Ext Ant; E Domain"/>
    <s v="FGL1915X4X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35"/>
    <s v="MSCS-15091303-C"/>
    <s v="CISCO : HW: 802.11n AP Low Profile Mounting Bracket (Default)"/>
    <s v="MSCS-15091303-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09"/>
    <s v="MSCS-15122181"/>
    <s v="HW:SG300-10MPP 10-port Gigabit Max PoE + Managed Switch"/>
    <s v="PSZ19361JQ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54"/>
    <s v="MSCS-16020255"/>
    <s v="CISCO :  HW:1.90 GHz E5-2609v3/85W 6C/15MB Cache/DDR4 1600MHz-อยู่ในS/N:FCH1947V3E5"/>
    <s v="2W425018A002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60"/>
    <s v="MSCS-16060863"/>
    <s v="CISCO : HW : 10GBASE-LR SFP Module, Enterprise-Class"/>
    <s v="FNS20170R1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96"/>
    <s v="MSSN-16112474"/>
    <s v="OTHER : HW : Power Cord, C19 to C20, 4.5m"/>
    <s v="2A0111R568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13"/>
    <s v="MSCS-15040473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806"/>
    <s v="MSCS-15081118-1"/>
    <s v="CISCO : SW : IW3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181"/>
    <s v="MSCS-15091335-D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80"/>
    <s v="MSCS-16060776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8076"/>
    <s v="MSCS-17091173"/>
    <s v="OTHER:HW:SmartOpticsSFP transceiver,4/2/1Gbps FC/FICON,1550nm,SM,DDM, 28dB, 1"/>
    <s v="VO16040000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6596"/>
    <s v="MSCS-17030407-D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81"/>
    <m/>
    <s v="CISCO : HW: 10GBASE-LR X2 Module"/>
    <s v="ONT190501S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150"/>
    <s v="MSCS-17091203-C"/>
    <s v="OTHER:HW:Rack Mount Kit for EX2200-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59"/>
    <s v="MSSN-18071240"/>
    <s v="HW: Adapter, PCIe, IB, FDR, 2 Port, Connect-IB"/>
    <s v="MT1511X1113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11"/>
    <s v="MSCS-18060949-R"/>
    <s v="HW: HDD slot blanking panel for UCS B-Series Blade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522"/>
    <s v="MSCS-18071345-D"/>
    <s v="CISCO:SW: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137"/>
    <s v="163137|HW : 4G LTE articulating dipole antenna 700MHz-260|A-4G-LTE-ANTM-D|Cisco International Limited|02/28/19|"/>
    <s v="CISCO: HW : 4G LTE articulating dipole antenna 700MHz-260 0MHz band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78"/>
    <s v="MSSN-14071122"/>
    <s v="IBM : HW: IBM System x 550W High Efficiency Platinum AC Power Supply"/>
    <s v="X661YH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665"/>
    <s v="MSSN-14092129"/>
    <s v="IBM : HW : 8GB (1x8GB, 2Rx8, 1.5V) PC3-14900 CL13 ECC DDR3 1866MHz VLP RDIMM"/>
    <s v="X67JMY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66"/>
    <s v="MSSN-14102382"/>
    <s v="IBM : HW: IBM 300GB 10K 6Gbps SAS 2.5&quot; SFF NHS HDD Support IBM Blade HS21"/>
    <s v="6XP1J67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83"/>
    <s v="MSCS-14122601"/>
    <s v="CISCO : HW: Gigabit Ethernet LX Mini-GBIC SFP Transceiver"/>
    <s v="FBX1845134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76"/>
    <s v="MSCS-15030366-A"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93"/>
    <s v="MSCS-15040467"/>
    <s v="CISCO : HW: 802.11ac CAP w/CleanAir; 3x4:3SS; Ext Ant; E Domain"/>
    <s v="FGL1915X4X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36"/>
    <s v="MSCS-15091304-C"/>
    <s v="CISCO : HW: 802.11n AP Low Profile Mounting Bracket (Default)"/>
    <s v="MSCS-15091304-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10"/>
    <s v="MSCS-15122182"/>
    <s v="HW:SG300-10MPP 10-port Gigabit Max PoE + Managed Switch"/>
    <s v="PSZ19361JQ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55"/>
    <s v="MSCS-16020268"/>
    <s v="CISCO :  HW:PCLe Network interface  20G-อยู่ในS/N:FCH1951V0RC"/>
    <s v="50G1539GB00179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61"/>
    <s v="MSCS-16060864"/>
    <s v="CISCO : HW : 10GBASE-LR SFP Module, Enterprise-Class"/>
    <s v="FNS20170R1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97"/>
    <s v="MSSN-16112473"/>
    <s v="OTHER : HW : Power Cord, C19 to C20, 4.5m"/>
    <s v="2A0111R537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14"/>
    <s v="MSCS-15040474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807"/>
    <s v="MSCS-15081117-1"/>
    <s v="CISCO : SW : IW3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182"/>
    <s v="MSCS-15091334-D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405"/>
    <s v="MSSN-17020112"/>
    <s v="OTHER : HW : IBM 146GB SAS 10Krpm 2.5&quot;"/>
    <s v="BS59P8A04LK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81"/>
    <s v="MSCS-16060777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8077"/>
    <s v="MSCS-17091170"/>
    <s v="OTHER:HW:SmartOpticsSFP transceiver,4/2/1GbpsFC/FICON,1550nm,SM,DDM,18dB,5"/>
    <s v="10150022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942"/>
    <s v="MSSN-17121844"/>
    <s v="OTHER:HW:HDD ASSY AKH600 SAS 600GB 15K RPM"/>
    <s v="2AWUM9P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6597"/>
    <s v="MSCS-17030411-D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82"/>
    <m/>
    <s v="CISCO : HW: 10GBASE-LR X2 Module"/>
    <s v="ONT190502Q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151"/>
    <s v="MSCS-17091203-D"/>
    <s v="OTHER:HW:Rack Mount Kit for EX2200-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60"/>
    <s v="MSSN-18071241"/>
    <s v="HW: CPU, 2.5GHz, 10-Core, Xeon, Ivy Bridge E5-2670, v2, Dell"/>
    <s v="35405214A112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12"/>
    <s v="MSCS-18060948-S"/>
    <s v="HW: HDD slot blanking panel for UCS B-Series Blade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523"/>
    <s v="MSCS-18071343-E"/>
    <s v="CISCO:HW: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138"/>
    <s v="163138|HW : 4G LTE articulating dipole antenna 700MHz-260|A-4G-LTE-ANTM-D|Cisco International Limited|02/28/19|"/>
    <s v="CISCO: HW : 4G LTE articulating dipole antenna 700MHz-260 0MHz band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105"/>
    <s v="163105|HW:Dual 16-Core 3.6GHz System Board|A-7302920|Memory Today Co.,Ltd.|02/25/19|"/>
    <s v="OTHER:HW:Dual 16-Core 3.6GHz System BoardAssembly for T5-2"/>
    <s v="1502UK0H4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79"/>
    <s v="MSSN-14071123"/>
    <s v="IBM : HW: IBM UltraSlim Enhanced SATA Multi-Burner"/>
    <s v="X661WN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666"/>
    <s v="MSSN-14092128"/>
    <s v="IBM : HW : 8GB (1x8GB, 2Rx8, 1.5V) PC3-14900 CL13 ECC DDR3 1866MHz VLP RDIMM"/>
    <s v="X67JMY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67"/>
    <s v="MSSN-14102381"/>
    <s v="IBM : HW: IBM 300GB 10K 6Gbps SAS 2.5&quot; SFF NHS HDD Support IBM Blade HS21"/>
    <s v="6XP1J6K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89"/>
    <s v="MSCS-14122595"/>
    <s v="CISCO : HW: Gigabit Ethernet LX Mini-GBIC SFP Transceiver"/>
    <s v="FBX1845083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77"/>
    <s v="MSCS-15030368-A"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594"/>
    <s v="MSCS-15040466"/>
    <s v="CISCO : HW: 802.11ac CAP w/CleanAir; 3x4:3SS; Ext Ant; E Domain"/>
    <s v="FCZ1812P12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72"/>
    <s v="MSSN-15081023"/>
    <s v="IBM : HW:IBM 550W Redundant PSU (Optional)"/>
    <s v="X69NLF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37"/>
    <s v="MSCS-15091305-C"/>
    <s v="CISCO : HW: 802.11n AP Low Profile Mounting Bracket (Default)"/>
    <s v="MSCS-15091305-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11"/>
    <s v="MSCS-15122183"/>
    <s v="HW:SG300-10MPP 10-port Gigabit Max PoE + Managed Switch"/>
    <s v="PSZ19361JQ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56"/>
    <s v="MSCS-16020256"/>
    <s v="CISCO :  HW:PCLe Network interface  20G-อยู่ในS/N:FCH1947V3E5"/>
    <s v="50G1539GB00176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46"/>
    <s v="MSCS-16030433"/>
    <s v="CISCO : HW : Four port 10/100/1000 Ethernet switch interface card"/>
    <s v="FOC19511DF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62"/>
    <s v="MSCS-16060865"/>
    <s v="CISCO : HW : 10GBASE-LR SFP Module, Enterprise-Class"/>
    <s v="FNS20170R7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98"/>
    <s v="MSSN-16112472"/>
    <s v="OTHER : HW : Power Cord, C19 to C20, 4.5m"/>
    <s v="2A0111R537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15"/>
    <s v="MSCS-15040475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83"/>
    <s v="MSCS-15091333-D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406"/>
    <s v="MSSN-17020111"/>
    <s v="OTHER : HW : IBM 146GB SAS 10Krpm 2.5&quot;"/>
    <s v="BS59P8502CE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82"/>
    <s v="MSCS-16060778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8078"/>
    <s v="MSCS-17091171"/>
    <s v="OTHER:HW:SmartOpticsSFP transceiver,4/2/1GbpsFC/FICON,1550nm,SM,DDM,18dB,5"/>
    <s v="V013350000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943"/>
    <s v="MSSN-17121845"/>
    <s v="OTHER:HW:HDD ASSY AKH600 SAS 600GB 15K RPM"/>
    <s v="2AWUV1Z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6598"/>
    <m/>
    <s v="OTHER : HW : 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83"/>
    <m/>
    <s v="CISCO : HW: 10GBASE-LR X2 Module"/>
    <s v="ONT190502Q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152"/>
    <s v="MSCS-17091203-E"/>
    <s v="OTHER:HW:Rack Mount Kit for EX2200-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61"/>
    <s v="MSSN-18071242"/>
    <s v="HW: Fan Module, Mellanox MSX60xx InfiniBand Switch"/>
    <s v="007-998765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13"/>
    <s v="MSCS-18060949-S"/>
    <s v="HW: HDD slot blanking panel for UCS B-Series Blade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524"/>
    <s v="MSCS-18071345-E"/>
    <s v="CISCO:HW: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249"/>
    <s v="MSSN-18091731"/>
    <s v="OTHER:HW:BATTERY BACKUP MODULE (BBU) FOR SOYUZ CONTROLL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139"/>
    <s v="163139|HW : Single Unit antenna Extension Base (10 foot c|A-4G-AE010-R|Cisco International Limited|02/28/19|"/>
    <s v="CISCO: HW : Single Unit antenna Extension Base (10 foot c able included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106"/>
    <s v="163106|HW:Cisco 10GBASE-SR SFP+ Module for MMF|A-SFP-10G-SR-S|Memory Today Co.,Ltd.|02/25/19|"/>
    <s v="OTHER:HW:Cisco 10GBASE-SR SFP+ Module for MMF"/>
    <s v="FNS2114006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80"/>
    <s v="MSSN-14071124"/>
    <s v="IBM : HW : 2.8m, 10A/120V, C13 to NEMA 5-15P (US) Line Cord"/>
    <s v="X663GF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667"/>
    <s v="MSSN-14092127"/>
    <s v="IBM : HW : 8GB (1x8GB, 2Rx8, 1.5V) PC3-14900 CL13 ECC DDR3 1866MHz VLP RDIMM"/>
    <s v="X67JMY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70"/>
    <s v="MSCS-14102392"/>
    <s v="CISCO : HW : CAT6500 4-PORT 10 GIGABIT ETHERNET MODULE (REQ. XENPAKS)"/>
    <s v="SAD08290CJ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91"/>
    <s v="MSCS-14122593"/>
    <s v="CISCO : HW: Gigabit Ethernet LX Mini-GBIC SFP Transceiver"/>
    <s v="FBX1844309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78"/>
    <s v="MSCS-15030370-A"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73"/>
    <s v="MSSN-15081012"/>
    <s v="IBM : HW : x3300 M4, Xeon 6C E5-2430 95W 2.2GHz/1333MHz/15MB, 1x 4GB, O/Bay HS 2.5in SATA/SAS, SR M1115, DVD-ROM, 550W p/s, Tower"/>
    <s v="06FYMK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38"/>
    <s v="MSCS-15091306-C"/>
    <s v="CISCO : HW: 802.11n AP Low Profile Mounting Bracket (Default)"/>
    <s v="MSCS-15091306-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12"/>
    <s v="MSCS-15122184"/>
    <s v="HW:SG300-10MPP 10-port Gigabit Max PoE + Managed Switch"/>
    <s v="PSZ19361JQ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57"/>
    <s v="MSCS-16020261"/>
    <s v="CISCO :  HW:32GB SD Card for UCS servers-อยู่ในS/N:FCH1947V3E5"/>
    <s v="BM5483DGRG0115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47"/>
    <s v="MSCS-16030434"/>
    <s v="CISCO : HW : Four port 10/100/1000 Ethernet switch interface card"/>
    <s v="FOC195163T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77"/>
    <s v="MSCS-16060880"/>
    <s v="CISCO : HW : 10GBASE-LR SFP Module, Enterprise-Class"/>
    <s v="AVD2018T00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99"/>
    <s v="MCOT-16112435"/>
    <s v="OTHER : HW : RACK ATS, 20A/208V, 16A/230V, C20 IN, (8) C13 (1) C19 OUT"/>
    <s v="5A1627T5789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16"/>
    <s v="MSCS-15040466-C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84"/>
    <s v="MSCS-15091332-D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6599"/>
    <m/>
    <s v="OTHER : HW : 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84"/>
    <m/>
    <s v="CISCO : HW: 10GBASE-LR X2 Module"/>
    <s v="ONT190502V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153"/>
    <s v="MSCS-17091203-F"/>
    <s v="OTHER:HW:Rack Mount Kit for EX2200-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14"/>
    <s v="MSCS-18060948-T"/>
    <s v="HW: HDD slot blanking panel for UCS B-Series Blade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525"/>
    <s v="MSCS-18071343-A"/>
    <s v="CISCO:HW: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140"/>
    <s v="163140|HW : Packaging PIDs for 800 with no 3G and POE|A-PACK-800|Cisco International Limited|02/28/19|"/>
    <s v="CISCO: HW : 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85"/>
    <s v="163485|HW:Power Supply, 870W, Redundant PowerEdge R710/|A-4449984608|Teradata Ireland Ltd.|04/19/19|"/>
    <s v="OTHER:HW:Power Supply, 870W, Redundant PowerEdge R710/T61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107"/>
    <s v="163107|HW:Cisco 10GBASE-SR SFP+ Module for MMF|A-SFP-10G-SR-S|Memory Today Co.,Ltd.|02/25/19|"/>
    <s v="OTHER:HW:Cisco 10GBASE-SR SFP+ Module for MMF"/>
    <s v="FNS2114008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81"/>
    <s v="MSSN-14071125"/>
    <s v="IBM : HW : 2.8m, 10A/120V, C13 to NEMA 5-15P (US) Line Cord"/>
    <s v="X663GF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668"/>
    <s v="MSSN-14092126"/>
    <s v="IBM : HW : 8GB (1x8GB, 2Rx8, 1.5V) PC3-14900 CL13 ECC DDR3 1866MHz VLP RDIMM"/>
    <s v="X67JM0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71"/>
    <s v="MSCS-14102391"/>
    <s v="CISCO : HW : CAT6500 4-PORT 10 GIGABIT ETHERNET MODULE (REQ. XENPAKS)"/>
    <s v="SAD082305P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92"/>
    <s v="MSCS-14122592"/>
    <s v="CISCO : HW: Gigabit Ethernet LX Mini-GBIC SFP Transceiver"/>
    <s v="FBX1844307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79"/>
    <s v="MSCS-15030372-A"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39"/>
    <s v="MSCS-15091302-C"/>
    <s v="CISCO : HW: 802.11n AP Low Profile Mounting Bracket (Default)"/>
    <s v="MSCS-15091302-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58"/>
    <s v="MSCS-16020273"/>
    <s v="CISCO :  HW:32GB SD Card for UCS servers-อยู่ในS/N:FCH1951V0RC"/>
    <s v="BM5483DGR60121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48"/>
    <s v="MSCS-16030438"/>
    <s v="CISCO : HW : Four port 10/100/1000 Ethernet switch interface card"/>
    <s v="FOC20020Y8U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78"/>
    <s v="MSCS-16060881"/>
    <s v="CISCO : HW : 10GBASE-LR SFP Module, Enterprise-Class"/>
    <s v="AVD2018T00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809"/>
    <s v="MSSN-16101852"/>
    <s v="OTHER : HW : Juniper SSG550M with 1 GB memory,0 PIM Cards, 1 AC power supply"/>
    <s v="JN10A5634AD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00"/>
    <s v="MCOT-16112434"/>
    <s v="OTHER : HW : RACK ATS, 20A/208V, 16A/230V, C20 IN, (8) C13 (1) C19 OUT"/>
    <s v="5A1627T5768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17"/>
    <s v="MSCS-15040467-C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85"/>
    <s v="MSCS-15091331-D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945"/>
    <s v="MSSN-17121847"/>
    <s v="OTHER:HW:HDD ASSY AKH600 SAS 600GB 15K RPM"/>
    <s v="CZXMGVB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6600"/>
    <m/>
    <s v="OTHER : HW : 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85"/>
    <m/>
    <s v="CISCO : HW: 10GBASE-LR X2 Module"/>
    <s v="ONT190502X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154"/>
    <s v="MSCS-17091203-G"/>
    <s v="OTHER:HW:Rack Mount Kit for EX2200-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15"/>
    <s v="MSCS-18060949-T"/>
    <s v="HW: HDD slot blanking panel for UCS B-Series Blade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526"/>
    <s v="MSCS-18071345-A"/>
    <s v="CISCO:HW: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251"/>
    <s v="MSSN-18091733"/>
    <s v="OTHER:HW:BATTERY BACKUP MODULE (BBU) FOR SOYUZ CONTROLL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108"/>
    <s v="163108|HW : CAT6500 48-PORT 10/100/1000 GE MOD: FABRIC EN|A-WS-X6748-GE-TX|Memory Today Co.,Ltd.|02/25/19|"/>
    <s v="OTHER:HW:CAT6500 48-PORT 10/100/1000 GE MOD:FABRIC EN ABLED, RJ-45"/>
    <s v="SAL1228X2K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82"/>
    <s v="MSSN-14071109"/>
    <s v="IBM : HW : IBM 600GB 2.5in SFF G2HS 10K 6Gbps SAS HDD"/>
    <s v="X66212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669"/>
    <s v="MSSN-14092134"/>
    <s v="IBM : HW : IBM 300GB 2.5in G2HS 15K 6Gbps SAS HDD"/>
    <s v="X67JKQ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72"/>
    <s v="MSSN-14102384"/>
    <s v="IBM : HW : x3650 M4 HD Plus 8 x 2.5in HS HDD Assembly Kit with Expander"/>
    <s v="1S46W4204X671DG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93"/>
    <s v="MSCS-14122591"/>
    <s v="CISCO : HW: Gigabit Ethernet LX Mini-GBIC SFP Transceiver"/>
    <s v="FBX1844302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80"/>
    <s v="MSCS-15030374-A"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75"/>
    <s v="MSSN-15081022"/>
    <s v="IBM : HW:Redundant System FAN"/>
    <s v="X69NYJ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40"/>
    <s v="MSCS-15091298-B"/>
    <s v="CISCO : HW: Ceiling Grid Clip for Aironet APs - Recessed Mount (Default)"/>
    <s v="MSCS-15091298-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14"/>
    <s v="MSCS-15122186"/>
    <s v="HW:SG300-10MPP 10-port Gigabit Max PoE + Managed Switch"/>
    <s v="PSZ19361JR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59"/>
    <s v="MSCS-16020274"/>
    <s v="CISCO :  HW:240GB 2.5 inch Entreprise Value 6G SATA SSD-อยู่ในS/N:FCH1951V0RC"/>
    <s v="S1Y3NYAFC0280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49"/>
    <s v="MSCS-16030436"/>
    <s v="CISCO : HW : Four port 10/100/1000 Ethernet switch interface card"/>
    <s v="FOC20020YA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79"/>
    <s v="MSCS-16060882"/>
    <s v="CISCO : HW : 10GBASE-LR SFP Module, Enterprise-Class"/>
    <s v="AVD2018T00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810"/>
    <s v="MSSN-16101850"/>
    <s v="OTHER : HW : Juniper NS-ISG-1000 system"/>
    <s v="13309200600029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18"/>
    <s v="MSCS-15040468-C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86"/>
    <s v="MSCS-15091348-D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6601"/>
    <m/>
    <s v="OTHER : HW : 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86"/>
    <m/>
    <s v="CISCO : HW: 10GBASE-LR X2 Module"/>
    <s v="ONT1905032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155"/>
    <s v="MSCS-17091203-H"/>
    <s v="OTHER:HW:Rack Mount Kit for EX2200-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64"/>
    <s v="MSSN-18071245"/>
    <s v="HW: CPU, 2.60GHz, Haswell 14-Core, E5-2697v3, Intel Xeon"/>
    <s v="2L529175A022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16"/>
    <s v="MSCS-18060948-U"/>
    <s v="HW: HDD slot blanking panel for UCS B-Series Blade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252"/>
    <s v="MSSN-18091732"/>
    <s v="OTHER:HW:BATTERY BACKUP MODULE (BBU) FOR SOYUZ CONTROLL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109"/>
    <s v="163109|HW:Type A236 720 Watt AC Input Power Supply|A-300-2137|Memory Today Co.,Ltd.|02/25/19|"/>
    <s v="OTHER:HW:Type A236 720 Watt AC Input Power Supply"/>
    <s v="1841DET-1105B2347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83"/>
    <s v="MSSN-14071110"/>
    <s v="IBM : HW : IBM 600GB 2.5in SFF G2HS 10K 6Gbps SAS HDD"/>
    <s v="X66213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96"/>
    <s v="MSCS-14122588"/>
    <s v="CISCO : HW: Gigabit Ethernet LX Mini-GBIC SFP Transceiver"/>
    <s v="FBX1844298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81"/>
    <s v="MSCS-15030376-A"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443"/>
    <s v="MSCS-15070918"/>
    <s v="HW: ASA 5550 Appliance with SW, HA, 8GE+1FE, 3DES/AES /"/>
    <s v="JMX1415L1Z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76"/>
    <s v="MSSN-15081021"/>
    <s v="IBM : HW:Redundant System FAN"/>
    <s v="X69NYJ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41"/>
    <s v="MSCS-15091299-B"/>
    <s v="CISCO : HW: Ceiling Grid Clip for Aironet APs - Recessed Mount (Default)"/>
    <s v="MSCS-15091299-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60"/>
    <s v="MSCS-16020262"/>
    <s v="CISCO :  HW:240GB 2.5 inch Entreprise Value 6G SATA SSD-อยู่ในS/N:FCH1947V3E5"/>
    <s v="S1Y3NYAFCG0184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50"/>
    <s v="MSCS-16030437"/>
    <s v="CISCO : HW : Four port 10/100/1000 Ethernet switch interface card"/>
    <s v="FOC20020YB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80"/>
    <s v="MSCS-16060883"/>
    <s v="CISCO : HW : 10GBASE-LR SFP Module, Enterprise-Class"/>
    <s v="AVD2018T00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811"/>
    <s v="MSSN-16101851"/>
    <s v="OTHER : HW: NetScreen-ISG 2000 Chassis  Advanced System  fan module  Dual AC Power,SplitPower Supply(ISG-2000)"/>
    <s v="7906201000003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19"/>
    <s v="MSCS-15040469-C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87"/>
    <s v="MSCS-15091329-D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57"/>
    <s v="MSSN-16030462"/>
    <s v="OTHER : HW : FAN Model DF04056B12U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6602"/>
    <m/>
    <s v="OTHER : HW : 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87"/>
    <m/>
    <s v="CISCO : HW: 10GBASE-LR X2 Module"/>
    <s v="ONT190503S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156"/>
    <s v="MSCS-17091203-I"/>
    <s v="OTHER:HW:Rack Mount Kit for EX2200-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65"/>
    <s v="MSSN-18071246"/>
    <s v="HW: Storage, Gallium LX RAID Controller for Atlas RBOD enclosure,12Gb/s SAS with 4 host ports,4GB cache FRU, PKG."/>
    <s v="GNRCFTJ-14501EAE8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17"/>
    <s v="MSCS-18060949-U"/>
    <s v="HW: HDD slot blanking panel for UCS B-Series Blade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5472"/>
    <s v="MSCS-14020425"/>
    <s v="ORACLE : HW:1000BASE-LX/LH SFP transcive module,MMF/SME,1310nm,DOM"/>
    <s v="AGA1644U42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84"/>
    <s v="MSSN-14071111"/>
    <s v="IBM : HW : IBM 600GB 2.5in SFF G2HS 10K 6Gbps SAS HDD"/>
    <s v="X66213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671"/>
    <s v="MSSN-14092135"/>
    <s v="IBM : HW : IBM 300GB 2.5in G2HS 15K 6Gbps SAS HDD"/>
    <s v="X67JKR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97"/>
    <s v="MSCS-14122587"/>
    <s v="CISCO : HW: Gigabit Ethernet LX Mini-GBIC SFP Transceiver"/>
    <s v="FBX1844296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82"/>
    <s v="MSCS-15030378-A"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444"/>
    <s v="MSCS-15070945"/>
    <s v="CISCO :HW : CISCO UNIFIED IP PHONE 8851"/>
    <s v="FCH19468KJ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77"/>
    <s v="MSSN-15081014"/>
    <s v="IBM : HW:16GB (1x16GB, 2Rx4, 1.5V) PC3-12800 CL11 ECC DDR3 1600MHz LP RDIMM"/>
    <s v="X69R6J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42"/>
    <s v="MSCS-15091300-B"/>
    <s v="CISCO : HW: Ceiling Grid Clip for Aironet APs - Recessed Mount (Default)"/>
    <s v="MSCS-15091300-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61"/>
    <s v="MSCS-16020275"/>
    <s v="CISCO :  HW:Trusted Platform Module 1.2 for UCS (SPI-based)-อยู่ในS/N:FCH1951V0RC"/>
    <s v="FCH195272U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51"/>
    <s v="MSCS-16030435"/>
    <s v="CISCO : HW : Four port 10/100/1000 Ethernet switch interface card"/>
    <s v="FOC1951647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81"/>
    <s v="MSCS-16060884"/>
    <s v="CISCO : HW : 10GBASE-LR SFP Module, Enterprise-Class"/>
    <s v="AVD2018T00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20"/>
    <s v="MSCS-15040470-C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88"/>
    <s v="MSCS-15091330-D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58"/>
    <s v="MSSN-16030463"/>
    <s v="OTHER : HW : FAN Model DF04056B12U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11"/>
    <s v="MSCS-16061042"/>
    <s v="CISCO : HW : Catalyst 6500 Sup720/Sup32 Compact Flash Mem 512MB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6603"/>
    <m/>
    <s v="OTHER : HW : 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88"/>
    <m/>
    <s v="CISCO : .HW: 10GBASE-LR X2 Module"/>
    <s v="ONT190503S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157"/>
    <s v="MSCS-17091203-J"/>
    <s v="OTHER:HW:Rack Mount Kit for EX2200-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66"/>
    <s v="MSSN-18071247"/>
    <s v="HW: Storage, Atlas EBOD enclosure, I/O Module, 12Gb/s SAS, FRU, PKG"/>
    <s v="DHSIFTJ-1450PJ6BN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18"/>
    <s v="MSCS-18060948-V"/>
    <s v="HW: HDD slot blanking panel for UCS B-Series Blade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16"/>
    <s v="MSCS-18081387-D"/>
    <s v="CISCO:HW: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287"/>
    <s v="MSCS-18091675-A"/>
    <s v="CISCO:HW:Cisco Config Pro Express on Router Flash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5473"/>
    <s v="MSCS-14020426"/>
    <s v="ORACLE : HW:1000BASE-LX/LH SFP transcive module,MMF/SME,1310nm,DOM"/>
    <s v="AGA1644U45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85"/>
    <s v="MSSN-14071119"/>
    <s v="IBM : HW : IBM 600GB 2.5in SFF G2HS 10K 6Gbps SAS HDD"/>
    <s v="X6621Y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99"/>
    <s v="MSCS-14122585"/>
    <s v="CISCO : HW: Gigabit Ethernet LX Mini-GBIC SFP Transceiver"/>
    <s v="FBX1844196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83"/>
    <s v="MSCS-15030380-A"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445"/>
    <s v="MSCS-15070944"/>
    <s v="CISCO :HW : CISCO UNIFIED IP PHONE 8851"/>
    <s v="FCH19468R8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78"/>
    <s v="MSSN-15081013"/>
    <s v="IBM : HW:16GB (1x16GB, 2Rx4, 1.5V) PC3-12800 CL11 ECC DDR3 1600MHz LP RDIMM"/>
    <s v="X69R6J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43"/>
    <s v="MSCS-15091301-B"/>
    <s v="CISCO : HW: Ceiling Grid Clip for Aironet APs - Recessed Mount (Default)"/>
    <s v="MSCS-15091301-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17"/>
    <s v="MSCS-15122189"/>
    <s v="HW:SG300-10MPP 10-port Gigabit Max PoE + Managed Switch"/>
    <s v="PSZ19361JU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62"/>
    <s v="MSCS-16020263"/>
    <s v="CISCO :  HW:Trusted Platform Module 1.2 for UCS (SPI-based)-อยู่ในS/N:FCH1947V3E5"/>
    <s v="FCH2001725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52"/>
    <s v="MSSN-16030458"/>
    <s v="OTHER : HW : Switching Power Supply"/>
    <s v="CNSD130600225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203"/>
    <s v="MSCS-16050702"/>
    <s v="CISCO : HW : Catalyst 2960-XR 48 GigE, 4 x 1G SFP, IP Lite"/>
    <s v="FDO2005B0G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82"/>
    <s v="MSCS-16060885"/>
    <s v="CISCO : HW : 10GBASE-LR SFP Module, Enterprise-Class"/>
    <s v="AVD2018T00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21"/>
    <s v="MSCS-15040471-C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89"/>
    <s v="MSCS-15091347-D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18"/>
    <m/>
    <s v="OTHER : HW : Power Cord, C19 to C14, 2.0m"/>
    <s v="S1A1527Q0045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6604"/>
    <m/>
    <s v="OTHER : HW : 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12"/>
    <s v="MSSN-18020455"/>
    <s v="OTHER : HW : System x3550M5  E5-2640V4 10C 256GB 550W"/>
    <s v="J33NKT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89"/>
    <m/>
    <s v="CISCO : HW: 10GBASE-LR X2 Module"/>
    <s v="ONT191101K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158"/>
    <s v="MSCS-17091204-A"/>
    <s v="OTHER:HW:Rack Mount Kit for EX2200-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67"/>
    <s v="MSSN-18071248"/>
    <s v="HW:Power Supply,1000W,AC,Cooling Module for Atlas Drive Enclosure,FRU,PKG-2U"/>
    <s v="DHSIFTJ-1445PK03H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19"/>
    <s v="MSCS-18060949-V"/>
    <s v="HW: HDD slot blanking panel for UCS B-Series Blade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17"/>
    <s v="MSCS-18081393-D"/>
    <s v="CISCO:HW: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288"/>
    <s v="MSCS-18091680-A"/>
    <s v="CISCO:HW:Cisco Config Pro Express on Router Flash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5474"/>
    <s v="MSCS-14020427"/>
    <s v="CISCO : HW: 10GBASE-LR SFP Module"/>
    <s v="FNS16450LU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86"/>
    <s v="MSSN-14071113"/>
    <s v="IBM : HW : IBM 600GB 2.5in SFF G2HS 10K 6Gbps SAS HDD"/>
    <s v="X66214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673"/>
    <s v="MSSN-14092138"/>
    <s v="IBM : HW : 2/4 Port Ethernet Expansion Card (CFFh) For IBM BladeCenter"/>
    <s v="44W4481Y050BM45E0S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76"/>
    <s v="MSCS-14102390"/>
    <s v="CISCO : HW : WS SVC FWM 1 K9"/>
    <s v="SAD123802J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300"/>
    <s v="MSCS-14122584"/>
    <s v="CISCO : HW: Gigabit Ethernet LX Mini-GBIC SFP Transceiver"/>
    <s v="FBX1844189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84"/>
    <s v="MSCS-15030382-A"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79"/>
    <s v="MSSN-15081015"/>
    <s v="IBM : HW:16GB (1x16GB, 2Rx4, 1.5V) PC3-12800 CL11 ECC DDR3 1600MHz LP RDIMM"/>
    <s v="X69R6K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44"/>
    <s v="MSCS-15091307-B"/>
    <s v="CISCO : HW: Ceiling Grid Clip for Aironet APs - Recessed Mount (Default)"/>
    <s v="MSCS-15091307-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18"/>
    <s v="MSCS-15122190"/>
    <s v="HW:SG300-10MPP 10-port Gigabit Max PoE + Managed Switch"/>
    <s v="PSZ19361JU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53"/>
    <s v="MSSN-16030457"/>
    <s v="OTHER : HW : Switching Power Supply"/>
    <s v="CNSD130100015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83"/>
    <s v="MSCS-16060886"/>
    <s v="CISCO : HW : 10GBASE-LR SFP Module, Enterprise-Class"/>
    <s v="AVD2018T00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22"/>
    <s v="MSCS-15040472-C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90"/>
    <s v="MSCS-15091346-D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19"/>
    <m/>
    <s v="OTHER : HW : Power Cord, C19 to C14, 2.0m"/>
    <s v="S1A1527Q0045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13"/>
    <s v="MSSN-18020454"/>
    <s v="OTHER : HW : System x3550M5  E5-2640V4 10C 256GB 550W"/>
    <s v="J33NKT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90"/>
    <m/>
    <s v="CISCO : HW: 10GBASE-LR X2 Module"/>
    <s v="ONT191101K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159"/>
    <s v="MSCS-17091204-B"/>
    <s v="OTHER:HW:Rack Mount Kit for EX2200-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68"/>
    <s v="MSSN-18071249"/>
    <s v="HW: Drive Drawer for Atlas enclosure, Left-side and Middle, FRU DHS Descr- FRU,Asm,Drive Drawer LH, TD"/>
    <s v="DHSIFTJ-1542PG63Y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20"/>
    <s v="MSCS-18060948-W"/>
    <s v="HW: HDD slot blanking panel for UCS B-Series Blade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18"/>
    <s v="MSCS-18081391-D"/>
    <s v="CISCO:HW: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289"/>
    <s v="MSCS-18091695-A"/>
    <s v="CISCO:HW:Cisco Config Pro Express on Router Flash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113"/>
    <s v="163113|HW : Type A239A 2000 Watt AC Input Power Supply|A-7081064|Memory Today Co.,Ltd.|02/25/19|"/>
    <s v="OTHER:HW:Type A239A 2000 Watt AC Input Power Supply"/>
    <s v="1516CD00G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43"/>
    <s v="MSCS-13091560"/>
    <s v="CISCO : HW: 802.11n CAP w/CleanAir; 3x4:3SS; Mod; Int Ant; E Reg Domain"/>
    <s v="FCZ1728Q0W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5475"/>
    <s v="MSCS-14020428"/>
    <s v="CISCO : HW: 10GBASE-LR SFP Module"/>
    <s v="FNS16450LV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87"/>
    <s v="MSSN-14071114"/>
    <s v="IBM : HW : IBM 600GB 2.5in SFF G2HS 10K 6Gbps SAS HDD"/>
    <s v="X66214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674"/>
    <s v="MSSN-14092137"/>
    <s v="IBM : HW : 2/4 Port Ethernet Expansion Card (CFFh) For IBM BladeCenter"/>
    <s v="44W4481Y050BM45E04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77"/>
    <s v="MSCS-14102389"/>
    <s v="CISCO : HW : ASA5585-SSP-10"/>
    <s v="JAD166270ER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304"/>
    <s v="MSCS-14122580"/>
    <s v="CISCO : HW: Gigabit Ethernet LX Mini-GBIC SFP Transceiver"/>
    <s v="FBX1844299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85"/>
    <s v="MSCS-15030384-A"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80"/>
    <s v="MSSN-15081016"/>
    <s v="IBM : HW:16GB (1x16GB, 2Rx4, 1.5V) PC3-12800 CL11 ECC DDR3 1600MHz LP RDIMM"/>
    <s v="X69R6L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45"/>
    <s v="MSCS-15091303-B"/>
    <s v="CISCO : HW: Ceiling Grid Clip for Aironet APs - Recessed Mount (Default)"/>
    <s v="MSCS-15091303-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20"/>
    <s v="MSCS-15122191"/>
    <s v="HW:Gigabit Ethernet LXMini-GBIC SFP Transceiver"/>
    <s v="FBX1852000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54"/>
    <s v="MSSN-16030460"/>
    <s v="OTHER : HW : RAM 2G DDR3-1333 ECC"/>
    <s v="589442-031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84"/>
    <s v="MSCS-16060887"/>
    <s v="CISCO : HW : 10GBASE-LR SFP Module, Enterprise-Class"/>
    <s v="AVD2018T01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23"/>
    <s v="MSCS-15040473-C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91"/>
    <s v="MSCS-15091345-D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20"/>
    <m/>
    <s v="OTHER : HW : Power Cord, C19 to C14, 2.0m"/>
    <s v="S1A1527Q0045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14"/>
    <s v="MSSN-18020453"/>
    <s v="OTHER : HW : System x3550M5  E5-2640V4 10C 256GB 550W"/>
    <s v="J33NKT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91"/>
    <m/>
    <s v="CISCO : HW: 10GBASE-LR X2 Module"/>
    <s v="ONT191101K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160"/>
    <s v="MSCS-17091204-C"/>
    <s v="OTHER:HW:Rack Mount Kit for EX2200-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69"/>
    <s v="MSSN-18071250"/>
    <s v="HW: Drive Drawer for Atlas enclosure,Right-side, FRU"/>
    <s v="DHSIFTJ-1546PH62X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21"/>
    <s v="MSCS-18060949-W"/>
    <s v="HW: HDD slot blanking panel for UCS B-Series Blade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19"/>
    <s v="MSCS-18081389-D"/>
    <s v="CISCO:HW: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290"/>
    <s v="MSCS-18091690-A"/>
    <s v="CISCO:HW:Cisco Config Pro Express on Router Flash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115"/>
    <s v="163115|HW : 8 port SDI MediaFirst encoding live|A-G6|Strong Brothers 1961 Co.,Ltd.|02/27/19|"/>
    <s v="OTHER : HW : 8 port SDI MediaFirst encoding live"/>
    <s v="BQWS7489033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6046"/>
    <s v="MSCS-11050863"/>
    <s v="CISCO : H/W Gigabit Ethernet LH Mini-GBIC SFP Transceiver: ของอยู่ที่ AIS สุขาภิบาล 1 (TELC110032)"/>
    <s v="FSZ1504018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44"/>
    <s v="MSCS-13091561"/>
    <s v="CISCO : HW: 802.11n CAP w/CleanAir; 3x4:3SS; Mod; Int Ant; E Reg Domain"/>
    <s v="FCZ1737P04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5476"/>
    <s v="MSCS-14020429"/>
    <s v="CISCO : HW: 10GBASE-LR SFP Module"/>
    <s v="FNS16450XK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88"/>
    <s v="MSSN-14071115"/>
    <s v="IBM : HW : IBM 600GB 2.5in SFF G2HS 10K 6Gbps SAS HDD"/>
    <s v="X66214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309"/>
    <s v="MSCS-14122575"/>
    <s v="CISCO : HW: Gigabit Ethernet LX Mini-GBIC SFP Transceiver"/>
    <s v="FBX1844220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86"/>
    <s v="MSCS-15030386-A"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81"/>
    <s v="MSSN-15081017"/>
    <s v="IBM : HW:IBM 300GB 2.5in G2HS 15K 6Gbps SAS HDD"/>
    <s v="X69N1V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46"/>
    <s v="MSCS-15091304-B"/>
    <s v="CISCO : HW: Ceiling Grid Clip for Aironet APs - Recessed Mount (Default)"/>
    <s v="MSCS-15091304-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17"/>
    <s v="MSSN-15121850"/>
    <s v="HW : 8GB (1x8GB, 1Rx4, 1.5V) PC3-12800 CL11 ECC DDR3 1600MHz VLP RDIMM IBM Memor"/>
    <s v="39MBV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21"/>
    <s v="MSCS-15122192"/>
    <s v="HW:Gigabit Ethernet LXMini-GBIC SFP Transceiver"/>
    <s v="FBX1852004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55"/>
    <s v="MSSN-16030461"/>
    <s v="OTHER : HW : RAM 2G DDR3-1333 ECC"/>
    <s v="589442-031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206"/>
    <s v="MSSN-16050713"/>
    <s v="IBM : HW: IBM virtual media key"/>
    <s v="11S49Y5375YK109005B0B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85"/>
    <s v="MSCS-16060888"/>
    <s v="CISCO : HW : 10GBASE-LR SFP Module, Enterprise-Class"/>
    <s v="AVD2018T01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24"/>
    <s v="MSCS-15040474-C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92"/>
    <s v="MSCS-15091344-D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21"/>
    <m/>
    <s v="OTHER : HW : Power Cord, C19 to C14, 2.0m"/>
    <s v="S1A1527Q0045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92"/>
    <m/>
    <s v="CISCO : HW: 10GBASE-LR X2 Module"/>
    <s v="ONT191102C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161"/>
    <s v="MSCS-17091204-D"/>
    <s v="OTHER:HW:Rack Mount Kit for EX2200-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70"/>
    <s v="MSSN-18071251"/>
    <s v="HW: CPU, 2.40GHz, 6-Core, Xeon, Haswell, E5-2620, v3"/>
    <s v="2W431070A154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22"/>
    <s v="MSCS-18060948-X"/>
    <s v="HW : Cisco 12G SAS Modular Raid Controll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20"/>
    <s v="MSCS-18081393-E"/>
    <s v="CISCO:SW:Cisco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2291"/>
    <s v="MSCS-18091685-A"/>
    <s v="CISCO:HW:Cisco Config Pro Express on Router Flash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501"/>
    <s v="163501|HW : HPE LTO 7 Tape with Barium Ferrite (BaFe)|A-C7977A|Memory Today Co.,Ltd.|04/22/19|"/>
    <s v="Other: HW:HPE LTO 7 Tape with Barium Ferrite(BaFe)with Custom Barcode Labels for LTO 7 Tapes Type M,(M8) for use in LTO 8 Tape Drive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6047"/>
    <s v="MSCS-11050864"/>
    <s v="CISCO : H/W Gigabit Ethernet LH Mini-GBIC SFP Transceiver  : ของอยู่ที่ AIS สุขาภิบาล 1 (TELC110032)"/>
    <s v="FSZ1504016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075"/>
    <s v="MSCS-12121331"/>
    <s v="CISCO : HW: SG 300-10MP 10-port Gigabit Max-PoE Managed Switch, 8-Gigabit Ethernet RJ-45 Ports with POE,2-Gigabit Ethernet Combo (RJ45 + SFP)"/>
    <s v="PSZ18041N6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45"/>
    <s v="MSCS-13091562"/>
    <s v="CISCO : HW: 802.11n CAP w/CleanAir; 3x4:3SS; Mod; Int Ant; E Reg Domain"/>
    <s v="FCZ1737P04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5477"/>
    <s v="MSCS-14020430"/>
    <s v="CISCO : HW: 10GBASE-LR SFP Module"/>
    <s v="FNS16450XP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89"/>
    <s v="MSSN-14071116"/>
    <s v="IBM : HW : IBM 600GB 2.5in SFF G2HS 10K 6Gbps SAS HDD"/>
    <s v="X6621X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311"/>
    <s v="MSCS-14122573"/>
    <s v="CISCO : HW: Gigabit Ethernet LX Mini-GBIC SFP Transceiver"/>
    <s v="FBX1844309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87"/>
    <s v="MSCS-15030388-A"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82"/>
    <s v="MSSN-15081018"/>
    <s v="IBM : HW:IBM 300GB 2.5in G2HS 15K 6Gbps SAS HDD"/>
    <s v="X69N1V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47"/>
    <s v="MSCS-15091305-B"/>
    <s v="CISCO : HW: Ceiling Grid Clip for Aironet APs - Recessed Mount (Default)"/>
    <s v="MSCS-15091305-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18"/>
    <s v="MSSN-15121849"/>
    <s v="HW : 8GB (1x8GB, 1Rx4, 1.5V) PC3-12800 CL11 ECC DDR3 1600MHz VLP RDIMM IBM Memor"/>
    <s v="39MBU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24"/>
    <s v="MSCS-15122195"/>
    <s v="HW:Gigabit Ethernet LXMini-GBIC SFP Transceiver"/>
    <s v="FBX1852031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56"/>
    <s v="MSSN-16030459"/>
    <s v="OTHER : HW : RAM 2G DDR3-1333 ECC"/>
    <s v="589442-030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86"/>
    <s v="MSCS-16060889"/>
    <s v="CISCO : HW : 10GBASE-LR SFP Module, Enterprise-Class"/>
    <s v="AVD2018T01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25"/>
    <s v="MSCS-15040475-C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93"/>
    <s v="MSCS-15091343-D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72"/>
    <s v="MSCS-16030424-A"/>
    <s v="CISCO : HW: Power Cord,110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88"/>
    <s v="MSCS-17091247"/>
    <s v="CISCO : HW : 1100W AC Config 1 Secondary Power Supply"/>
    <s v="DTN2132V1D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93"/>
    <m/>
    <s v="CISCO : HW: 10GBASE-LR X2 Module"/>
    <s v="ONT191102D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162"/>
    <s v="MSCS-17091204-E"/>
    <s v="OTHER:HW:Rack Mount Kit for EX2200-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71"/>
    <s v="MSSN-18071252"/>
    <s v="HW: Memory, LRDIMM, DDR4, 32GB, 2133 MHz, QRX4, 1.2v"/>
    <s v="92684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23"/>
    <s v="MSCS-18060949-X"/>
    <s v="HW : Cisco 12G SAS Modular Raid Controll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21"/>
    <s v="MSCS-18081387-E"/>
    <s v="CISCO:SW:Cisco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2292"/>
    <s v="MSCS-18091675-B"/>
    <s v="CISCO:HW: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502"/>
    <s v="163502|HW : HPE LTO 7 Tape with Barium Ferrite (BaFe)|A-C7977A|Memory Today Co.,Ltd.|04/22/19|"/>
    <s v="Other: HW:HPE LTO 7 Tape with Barium Ferrite(BaFe)with Custom Barcode Labels for LTO 7 Tapes Type M,(M8) for use in LTO 8 Tape Drive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6053"/>
    <s v="MSCS-11050870"/>
    <s v="CISCO : H/W Gigabit Ethernet LH Mini-GBIC SFP Transceiver  : ของอยู่ที่ AIS สุขาภิบาล 1 (TELC110032)"/>
    <s v="FSZ1504028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076"/>
    <s v="MSCS-12121332"/>
    <s v="CISCO : HW: SG 300-10MP 10-port Gigabit Max-PoE Managed Switch, 8-Gigabit Ethernet RJ-45 Ports with POE,2-Gigabit Ethernet Combo (RJ45 + SFP)"/>
    <s v="PSZ163301E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46"/>
    <s v="MSCS-13091564"/>
    <s v="CISCO : HW: 802.11n CAP w/CleanAir; 3x4:3SS; Mod; Int Ant; E Reg Domain"/>
    <s v="FCZ1737P04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90"/>
    <s v="MSSN-14071117"/>
    <s v="IBM : HW : IBM 600GB 2.5in SFF G2HS 10K 6Gbps SAS HDD"/>
    <s v="X6621Y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313"/>
    <s v="MSCS-14122571"/>
    <s v="CISCO : HW: Gigabit Ethernet LX Mini-GBIC SFP Transceiver"/>
    <s v="FBX1844307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88"/>
    <s v="MSCS-15030390-A"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83"/>
    <s v="MSSN-15081019"/>
    <s v="IBM : HW:IBM 300GB 2.5in G2HS 15K 6Gbps SAS HDD"/>
    <s v="X69N1V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48"/>
    <s v="MSCS-15091306-B"/>
    <s v="CISCO : HW: Ceiling Grid Clip for Aironet APs - Recessed Mount (Default)"/>
    <s v="MSCS-15091306-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19"/>
    <s v="MSSN-15121848"/>
    <s v="HW : 8GB (1x8GB, 1Rx4, 1.5V) PC3-12800 CL11 ECC DDR3 1600MHz VLP RDIMM IBM Memor"/>
    <s v="39MBU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26"/>
    <s v="MSCS-15122197"/>
    <s v="HW:Gigabit Ethernet LXMini-GBIC SFP Transceiver"/>
    <s v="FBX1852122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87"/>
    <s v="MSCS-16060890"/>
    <s v="CISCO : HW : 10GBASE-LR SFP Module, Enterprise-Class"/>
    <s v="AVD2018T00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94"/>
    <s v="MSCS-15091342-D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73"/>
    <s v="MSCS-16030424-B"/>
    <s v="CISCO : HW: Console Cable 6 ft with USB Type A and mini-B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89"/>
    <s v="MSCS-17091246"/>
    <s v="CISCO : HW : 1100W AC Config 1 Power Supply"/>
    <s v="DTN2132V1D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954"/>
    <s v="MSSN-17121855"/>
    <s v="OTHER:HW:SRX3K-RE-12-10"/>
    <s v="AAE8206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17"/>
    <s v="MSCS-18020259"/>
    <s v="OTHER:HW:SmartOpticsSFPtransceiver,4/2/1 Gbps FC/FICON,1550nm,SM,DDM,18dB,50km"/>
    <s v="VO18040000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94"/>
    <m/>
    <s v="CISCO : HW: 10GBASE-LR X2 Module"/>
    <s v="ONT191102D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163"/>
    <s v="MSCS-17091204-F"/>
    <s v="OTHER:HW:Rack Mount Kit for EX2200-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72"/>
    <s v="MSSN-18071253"/>
    <s v="HW: Memory, LRDIMM, DDR4, 32GB, 2133 MHz, QRX4, 1.2v"/>
    <s v="29615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24"/>
    <s v="MSCS-18060948-Y"/>
    <s v="HW : Cisco 12Gbps SAS 512MB FBWC Cache module (Raid 0/1/5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22"/>
    <s v="MSCS-18081391-E"/>
    <s v="CISCO:SW:Cisco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2293"/>
    <s v="MSCS-18091680-B"/>
    <s v="CISCO:HW: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505"/>
    <s v="MSSN-18111892|HW:600GB 15K3.5&quot;Hard Drive ForAMS2500 AKH600|A-3276138-D|Memory Today Co.,Ltd|1-11-2018|1-11-2018|31-10-2021"/>
    <s v="HW:600GB 15K3.5&quot;Hard Drive ForAMS2500 AKH600"/>
    <s v="J9Y59W8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6054"/>
    <s v="MSCS-11050871"/>
    <s v="CISCO : H/W Gigabit Ethernet LH Mini-GBIC SFP Transceiver  : ของอยู่ที่ AIS สุขาภิบาล 1 (TELC110032)"/>
    <s v="FSZ1504017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077"/>
    <s v="MSCS-12121333"/>
    <s v="CISCO : HW: SG 300-10MP 10-port Gigabit Max-PoE Managed Switch, 8-Gigabit Ethernet RJ-45 Ports with POE,2-Gigabit Ethernet Combo (RJ45 + SFP)"/>
    <s v="PSZ18041N6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47"/>
    <s v="MSCS-13091565"/>
    <s v="CISCO : HW: 802.11n CAP w/CleanAir; 3x4:3SS; Mod; Int Ant; E Reg Domain"/>
    <s v="FCZ1737U05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91"/>
    <s v="MSSN-14071118"/>
    <s v="IBM : HW : IBM 600GB 2.5in SFF G2HS 10K 6Gbps SAS HDD"/>
    <s v="X6621Y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315"/>
    <s v="MSCS-14122560"/>
    <s v="CISCO : HW: Gigabit Ethernet LX Mini-GBIC SFP Transceiver"/>
    <s v="FBX1844299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89"/>
    <s v="MSCS-15030392-A"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84"/>
    <s v="MSSN-15081020"/>
    <s v="IBM : HW:IBM 300GB 2.5in G2HS 15K 6Gbps SAS HDD"/>
    <s v="X69N1V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49"/>
    <s v="MSCS-15091302-B"/>
    <s v="CISCO : HW: Ceiling Grid Clip for Aironet APs - Recessed Mount (Default)"/>
    <s v="MSCS-15091302-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20"/>
    <s v="MSSN-15121847"/>
    <s v="HW : 8GB (1x8GB, 1Rx4, 1.5V) PC3-12800 CL11 ECC DDR3 1600MHz VLP RDIMM IBM Memor"/>
    <s v="39MBU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27"/>
    <s v="MSCS-15122198"/>
    <s v="HW:Gigabit Ethernet LXMini-GBIC SFP Transceiver"/>
    <s v="FBX1852158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213"/>
    <s v="MSSN-16050705"/>
    <s v="OTHER : HW : RACK ATS, 20A/208V, 16A/230V, C20 IN, (8) C13 (1) C19 OUT"/>
    <s v="5A1613T9316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88"/>
    <s v="MSCS-16060891"/>
    <s v="CISCO : HW : 10GBASE-LR SFP Module, Enterprise-Class"/>
    <s v="AVD2018T00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95"/>
    <s v="MSCS-15091341-D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74"/>
    <s v="MSCS-16030424-C"/>
    <s v="CISCO : HW : Blank faceplate for HWIC slot on Cisco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90"/>
    <s v="MSCS-17091245"/>
    <s v="CISCO : HW : Cisco Catalyst 3650 24 Port mGig, 4x10G Uplink, LAN Base"/>
    <s v="FDC2135VC1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18"/>
    <s v="MSCS-18020258"/>
    <s v="OTHER:HW:SmartOpticsSFPtransceiver,4/2/1 Gbps FC/FICON,1550nm,SM,DDM,18dB,50km"/>
    <s v="VO18040000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95"/>
    <m/>
    <s v="CISCO : HW: 10GBASE-LR X2 Module"/>
    <s v="ONT191102E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164"/>
    <s v="MSCS-17091204-G"/>
    <s v="OTHER:HW:Rack Mount Kit for EX2200-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73"/>
    <s v="MSSN-18071254"/>
    <s v="HW: CPU, 2.6GHz, Haswell, 8-Core, E5-2640v3, Intel Xeon, Dell Only"/>
    <s v="2W529025A170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25"/>
    <s v="MSCS-18060949-Y"/>
    <s v="HW : Cisco 12Gbps SAS 512MB FBWC Cache module (Raid 0/1/5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23"/>
    <s v="MSCS-18081389-E"/>
    <s v="CISCO:SW:Cisco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2294"/>
    <s v="MSCS-18091695-B"/>
    <s v="CISCO:HW: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6055"/>
    <s v="MSCS-11050867"/>
    <s v="CISCO : H/W Gigabit Ethernet LH Mini-GBIC SFP Transceiver  : ของอยู่ที่ AIS สุขาภิบาล 1 (TELC110032)"/>
    <s v="FSZ1508121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078"/>
    <s v="MSCS-12121334"/>
    <s v="CISCO : HW: SG 300-10MP 10-port Gigabit Max-PoE Managed Switch, 8-Gigabit Ethernet RJ-45 Ports with POE,2-Gigabit Ethernet Combo (RJ45 + SFP)"/>
    <s v="PSZ163301F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48"/>
    <s v="MSCS-13091563"/>
    <s v="CISCO : HW: 802.11n CAP w/CleanAir; 3x4:3SS; Mod; Int Ant; E Reg Domain"/>
    <s v="FCZ1737P04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92"/>
    <s v="MSSN-14071112"/>
    <s v="IBM : HW : IBM 600GB 2.5in SFF G2HS 10K 6Gbps SAS HDD"/>
    <s v="X66213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317"/>
    <s v="MSCS-14122558"/>
    <s v="CISCO : HW: Gigabit Ethernet LX Mini-GBIC SFP Transceiver"/>
    <s v="FBX1844288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90"/>
    <s v="MSCS-15030394-A"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21"/>
    <s v="MSSN-15121846"/>
    <s v="HW : 8GB (1x8GB, 1Rx4, 1.5V) PC3-12800 CL11 ECC DDR3 1600MHz VLP RDIMM IBM Memor"/>
    <s v="39MBU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28"/>
    <s v="MSCS-15122199"/>
    <s v="HW:Gigabit Ethernet LXMini-GBIC SFP Transceiver"/>
    <s v="FBX1852160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69"/>
    <s v="MSCS-16020249"/>
    <s v="CISCO : HW : Spectrum Terrabit SFP module with Digital Diagnostic Monitoring (DDM), 1000"/>
    <s v="SFB462072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59"/>
    <s v="MSSN-16030464"/>
    <s v="OTHER : HW : Seagate 500 GB 7200RPM SAS"/>
    <s v="9WJ13SY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214"/>
    <s v="MSSN-16050704"/>
    <s v="OTHER : HW : RACK ATS, 20A/208V, 16A/230V, C20 IN, (8) C13 (1) C19 OUT"/>
    <s v="5A1613T9311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89"/>
    <s v="MSCS-16060892"/>
    <s v="CISCO : HW : 10GBASE-LR SFP Module, Enterprise-Class"/>
    <s v="AVD2018T00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96"/>
    <s v="MSCS-15091340-D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28"/>
    <m/>
    <s v="HW : ASR 920 Power Supply Blank Cover 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75"/>
    <s v="MSCS-16030424-D"/>
    <s v="CISCO : HW : Blank faceplate for HWIC slot on Cisco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96"/>
    <m/>
    <s v="CISCO : HW: 10GBASE-LR X2 Module"/>
    <s v="ONT191102E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165"/>
    <s v="MSCS-17091204-H"/>
    <s v="OTHER:HW:Rack Mount Kit for EX2200-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695"/>
    <s v="MSSN -18050863"/>
    <s v="OTHER:HW:Hitachi VSP 300GB 15K SAS 2.5&quot;"/>
    <s v="6XN1WS6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74"/>
    <s v="MSSN-18071255"/>
    <s v="HW:HDD, 1.2TB, 2.5&quot;, SED, 10K RPM, SAS, Dell"/>
    <s v="S3L2B85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26"/>
    <s v="MSCS-18060948-Z"/>
    <s v="SW : Cisco ONE Data Center Compute Opt Out Optio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924"/>
    <s v="MSCS-18081391-A"/>
    <s v="CISCO:HW: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295"/>
    <s v="MSCS-18091690-B"/>
    <s v="CISCO:HW: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507"/>
    <s v="MSSN-18111894|HW:600GB 15K3.5&quot;Hard Drive ForAMS2500 AKH600|A-3276138-D|Memory Today Co.,Ltd|1-11-2018|1-11-2018|31-10-2021"/>
    <s v="HW:600GB 15K3.5&quot;Hard Drive ForAMS2500 AKH600"/>
    <s v="J9Y59DX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079"/>
    <s v="MSCS-12121340"/>
    <s v="CISCO : HW: SG 300-10MP 10-port Gigabit Max-PoE Managed Switch, 8-Gigabit Ethernet RJ-45 Ports with POE,2-Gigabit Ethernet Combo (RJ45 + SFP)"/>
    <s v="PSZ1643010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49"/>
    <s v="MSCS-13091558"/>
    <s v="CISCO : HW: 802.11n CAP w/CleanAir; 3x4:3SS; Mod; Int Ant; E Reg Domain"/>
    <s v="FCZ1737U05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93"/>
    <s v="MSSN-14071106"/>
    <s v="IBM : HW : IBM 600GB 2.5in SFF G2HS 10K 6Gbps SAS HDD"/>
    <s v="X66210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318"/>
    <s v="MSCS-14122557"/>
    <s v="CISCO : HW: Gigabit Ethernet LX Mini-GBIC SFP Transceiver"/>
    <s v="FBX1844283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91"/>
    <s v="MSCS-15030396-A"/>
    <s v="CISCO : HW: AC Power Cord (North America), C13, NEMA 5-15P, 2.1m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22"/>
    <s v="MSSN-15121845"/>
    <s v="HW : 8GB (1x8GB, 1Rx4, 1.5V) PC3-12800 CL11 ECC DDR3 1600MHz VLP RDIMM IBM Memor"/>
    <s v="39MBV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32"/>
    <s v="MSCS-15122202"/>
    <s v="HW:Gigabit Ethernet LXMini-GBIC SFP Transceiver"/>
    <s v="FBX1852166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70"/>
    <s v="MSCS-16020250"/>
    <s v="CISCO : HW : Spectrum Terrabit SFP module with Digital Diagnostic Monitoring (DDM), 1000"/>
    <s v="SFB462072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60"/>
    <s v="MSSN-16030465"/>
    <s v="OTHER : HW : Seagate 500 GB 7200RPM SAS"/>
    <s v="9WJ13XE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90"/>
    <s v="MSCS-16060893"/>
    <s v="CISCO : HW : 10GBASE-LR SFP Module, Enterprise-Class"/>
    <s v="AVD2018T00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29"/>
    <m/>
    <s v="HW : ASR 920 Power Supply Blank Cover 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76"/>
    <s v="MSCS-16030424-E"/>
    <s v="CISCO : SW: IP Base License for Cisco 1900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642"/>
    <s v="MSCS-16061029-A"/>
    <s v="CISCO : HW : 1040/1140/1260/3500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958"/>
    <s v="MSSN-17121907"/>
    <s v="OTHER:HW:44W4481(FRU:44W4488)IBM 2/4 Port Ethernet Expansion Card (CFFh) for IBM"/>
    <s v="44W4481050BM2170E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97"/>
    <m/>
    <s v="CISCO : HW: 10GBASE-LR X2 Module"/>
    <s v="ONT191102F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166"/>
    <s v="MSCS-17091204-I"/>
    <s v="OTHER:HW:Rack Mount Kit for EX2200-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696"/>
    <s v="MSSN -18050862"/>
    <s v="OTHER:HW:Hitachi VSP 300GB 15K SAS 2.5&quot;"/>
    <s v="6XN1WST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75"/>
    <s v="MSSN-18071256"/>
    <s v="HW:HDD, 1.2TB, 2.5&quot;, SED, 10K RPM, SAS, Dell"/>
    <s v="S3L24D5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27"/>
    <s v="MSCS-18060949-Z"/>
    <s v="SW : Cisco ONE Data Center Compute Opt Out Optio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925"/>
    <s v="MSCS-18081393-A"/>
    <s v="CISCO:HW: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296"/>
    <s v="MSCS-18091685-B"/>
    <s v="CISCO:HW: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080"/>
    <s v="MSCS-12121336"/>
    <s v="CISCO : HW: SG 300-10MP 10-port Gigabit Max-PoE Managed Switch, 8-Gigabit Ethernet RJ-45 Ports with POE,2-Gigabit Ethernet Combo (RJ45 + SFP)"/>
    <s v="PSZ164300S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50"/>
    <s v="MSCS-13091557"/>
    <s v="CISCO : HW: 802.11n CAP w/CleanAir; 3x4:3SS; Mod; Int Ant; E Reg Domain"/>
    <s v="FCZ1737P04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94"/>
    <s v="MSSN-14071107"/>
    <s v="IBM : HW : IBM 600GB 2.5in SFF G2HS 10K 6Gbps SAS HDD"/>
    <s v="X66211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319"/>
    <s v="MSCS-14122556"/>
    <s v="CISCO : HW: Gigabit Ethernet LX Mini-GBIC SFP Transceiver"/>
    <s v="FBX1844220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92"/>
    <s v="MSCS-15030338-B"/>
    <s v="CISCO: HW: Yellow Cable for Ethernet Straight-through RJ-45 6 feet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52"/>
    <s v="MSCS-15091300"/>
    <s v="CISCO : HW : 802.11 AC CAP W/CLEANAIR; 3x4:3SS; INT ANT; E REG DOMAIN"/>
    <s v="FCW1932NM5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23"/>
    <s v="MSSN-15121844"/>
    <s v="HW : 8GB (1x8GB, 1Rx4, 1.5V) PC3-12800 CL11 ECC DDR3 1600MHz VLP RDIMM IBM Memor"/>
    <s v="39MBU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35"/>
    <s v="MSCS-15122203"/>
    <s v="HW:Gigabit Ethernet LXMini-GBIC SFP Transceiver"/>
    <s v="FBX1852167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71"/>
    <s v="MSCS-16020251"/>
    <s v="CISCO : HW : Spectrum Terrabit SFP module with Digital Diagnostic Monitoring (DDM), 1000"/>
    <s v="SFB462072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91"/>
    <s v="MSCS-16060894"/>
    <s v="CISCO : HW : 10GBASE-LR SFP Module, Enterprise-Class"/>
    <s v="AVD2018T00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30"/>
    <m/>
    <s v="HW : ASR 920 Power Supply Blank Cover 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77"/>
    <s v="MSCS-16030424-F"/>
    <s v="CISCO : SW : Security License for Cisco 1900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643"/>
    <s v="MSCS-16061030-A"/>
    <s v="CISCO : HW : 1040/1140/1260/3500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959"/>
    <s v="MSSN-17121904"/>
    <s v="OTHER:HW:IBM 450GB 6G 15K 3.5 SAS G2HS HDD"/>
    <s v="3SK1NAX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98"/>
    <m/>
    <s v="CISCO : HW: 10GBASE-LR X2 Module"/>
    <s v="ONT191102F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167"/>
    <s v="MSCS-17091204-J"/>
    <s v="OTHER:HW:Rack Mount Kit for EX2200-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30"/>
    <s v="MSCS-18060950-A"/>
    <s v="HW : UCS 6248UP Chassis Accessory Ki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26"/>
    <s v="MSCS-18081389-A"/>
    <s v="CISCO:HW: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297"/>
    <s v="MSCS-18091675-C"/>
    <s v="CISCO:HW:Single Unit antenna Extension Base (10 foot cable included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081"/>
    <s v="MSCS-12121337"/>
    <s v="CISCO : HW: SG 300-10MP 10-port Gigabit Max-PoE Managed Switch, 8-Gigabit Ethernet RJ-45 Ports with POE,2-Gigabit Ethernet Combo (RJ45 + SFP)"/>
    <s v="PSZ164300S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51"/>
    <s v="MSCS-13091556"/>
    <s v="CISCO : HW: 802.11n CAP w/CleanAir; 3x4:3SS; Mod; Int Ant; E Reg Domain"/>
    <s v="FCZ1737P04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95"/>
    <s v="MSSN-14071108"/>
    <s v="IBM : HW : IBM 600GB 2.5in SFF G2HS 10K 6Gbps SAS HDD"/>
    <s v="X66211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320"/>
    <s v="MSCS-14122605"/>
    <s v="CISCO : HW: Gigabit Ethernet LX Mini-GBIC SFP Transceiver"/>
    <s v="FBX1845144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93"/>
    <s v="MSCS-15030340-B"/>
    <s v="CISCO: HW: Yellow Cable for Ethernet Straight-through RJ-45 6 feet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53"/>
    <s v="MSCS-15091301"/>
    <s v="CISCO : HW : 802.11 AC CAP W/CLEANAIR; 3x4:3SS; INT ANT; E REG DOMAIN"/>
    <s v="FCW1932NNB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38"/>
    <s v="MSSN-15122014-A"/>
    <s v="HW: IBM BladeCenter H 2980W AC Power Modules w/Fan Pack"/>
    <s v="SY60367C(YK125159204K)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72"/>
    <s v="MSCS-16020248"/>
    <s v="CISCO : HW : Spectrum Terrabit SFP module with Digital Diagnostic Monitoring (DDM), 1000"/>
    <s v="SFB462072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92"/>
    <s v="MSCS-16060895"/>
    <s v="CISCO : HW : 10GBASE-LR SFP Module, Enterprise-Class"/>
    <s v="AVD2018T00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16"/>
    <s v="MSSN-16112483"/>
    <s v="OTHER : HW : Cord Retention Bracket for Rack ATS"/>
    <s v="5A1633T5016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31"/>
    <m/>
    <s v="HW : ASR 920 Power Supply Blank Cover 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78"/>
    <s v="MSCS-16030424-G"/>
    <s v="CISCO : SW : Cisco 1900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644"/>
    <s v="MSCS-16061031-A"/>
    <s v="CISCO : HW : 1040/1140/1260/3500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239"/>
    <s v="MSSN-17060739"/>
    <s v="OTHER : HW : Sun 8GB DDR3 Memory DIMM"/>
    <s v="1314S8G22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960"/>
    <s v="MSSN-17121905"/>
    <s v="OTHER:HW:IBM MOTHERBOARD FOR IBM BLADECENTER HS22"/>
    <s v="7870AC1-06AN83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99"/>
    <m/>
    <s v="CISCO : HW: 10GBASE-LR X2 Module"/>
    <s v="ONT191102F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77"/>
    <s v="MSSN-18071258"/>
    <s v="HW: Power Supply, 1100W, R730/R730XD"/>
    <s v="2FE2=A0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31"/>
    <s v="MSCS-18060951-A"/>
    <s v="HW : UCS 6248UP Chassis Accessory Ki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27"/>
    <s v="MSCS-18081387-A"/>
    <s v="CISCO:HW: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298"/>
    <s v="MSCS-18091680-C"/>
    <s v="CISCO:HW:Single Unit antenna Extension Base (10 foot cable included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082"/>
    <s v="MSCS-12121338"/>
    <s v="CISCO : HW: SG 300-10MP 10-port Gigabit Max-PoE Managed Switch, 8-Gigabit Ethernet RJ-45 Ports with POE,2-Gigabit Ethernet Combo (RJ45 + SFP)"/>
    <s v="PSZ18041N6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322"/>
    <s v="MSCS-14122562"/>
    <s v="CISCO : HW: Gigabit Ethernet LX Mini-GBIC SFP Transceiver"/>
    <s v="FBX1844215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94"/>
    <s v="MSCS-15030342-B"/>
    <s v="CISCO: HW: Yellow Cable for Ethernet Straight-through RJ-45 6 feet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25"/>
    <s v="MSSN-15121842"/>
    <s v="HW : 8GB (1x8GB, 1Rx4, 1.5V) PC3-12800 CL11 ECC DDR3 1600MHz VLP RDIMM IBM Memor"/>
    <s v="39MBU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39"/>
    <s v="MSSN-15122015-A"/>
    <s v="HW: IBM BladeCenter H 2980W AC Power Modules w/Fan Pack"/>
    <s v="SY6037B0(YK1251592026)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73"/>
    <s v="MSCS-16020246"/>
    <s v="CISCO : HW : Spectrum Terrabit SFP module with Digital Diagnostic Monitoring (DDM), 1000"/>
    <s v="SFB462099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93"/>
    <s v="MSCS-16060896"/>
    <s v="CISCO : HW : 10GBASE-LR SFP Module, Enterprise-Class"/>
    <s v="AVD2018T00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24"/>
    <s v="MSCS-16081277"/>
    <s v="CISCO : HW: Power Supply 60 Watt AC version 2 for some platforms"/>
    <s v="DAB2016G1Z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17"/>
    <s v="MSSN-16112482"/>
    <s v="OTHER : HW : Cord Retention Bracket for Rack ATS"/>
    <s v="5A1633T5014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32"/>
    <m/>
    <s v="HW : ASR 920 Cable Bracket for ETSI rackmounts 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79"/>
    <s v="MSCS-16030424-H"/>
    <s v="CISCO : SW: Cisco Config Pro Express on Router Flash w/o default config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645"/>
    <s v="MSCS-16061032-A"/>
    <s v="CISCO : HW : 1040/1140/1260/3500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240"/>
    <s v="MSSN-17060742"/>
    <s v="OTHER : HW : Sun 8GB DDR3 Memory DIMM"/>
    <s v="1314S8G22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961"/>
    <s v="MSSN-17121906"/>
    <s v="OTHER:HW:IBM MOTHERBOARD FOR IBM BLADECENTER HS22"/>
    <s v="7870AC1-06BP21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00"/>
    <m/>
    <s v="CISCO : HW: 10GBASE-LR X2 Module"/>
    <s v="ONT191102F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78"/>
    <s v="MSSN-18071259"/>
    <s v="HW: Riser 1U, R1000WTT/WT2, PCIe x 16 with FHHL slot"/>
    <s v="BQWL5170127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32"/>
    <s v="MSCS-18060950-B"/>
    <s v="SW: UCS Manager v3.2(1) for HyperFlex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928"/>
    <s v="MSCS-18081389-F"/>
    <s v="CISCO:HW:Power Supply 125 Watt A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299"/>
    <s v="MSCS-18091695-C"/>
    <s v="CISCO:HW:Single Unit antenna Extension Base (10 foot cable included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083"/>
    <s v="MSCS-12121339"/>
    <s v="CISCO : HW: SG 300-10MP 10-port Gigabit Max-PoE Managed Switch, 8-Gigabit Ethernet RJ-45 Ports with POE,2-Gigabit Ethernet Combo (RJ45 + SFP)"/>
    <s v="PSZ1643010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95"/>
    <s v="MSCS-15030344-B"/>
    <s v="CISCO: HW: Yellow Cable for Ethernet Straight-through RJ-45 6 feet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94"/>
    <s v="MSCS-15070810"/>
    <s v="CISCO : HW : 802.11n CAP702   2x2:2SS; Int Ant; E Reg Domain"/>
    <s v="KWC2015004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55"/>
    <s v="MSCS-15091303"/>
    <s v="CISCO : HW : 802.11 AC CAP W/CLEANAIR; 3x4:3SS; INT ANT; E REG DOMAIN"/>
    <s v="FCW1932NLP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04"/>
    <s v="MSSN-15101707"/>
    <s v="HW: Spark M-160R-AD - 1RU H.264 Receiver/Decoder - Dual"/>
    <s v="1503043755025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26"/>
    <s v="MSSN-15121841"/>
    <s v="HW : 8GB (1x8GB, 1Rx4, 1.5V) PC3-12800 CL11 ECC DDR3 1600MHz VLP RDIMM IBM Memor"/>
    <s v="39MBU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40"/>
    <s v="MSSN-15122016-A"/>
    <s v="HW: IBM BladeCenter H 2980W AC Power Modules w/Fan Pack"/>
    <s v="SY6037DB(YK125159204J)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74"/>
    <s v="MSCS-16020247"/>
    <s v="CISCO : HW : Spectrum Terrabit SFP module with Digital Diagnostic Monitoring (DDM), 1000"/>
    <s v="SFB462099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94"/>
    <s v="MSCS-16060897"/>
    <s v="CISCO : HW : 10GBASE-LR SFP Module, Enterprise-Class"/>
    <s v="AVD2018T00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25"/>
    <s v="MSCS-16081279"/>
    <s v="CISCO : HW: Power Supply 60 Watt AC version 2 for some platforms"/>
    <s v="DAB2016G2B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18"/>
    <s v="MSSN-16112481"/>
    <s v="OTHER : HW : Juniper SRX100 (SRX100H)"/>
    <s v="AU3012AF102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33"/>
    <m/>
    <s v="HW : ASR 920 Cable Bracket for ETSI rackmounts 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46"/>
    <s v="MSCS-16061033-A"/>
    <s v="CISCO : HW : 1040/1140/1260/3500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241"/>
    <s v="MSSN-17060741"/>
    <s v="OTHER : HW : Sun 8GB DDR3 Memory DIMM"/>
    <s v="1314S8G22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96"/>
    <s v="MSCS-17091243"/>
    <s v="CISCO:HW:Cisco ISR 4351 (3GE,3NIM,2SM,4G FLASH,4G DRAM,IPB)"/>
    <s v="FDO2135A2B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962"/>
    <s v="MSSN-17121896"/>
    <s v="OTHER:HW:4GB PC2-5300 CL5 ECC DDR2 Chipkill FB-DIMM 667 MHz"/>
    <s v="93XSW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01"/>
    <m/>
    <s v="CISCO : HW: Cat4500 E-Series 6-Slot Chassis, fan, no ps"/>
    <s v="FXS2016Q02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79"/>
    <s v="MSSN-18071260"/>
    <s v="HW: Dell X1026 1GbE 26-port Ethernet Switch"/>
    <s v="789948950884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33"/>
    <s v="MSCS-18060951-B"/>
    <s v="SW: UCS Manager v3.2(1) for HyperFlex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992"/>
    <s v="MSCS-18081382"/>
    <s v="CISCO:HW:Secure FE Router(non-US)4G LTE/HSPA+w/SMS/GPS3"/>
    <s v="FGL222991H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29"/>
    <s v="MSCS-18081391-F"/>
    <s v="CISCO:HW:Power Supply 125 Watt A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00"/>
    <s v="MSCS-18091690-C"/>
    <s v="CISCO:HW:Single Unit antenna Extension Base (10 foot cable included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686"/>
    <s v="MSSN-14092111"/>
    <s v="HITACHI : HW: VSP 146GB 15K SAS / Epoka offers 1 year warranty from shipping"/>
    <s v="6TB1YB5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96"/>
    <s v="MSCS-15030346-B"/>
    <s v="CISCO: HW: Yellow Cable for Ethernet Straight-through RJ-45 6 feet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95"/>
    <s v="MSCS-15070811"/>
    <s v="CISCO : HW : 802.11n CAP702   2x2:2SS; Int Ant; E Reg Domain"/>
    <s v="KWC193105E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91"/>
    <s v="MSCS-15081127"/>
    <s v="CISCO : HW : SG300-10MPP 10-port Gigabit Max PoE+ Managed Switch"/>
    <s v="PSZ19271CX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05"/>
    <s v="MSSN-15101706"/>
    <s v="HW:1xSPARE Halo Network Media Processor"/>
    <s v="4E-95839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27"/>
    <s v="MSSN-15121840"/>
    <s v="HW : 8GB (1x8GB, 1Rx4, 1.5V) PC3-12800 CL11 ECC DDR3 1600MHz VLP RDIMM IBM Memor"/>
    <s v="39MBUU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41"/>
    <s v="MSSN-15122017-A"/>
    <s v="HW: IBM BladeCenter H 2980W AC Power Modules w/Fan Pack"/>
    <s v="SY6037BG(YK125159200A)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75"/>
    <s v="MSCS-16020245"/>
    <s v="CISCO : HW : Spectrum Terrabit SFP module with Digital Diagnostic Monitoring (DDM), 1000"/>
    <s v="SFB462099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95"/>
    <s v="MSCS-16060898"/>
    <s v="CISCO : HW : 10GBASE-LR SFP Module, Enterprise-Class"/>
    <s v="AVD2018T02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26"/>
    <s v="MSCS-16081281"/>
    <s v="CISCO : HW: Power Supply 60 Watt AC version 2 for some platforms"/>
    <s v="DAB2016G2A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19"/>
    <s v="MSSN-16112480"/>
    <s v="OTHER : HW : F5 Networks BIG IP F5-BIG-LTM-3400-2GB-RS Load Balancer"/>
    <s v="BIP268351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34"/>
    <m/>
    <s v="HW : ASR 920 Cable Bracket for ETSI rackmounts 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47"/>
    <s v="MSCS-16061034-A"/>
    <s v="CISCO : HW : 1040/1140/1260/3500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242"/>
    <s v="MSSN-17060740"/>
    <s v="OTHER : HW : Sun 8GB DDR3 Memory DIMM"/>
    <s v="1314S8G22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97"/>
    <s v="MSCS-17091244"/>
    <s v="CISCO:HW:AC Power Supply for Cisco ISR 4450 and ISR4350"/>
    <s v="DCA2129X3F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963"/>
    <s v="MSSN-17121897"/>
    <s v="OTHER:HW:4GB PC2-5300 CL5 ECC DDR2 Chipkill FB-DIMM 667 MHz"/>
    <s v="93XSW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02"/>
    <m/>
    <s v="CISCO : HW: Cat4500 E-Series 6-Slot Chassis, fan, no ps"/>
    <s v="FXS2016Q33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34"/>
    <s v="MSCS-18060950-C"/>
    <s v="HW : UCS 6200 Series Expansion Module Blank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93"/>
    <s v="MSCS-18081377"/>
    <s v="CISCO:HW:Secure FE Router(non-US)4G LTE/HSPA+w/SMS/GPS3"/>
    <s v="FGL222991H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30"/>
    <s v="MSCS-18081393-F"/>
    <s v="CISCO:HW:Power Supply 125 Watt A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01"/>
    <s v="MSCS-18091685-C"/>
    <s v="CISCO:HW:Single Unit antenna Extension Base (10 foot cable included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687"/>
    <s v="MSSN-14092113"/>
    <s v="HITACHI : HW: VSP 146GB 15K SAS / Epoka offers 1 year warranty from shipping"/>
    <s v="6TB1ZC8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41"/>
    <s v="MSCS-15030316"/>
    <s v="CISCO : HW: Router w/ WAN FE and 3.7G HSPA+ (non-US) w/ Dual Radio ETSI"/>
    <s v="FGL191021F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97"/>
    <s v="MSCS-15030348-B"/>
    <s v="CISCO: HW: Yellow Cable for Ethernet Straight-through RJ-45 6 feet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92"/>
    <s v="MSCS-15081128"/>
    <s v="CISCO : HW : SG300-10MPP 10-port Gigabit Max PoE+ Managed Switch"/>
    <s v="PSZ19271CX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06"/>
    <s v="MSSN-15101705"/>
    <s v="HW:4Caster G5 Chassis with dual AC power supplies and 4 slots"/>
    <s v="4E-95981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28"/>
    <s v="MSSN-15121839"/>
    <s v="HW : 8GB (1x8GB, 1Rx4, 1.5V) PC3-12800 CL11 ECC DDR3 1600MHz VLP RDIMM IBM Memor"/>
    <s v="39MBU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42"/>
    <s v="MSSN-15122018-A"/>
    <s v="HW: IBM BladeCenter H 2980W AC Power Modules w/Fan Pack"/>
    <s v="SY6037B4(YK125159205M)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76"/>
    <s v="MSCS-16020244"/>
    <s v="CISCO : HW : Spectrum Terrabit SFP module with Digital Diagnostic Monitoring (DDM), 1000"/>
    <s v="SFB462099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96"/>
    <s v="MSCS-16060899"/>
    <s v="CISCO : HW : 10GBASE-LR SFP Module, Enterprise-Class"/>
    <s v="AVD2018T02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27"/>
    <s v="MSCS-16081283"/>
    <s v="CISCO : HW: Power Supply 60 Watt AC version 2 for some platforms"/>
    <s v="DAB2016G3R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20"/>
    <s v="MSSN-16112479"/>
    <s v="OTHER : HW : BIG-IP Switch Local Traffic Manager 6400"/>
    <s v="BIP215897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35"/>
    <m/>
    <s v="HW : ASR 920 Cable Bracket for ETSI rackmounts 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940"/>
    <s v="MSSN-16030397-B"/>
    <s v="300GB - 10000 RPM SAS Disk Assembly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48"/>
    <s v="MSCS-16061035-A"/>
    <s v="CISCO : HW : 1040/1140/1260/3500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964"/>
    <s v="MSSN-17121898"/>
    <s v="OTHER:HW:4GB PC2-5300 CL5 ECC DDR2 Chipkill FB-DIMM 667 MHz"/>
    <s v="93XSW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03"/>
    <m/>
    <s v="CISCO : HW: Catalyst 2960-X 48 GigE  2 x 10G SFP+  LAN Base"/>
    <s v="FCW2023A2N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81"/>
    <s v="MSSN-18071262"/>
    <s v="HW: HDD, 600GB, 3.5&quot;, 15K, SAS 12Gbps, Hot-plug, DELL R710, w/ CARR,Sgl Pk"/>
    <s v="Y6M0A05HFHR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35"/>
    <s v="MSCS-18060951-C"/>
    <s v="HW : UCS 6200 Series Expansion Module Blank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31"/>
    <s v="MSCS-18081387-F"/>
    <s v="CISCO:HW:Power Supply 125 Watt A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02"/>
    <s v="MSCS-18091675-D"/>
    <s v="CISCO:SW:Cisco 880 Advanced Security Software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6688"/>
    <s v="MSSN-14092112"/>
    <s v="HITACHI : HW: VSP 146GB 15K SAS / Epoka offers 1 year warranty from shipping"/>
    <s v="6TB1ZBV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42"/>
    <s v="MSCS-15030315"/>
    <s v="CISCO : HW: Router w/ WAN FE and 3.7G HSPA+ (non-US) w/ Dual Radio ETSI"/>
    <s v="FGL191021F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98"/>
    <s v="MSCS-15030350-B"/>
    <s v="CISCO: HW: Yellow Cable for Ethernet Straight-through RJ-45 6 feet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97"/>
    <s v="MSCS-15070813"/>
    <s v="CISCO : HW : 802.11n CAP702   2x2:2SS; Int Ant; E Reg Domain"/>
    <s v="KWC193105E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794"/>
    <s v="MSCS-15081124"/>
    <s v="CISCO : HW : SG300-10MPP 10-port Gigabit Max PoE+ Managed Switch"/>
    <s v="PSZ19101H5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58"/>
    <s v="MSCS-15091306"/>
    <s v="CISCO : HW : 802.11 AC CAP W/CLEANAIR; 3x4:3SS; INT ANT; E REG DOMAIN"/>
    <s v="FCW1932NM5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29"/>
    <s v="MSSN-15121838"/>
    <s v="HW : 8GB (1x8GB, 1Rx4, 1.5V) PC3-12800 CL11 ECC DDR3 1600MHz VLP RDIMM IBM Memor"/>
    <s v="39MBU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43"/>
    <s v="MSSN-15122019-A"/>
    <s v="HW: IBM BladeCenter H 2980W AC Power Modules w/Fan Pack"/>
    <s v="SY60367X(YK125159201F)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77"/>
    <s v="MSCS-16020243"/>
    <s v="CISCO : HW : Spectrum Terrabit SFP module with Digital Diagnostic Monitoring (DDM), 1000"/>
    <s v="SFB462099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97"/>
    <s v="MSCS-16060900"/>
    <s v="CISCO : HW : 10GBASE-LR SFP Module, Enterprise-Class"/>
    <s v="AVD2018T02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28"/>
    <s v="MSCS-16081275"/>
    <s v="CISCO : HW: Power Supply 60 Watt AC version 2 for some platforms"/>
    <s v="DAB2016G28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54"/>
    <s v="MSCS-14092188-1"/>
    <s v="CISCO : HW: AC Power Cord for Catalyst 3K-X (North America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21"/>
    <s v="MSSN-16112477"/>
    <s v="OTHER : HW : BIG-IP Switch Local Traffic Manager 6400"/>
    <s v="BIP073744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36"/>
    <m/>
    <s v="HW : ETSI Rack mount Option for the Cisco ASR 920 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941"/>
    <s v="MSSN-16030397-C"/>
    <s v="Sun Oracle 7048414 4GB DDR2-667 DIMM LVN SYSTEM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49"/>
    <s v="MSCS-16061036-A"/>
    <s v="CISCO : HW : 1040/1140/1260/3500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965"/>
    <s v="MSSN-17121903"/>
    <s v="OTHER:HW:4GB PC2-5300 CL5 ECC DDR2 Chipkill FB-DIMM 667 MHz"/>
    <s v="93XSW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04"/>
    <m/>
    <s v="CISCO : HW: Catalyst 2960-X 48 GigE  2 x 10G SFP+  LAN Base"/>
    <s v="FCW2023A2N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968"/>
    <s v="MSCS-18060948"/>
    <s v="HW : UCS C220 M4 SFF w/o CPU, mem, HD, PCIe, PSU, rail kit"/>
    <s v="FCH2220V01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82"/>
    <s v="MSSN-18071263"/>
    <s v="HW: Mainboard, Grantley S2600WT2, Intel"/>
    <s v="H21573-37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36"/>
    <s v="MSCS-18060950-D"/>
    <s v="HW : UCS 6248 Layer 2 Daughter Car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40"/>
    <s v="MSCS-18081387-B"/>
    <s v="CISCO:SW:Cisco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2257"/>
    <s v="MSSN-18091633"/>
    <s v="OTHER:HW:Titan(EDW)controller.Controller includes12GB cache(DIMM),dual port 56G"/>
    <s v="SV8060019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03"/>
    <s v="MSCS-18091680-D"/>
    <s v="CISCO:SW:Cisco 880 Advanced Security Software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6689"/>
    <s v="MSSN-14092114"/>
    <s v="HITACHI : HW: VSP 146GB 15K SAS / Epoka offers 1 year warranty from shipping"/>
    <s v="6TB1ZL6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43"/>
    <s v="MSCS-15030316-1"/>
    <s v="CISCO : HW: Multi-Band Swivel Mount Dipole Antenna - Faceplate Mount-ใส่ใน S/N:FGL191021FX"/>
    <s v="PCN185102M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99"/>
    <s v="MSCS-15030352-B"/>
    <s v="CISCO: HW: Yellow Cable for Ethernet Straight-through RJ-45 6 feet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98"/>
    <s v="MSCS-15070814"/>
    <s v="CISCO : HW : 802.11n CAP702   2x2:2SS; Int Ant; E Reg Domain"/>
    <s v="KWC193105E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30"/>
    <s v="MSSN-15121837"/>
    <s v="HW : 8GB (1x8GB, 1Rx4, 1.5V) PC3-12800 CL11 ECC DDR3 1600MHz VLP RDIMM IBM Memor"/>
    <s v="39MBV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44"/>
    <s v="MSSN-15122020-A"/>
    <s v="HW: IBM BladeCenter H 2980W AC Power Modules w/Fan Pack"/>
    <s v="SY6037C4(YK125159201H)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78"/>
    <s v="MSCS-16020242"/>
    <s v="CISCO : HW : Spectrum Terrabit SFP module with Digital Diagnostic Monitoring (DDM), 1000"/>
    <s v="SFB462099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98"/>
    <s v="MSCS-16060901"/>
    <s v="CISCO : HW : 10GBASE-LR SFP Module, Enterprise-Class"/>
    <s v="AVD2018T02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55"/>
    <s v="MSCS-14092189-1"/>
    <s v="CISCO : HW: AC Power Cord for Catalyst 3K-X (North America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22"/>
    <s v="MSSN-16112478"/>
    <s v="OTHER : HW : BIG-IP Switch Local Traffic Manager 6400"/>
    <s v="BIP203069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37"/>
    <m/>
    <s v="HW : ETSI Rack mount Option for the Cisco ASR 920 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942"/>
    <s v="MSSN-16030397-D"/>
    <s v="Sun Oracle 7048414 4GB DDR2-667 DIMM LVN SYSTEM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50"/>
    <s v="MSCS-16061037-A"/>
    <s v="CISCO : HW : 1040/1140/1260/3500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245"/>
    <s v="MSSN-17060745"/>
    <s v="OTHER : HW : 600GB 10K 12Gbps SAS 2.5in G3HS 512e HDD"/>
    <s v="J32YG6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49"/>
    <s v="MSCS-16102411-D"/>
    <s v="CISCO : SW : Cisco SRST88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8966"/>
    <s v="MSSN-17121900"/>
    <s v="OTHER:HW:4GB PC2-5300 CL5 ECC DDR2 Chipkill FB-DIMM 667 MHz"/>
    <s v="93XSW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05"/>
    <m/>
    <s v="CISCO : HW: Catalyst 4500 E-Series 48-Port 10/100/1000 Non-Blocking"/>
    <s v="CAT1952L03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969"/>
    <s v="MSCS-18060949"/>
    <s v="HW : UCS C220 M4 SFF w/o CPU, mem, HD, PCIe, PSU, rail kit"/>
    <s v="FCH2220V02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83"/>
    <s v="MSSN-18071264"/>
    <s v="HW:Soyuz(EDW)controllerController includes12GB cache(DIMM),dual port56Gb/sIB HIC"/>
    <s v="SV6383523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37"/>
    <s v="MSCS-18060951-D"/>
    <s v="HW : UCS 6248 Layer 2 Daughter Car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41"/>
    <s v="MSCS-18081393-B"/>
    <s v="CISCO:SW:Cisco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2258"/>
    <s v="MSSN-18091644"/>
    <s v="OTHER:HW:Drive,HDD,900GB,2.5&quot;&quot;,FDE,PI,10K,NTAP,HGST,Cobra-F,SAS, 512N,HUC1"/>
    <s v="0DGUHZ8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04"/>
    <s v="MSCS-18091695-D"/>
    <s v="CISCO:SW:Cisco 880 Advanced Security Software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6690"/>
    <s v="MSSN-14092110"/>
    <s v="HITACHI : HW: VSP 146GB 15K SAS / Epoka offers 1 year warranty from shipping"/>
    <s v="6XM2D4D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44"/>
    <s v="MSCS-15030315-2"/>
    <s v="CISCO : HW: Multi-Band Swivel Mount Dipole Antenna - Faceplate Mount-ใส่ใน S/N:FGL191021FY"/>
    <s v="PCN185102L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00"/>
    <s v="MSCS-15030354-B"/>
    <s v="CISCO: HW: Yellow Cable for Ethernet Straight-through RJ-45 6 feet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31"/>
    <s v="MSSN-15121836"/>
    <s v="HW : 8GB (1x8GB, 1Rx4, 1.5V) PC3-12800 CL11 ECC DDR3 1600MHz VLP RDIMM IBM Memor"/>
    <s v="39MBV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79"/>
    <s v="MSCS-16020223"/>
    <s v="CISCO : HW : Spectrum Terrabit SFP module with Digital Diagnostic Monitoring (DDM), 1000"/>
    <s v="SG1B65060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99"/>
    <s v="MSCS-16060902"/>
    <s v="CISCO : HW : 10GBASE-LR SFP Module, Enterprise-Class"/>
    <s v="AVD2018T02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56"/>
    <s v="MSCS-14092190-1"/>
    <s v="CISCO : HW: AC Power Cord for Catalyst 3K-X (North America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38"/>
    <m/>
    <s v="HW : ETSI Rack mount Option for the Cisco ASR 920 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943"/>
    <s v="MSSN-16030397-E"/>
    <s v="Sun Oracle 7048414 4GB DDR2-667 DIMM LVN SYSTEM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51"/>
    <s v="MSCS-16061038-A"/>
    <s v="CISCO : HW : 1040/1140/1260/3500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246"/>
    <s v="MSSN-17060757"/>
    <s v="OTHER : HW : 600GB 10K 12Gbps SAS 2.5in G3HS 512e HDD"/>
    <s v="J32YL5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50"/>
    <s v="MSCS-16102412-D"/>
    <s v="CISCO : SW : Cisco SRST88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8967"/>
    <s v="MSSN-17121901"/>
    <s v="OTHER:HW:4GB PC2-5300 CL5 ECC DDR2 Chipkill FB-DIMM 667 MHz"/>
    <s v="93XSW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06"/>
    <m/>
    <s v="CISCO : HW: Catalyst 4500 E-Series 48-Port 10/100/1000 Non-Blocking"/>
    <s v="CAT1952L04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84"/>
    <s v="MSSN-18071265"/>
    <s v="HW: Power Supply, 750W POWEREDGE R630"/>
    <s v="007-998795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38"/>
    <s v="MSCS-18060950-E"/>
    <s v="HW : UCS 6248UP Fan Modul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42"/>
    <s v="MSCS-18081389-B"/>
    <s v="CISCO:SW:Cisco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2259"/>
    <s v="MSSN-18091646"/>
    <s v="OTHER:HW:Drive,HDD,900GB,2.5&quot;&quot;,FDE,PI,10K,NTAP,HGST,Cobra-F,SAS, 512N,HUC1"/>
    <s v="05GRZ4A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05"/>
    <s v="MSCS-18091690-D"/>
    <s v="CISCO:SW:Cisco 880 Advanced Security Software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6691"/>
    <s v="MSSN-14092109"/>
    <s v="HITACHI : HW: VSP 146GB 15K SAS / Epoka offers 1 year warranty from shipping"/>
    <s v="6TB1ZL6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45"/>
    <s v="MSCS-15030315-1"/>
    <s v="CISCO : HW: Multi-Band Swivel Mount Dipole Antenna - Faceplate Mount-ใส่ใน S/N:FGL191021FX"/>
    <s v="PCN185102M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01"/>
    <s v="MSCS-15030356-B"/>
    <s v="CISCO: HW: Yellow Cable for Ethernet Straight-through RJ-45 6 feet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00"/>
    <s v="MSCS-15070816"/>
    <s v="CISCO : HW : 802.11n CAP702   2x2:2SS; Int Ant; E Reg Domain"/>
    <s v="KWC193105EU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10"/>
    <s v="MSCS-15101680"/>
    <s v="CISCO : HW : ASR 920 Fan for Fixed Chassis"/>
    <s v="CAT1940V17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32"/>
    <s v="MSSN-15121835"/>
    <s v="HW : 8GB (1x8GB, 1Rx4, 1.5V) PC3-12800 CL11 ECC DDR3 1600MHz VLP RDIMM IBM Memor"/>
    <s v="39MBU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46"/>
    <s v="MSSN-15122022-A"/>
    <s v="HW: IBM BladeCenter H 2980W AC Power Modules w/Fan Pack"/>
    <s v="SY6037BW(YK125159201C)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80"/>
    <s v="MSCS-16020224"/>
    <s v="CISCO : HW : Spectrum Terrabit SFP module with Digital Diagnostic Monitoring (DDM), 1000"/>
    <s v="SG1B65060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00"/>
    <s v="MSCS-16060903"/>
    <s v="CISCO : HW : 10GBASE-LR SFP Module, Enterprise-Class"/>
    <s v="AVD2018T02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57"/>
    <s v="MSCS-14092191-1"/>
    <s v="CISCO : HW: AC Power Cord for Catalyst 3K-X (North America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39"/>
    <m/>
    <s v="HW : ETSI Rack mount Option for the Cisco ASR 920 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944"/>
    <s v="MSSN-16030397-F"/>
    <s v="Sun Oracle 7048414 4GB DDR2-667 DIMM LVN SYSTEM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52"/>
    <s v="MSCS-16061029-B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247"/>
    <s v="MSSN-17060756"/>
    <s v="OTHER : HW : 600GB 10K 12Gbps SAS 2.5in G3HS 512e HDD"/>
    <s v="J32YL5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51"/>
    <s v="MSCS-16102411-A"/>
    <s v="CISCO : SW : Cisco 880 Series IOS UNIVERSAL VOIC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8968"/>
    <s v="MSSN-17121902"/>
    <s v="OTHER:HW:4GB PC2-5300 CL5 ECC DDR2 Chipkill FB-DIMM 667 MHz"/>
    <s v="93XSW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07"/>
    <m/>
    <s v="CISCO : .HW: Catalyst 4500 E-Series 48-Port 10/100/1000 Non-Blocking"/>
    <s v="CAT2022L1T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85"/>
    <s v="MSSN-18071266"/>
    <s v="HW: PWBA, Mainboard Assy, PLN, R630 w/ BIOS 2.0.2."/>
    <s v="T259070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39"/>
    <s v="MSCS-18060951-E"/>
    <s v="HW : UCS 6248UP Fan Modul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98"/>
    <s v="MSCS-18081378"/>
    <s v="CISCO:HW:4G LTE articulating dipoleantenna700MHz-2600MHz bands-InS/N:FGL222991HA"/>
    <s v="LMY181902TU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43"/>
    <s v="MSCS-18081391-B"/>
    <s v="CISCO:SW:Cisco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2260"/>
    <s v="MSSN-18091645"/>
    <s v="OTHER:HW:Drive,HDD,900GB,2.5&quot;&quot;,FDE,PI,10K,NTAP,HGST,Cobra-F,SAS, 512N,HUC1"/>
    <s v="0DGUURT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06"/>
    <s v="MSCS-18091685-D"/>
    <s v="CISCO:SW:Cisco 880 Advanced Security Software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184"/>
    <s v="163184|HW: BATTERY BACKUP MODULE (BBU) FOR SOYUZ |A-4449987404|Teradata Corporation Inc.|03/07/19|"/>
    <s v="OTHER:HW:BATTERY BACKUP MODULE (BBU) FOR  SOYUZ CONTROLL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692"/>
    <s v="MSSN-14092108"/>
    <s v="HITACHI : HW: VSP 146GB 15K SAS / Epoka offers 1 year warranty from shipping"/>
    <s v="6TB20SC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46"/>
    <s v="MSCS-15030316-2"/>
    <s v="CISCO : HW: Multi-Band Swivel Mount Dipole Antenna - Faceplate Mount-ใส่ใน S/N:FGL191021FX"/>
    <s v="PCN185102M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02"/>
    <s v="MSCS-15030358-B"/>
    <s v="CISCO: HW: Yellow Cable for Ethernet Straight-through RJ-45 6 feet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01"/>
    <s v="MSCS-15070817"/>
    <s v="CISCO : HW : 802.11n CAP702   2x2:2SS; Int Ant; E Reg Domain"/>
    <s v="KWC193105F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11"/>
    <s v="MSCS-15101684"/>
    <s v="CISCO : HW : ASR 920 Fan for Fixed Chassis"/>
    <s v="CAT1940V1A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33"/>
    <s v="MSSN-15121834"/>
    <s v="HW : 8GB (1x8GB, 1Rx4, 1.5V) PC3-12800 CL11 ECC DDR3 1600MHz VLP RDIMM IBM Memor"/>
    <s v="39MBUO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47"/>
    <s v="MSSN-15122023-A"/>
    <s v="HW: IBM BladeCenter H 2980W AC Power Modules w/Fan Pack"/>
    <s v="SY6037FR(YK125159205Y)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81"/>
    <s v="MSCS-16020225"/>
    <s v="CISCO : HW : Spectrum Terrabit SFP module with Digital Diagnostic Monitoring (DDM), 1000"/>
    <s v="SG1B65060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71"/>
    <s v="MSCS-16030424"/>
    <s v="CISCO : HW : Cisco1921/K9 with 2GE, SEC License PAK, 512MB DRAM, 256MB Fl"/>
    <s v="FGL200420R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01"/>
    <s v="MSCS-16060904"/>
    <s v="CISCO : HW : 10GBASE-LR SFP Module, Enterprise-Class"/>
    <s v="AVD2018T02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58"/>
    <s v="MSCS-14092192-1"/>
    <s v="CISCO : HW: AC Power Cord for Catalyst 3K-X (North America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40"/>
    <m/>
    <s v="HW : Power Cord - US, 15A,125V,2500mm,-40C to +85C 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945"/>
    <s v="MSSN-16030397-G"/>
    <s v="4-Slot Disk Backplan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53"/>
    <s v="MSCS-16061030-B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248"/>
    <s v="MSSN-17060755"/>
    <s v="OTHER : HW : 600GB 10K 12Gbps SAS 2.5in G3HS 512e HDD"/>
    <s v="J32YL5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52"/>
    <s v="MSCS-16102412-A"/>
    <s v="CISCO : SW : Cisco 880 Series IOS UNIVERSAL VOIC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8969"/>
    <s v="MSSN-17121899"/>
    <s v="OTHER:HW:4GB PC2-5300 CL5 ECC DDR2 Chipkill FB-DIMM 667 MHz"/>
    <s v="93XSWU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08"/>
    <m/>
    <s v="CISCO : HW: Catalyst 4500 E-Series 48-Port 10/100/1000 Non-Blocking"/>
    <s v="CAT2022L1U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40"/>
    <s v="MSCS-18060950-F"/>
    <s v="HW : UCS 6248UP Fan Modul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99"/>
    <s v="MSCS-18081384"/>
    <s v="CISCO:HW:4G LTE articulating dipoleantenna700MHz-2600MHz bands-InS/N:FGL222991H9"/>
    <s v="LMY1819032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44"/>
    <s v="MSCS-18081389-G"/>
    <s v="CISCO:HW: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261"/>
    <s v="MSSN-18091647"/>
    <s v="OTHER:HW:Drive,HDD,900GB,2.5&quot;&quot;,FDE,PI,10K,NTAP,HGST,Cobra-F,SAS, 512N,HUC1"/>
    <s v="05GS5N4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07"/>
    <s v="MSCS-18091678"/>
    <s v="CISCO:HW:Power Supply 30 Watt AC-อยู่ใน S/N:FGL22349465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185"/>
    <s v="163185|HW : BBU (battery backup unit) for single Snowmass|A-4445347900|Teradata Corporation Inc.|03/07/19|"/>
    <s v="OTHER : HW : BBU(battery backup unit)for singleSnowmass controll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333"/>
    <s v="MSSN-14122628"/>
    <s v="HITACHI : HW: HDD ASSY AKH300 FC 300GB 15K RPM"/>
    <s v="JMXKRLD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47"/>
    <s v="MSCS-15030318"/>
    <s v="CISCO : HW: 3.7G (non-US) HSPA+ Release 7 MC8705 with SMS/GPS-ใส่ใน S/N:FGL191021FX"/>
    <s v="35711504212126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03"/>
    <s v="MSCS-15030360-B"/>
    <s v="CISCO: HW: Yellow Cable for Ethernet Straight-through RJ-45 6 feet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800"/>
    <s v="MSCS-15081117"/>
    <s v="CISCO : HW : Industrial Wireless AP 3702 4 antenna ports on top"/>
    <s v="FGL1932U04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12"/>
    <s v="MSCS-15101688"/>
    <s v="CISCO : HW : ASR 920 Fan for Fixed Chassis"/>
    <s v="CAT1940V1G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34"/>
    <s v="MSSN-15121833"/>
    <s v="HW : 8GB (1x8GB, 1Rx4, 1.5V) PC3-12800 CL11 ECC DDR3 1600MHz VLP RDIMM IBM Memor"/>
    <s v="39MBU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82"/>
    <s v="MSCS-16020231"/>
    <s v="CISCO : HW : Spectrum Terrabit SFP module with Digital Diagnostic Monitoring (DDM), 1000"/>
    <s v="SG1B65061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02"/>
    <s v="MSCS-16060905"/>
    <s v="CISCO : HW : 10GBASE-LR SFP Module, Enterprise-Class"/>
    <s v="AVD2018T02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34"/>
    <s v="MSCS-16081344"/>
    <s v="CISCO : HW: 10GBASE-SR SFP Module"/>
    <s v="AVD2022A4L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65"/>
    <s v="MSCS-14092188-3"/>
    <s v="SW : CAT 3560X IOS UNIVERSAL NO MACSEC WITH WEB BASED DEV MG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979"/>
    <s v="MSCS-15050623-A"/>
    <s v="HW : Base PID for Cisco 8500 Series Wireless Controll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41"/>
    <m/>
    <s v="HW : Power Cord - US, 15A,125V,2500mm,-40C to +85C 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946"/>
    <s v="MSSN-16030397-H"/>
    <s v="Fan Assembly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54"/>
    <s v="MSCS-16061031-B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249"/>
    <s v="MSSN-17060754"/>
    <s v="OTHER : HW : 600GB 10K 12Gbps SAS 2.5in G3HS 512e HDD"/>
    <s v="J32YL5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53"/>
    <s v="MSCS-16102411-F"/>
    <s v="CISCO : HW : 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09"/>
    <m/>
    <s v="CISCO : HW: Catalyst 4500 E-Series 48-Port 10/100/1000 Non-Blocking"/>
    <s v="CAT2022L1Y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87"/>
    <s v="MSSN-18071268"/>
    <s v="HW: HDD, 1.2TB, 12Gbps, 2.5&quot;, SED, 10K RPM, SAS, Dell"/>
    <s v="W4011XB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41"/>
    <s v="MSCS-18060951-F"/>
    <s v="HW : UCS 6248UP Fan Modul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00"/>
    <s v="MSCS-18081383"/>
    <s v="CISCO:HW:4G LTE articulating dipoleantenna700MHz-2600MHz bands-InS/N:FGL222991H9"/>
    <s v="LMY1819032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45"/>
    <s v="MSCS-18081387-G"/>
    <s v="CISCO:HW: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262"/>
    <s v="MSSN-18091641"/>
    <s v="OTHER:HW:Drive,HDD,600GB,2.5&quot;,FDE,Type-2 PI,10K,DotHill,HGST,Cobra-F,SAS,5"/>
    <s v="0BHBTRJ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08"/>
    <s v="MSCS-18091683"/>
    <s v="CISCO:HW:Power Supply 30 Watt AC-อยู่ใน S/N:FGL22349466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186"/>
    <s v="163186|HW : BBU (battery backup unit) for single Snowmass|A-4445347900|Teradata Corporation Inc.|03/07/19|"/>
    <s v="OTHER : HW : BBU(battery backup unit)for singleSnowmass controll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339"/>
    <s v="MSCS-14122622"/>
    <s v="CISCO : HW: Catalyst 2960-X FlexStack Plus Stacking Module-ใส่ใน MSCS-14122620"/>
    <s v="F0C18473VY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48"/>
    <s v="MSCS-15030317"/>
    <s v="CISCO : HW: 3.7G (non-US) HSPA+ Release 7 MC8705 with SMS/GPS-ใส่ใน S/N:FGL191021FY"/>
    <s v="35711504212693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04"/>
    <s v="MSCS-15030362-B"/>
    <s v="CISCO: HW: Yellow Cable for Ethernet Straight-through RJ-45 6 feet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801"/>
    <s v="MSCS-15081119"/>
    <s v="CISCO : HW : Industrial Wireless AP 3702 4 antenna ports on top"/>
    <s v="FGL1932U04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35"/>
    <s v="MSSN-15121832"/>
    <s v="HW : 8GB (1x8GB, 1Rx4, 1.5V) PC3-12800 CL11 ECC DDR3 1600MHz VLP RDIMM IBM Memor"/>
    <s v="39MBV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83"/>
    <s v="MSCS-16020227"/>
    <s v="CISCO : HW : Spectrum Terrabit SFP module with Digital Diagnostic Monitoring (DDM), 1000"/>
    <s v="SG1B65060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03"/>
    <s v="MSCS-16060906"/>
    <s v="CISCO : HW : 10GBASE-LR SFP Module, Enterprise-Class"/>
    <s v="AVD2018T02U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35"/>
    <s v="MSCS-16081343"/>
    <s v="CISCO : HW: 10GBASE-SR SFP Module"/>
    <s v="AVD2022A4L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68"/>
    <s v="MSCS-14092189-3"/>
    <s v="SW : CAT 3560X IOS UNIVERSAL NO MACSEC WITH WEB BASED DEV MG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980"/>
    <s v="MSCS-15050623-B"/>
    <s v="HW : Ethernet Cable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42"/>
    <m/>
    <s v="HW : Power Cord - US, 15A,125V,2500mm,-40C to +85C 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947"/>
    <s v="MSSN-16030397-I"/>
    <s v="Fan Assembly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55"/>
    <s v="MSCS-16061032-B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250"/>
    <s v="MSSN-17060753"/>
    <s v="OTHER : HW : 600GB 10K 12Gbps SAS 2.5in G3HS 512e HDD"/>
    <s v="J32YL5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54"/>
    <s v="MSCS-16102412-F"/>
    <s v="CISCO : HW : 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10"/>
    <m/>
    <s v="CISCO : HW: Catalyst 4500 E-Series 48-Port 10/100/1000 Non-Blocking"/>
    <s v="CAT2022L1X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88"/>
    <s v="MSSN-18071269"/>
    <s v="HW: RDIMM, DDR4, 32GB, 2400MHz; Dell Certified Replacement Memory Module"/>
    <s v="29600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50"/>
    <m/>
    <s v="HW: 10GBASE-CU SFP+ Cable 3 Met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01"/>
    <s v="MSCS-18081379"/>
    <s v="CISCO:HW:4G LTE articulating dipoleantenna700MHz-2600MHz bands-InS/N:FGL222991HA"/>
    <s v="LMY181902U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46"/>
    <s v="MSCS-18081393-G"/>
    <s v="CISCO:HW: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09"/>
    <s v="MSCS-18091698"/>
    <s v="CISCO:HW:Power Supply 30 Watt AC-อยู่ใน S/N:FGL2234946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187"/>
    <s v="163187|HW : BBU (battery backup unit) for single Snowmass|A-4445347900|Teradata Corporation Inc.|03/07/19|"/>
    <s v="OTHER : HW : BBU(battery backup unit)for singleSnowmass controll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340"/>
    <s v="MSCS-14122621"/>
    <s v="CISCO : HW: Catalyst 2960-X FlexStack Plus Stacking Module-ใส่ใน MSCS-14122619"/>
    <s v="F0C18483K1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49"/>
    <s v="MSCS-15030319"/>
    <s v="CISCO : HW: Power Supply 30 Watt AC-ใส่ใน S/N:FGL191021FY"/>
    <s v="DAB18513HN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05"/>
    <s v="MSCS-15030364-B"/>
    <s v="CISCO: HW: Yellow Cable for Ethernet Straight-through RJ-45 6 feet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04"/>
    <s v="MSCS-15070820"/>
    <s v="CISCO : HW : 802.11n CAP702   2x2:2SS; Int Ant; E Reg Domain"/>
    <s v="KWC193105IU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802"/>
    <s v="MSCS-15081116"/>
    <s v="CISCO : HW : Industrial Wireless AP 3702 4 antenna ports on top"/>
    <s v="FGL1932U04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36"/>
    <s v="MSSN-15121831"/>
    <s v="HW : 8GB (1x8GB, 1Rx4, 1.5V) PC3-12800 CL11 ECC DDR3 1600MHz VLP RDIMM IBM Memor"/>
    <s v="39MBU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84"/>
    <s v="MSCS-16020228"/>
    <s v="CISCO : HW : Spectrum Terrabit SFP module with Digital Diagnostic Monitoring (DDM), 1000"/>
    <s v="SG1B65060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04"/>
    <s v="MSCS-16060907"/>
    <s v="CISCO : HW : 10GBASE-LR SFP Module, Enterprise-Class"/>
    <s v="AVD2018T02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36"/>
    <s v="MSCS-16081345"/>
    <s v="CISCO : HW: 10GBASE-SR SFP Module"/>
    <s v="AVD2022A4L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69"/>
    <s v="MSCS-14092190-3"/>
    <s v="SW : CAT 3560X IOS UNIVERSAL NO MACSEC WITH WEB BASED DEV MG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982"/>
    <s v="MSCS-15050623-C"/>
    <s v="HW: AIR Line Cord North Americ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43"/>
    <m/>
    <s v="HW : Power Cord - US, 15A,125V,2500mm,-40C to +85C 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948"/>
    <s v="MSSN-16030397-J"/>
    <s v="Fan Backplan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56"/>
    <s v="MSCS-16061033-B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251"/>
    <s v="MSSN-17060752"/>
    <s v="OTHER : HW : 600GB 10K 12Gbps SAS 2.5in G3HS 512e HDD"/>
    <s v="J32YL5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55"/>
    <s v="MSCS-16102411-E"/>
    <s v="CISCO : HW : DRAM Upgrade 256 MB to 512 MB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11"/>
    <m/>
    <s v="CISCO : HW: Catalyst 4500 E-Series 48-Port 10/100/1000 Non-Blocking"/>
    <s v="CAT2019L7G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51"/>
    <m/>
    <s v="HW: 10GBASE-CU SFP+ Cable 3 Met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02"/>
    <s v="MSCS-18081385"/>
    <s v="CISCO:HW:Sierra MC7304 Global LTE Band 1 3 7 8 20-In S/N:FGL222991H9"/>
    <s v="35276106405659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47"/>
    <s v="MSCS-18081391-G"/>
    <s v="CISCO:HW: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264"/>
    <s v="MSSN-18091643"/>
    <s v="OTHER:HW:Drive,HDD,600GB,2.5&quot;,FDE,Type-2 PI,10K,DotHill,HGST,Cobra-F,SAS,5"/>
    <s v="0BHD1ZU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10"/>
    <s v="MSCS-18091693"/>
    <s v="CISCO:HW:Power Supply 30 Watt AC-อยู่ใน S/N:FGL22349469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50"/>
    <s v="MSCS-15030320"/>
    <s v="CISCO : HW: Power Supply 30 Watt AC-ใส่ใน S/N:FGL191021FX"/>
    <s v="DAB18513HN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06"/>
    <s v="MSCS-15030366-B"/>
    <s v="CISCO: HW: Yellow Cable for Ethernet Straight-through RJ-45 6 feet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914"/>
    <s v="MSCS-15050596"/>
    <s v="CISCO :  HW: Cisco Catalyst 3850 24 Port Data IP Base"/>
    <s v="FCW1847C0DW 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05"/>
    <s v="MSCS-15070821"/>
    <s v="CISCO : HW : 802.11n CAP702   2x2:2SS; Int Ant; E Reg Domain"/>
    <s v="KWC192802I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803"/>
    <s v="MSCS-15081118"/>
    <s v="CISCO : HW : Industrial Wireless AP 3702 4 antenna ports on top"/>
    <s v="FGL1932U04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37"/>
    <s v="MSSN-15121830"/>
    <s v="HW : 8GB (1x8GB, 1Rx4, 1.5V) PC3-12800 CL11 ECC DDR3 1600MHz VLP RDIMM IBM Memor"/>
    <s v="39MBV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66"/>
    <s v="MSSN-16010004"/>
    <s v="HW : HDD HP 146.8 GB 15K FC 3.5&quot;"/>
    <s v="3KN11EV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85"/>
    <s v="MSCS-16020229"/>
    <s v="CISCO : HW : Spectrum Terrabit SFP module with Digital Diagnostic Monitoring (DDM), 1000"/>
    <s v="SG1B65060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05"/>
    <s v="MSCS-16060908"/>
    <s v="CISCO : HW : 10GBASE-LR SFP Module, Enterprise-Class"/>
    <s v="AVD2018T02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37"/>
    <s v="MSCS-16081346"/>
    <s v="CISCO : HW: 10GBASE-SR SFP Module"/>
    <s v="AVD2022A4P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70"/>
    <s v="MSCS-14092191-3"/>
    <s v="SW : CAT 3560X IOS UNIVERSAL NO MACSEC WITH WEB BASED DEV MG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983"/>
    <s v="MSCS-15050623-D"/>
    <s v="SW : 8500 Base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748"/>
    <m/>
    <s v="SW : ASR 920 IEEE 1588-2008 BC/MC License 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949"/>
    <s v="MSSN-16030397-K"/>
    <s v="565 Watt AC Input Power Supply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57"/>
    <s v="MSCS-16061034-B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252"/>
    <s v="MSSN-17060751"/>
    <s v="OTHER : HW : 600GB 10K 12Gbps SAS 2.5in G3HS 512e HDD"/>
    <s v="J32YL5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56"/>
    <s v="MSCS-16102412-E"/>
    <s v="CISCO : HW : DRAM Upgrade 256 MB to 512 MB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12"/>
    <m/>
    <s v="CISCO : HW: Catalyst 4500 E-Series 48-Port 10/100/1000 Non-Blocking"/>
    <s v="CAT2022L1F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90"/>
    <s v="MSSN-18071271"/>
    <s v="HW: LRDIMM, DDR4, 64GB, 2400MHz; Dell Certified Replacement Memory Module"/>
    <s v="44440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52"/>
    <m/>
    <s v="HW: 10GBASE-CU SFP+ Cable 3 Met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03"/>
    <s v="MSCS-18081380"/>
    <s v="CISCO:HW:Sierra MC7304 Global LTE Band 1 3 7 8 20-In S/N:FGL222991HA"/>
    <s v="35276106405635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48"/>
    <s v="MSCS-18081387-C"/>
    <s v="CISCO:HW:AC Power Cord(North America),C13,NEMA 5-15P,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11"/>
    <s v="MSCS-18091688"/>
    <s v="CISCO:HW:Power Supply 30 Watt AC-อยู่ใน S/N:FGL22349468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07"/>
    <s v="MSCS-15030368-B"/>
    <s v="CISCO: HW: Yellow Cable for Ethernet Straight-through RJ-45 6 feet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915"/>
    <s v="MSCS-15050596-A"/>
    <s v="CISCO :  HW: North America AC Type A Power Cable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38"/>
    <s v="MSSN-15121829"/>
    <s v="HW : 8GB (1x8GB, 1Rx4, 1.5V) PC3-12800 CL11 ECC DDR3 1600MHz VLP RDIMM IBM Memor"/>
    <s v="39MBU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67"/>
    <s v="MSSN-16010005"/>
    <s v="HW : HDD HP 146.8 GB 15K FC 3.5&quot;"/>
    <s v="3LN20RK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86"/>
    <s v="MSCS-16020230"/>
    <s v="CISCO : HW : Spectrum Terrabit SFP module with Digital Diagnostic Monitoring (DDM), 1000"/>
    <s v="SG1B65060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06"/>
    <s v="MSCS-16060909"/>
    <s v="CISCO : HW : 10GBASE-LR SFP Module, Enterprise-Class"/>
    <s v="AVD2018T02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38"/>
    <s v="MSCS-16081347"/>
    <s v="CISCO : HW: 10GBASE-CU SFP+ Cable 3 Meter"/>
    <s v="MOC2019ACR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71"/>
    <s v="MSCS-14092192-3"/>
    <s v="SW : CAT 3560X IOS UNIVERSAL NO MACSEC WITH WEB BASED DEV MG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4630"/>
    <s v="MSSN-16112509"/>
    <s v="OTHER : HW : F5 VIPRION B4200 (PB200) BLADE"/>
    <s v="BLD902089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984"/>
    <s v="MSCS-15050623-E"/>
    <s v="SW : Cisco 8510 Wireless Controller SW Rel. 7.6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749"/>
    <m/>
    <s v="SW : ASR 920 IEEE 1588-2008 BC/MC License 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950"/>
    <s v="MSSN-16030397-L"/>
    <s v="565 Watt AC Input Power Supply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58"/>
    <s v="MSCS-16061035-B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253"/>
    <s v="MSSN-17060750"/>
    <s v="OTHER : HW : 600GB 10K 12Gbps SAS 2.5in G3HS 512e HDD"/>
    <s v="J32YL5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108"/>
    <s v="MSSN-17091257"/>
    <s v="OTHER:HW:USB-2 ASI/SDI input and output Adapter with StreamXpert"/>
    <s v="424520036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57"/>
    <s v="MSCS-16102411-C"/>
    <s v="CISCO : HW : Cisco Config Pro Express on Router Flash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13"/>
    <m/>
    <s v="CISCO : HW: Catalyst 4500 E-Series 48-Port 10/100/1000 Non-Blocking"/>
    <s v="CAT2022L1G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53"/>
    <m/>
    <s v="HW: 10GBASE-CU SFP+ Cable 3 Met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49"/>
    <s v="MSCS-18081393-C"/>
    <s v="CISCO:HW:AC Power Cord(North America),C13,NEMA 5-15P,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17"/>
    <s v="MSCS-18091679-A"/>
    <s v="CISCO:SW:Cisco 88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308"/>
    <s v="MSCS-15030370-B"/>
    <s v="CISCO: HW: Yellow Cable for Ethernet Straight-through RJ-45 6 feet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916"/>
    <s v="MSCS-15050598"/>
    <s v="CISCO :  HW: 50CM Type 1 Stacking Cable"/>
    <s v="MOC1845A9U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39"/>
    <s v="MSSN-15121828"/>
    <s v="HW : 8GB (1x8GB, 1Rx4, 1.5V) PC3-12800 CL11 ECC DDR3 1600MHz VLP RDIMM IBM Memor"/>
    <s v="39MBV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69"/>
    <s v="MSSN-16010003"/>
    <s v="HW : HDD SUN 146 GB 15K FC 3.5&quot;"/>
    <s v="0717G0390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87"/>
    <s v="MSCS-16020226"/>
    <s v="CISCO : HW : Spectrum Terrabit SFP module with Digital Diagnostic Monitoring (DDM), 1000"/>
    <s v="SG1B65060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07"/>
    <s v="MSCS-16060910"/>
    <s v="CISCO : HW : 10GBASE-LR SFP Module, Enterprise-Class"/>
    <s v="AVD2018T02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39"/>
    <s v="MSCS-16081350"/>
    <s v="CISCO : HW: 10GBASE-CU SFP+ Cable 3 Meter"/>
    <s v="MOC2019ACS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31"/>
    <s v="MSSN-16112508"/>
    <s v="OTHER : HW : F5 VIPRION LTM Chassis, LTM 4400 4 Slot"/>
    <s v="SUB0361M111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985"/>
    <s v="MSCS-15050623-F"/>
    <s v="SW : DTLS License for Cisco 8500 series controll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750"/>
    <m/>
    <s v="SW : ASR 920 IEEE 1588-2008 BC/MC License 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951"/>
    <s v="MSSN-16030397-M"/>
    <s v="2.86GHz CPU, SPARC VII+ Quad Cor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59"/>
    <s v="MSCS-16061036-B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254"/>
    <s v="MSSN-17060749"/>
    <s v="OTHER : HW : 600GB 10K 12Gbps SAS 2.5in G3HS 512e HDD"/>
    <s v="J32YL5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58"/>
    <s v="MSCS-16102412-C"/>
    <s v="CISCO : HW : Cisco Config Pro Express on Router Flash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14"/>
    <m/>
    <s v="CISCO : HW: Catalyst 4500 E-Series 48-Port 10/100/1000 Non-Blocking"/>
    <s v="CAT2022L1G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92"/>
    <s v="MSSN-18071273"/>
    <s v="HW: CPU, 2.1GHz, Broadwell 8-Core, E5-2620v4, Intel Xeon"/>
    <s v="M6DC31970005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54"/>
    <m/>
    <s v="HW: 10GBASE-CU SFP+ Cable 3 Met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50"/>
    <s v="MSCS-18081391-C"/>
    <s v="CISCO:HW:AC Power Cord(North America),C13,NEMA 5-15P,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18"/>
    <s v="MSCS-18091684-A"/>
    <s v="CISCO:SW:Cisco 88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309"/>
    <s v="MSCS-15030372-B"/>
    <s v="CISCO: HW: Yellow Cable for Ethernet Straight-through RJ-45 6 feet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33"/>
    <s v="MSCS-15040483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917"/>
    <s v="MSCS-15050596-B"/>
    <s v="CISCO :  HW: 350W AC Config 1 Power Supply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40"/>
    <s v="MSSN-15121852"/>
    <s v="HW : 8GB (1x8GB, 1Rx4, 1.5V) PC3-12800 CL11 ECC DDR3 1600MHz VLP RDIMM IBM Memor"/>
    <s v="39MBU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88"/>
    <s v="MSCS-16020222"/>
    <s v="CISCO : HW : Spectrum Terrabit SFP module with Digital Diagnostic Monitoring (DDM), 1000"/>
    <s v="SG1B65060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08"/>
    <s v="MSCS-16060911"/>
    <s v="CISCO : HW : 10GBASE-LR SFP Module, Enterprise-Class"/>
    <s v="AVD2018T03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40"/>
    <s v="MSCS-16081349"/>
    <s v="CISCO : HW: 10GBASE-CU SFP+ Cable 3 Meter"/>
    <s v="MOC2019ACS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32"/>
    <s v="MSSN-16112507"/>
    <s v="HITACHI : HW : AMS2x00 PSU RKAKS tagma AMS 2x00"/>
    <s v="122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51"/>
    <m/>
    <s v="SW : ASR 920 IEEE 1588-2008 BC/MC License 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660"/>
    <s v="MSCS-16061037-B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255"/>
    <s v="MSSN-17060748"/>
    <s v="OTHER : HW : 600GB 10K 12Gbps SAS 2.5in G3HS 512e HDD"/>
    <s v="J32YL5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59"/>
    <s v="MSCS-16102411-B"/>
    <s v="CISCO : HW : Power Supply 60 Watt A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15"/>
    <m/>
    <s v="CISCO : HW: Catalyst 4500 E-Series 48-Port 10/100/1000 Non-Blocking"/>
    <s v="CAT2022L1G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93"/>
    <s v="MSSN-18071274"/>
    <s v="HW: CPU, 2.3GHz, Broadwell 18-Core, E5-2697v4, Intel Xeon"/>
    <s v="M5352WB50167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55"/>
    <m/>
    <s v="HW: 10GBASE-CU SFP+ Cable 3 Met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06"/>
    <s v="MSCS-18081386"/>
    <s v="CISCO:HW:Power Supply 30 Watt AC-In S/N:FGL222991H9"/>
    <s v="DAB2227J2G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51"/>
    <s v="MSCS-18081389-C"/>
    <s v="CISCO:HW:AC Power Cord(North America),C13,NEMA 5-15P,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19"/>
    <s v="MSCS-18091699-A"/>
    <s v="CISCO:SW:Cisco 88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7345"/>
    <s v="MSCS-14122624"/>
    <s v="CISCO : HW: Cisco FlexStack 50cm stacking cable-ใส่ใน MSCS-14122620"/>
    <s v="LSC1841G4F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10"/>
    <s v="MSCS-15030374-B"/>
    <s v="CISCO: HW: Yellow Cable for Ethernet Straight-through RJ-45 6 feet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34"/>
    <s v="MSCS-15040484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918"/>
    <s v="MSCS-15050597"/>
    <s v="CISCO :  HW: Cisco Catalyst 3850 4 x 1GE Network Module"/>
    <s v="FOC18463VR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70"/>
    <s v="MSSN-15091354"/>
    <s v="OTHER : HW : Card Lan HP Quad-Port"/>
    <s v="MYI03300Q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19"/>
    <s v="MSCS-15101678"/>
    <s v="CISCO : HW : ASR 920 DC Power Supply"/>
    <s v="ART1938F8H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41"/>
    <s v="MSSN-15121851"/>
    <s v="HW : 8GB (1x8GB, 1Rx4, 1.5V) PC3-12800 CL11 ECC DDR3 1600MHz VLP RDIMM IBM Memor"/>
    <s v="39MBV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89"/>
    <s v="MSCS-16020232"/>
    <s v="CISCO : HW : Spectrum Terrabit SFP module with Digital Diagnostic Monitoring (DDM), 1000"/>
    <s v="SG1B65090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09"/>
    <s v="MSCS-16060912"/>
    <s v="CISCO : HW : 10GBASE-LR SFP Module, Enterprise-Class"/>
    <s v="AVD2018T03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41"/>
    <s v="MSCS-16081348"/>
    <s v="CISCO : HW: 10GBASE-CU SFP+ Cable 3 Meter"/>
    <s v="MOC2019ACR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52"/>
    <m/>
    <s v="SW : Cisco ASR920 Series - Advanced Metro IP Access 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661"/>
    <s v="MSCS-16061038-B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256"/>
    <s v="MSSN-17060747"/>
    <s v="OTHER : HW : 600GB 10K 12Gbps SAS 2.5in G3HS 512e HDD"/>
    <s v="J32YL5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60"/>
    <s v="MSCS-16102412-B"/>
    <s v="CISCO : HW : Power Supply 60 Watt A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16"/>
    <m/>
    <s v="CISCO : HW: Catalyst 4500 E-Series 48-Port 10/100/1000 Non-Blocking"/>
    <s v="CAT2022L1H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94"/>
    <s v="MSSN-18071275"/>
    <s v="HW: HDD, 600GB, 3.5&quot;, 15K, SAS 12Gbps, Hot-plug, DELL R710, w/ CARR,Sgl Pk"/>
    <s v="WAF0DVB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56"/>
    <m/>
    <s v="HW: 10GBASE-CU SFP+ Cable 3 Met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07"/>
    <s v="MSCS-18081381"/>
    <s v="CISCO:HW:Power Supply 30 Watt AC-In S/N:FGL222991HA"/>
    <s v="DAB2227J5C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20"/>
    <s v="MSCS-18091694-A"/>
    <s v="CISCO:SW:Cisco 88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6417"/>
    <s v="MSSN-14071131"/>
    <s v="ORACLE : HW : HDD 300GB - 15000 RPM DISK"/>
    <s v="0935CRJ8U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346"/>
    <s v="MSCS-14122623"/>
    <s v="CISCO : HW: Cisco FlexStack 50cm stacking cable-ใส่ใน MSCS-14122619"/>
    <s v="LSC1841G43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11"/>
    <s v="MSCS-15030376-B"/>
    <s v="CISCO: HW: Yellow Cable for Ethernet Straight-through RJ-45 6 feet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35"/>
    <s v="MSCS-15040485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919"/>
    <s v="MSCS-15050596-C"/>
    <s v="CISCO :  HW : Catalyst 3750X Stack Power Cable 30 CM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71"/>
    <s v="MSSN-15091355"/>
    <s v="OTHER : HW : Card Lan HP Quad-Port"/>
    <s v="MYI03300R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20"/>
    <s v="MSCS-15101679"/>
    <s v="CISCO : HW : ASR 920 DC Power Supply"/>
    <s v="ART1938F8H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42"/>
    <s v="MSSN-15121876"/>
    <s v="HW : 8GB (1x8GB, 1Rx4, 1.5V) PC3-12800 CL11 ECC DDR3 1600MHz VLP RDIMM Transcend"/>
    <s v="C35397072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90"/>
    <s v="MSCS-16020233"/>
    <s v="CISCO : HW : Spectrum Terrabit SFP module with Digital Diagnostic Monitoring (DDM), 1000"/>
    <s v="SG1B65090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10"/>
    <s v="MSCS-16060913"/>
    <s v="CISCO : HW : 10GBASE-LR SFP Module, Enterprise-Class"/>
    <s v="AVD2018T03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42"/>
    <s v="MSCS-16081352"/>
    <s v="CISCO : HW : 40GBASE Active Optical Cable, 5m"/>
    <s v="DTS2025A11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53"/>
    <m/>
    <s v="SW : Cisco ASR920 Series - Advanced Metro IP Access 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662"/>
    <s v="MSCS-16061029-C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257"/>
    <s v="MSSN-17060746"/>
    <s v="OTHER : HW : 600GB 10K 12Gbps SAS 2.5in G3HS 512e HDD"/>
    <s v="J32YL5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61"/>
    <s v="MSCS-16102411-H"/>
    <s v="CISCO : HW 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17"/>
    <m/>
    <s v="CISCO : HW : Catalyst 4500 E-Series Supervisor 8-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95"/>
    <s v="MSSN-18071276"/>
    <s v="HW:PWBA, Network Daughter Card, Dell X520/I350 Quad Port (2x 10Gb SFP+ Transceiver ports / 2x 1Gb Ethernet ports)"/>
    <s v="317580406ADG6134601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57"/>
    <m/>
    <s v="HW: 10GBASE-CU SFP+ Cable 3 Met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21"/>
    <s v="MSCS-18091689-A"/>
    <s v="CISCO:SW:Cisco 88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6418"/>
    <s v="MSSN-14071132"/>
    <s v="ORACLE : HW : HDD 300GB - 15000 RPM DISK"/>
    <s v="0935CRJB6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12"/>
    <s v="MSCS-15030378-B"/>
    <s v="CISCO: HW: Yellow Cable for Ethernet Straight-through RJ-45 6 feet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36"/>
    <s v="MSCS-15040486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920"/>
    <s v="MSCS-15050596-D"/>
    <s v="CISCO :  HW: CAT3850 UNIVERSAL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73"/>
    <s v="MSSN-15091353"/>
    <s v="OTHER : HW : HDD Dell 300 GB 15K SAS 3.5&quot;"/>
    <s v="3SJ1JN4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21"/>
    <s v="MSCS-15101682"/>
    <s v="CISCO : HW : ASR 920 DC Power Supply"/>
    <s v="ART1938F8H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43"/>
    <s v="MSSN-15121853"/>
    <s v="HW : 8GB (1x8GB, 1Rx4, 1.5V) PC3-12800 CL11 ECC DDR3 1600MHz VLP RDIMM Transcend"/>
    <s v="624334008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91"/>
    <s v="MSCS-16020234"/>
    <s v="CISCO : HW : Spectrum Terrabit SFP module with Digital Diagnostic Monitoring (DDM), 1000"/>
    <s v="SG1B65090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11"/>
    <s v="MSCS-16060914"/>
    <s v="CISCO : HW : 10GBASE-LR SFP Module, Enterprise-Class"/>
    <s v="AVD2018T03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43"/>
    <s v="MSCS-16081351"/>
    <s v="CISCO : HW : 40GBASE Active Optical Cable, 5m"/>
    <s v="DTS2025A10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575"/>
    <m/>
    <s v="ORACLE : HW:SF V480 : 2 Post RackmountKi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41"/>
    <s v="MSCS-16112488"/>
    <s v="CISCO : HW : CISCO UNIFIED IP PHONE 8851"/>
    <s v="FCH2042GN5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54"/>
    <m/>
    <s v="SW : Cisco ASR920 Series - Advanced Metro IP Access 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663"/>
    <s v="MSCS-16061030-C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258"/>
    <s v="MSSN-17060758"/>
    <s v="OTHER : HW : 600GB 10K 12Gbps SAS 2.5in G3HS 512e HDD"/>
    <s v="J32YL5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62"/>
    <s v="MSCS-16102412-H"/>
    <s v="CISCO : HW 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18"/>
    <m/>
    <s v="CISCO : HW : Catalyst 4500 E-Series Supervisor 8-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96"/>
    <s v="MSSN-18071277"/>
    <s v="HW:PWBA, BKPLN,XPNDR,10X,R630"/>
    <s v="RM57CP156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58"/>
    <m/>
    <s v="HW: 10GBASE-CU SFP+ Cable 3 Met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22"/>
    <s v="MSCS-18091679-B"/>
    <s v="CISCO:SW:FW Switching Load for MC7304 Glob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6419"/>
    <s v="MSSN-14071133"/>
    <s v="ORACLE : HW : HDD 300GB - 15000 RPM DISK"/>
    <s v="0935CRJKB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13"/>
    <s v="MSCS-15030380-B"/>
    <s v="CISCO: HW: Yellow Cable for Ethernet Straight-through RJ-45 6 feet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37"/>
    <s v="MSCS-15040487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074"/>
    <s v="MSCS-15091310"/>
    <s v="CISCO : HW: Spectrum Terrabit SFP+ module, 10Gbps/8G FC Fiber Optic 1310nm SM (LC), distance up to 10km with DDM -- Cisco compatible"/>
    <s v="SF7166006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22"/>
    <s v="MSCS-15101683"/>
    <s v="CISCO : HW : ASR 920 DC Power Supply"/>
    <s v="ART1938F8H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44"/>
    <s v="MSSN-15121877"/>
    <s v="HW : 8GB (1x8GB, 1Rx4, 1.5V) PC3-12800 CL11 ECC DDR3 1600MHz VLP RDIMM Transcend"/>
    <s v="C35397072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92"/>
    <s v="MSCS-16020235"/>
    <s v="CISCO : HW : Spectrum Terrabit SFP module with Digital Diagnostic Monitoring (DDM), 1000"/>
    <s v="SG1B65090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12"/>
    <s v="MSCS-16060915"/>
    <s v="CISCO : HW : 10GBASE-LR SFP Module, Enterprise-Class"/>
    <s v="AVD2018T03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45"/>
    <s v="MSCS-16081353"/>
    <s v="CISCO : HW: 1000BASE-T SFP"/>
    <s v="MTC20190ED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577"/>
    <m/>
    <s v="ORACLE : HW:No America/Asia 220 PWR CRD K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42"/>
    <s v="MSCS-16112487"/>
    <s v="CISCO : HW : CISCO UNIFIED IP PHONE 8851"/>
    <s v="FCH2042F9J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55"/>
    <m/>
    <s v="SW : Cisco ASR920 Series - Advanced Metro IP Access 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664"/>
    <s v="MSCS-16061031-C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259"/>
    <s v="MSSN-17060744"/>
    <s v="OTHER : HW : 600GB 10K 12Gbps SAS 2.5in G3HS 512e HDD"/>
    <s v="J32YL4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63"/>
    <s v="MSCS-16102411-G"/>
    <s v="CISCO : HW 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19"/>
    <m/>
    <s v="CISCO : HW : Catalyst 4500 E-Series Supervisor 8-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117"/>
    <s v="MSCS-18030624"/>
    <s v="OTHER:HW:Cisco 1GB MEM-C6K-CPTFL1GB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97"/>
    <s v="MSSN-18071278"/>
    <s v="HW:Memory, RDIMM, DDR4, 16GB, 2400MHz"/>
    <s v="118570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59"/>
    <m/>
    <s v="HW: 10GBASE-CU SFP+ Cable 3 Met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272"/>
    <s v="MSCS-18091676"/>
    <s v="HW : 4G LTE articulating dipole antenna 700MHz-2600MHz bands-อยู่ใน S/N:FGL22349465"/>
    <s v="LMY182005V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23"/>
    <s v="MSCS-18091684-B"/>
    <s v="CISCO:SW:FW Switching Load for MC7304 Glob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6420"/>
    <s v="MSSN-14071130"/>
    <s v="ORACLE : HW : HDD 300GB - 15000 RPM DISK"/>
    <s v="0935CRJ4T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14"/>
    <s v="MSCS-15030382-B"/>
    <s v="CISCO: HW: Yellow Cable for Ethernet Straight-through RJ-45 6 feet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38"/>
    <s v="MSCS-15040488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075"/>
    <s v="MSCS-15091312"/>
    <s v="CISCO : HW: Spectrum Terrabit SFP+ module, 10Gbps/8G FC Fiber Optic 1310nm SM (LC), distance up to 10km with DDM -- Cisco compatible"/>
    <s v="SF7166007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23"/>
    <s v="MSCS-15101686"/>
    <s v="CISCO : HW : ASR 920 DC Power Supply"/>
    <s v="ART1938F8H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45"/>
    <s v="MSSN-15121855"/>
    <s v="HW : 8GB (1x8GB, 1Rx4, 1.5V) PC3-12800 CL11 ECC DDR3 1600MHz VLP RDIMM Transcend"/>
    <s v="624334012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93"/>
    <s v="MSCS-16020241"/>
    <s v="CISCO : HW : Spectrum Terrabit SFP module with Digital Diagnostic Monitoring (DDM), 1000"/>
    <s v="SG1B65091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85"/>
    <s v="MSSN-16030440"/>
    <s v="ORACLE : HW : (541-0545 w/ 8x 2GB) 16GB Memory Module for M5000"/>
    <s v="BF09206W0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13"/>
    <s v="MSCS-16060916"/>
    <s v="CISCO : HW : 10GBASE-LR SFP Module, Enterprise-Class"/>
    <s v="AVD2018T03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578"/>
    <m/>
    <s v="ORACLE : HW:No America/Asia 220 PWR CRD K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56"/>
    <m/>
    <s v="SW  : Cisco ASR 920 Series IOS XE UNIVERSAL-NO PAYLOAD ENCRYPTION 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665"/>
    <s v="MSCS-16061032-C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64"/>
    <s v="MSCS-16102412-G"/>
    <s v="CISCO : HW 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20"/>
    <m/>
    <s v="CISCO : HW: C6K 8 port 10 Gigabit Ethernet module with DFC3C (req. X2)"/>
    <s v="SAL202600H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118"/>
    <s v="MSCS-18030625"/>
    <s v="OTHER:HW:Cisco 1GB MEM-C6K-CPTFL1GB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498"/>
    <s v="MSSN-18071279"/>
    <s v="HW:Memory, RDIMM, DDR4, 16GB, 2400MHz"/>
    <s v="118610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60"/>
    <m/>
    <s v="HW: 10GBASE-CU SFP+ Cable 3 Met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273"/>
    <s v="MSCS-18091677"/>
    <s v="HW : 4G LTE articulating dipole antenna 700MHz-2600MHz bands-อยู่ใน S/N:FGL22349465"/>
    <s v="LMY182005W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24"/>
    <s v="MSCS-18091699-B"/>
    <s v="CISCO:SW:FW Switching Load for MC7304 Glob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6421"/>
    <s v="MSSN-14071129"/>
    <s v="ORACLE : HW : HDD 300GB - 15000 RPM DISK"/>
    <s v="0935CRJ3P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15"/>
    <s v="MSCS-15030384-B"/>
    <s v="CISCO: HW: Yellow Cable for Ethernet Straight-through RJ-45 6 feet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39"/>
    <s v="MSCS-15040489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9525"/>
    <s v="MSSN-15070936"/>
    <s v="HITACHI : HW : AMS2x00 2TB 7.2K SATA Disk"/>
    <s v="355TZB9HD64P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76"/>
    <s v="MSCS-15091311"/>
    <s v="CISCO : HW: Spectrum Terrabit SFP+ module, 10Gbps/8G FC Fiber Optic 1310nm SM (LC), distance up to 10km with DDM -- Cisco compatible"/>
    <s v="SF7166007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24"/>
    <s v="MSCS-15101687"/>
    <s v="CISCO : HW : ASR 920 DC Power Supply"/>
    <s v="ART1938F8H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46"/>
    <s v="MSSN-15121856"/>
    <s v="HW : 8GB (1x8GB, 1Rx4, 1.5V) PC3-12800 CL11 ECC DDR3 1600MHz VLP RDIMM Transcend"/>
    <s v="624334029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94"/>
    <s v="MSCS-16020237"/>
    <s v="CISCO : HW : Spectrum Terrabit SFP module with Digital Diagnostic Monitoring (DDM), 1000"/>
    <s v="SG1B65090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86"/>
    <s v="MSCS-16030452"/>
    <s v="CISCO : HW: 1000BASE-T SFP"/>
    <s v="AGM2007438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14"/>
    <s v="MSCS-16060917"/>
    <s v="CISCO : HW : 10GBASE-LR SFP Module, Enterprise-Class"/>
    <s v="AVD2018T03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632"/>
    <s v="MSCS-15010146-B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57"/>
    <m/>
    <s v="SW  : Cisco ASR 920 Series IOS XE UNIVERSAL-NO PAYLOAD ENCRYPTION 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666"/>
    <s v="MSCS-16061033-C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146"/>
    <s v="MSCS-17091203"/>
    <s v="OTHER:HW:Small Form Factoc Pluggable 10/100/1000 Copper Transceiver Module"/>
    <s v="G19520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21"/>
    <m/>
    <s v="CISCO : HW: C6K 8 port 10 Gigabit Ethernet module with DFC3C (req. X2)"/>
    <s v="SAL202600P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119"/>
    <s v="MSCS-18030626"/>
    <s v="OTHER:HW:Catalyst 6500 Sup720/Sup32 Compact Flash Mem 512MB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61"/>
    <m/>
    <s v="HW: 10GBASE-CU SFP+ Cable 3 Met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274"/>
    <s v="MSCS-18091681"/>
    <s v="HW : 4G LTE articulating dipole antenna 700MHz-2600MHz bands-อยู่ใน S/N:FGL22349466"/>
    <s v="LMY182005T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25"/>
    <s v="MSCS-18091694-B"/>
    <s v="CISCO:SW:FW Switching Load for MC7304 Glob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2532"/>
    <s v="162532|HW:3.84TB 2.5 Inch Flash Drive|A-AHHB|Metro Connect Company Limited|02/11/18|02/11/18|"/>
    <s v="HW:3.84TB 2.5 Inch Flash Drive"/>
    <s v="S3M3NX0K701864"/>
    <s v="01/11/18"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16"/>
    <s v="MSCS-15030386-B"/>
    <s v="CISCO: HW: Yellow Cable for Ethernet Straight-through RJ-45 6 feet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40"/>
    <s v="MSCS-15040490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9527"/>
    <s v="MSSN-15070937"/>
    <s v="HITACHI : HW : AMS2x00 2TB 7.2K SATA Disk"/>
    <s v="355TZB9HDHJZ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77"/>
    <s v="MSCS-15091309"/>
    <s v="CISCO : HW : 250W AC Config 2 Power Supply"/>
    <s v="DCB1931D23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25"/>
    <s v="MSCS-15101677"/>
    <s v="CISCO : HW : Cisco ASR920 Series - 24GE Fiber and 4-10GE : Modular PSU"/>
    <s v="CAT1935V0L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47"/>
    <s v="MSSN-15121857"/>
    <s v="HW : 8GB (1x8GB, 1Rx4, 1.5V) PC3-12800 CL11 ECC DDR3 1600MHz VLP RDIMM Transcend"/>
    <s v="B98137015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95"/>
    <s v="MSCS-16020238"/>
    <s v="CISCO : HW : Spectrum Terrabit SFP module with Digital Diagnostic Monitoring (DDM), 1000"/>
    <s v="SG1B65090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87"/>
    <s v="MSCS-16030453"/>
    <s v="CISCO : HW: 1000BASE-T SFP"/>
    <s v="AGM20074B2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15"/>
    <s v="MSCS-16060918"/>
    <s v="CISCO : HW : 10GBASE-LR SFP Module, Enterprise-Class"/>
    <s v="AVD2018T03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17"/>
    <s v="MSSN-14102244"/>
    <s v="ORACLE : HW : 3V Lithium Coil Batteries (New) for T200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633"/>
    <s v="MSCS-15010145-B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178"/>
    <s v="MSSN-16122959"/>
    <s v="HW : BIG-IP Single AC Power Supply for 5200v/5000s (400 W, Field Upgrade)-ใส่ใน MSSN-16122958"/>
    <s v="K458S800DEA6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58"/>
    <m/>
    <s v="SW  : Cisco ASR 920 Series IOS XE UNIVERSAL-NO PAYLOAD ENCRYPTION 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667"/>
    <s v="MSCS-16061034-C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147"/>
    <s v="MSCS-17091204"/>
    <s v="OTHER:HW:Small Form Factoc Pluggable 10/100/1000 Copper Transceiver Module"/>
    <s v="G19613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22"/>
    <m/>
    <s v="CISCO : HW: C6K 8 port 10 Gigabit Ethernet module with DFC3C (req. X2)"/>
    <s v="SAL202600Q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120"/>
    <s v="MSCS-18030627"/>
    <s v="OTHER:HW:Catalyst 6500 Sup720/Sup32 Compact Flash Mem 512MB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66"/>
    <s v="MSCS-18060960-A"/>
    <s v="HW: Power Cord, 200/240V 6A North Americ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275"/>
    <s v="MSCS-18091682"/>
    <s v="HW : 4G LTE articulating dipole antenna 700MHz-2600MHz bands-อยู่ใน S/N:FGL22349466"/>
    <s v="LMY182005T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26"/>
    <s v="MSCS-18091689-B"/>
    <s v="CISCO:SW:FW Switching Load for MC7304 Glob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204"/>
    <s v="163204|HW:Power Supply 150 Watt AC|A-PWR-150W-AC|Cisco International Limited|03/15/19|"/>
    <s v="CISCO:HW:Power Supply 150 Watt A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17"/>
    <s v="MSCS-15030388-B"/>
    <s v="CISCO: HW: Yellow Cable for Ethernet Straight-through RJ-45 6 feet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41"/>
    <s v="MSCS-15040491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9216"/>
    <s v="MSCS-15070832"/>
    <s v="CISCO : HW : 802.11n CAP702   2x2:2SS; Int Ant; E Reg Domain"/>
    <s v="KWC190901A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78"/>
    <s v="MSCS-15091308"/>
    <s v="CISCO : HW : Catalyst 2960-XR 48 GigE  2 x 10G SFP+  IP Lite"/>
    <s v="FDO1934B0X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26"/>
    <s v="MSCS-15101681"/>
    <s v="CISCO : HW : Cisco ASR920 Series - 24GE Fiber and 4-10GE : Modular PSU"/>
    <s v="CAT1909V0E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48"/>
    <s v="MSSN-15121858"/>
    <s v="HW : 8GB (1x8GB, 1Rx4, 1.5V) PC3-12800 CL11 ECC DDR3 1600MHz VLP RDIMM Transcend"/>
    <s v="B98137015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96"/>
    <s v="MSCS-16020239"/>
    <s v="CISCO : HW : Spectrum Terrabit SFP module with Digital Diagnostic Monitoring (DDM), 1000"/>
    <s v="SG1B65090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88"/>
    <s v="MSCS-16030456"/>
    <s v="CISCO : HW: 1000BASE-T SFP"/>
    <s v="AGM20074B2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16"/>
    <s v="MSCS-16060919"/>
    <s v="CISCO : HW : 10GBASE-LR SFP Module, Enterprise-Class"/>
    <s v="AVD2018T03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634"/>
    <s v="MSCS-15010144-B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46"/>
    <s v="MSCS-16112492"/>
    <s v="CISCO : HW : 802.11 AC CAP W/CLEANAIR; 3x4:3SS; INT ANT; E REG DOMAIN"/>
    <s v="FCW2043NUA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179"/>
    <s v="MSSN-16122958"/>
    <s v="HW : BIG-IP 5250v Local Traffic Manager (32 GB Memory, SSD, Max SSL, Max Compres,+SV : Level 1-3 Premium Service for BIG-IP (7x24)"/>
    <s v="F5-UFNN-CBB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59"/>
    <m/>
    <s v="SW  : Cisco ASR 920 Series IOS XE UNIVERSAL-NO PAYLOAD ENCRYPTION 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001"/>
    <m/>
    <s v="HW: SF V480 : 2 Post Rackmount Ki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68"/>
    <s v="MSCS-16061035-C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465"/>
    <s v="MSCS-17111511"/>
    <s v="OTHER:HW:Catalyst 6000 Fan Tray for 9-Slot System"/>
    <s v="AMS0825050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23"/>
    <m/>
    <s v="CISCO : HW: C6K 8 port 10 Gigabit Ethernet module with DFC3C (req. X2)"/>
    <s v="SAL202600R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67"/>
    <s v="MSCS-18060961-A"/>
    <s v="HW: Power Cord, 200/240V 6A North Americ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276"/>
    <s v="MSCS-18091697"/>
    <s v="HW : 4G LTE articulating dipole antenna 700MHz-2600MHz bands-อยู่ใน S/N:FGL22349468"/>
    <s v="LMY182004T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27"/>
    <s v="MSCS-18091679-C"/>
    <s v="CISCO:SW:Eco-friendly-Ship router with only Power cables onl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205"/>
    <s v="163205|HW:Power Supply 150 Watt AC|A-PWR-150W-AC|Cisco International Limited|03/15/19|"/>
    <s v="CISCO:HW:Power Supply 150 Watt A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18"/>
    <s v="MSCS-15030390-B"/>
    <s v="CISCO: HW: Yellow Cable for Ethernet Straight-through RJ-45 6 feet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42"/>
    <s v="MSCS-15040492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9529"/>
    <s v="MSCS-15070922"/>
    <s v="CISCO : HW : SG 300-10 10 port Gigabit Managed Swith"/>
    <s v="PSZ19231VG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27"/>
    <s v="MSCS-15101685"/>
    <s v="CISCO : HW : Cisco ASR920 Series - 24GE Fiber and 4-10GE : Modular PSU"/>
    <s v="CAT1939V01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49"/>
    <s v="MSSN-15121859"/>
    <s v="HW : 8GB (1x8GB, 1Rx4, 1.5V) PC3-12800 CL11 ECC DDR3 1600MHz VLP RDIMM Transcend"/>
    <s v="B98137015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97"/>
    <s v="MSCS-16020240"/>
    <s v="CISCO : HW : Spectrum Terrabit SFP module with Digital Diagnostic Monitoring (DDM), 1000"/>
    <s v="SG1B65090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89"/>
    <s v="MSCS-16030455"/>
    <s v="CISCO : HW: 1000BASE-T SFP"/>
    <s v="AGM20074B2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17"/>
    <s v="MSCS-16060920"/>
    <s v="CISCO : HW : 10GBASE-LR SFP Module, Enterprise-Class"/>
    <s v="AVD2018T03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655"/>
    <s v="MSCS-15010147-B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47"/>
    <s v="MSCS-16112493"/>
    <s v="CISCO : HW : 802.11 AC CAP W/CLEANAIR; 3x4:3SS; INT ANT; E REG DOMAIN"/>
    <s v="FCW2043NUA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60"/>
    <m/>
    <s v="HW : ASR 900 USB Console Cabling Ki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002"/>
    <m/>
    <s v="HW: SF V480 : 2 Post Rackmount Ki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69"/>
    <s v="MSCS-16061036-C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264"/>
    <s v="MSSN-17060811"/>
    <s v="OTHER : HW : IBM BladeCentre HS21 System Board"/>
    <s v="KQTCCR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466"/>
    <s v="MSCS-17111501"/>
    <s v="OTHER:HW:2700W AC Power Supply for Cisco 7604/6504-E"/>
    <s v="APQ103000S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24"/>
    <m/>
    <s v="CISCO : HW : Catalyst 4500 E-Series Supervisor 8-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502"/>
    <s v="MSSN-18071283"/>
    <s v="HW:Controller - SNOWMASS with 2 SAS ports, 2 SAS port HIC"/>
    <s v="SV0360071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68"/>
    <s v="MSCS-18060962-A"/>
    <s v="HW: Power Cord, 200/240V 6A North Americ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277"/>
    <s v="MSCS-18091687"/>
    <s v="HW : 4G LTE articulating dipole antenna 700MHz-2600MHz bands-อยู่ใน S/N:FGL22349468"/>
    <s v="LMY182005U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28"/>
    <s v="MSCS-18091684-C"/>
    <s v="CISCO:SW:Eco-friendly-Ship router with only Power cables onl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206"/>
    <s v="163206|HW:Power Supply 150 Watt AC|A-PWR-150W-AC|Cisco International Limited|03/15/19|"/>
    <s v="CISCO:HW:Power Supply 150 Watt A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19"/>
    <s v="MSCS-15030392-B"/>
    <s v="CISCO: HW: Yellow Cable for Ethernet Straight-through RJ-45 6 feet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43"/>
    <s v="MSCS-15040493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9530"/>
    <s v="MSCS-15070923"/>
    <s v="CISCO : HW : SG 300-10 10 port Gigabit Managed Swith"/>
    <s v="PSZ19231VG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50"/>
    <s v="MSSN-15121860"/>
    <s v="HW : 8GB (1x8GB, 1Rx4, 1.5V) PC3-12800 CL11 ECC DDR3 1600MHz VLP RDIMM Transcend"/>
    <s v="B98137015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98"/>
    <s v="MSCS-16020236"/>
    <s v="CISCO : HW : Spectrum Terrabit SFP module with Digital Diagnostic Monitoring (DDM), 1000"/>
    <s v="SG1B65090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90"/>
    <s v="MSCS-16030454"/>
    <s v="CISCO : HW: 1000BASE-T SFP"/>
    <s v="AGM20074B2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18"/>
    <s v="MSCS-16060921"/>
    <s v="CISCO : HW : 10GBASE-LR SFP Module, Enterprise-Class"/>
    <s v="AVD2018T03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661"/>
    <s v="MSCS-15010124-B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61"/>
    <m/>
    <s v="HW : ASR 900 USB Console Cabling Ki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70"/>
    <s v="MSCS-16061037-C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265"/>
    <s v="MSSN-17060810"/>
    <s v="OTHER : HW : IBM BladeCentre HS21 System Board"/>
    <s v="KQDCWY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467"/>
    <s v="MSCS-17111496"/>
    <s v="OTHER:HW:Cat4500 Chassis (10-Slot),fan, no p/s"/>
    <s v="FOX091308T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25"/>
    <m/>
    <s v="CISCO : HW: Catalyst 2960-X FlexStack Plus Stacking Modul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69"/>
    <s v="MSCS-18060963-A"/>
    <s v="HW: Power Cord, 200/240V 6A North Americ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278"/>
    <s v="MSCS-18091691"/>
    <s v="HW : 4G LTE articulating dipole antenna 700MHz-2600MHz bands-อยู่ใน S/N:FGL22349469"/>
    <s v="LMY182005W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29"/>
    <s v="MSCS-18091699-C"/>
    <s v="CISCO:SW:Eco-friendly-Ship router with only Power cables onl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207"/>
    <s v="163207|HW:Power Supply 150 Watt AC|A-PWR-150W-AC|Cisco International Limited|03/15/19|"/>
    <s v="CISCO:HW:Power Supply 150 Watt A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20"/>
    <s v="MSCS-15030394-B"/>
    <s v="CISCO: HW: Yellow Cable for Ethernet Straight-through RJ-45 6 feet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44"/>
    <s v="MSCS-15040494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9531"/>
    <s v="MSCS-15070921"/>
    <s v="CISCO : HW : SG 300-10 10 port Gigabit Managed Swith"/>
    <s v="PSZ19231VG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51"/>
    <s v="MSSN-15121861"/>
    <s v="HW : 8GB (1x8GB, 1Rx4, 1.5V) PC3-12800 CL11 ECC DDR3 1600MHz VLP RDIMM Transcend"/>
    <s v="B98137016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91"/>
    <s v="MSCS-16030442"/>
    <s v="CISCO : HW: 10GBASE-SR SFP Module"/>
    <s v="FNS20070DS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19"/>
    <s v="MSCS-16060922"/>
    <s v="CISCO : HW : 10GBASE-LR SFP Module, Enterprise-Class"/>
    <s v="AVD2018T01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664"/>
    <s v="MSCS-15010127-B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62"/>
    <m/>
    <s v="HW : ASR 900 USB Console Cabling Ki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71"/>
    <s v="MSCS-16061038-C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267"/>
    <s v="MSSN-17060813"/>
    <s v="OTHER : HW : IBM BladeCentre HS22 System Board"/>
    <s v="06Z378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468"/>
    <s v="MSCS-17111483"/>
    <s v="OTHER:HW:Cisco 3925 Security Bundle w/SEC license PAK"/>
    <s v="FTX1538AJH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49"/>
    <s v="MSCS-18020266"/>
    <s v="CISCO : HW : 802.11ac CAP w/CleanAir; 3x4:3SS; Int Ant; S Reg Domain"/>
    <s v="FGL2204A0Z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26"/>
    <m/>
    <s v="CISCO : HW: 10GBASE-CU SFP+ Cable 1 Met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73"/>
    <s v="MSCS-18060964-A"/>
    <s v="HW : 2.30 GHz E5-2697 v4/145W 18C/45MB Cache/DDR4 2400MHz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279"/>
    <s v="MSCS-18091692"/>
    <s v="HW : 4G LTE articulating dipole antenna 700MHz-2600MHz bands-อยู่ใน S/N:FGL22349469"/>
    <s v="LMY182005Z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30"/>
    <s v="MSCS-18091694-C"/>
    <s v="CISCO:SW:Eco-friendly-Ship router with only Power cables onl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208"/>
    <s v="163208|HW:Power Supply 150 Watt AC|A-PWR-150W-AC|Cisco International Limited|03/15/19|"/>
    <s v="CISCO:HW:Power Supply 150 Watt A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437"/>
    <s v="MSSN-14071155"/>
    <s v="HITACHI : HW: VSP Hard disk 146GB 15K SAS RPM"/>
    <s v="6TB3BJZ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21"/>
    <s v="MSCS-15030396-B"/>
    <s v="CISCO: HW: Yellow Cable for Ethernet Straight-through RJ-45 6 feet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45"/>
    <s v="MSCS-15040495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082"/>
    <s v="MSCS-15091328"/>
    <s v="CISCO : HW : Industrial Wireless AP 3702 4 antenna ports on top"/>
    <s v="FGL1932U08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52"/>
    <s v="MSSN-15121862"/>
    <s v="HW : 8GB (1x8GB, 1Rx4, 1.5V) PC3-12800 CL11 ECC DDR3 1600MHz VLP RDIMM Transcend"/>
    <s v="B98137016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83"/>
    <s v="MSCS-16010019"/>
    <s v="HW : 802.11n CAP702 2x2:2SS; Int Ant; E Reg Domain+อุปกรณ์ภายในเครื่อง 4 Item=AIR-AP-BRACKET-7+AIR-AP-T-RAIL-R+SWAP700-RCOVRY-K9+AIR-OPT60-DHCP"/>
    <s v="KWC194202P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92"/>
    <s v="MSCS-16030443"/>
    <s v="CISCO : HW: 10GBASE-SR SFP Module"/>
    <s v="FNS20070DN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20"/>
    <s v="MSCS-16060923"/>
    <s v="CISCO : HW : 10GBASE-LR SFP Module, Enterprise-Class"/>
    <s v="AVD2018T01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55"/>
    <s v="MSCS-16081291"/>
    <s v="CISCO : HW : Nexus 9300 650W AC PS, Port-side Exhaust"/>
    <s v="DCB2011Y1X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667"/>
    <s v="MSCS-15010130-B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50"/>
    <s v="MSCS-16112496"/>
    <s v="CISCO : HW : 802.11 AC CAP W/CLEANAIR; 3x4:3SS; INT ANT; E REG DOMAIN"/>
    <s v="FCW2043NUN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041"/>
    <s v="MSSN-15060696"/>
    <s v="OTHER : HW : N-Type plug to N-Type plug 200 series low loss cable,1.5 meters cable leng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63"/>
    <m/>
    <s v="HW : ASR 900 USB Console Cabling Ki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72"/>
    <s v="MSCS-16061029-D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8469"/>
    <s v="MSCS-17111482"/>
    <s v="OTHER:HW:Cisco 3845,AC PWR,2GE,1SFP,4NME,4HWIC,IP Base"/>
    <s v="FTX1326AJ4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50"/>
    <s v="MSCS-18020265"/>
    <s v="CISCO : HW : 802.11ac CAP w/CleanAir; 3x4:3SS; Int Ant; S Reg Domain"/>
    <s v="FGL2204A0Z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27"/>
    <m/>
    <s v="CISCO : HW : Catalyst 4500 E-Series Supervisor 8-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74"/>
    <s v="MSCS-18060965-A"/>
    <s v="HW : 2.30 GHz E5-2697 v4/145W 18C/45MB Cache/DDR4 2400MHz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280"/>
    <s v="MSCS-18091696"/>
    <s v="HW : 4G LTE articulating dipole antenna 700MHz-2600MHz bands-อยู่ใน S/N:FGL2234946A"/>
    <s v="LMY182004T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31"/>
    <s v="MSCS-18091689-C"/>
    <s v="CISCO:SW:Eco-friendly-Ship router with only Power cables onl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209"/>
    <s v="163209|HW:Power Supply 150 Watt AC|A-PWR-150W-AC|Cisco International Limited|03/15/19|"/>
    <s v="CISCO:HW:Power Supply 150 Watt A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438"/>
    <s v="MSCS-14071156"/>
    <s v="CISCO : HW: Catalyst 3560X 24 Port Data IP Base"/>
    <s v="FDO1718H1B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22"/>
    <s v="MSCS-15030338-C"/>
    <s v="CISCO : HW: Cisco Config Pro Express on Router Flash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46"/>
    <s v="MSCS-15040496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953"/>
    <s v="MSSN-15121863"/>
    <s v="HW : 8GB (1x8GB, 1Rx4, 1.5V) PC3-12800 CL11 ECC DDR3 1600MHz VLP RDIMM Transcend"/>
    <s v="B98137016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95"/>
    <s v="MSCS-16030444"/>
    <s v="CISCO : HW: 10GBASE-SR SFP Module"/>
    <s v="FNS20070E1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251"/>
    <s v="MSSN-16060748"/>
    <s v="IBM : HW : ServeRAID H1110 SAS/SATA Controller"/>
    <s v="J30Z8M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21"/>
    <s v="MSCS-16060924"/>
    <s v="CISCO : HW : 10GBASE-LR SFP Module, Enterprise-Class"/>
    <s v="AVD2018T01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56"/>
    <s v="MSCS-16081292"/>
    <s v="CISCO : HW : Nexus 9300 650W AC PS, Port-side Exhaust"/>
    <s v="DCB2011Y3N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670"/>
    <s v="MSCS-15010133-B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51"/>
    <s v="MSCS-16112497"/>
    <s v="CISCO : HW : 802.11 AC CAP W/CLEANAIR; 3x4:3SS; INT ANT; E REG DOMAIN"/>
    <s v="FCW2043NUL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042"/>
    <s v="MSSN-15060697"/>
    <s v="OTHER : HW : N-Type plug to N-Type plug 200 series low loss cable,1.5 meters cable leng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64"/>
    <m/>
    <s v="SW : Cisco ASR920 Series - 24 ports GE and 4 ports 10G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673"/>
    <s v="MSCS-16061030-D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8470"/>
    <s v="MSCS-17111484"/>
    <s v="OTHER:HW:Catalyst3850 24 10/100/1000Ethernet ports,with350W AC PS 1RU,IP Base f"/>
    <s v="FOC1731X09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51"/>
    <s v="MSCS-18020269"/>
    <s v="CISCO : HW : 802.11ac CAP w/CleanAir; 3x4:3SS; Int Ant; S Reg Domain"/>
    <s v="FGL2204A10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28"/>
    <m/>
    <s v="CISCO : HW : Catalyst 4500 E-Series Supervisor 8-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75"/>
    <s v="MSCS-18060966-A"/>
    <s v="HW : 2.30 GHz E5-2697 v4/145W 18C/45MB Cache/DDR4 2400MHz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281"/>
    <s v="MSCS-18091686"/>
    <s v="HW : 4G LTE articulating dipole antenna 700MHz-2600MHz bands-อยู่ใน S/N:FGL2234946A"/>
    <s v="LMY182004X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32"/>
    <s v="MSCS-18091679-D"/>
    <s v="CISCO:HW: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10"/>
    <s v="163210|HW:Power Supply 150 Watt AC|A-PWR-150W-AC|Cisco International Limited|03/15/19|"/>
    <s v="CISCO:HW:Power Supply 150 Watt A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23"/>
    <s v="MSCS-15030340-C"/>
    <s v="CISCO : HW: Cisco Config Pro Express on Router Flash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47"/>
    <s v="MSCS-15040497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954"/>
    <s v="MSSN-15121864"/>
    <s v="HW : 8GB (1x8GB, 1Rx4, 1.5V) PC3-12800 CL11 ECC DDR3 1600MHz VLP RDIMM Transcend"/>
    <s v="B98137016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85"/>
    <s v="MSCS-16010021"/>
    <s v="HW : 802.11n CAP702 2x2:2SS; Int Ant; E Reg Domain+อุปกรณ์ภายในเครื่อง 4 Item=AIR-AP-BRACKET-7+AIR-AP-T-RAIL-R+SWAP700-RCOVRY-K9+AIR-OPT60-DHCP"/>
    <s v="KWC194202L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96"/>
    <s v="MSCS-16030447"/>
    <s v="CISCO : HW: 1000BASE-SX SFP transceiver module, MMF, 850nm, DOM"/>
    <s v="FNS200314S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252"/>
    <s v="MSSN-16060743"/>
    <s v="IBM : HW : System x3100 3.5in Simple Swap HDD Hardware RAID upgrade kit"/>
    <s v="J30Z90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22"/>
    <s v="MSCS-16060925"/>
    <s v="CISCO : HW : 10GBASE-LR SFP Module, Enterprise-Class"/>
    <s v="AVD2018T01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57"/>
    <s v="MSCS-16081290"/>
    <s v="CISCO : HW : Nexus 9300 650W AC PS, Port-side Exhaust"/>
    <s v="DCB2011Y1WO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671"/>
    <s v="MSCS-15010134-B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52"/>
    <s v="MSCS-16112498"/>
    <s v="CISCO : HW : 802.11 AC CAP W/CLEANAIR; 3x4:3SS; INT ANT; E REG DOMAIN"/>
    <s v="FCW2043NUL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043"/>
    <s v="MSSN-15060698"/>
    <s v="OTHER : HW : N-Type plug to N-Type plug 200 series low loss cable,1.5 meters cable leng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65"/>
    <m/>
    <s v="SW : Cisco ASR920 Series - 24 ports GE and 4 ports 10G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674"/>
    <s v="MSCS-16061031-D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273"/>
    <s v="MSSN-17060819"/>
    <s v="OTHER : HW : 2GB DDR3 SDRAM MEMORY MODULE"/>
    <s v="04L39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471"/>
    <s v="MSCS-17111486"/>
    <s v="OTHER:HW:Catalyst 4500Gigabit Ethernet Module,6-Ports(GBIC)-ใส่ใน MSCS-17111496"/>
    <s v="JAE0829Q65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52"/>
    <s v="MSCS-18020263"/>
    <s v="CISCO : HW : 802.11ac CAP w/CleanAir; 3x4:3SS; Int Ant; S Reg Domain"/>
    <s v="FGL2204A0Z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29"/>
    <m/>
    <s v="CISCO : HW : Catalyst 4500 E-Series Supervisor 8-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76"/>
    <s v="MSCS-18060964-B"/>
    <s v="HW : 2.30 GHz E5-2697 v4/145W 18C/45MB Cache/DDR4 2400MHz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282"/>
    <s v="MSCS-18091675"/>
    <s v="CISCO:HW:Secure FE Router (non-US) 4G LTE / HSPA+ w/ SMS/GPS"/>
    <s v="FGL2234946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33"/>
    <s v="MSCS-18091684-D"/>
    <s v="CISCO:HW: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11"/>
    <s v="163211|HW:Power Supply 150 Watt AC|A-PWR-150W-AC|Cisco International Limited|03/15/19|"/>
    <s v="CISCO:HW:Power Supply 150 Watt A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178"/>
    <s v="163178|HW: Drive, HDD, 300GB, 3.5&quot;, 15K, Intel, STX, |A-4449986051|Teradata Corporation Inc.|03/07/19|"/>
    <s v="CISCO:HW:Drive,HDD,300GB,3.5&quot;,15K,Intel,STX,Cheetah 15K.7, SAS, 512, Single Pack"/>
    <s v="6SJ6SCD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24"/>
    <s v="MSCS-15030342-C"/>
    <s v="CISCO : HW: Cisco Config Pro Express on Router Flash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48"/>
    <s v="MSCS-15040498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9223"/>
    <s v="MSCS-15070839"/>
    <s v="CISCO : HW : 802.11n CAP702   2x2:2SS; Int Ant; E Reg Domain"/>
    <s v="KWC193105D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85"/>
    <s v="MSCS-15091349"/>
    <s v="CISCO : HW: 802.11ac CAP w/CleanAir; 3x4:3SS; Ext Ant; E Domain"/>
    <s v="FGL1936X3E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55"/>
    <s v="MSSN-15121865"/>
    <s v="HW : 8GB (1x8GB, 1Rx4, 1.5V) PC3-12800 CL11 ECC DDR3 1600MHz VLP RDIMM Transcend"/>
    <s v="B98137016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86"/>
    <s v="MSCS-16010022"/>
    <s v="HW : 802.11n CAP702 2x2:2SS; Int Ant; E Reg Domain+อุปกรณ์ภายในเครื่อง 4 Item=AIR-AP-BRACKET-7+AIR-AP-T-RAIL-R+SWAP700-RCOVRY-K9+AIR-OPT60-DHCP"/>
    <s v="KWC194202PO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97"/>
    <s v="MSCS-16030448"/>
    <s v="CISCO : HW: 1000BASE-SX SFP transceiver module, MMF, 850nm, DOM"/>
    <s v="FNS200314T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253"/>
    <s v="MSSN-16060738"/>
    <s v="IBM : HW : x3100 M5, Xeon 4C E3-1220v3 80W 3.1GHz/1600MHz/8MB, 1x4GB, O/Bay SS 3.5in SATA, SR C100, DVD-ROM, 350W p/s, Tower"/>
    <s v="J30Z66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23"/>
    <s v="MSCS-16060926"/>
    <s v="CISCO : HW : 10GBASE-LR SFP Module, Enterprise-Class"/>
    <s v="AVD2018T01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58"/>
    <s v="MSCS-16081289"/>
    <s v="CISCO : HW : Nexus 9300 650W AC PS, Port-side Exhaust"/>
    <s v="DCB2011Y1U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672"/>
    <s v="MSCS-15010135-B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044"/>
    <s v="MSSN-15060699"/>
    <s v="OTHER : HW : N-Type plug to N-Type plug 200 series low loss cable,1.5 meters cable leng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66"/>
    <m/>
    <s v="SW : Cisco ASR920 Series - 24 ports GE and 4 ports 10G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675"/>
    <s v="MSCS-16061032-D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275"/>
    <s v="MSSN-17060821"/>
    <s v="OTHER : HW : 2GB DDR3 SDRAM MEMORY MODULE"/>
    <s v="05D0H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472"/>
    <s v="MSCS-17111489"/>
    <s v="OTHER:HW:Catalyst 4500 Supervisor V (2 GE),Console(RJ-45)"/>
    <s v="JAE1039C1N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53"/>
    <s v="MSCS-18020262"/>
    <s v="CISCO : HW : 802.11ac CAP w/CleanAir; 3x4:3SS; Int Ant; S Reg Domain"/>
    <s v="FGL2204A0Z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30"/>
    <m/>
    <s v="CISCO : HW : Catalyst 4500 E-Series Supervisor 8-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77"/>
    <s v="MSCS-18060965-B"/>
    <s v="HW : 2.30 GHz E5-2697 v4/145W 18C/45MB Cache/DDR4 2400MHz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283"/>
    <s v="MSCS-18091680"/>
    <s v="CISCO:HW:Secure FE Router (non-US) 4G LTE / HSPA+ w/ SMS/GPS"/>
    <s v="FGL2234946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34"/>
    <s v="MSCS-18091699-D"/>
    <s v="CISCO:HW: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12"/>
    <s v="163212|HW:Power Supply 150 Watt AC|A-PWR-150W-AC|Cisco International Limited|03/15/19|"/>
    <s v="CISCO:HW:Power Supply 150 Watt A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25"/>
    <s v="MSCS-15030344-C"/>
    <s v="CISCO : HW: Cisco Config Pro Express on Router Flash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49"/>
    <s v="MSCS-15040499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086"/>
    <s v="MSCS-15091350"/>
    <s v="CISCO : HW: 802.11ac CAP w/CleanAir; 3x4:3SS; Ext Ant; E Domain"/>
    <s v="FGL1936X3E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56"/>
    <s v="MSSN-15121866"/>
    <s v="HW : 8GB (1x8GB, 1Rx4, 1.5V) PC3-12800 CL11 ECC DDR3 1600MHz VLP RDIMM Transcend"/>
    <s v="B98137016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898"/>
    <s v="MSCS-16030451"/>
    <s v="CISCO : HW: 1000BASE-SX SFP transceiver module, MMF, 850nm, DOM"/>
    <s v="FNS200314U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24"/>
    <s v="MSCS-16060927"/>
    <s v="CISCO : HW : 10GBASE-LR SFP Module, Enterprise-Class"/>
    <s v="AVD2018T01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59"/>
    <s v="MSCS-16081288"/>
    <s v="CISCO : HW : Nexus 9300 650W AC PS, Port-side Exhaust"/>
    <s v="DCB2003X10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673"/>
    <s v="MSCS-15010136-B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045"/>
    <s v="MSSN-15060700"/>
    <s v="OTHER : HW : N-Type plug to N-Type plug 200 series low loss cable,1.5 meters cable leng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67"/>
    <m/>
    <s v="SW : Cisco ASR920 Series - 24 ports GE and 4 ports 10G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676"/>
    <s v="MSCS-16061033-D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276"/>
    <s v="MSSN-17060822"/>
    <s v="OTHER : HW : 2GB DDR3 SDRAM MEMORY MODULE"/>
    <s v="08309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473"/>
    <s v="MSCS-17111503"/>
    <s v="OTHER:HW:CATALYST 6500 24-PORT GIGE MOD: FABRIC-ENABLED (REQ. SFPS)"/>
    <s v="SAL13453CN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54"/>
    <s v="MSCS-18020261"/>
    <s v="CISCO : HW : 802.11ac CAP w/CleanAir; 3x4:3SS; Int Ant; S Reg Domain"/>
    <s v="FGL2204A0Z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78"/>
    <s v="MSCS-18060966-B"/>
    <s v="HW : 2.30 GHz E5-2697 v4/145W 18C/45MB Cache/DDR4 2400MHz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284"/>
    <s v="MSCS-18091695"/>
    <s v="CISCO:HW:Secure FE Router (non-US) 4G LTE / HSPA+ w/ SMS/GPS"/>
    <s v="FGL2234946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35"/>
    <s v="MSCS-18091694-D"/>
    <s v="CISCO:HW: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13"/>
    <s v="163213|HW:Power Supply 150 Watt AC|A-PWR-150W-AC|Cisco International Limited|03/15/19|"/>
    <s v="CISCO:HW:Power Supply 150 Watt A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180"/>
    <s v="163180|HW : Drive, HDD, 600GB, 2.5&quot;, FDE, PI, 10K, NTAP, |A-4440612146|Teradata Corporation Inc.|03/07/19|"/>
    <s v="OTHER:HW:Drive,HDD,600GB,2.5&quot;,FDE,PI,10K,NTAP, HGST, Cobra-F, SAS, 512N, HUC101860CSS201, Enterprise, FW MS06"/>
    <s v="03HS50A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26"/>
    <s v="MSCS-15030346-C"/>
    <s v="CISCO : HW: Cisco Config Pro Express on Router Flash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50"/>
    <s v="MSCS-15040500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087"/>
    <s v="MSCS-15091351"/>
    <s v="CISCO : HW: 802.11ac CAP w/CleanAir; 3x4:3SS; Ext Ant; E Domain"/>
    <s v="FGL1936X3E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57"/>
    <s v="MSSN-15121867"/>
    <s v="HW : 8GB (1x8GB, 1Rx4, 1.5V) PC3-12800 CL11 ECC DDR3 1600MHz VLP RDIMM Transcend"/>
    <s v="B98137016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88"/>
    <s v="MSCS-16010024"/>
    <s v="HW : 802.11n CAP702 2x2:2SS; Int Ant; E Reg Domain+อุปกรณ์ภายในเครื่อง 4 Item=AIR-AP-BRACKET-7+AIR-AP-T-RAIL-R+SWAP700-RCOVRY-K9+AIR-OPT60-DHCP"/>
    <s v="KWC1942037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255"/>
    <s v="MSSN-16060745"/>
    <s v="IBM : HW : 1TB 7.2K 6Gbps NL SATA 3.5in G2SS HDD"/>
    <s v="J30YMT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25"/>
    <s v="MSCS-16060928"/>
    <s v="CISCO : HW : 10GBASE-LR SFP Module, Enterprise-Class"/>
    <s v="AVD2018T01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60"/>
    <s v="MSCS-16081287"/>
    <s v="CISCO : HW : Nexus 9300 650W AC PS, Port-side Exhaust"/>
    <s v="DCB2003X10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674"/>
    <s v="MSCS-15010137-B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046"/>
    <s v="MSSN-15060701"/>
    <s v="OTHER : HW : N-Type plug to N-Type plug 200 series low loss cable,1.5 meters cable leng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77"/>
    <s v="MSCS-16061034-D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277"/>
    <s v="MSSN-17060818"/>
    <s v="OTHER : HW : 2GB DDR3 SDRAM MEMORY MODULE"/>
    <s v="04L39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474"/>
    <s v="MSCS-17111488"/>
    <s v="OTHER:HW:CATALYST 4000 SUPERVISOR IV (2 GE), CONSOLE (RJ-45)-ใส่ใน MSCS-17111496"/>
    <s v="JAE13020F7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55"/>
    <s v="MSCS-18020268"/>
    <s v="CISCO : HW : 802.11ac CAP w/CleanAir; 3x4:3SS; Int Ant; S Reg Domain"/>
    <s v="FGL2204A0Z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74"/>
    <m/>
    <s v="OTHER : HW : Power Cord, C19 to C20, 4.5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79"/>
    <s v="MSCS-18060964-C"/>
    <s v="HW: 32GB DDR4-2400-MHz RDIMM/PC4-19200/dual rank/x4/1.2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285"/>
    <s v="MSCS-18091690"/>
    <s v="CISCO:HW:Secure FE Router (non-US) 4G LTE / HSPA+ w/ SMS/GPS"/>
    <s v="FGL2234946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36"/>
    <s v="MSCS-18091689-D"/>
    <s v="CISCO:HW: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24"/>
    <s v="163224|SW:Cisco 890 Series IOS UNIVERSAL|A-S89UK9-15602T|Cisco International Limited|03/15/19|"/>
    <s v="CISCO:SW: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181"/>
    <s v="163181|HW: Drive, HDD, 300GB, 2.5&quot;, FDE, PI, 10K, NTAP, H|A-4440611631|Teradata Corporation Inc.|03/07/19|"/>
    <s v="OTHER:HW:Drive,HDD,300GB,2.5&quot;,FDE,PI,10K,NTAP,HGST, Cobra-E, SAS, HUC109030CSS601, FW MS07"/>
    <s v="KQJS6B7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126"/>
    <s v="MSCS-12121342"/>
    <s v="CISCO : HW: 802.11n CAP w/CleanAir; 3x4:3SS; Mod; Int Ant; E Reg Domain"/>
    <s v="FGL1647Z5E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71"/>
    <s v="MSCS-15030274"/>
    <s v="CISCO : HW: 4 Port 802.3af capable pwr module for 890 Series Router"/>
    <s v="FOC19044TX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27"/>
    <s v="MSCS-15030348-C"/>
    <s v="CISCO : HW: Cisco Config Pro Express on Router Flash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51"/>
    <s v="MSCS-15040501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958"/>
    <s v="MSSN-15121868"/>
    <s v="HW : 8GB (1x8GB, 1Rx4, 1.5V) PC3-12800 CL11 ECC DDR3 1600MHz VLP RDIMM Transcend"/>
    <s v="B98137016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900"/>
    <s v="MSCS-16030449"/>
    <s v="CISCO : HW: 1000BASE-SX SFP transceiver module, MMF, 850nm, DOM"/>
    <s v="FNS200314T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256"/>
    <s v="MSSN-16060744"/>
    <s v="IBM : HW : 1TB 7.2K 6Gbps NL SATA 3.5in G2SS HDD"/>
    <s v="J30YMT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26"/>
    <s v="MSCS-16060929"/>
    <s v="CISCO : HW : 10GBASE-LR SFP Module, Enterprise-Class"/>
    <s v="AVD2018T01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61"/>
    <s v="MSCS-16081286"/>
    <s v="CISCO : HW : Nexus 9300 650W AC PS, Port-side Exhaust"/>
    <s v="DCB2003X10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675"/>
    <s v="MSCS-15010138-B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047"/>
    <s v="MSCS-15060713"/>
    <s v="CISCO : HW : 2.4 GHz 6 dBi/5 GHz 6 dBi Directional Ant.  4-port  RP-TN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042"/>
    <s v="MSCS-16040548-A"/>
    <s v="CISCO : HW: Console Cable 6 ft with USB Type A and mini-B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78"/>
    <s v="MSCS-16061035-D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8475"/>
    <s v="MSCS-17111487"/>
    <s v="OTHER:HW:CATALYST 4000GE MODULE,SERVER SWITCHING18-PORTS(GBIC)-ใส่MSCS-17111496"/>
    <s v="JAE075208T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56"/>
    <s v="MSCS-18020267"/>
    <s v="CISCO : HW : 802.11ac CAP w/CleanAir; 3x4:3SS; Int Ant; S Reg Domain"/>
    <s v="FGL2204A0Z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75"/>
    <m/>
    <s v="OTHER : HW : Power Cord, C19 to C20, 4.5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266"/>
    <s v="MSCS-17101376-C"/>
    <s v="OTHER:HW:Cisco Aironet 3800 Series CAPWAP Software Imag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511"/>
    <s v="MSCS-18071343"/>
    <s v="CISCO:HW:Power Supply 66 Watt AC version 2 for C890 platforms-อยู่ในS/N:FGL2228964P"/>
    <s v="LIT21472YT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80"/>
    <s v="MSCS-18060965-C"/>
    <s v="HW: 32GB DDR4-2400-MHz RDIMM/PC4-19200/dual rank/x4/1.2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286"/>
    <s v="MSCS-18091685"/>
    <s v="CISCO:HW:Secure FE Router (non-US) 4G LTE / HSPA+ w/ SMS/GPS"/>
    <s v="FGL2234946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37"/>
    <s v="MSCS-18091679-E"/>
    <s v="CISCO:SW:Cisco 8004G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225"/>
    <s v="163225|SW:Cisco 890 Series IOS UNIVERSAL|A-S89UK9-15602T|Cisco International Limited|03/15/19|"/>
    <s v="CISCO:SW: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39127"/>
    <s v="MSCS-12121343"/>
    <s v="CISCO : HW: 802.11n CAP w/CleanAir; 3x4:3SS; Mod; Int Ant; E Reg Domain"/>
    <s v="FGL1647Z5F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72"/>
    <s v="MSCS-15030275"/>
    <s v="CISCO : HW: 4 Port 802.3af capable pwr module for 890 Series Router"/>
    <s v="FOC19044T9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28"/>
    <s v="MSCS-15030350-C"/>
    <s v="CISCO : HW: Cisco Config Pro Express on Router Flash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52"/>
    <s v="MSCS-15040502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356"/>
    <s v="MSSN-15091531"/>
    <s v="CISCO : HW : Blue Coat Proxy SG810-20-PR,CPU : 2x2.8GHz. CPU, RAM : 6G,HDD : 4x300GB 15K Ultra 320,Card Lan:1*2Port"/>
    <s v="40908309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59"/>
    <s v="MSSN-15121869"/>
    <s v="HW : 8GB (1x8GB, 1Rx4, 1.5V) PC3-12800 CL11 ECC DDR3 1600MHz VLP RDIMM Transcend"/>
    <s v="B98137016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90"/>
    <s v="MSCS-16010026"/>
    <s v="HW : 802.11n CAP702 2x2:2SS; Int Ant; E Reg Domain+อุปกรณ์ภายในเครื่อง 4 Item=AIR-AP-BRACKET-7+AIR-AP-T-RAIL-R+SWAP700-RCOVRY-K9+AIR-OPT60-DHCP"/>
    <s v="KWC1942025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257"/>
    <s v="MSSN-16060747"/>
    <s v="IBM : HW : 1TB 7.2K 6Gbps NL SATA 3.5in G2SS HDD"/>
    <s v="J30YZL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27"/>
    <s v="MSCS-16060930"/>
    <s v="CISCO : HW : 10GBASE-LR SFP Module, Enterprise-Class"/>
    <s v="AVD2018T01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62"/>
    <s v="MSCS-16081285"/>
    <s v="CISCO : HW : Nexus 9300 650W AC PS, Port-side Exhaust"/>
    <s v="DCB2003X0Z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676"/>
    <s v="MSCS-15010139-B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048"/>
    <s v="MSCS-15060720"/>
    <s v="CISCO : HW : 2.4 GHz 6 dBi/5 GHz 6 dBi Directional Ant.  4-port  RP-TN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043"/>
    <s v="MSCS-16040548-B"/>
    <s v="CISCO : HW : Blank faceplate for HWIC slot on Cisco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79"/>
    <s v="MSCS-16061036-D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8476"/>
    <s v="MSCS-17111485"/>
    <s v="OTHER:HW:CATALYST 4500 CHASSIS (3-SLOT), FAN, NO P/S"/>
    <s v="F0X11460K5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38"/>
    <s v="MSSN-16112504"/>
    <s v="OTHER : HW : 4GB 667FB DIMM (OEM 46C74230) Support IBM Blade HS21 8853-G6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57"/>
    <s v="MSCS-18020264"/>
    <s v="CISCO : HW : 802.11ac CAP w/CleanAir; 3x4:3SS; Int Ant; S Reg Domain"/>
    <s v="FGL2204A10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267"/>
    <s v="MSCS-17101375-C"/>
    <s v="OTHER:HW:Cisco Aironet 3800 Series CAPWAP Software Imag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512"/>
    <s v="MSCS-18071345"/>
    <s v="CISCO:HW:Power Supply 66Watt AC version 2 for C890 platforms-อยู่ในS/N:FGL2228964Q"/>
    <s v="LIT21472YT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81"/>
    <s v="MSCS-18060966-C"/>
    <s v="HW: 32GB DDR4-2400-MHz RDIMM/PC4-19200/dual rank/x4/1.2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38"/>
    <s v="MSCS-18091684-E"/>
    <s v="CISCO:SW:Cisco 8004G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226"/>
    <s v="163226|SW:Cisco 890 Series IOS UNIVERSAL|A-S89UK9-15602T|Cisco International Limited|03/15/19|"/>
    <s v="CISCO:SW: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183"/>
    <s v="163183|HW: Controller - Snowmass w/ 4GB cache, dual port |A-4445481900|Teradata Corporation Inc.|03/07/19|"/>
    <s v="OTHER:HW:Controller-Snowmass w/4GBcache,dual port SAS HIC (total of 4 SAS ports), and 8GB pCache (SD card). NO BBU (battery back-up unit)"/>
    <s v="SV3260536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128"/>
    <s v="MSCS-12121344"/>
    <s v="CISCO : HW: 802.11n CAP w/CleanAir; 3x4:3SS; Mod; Int Ant; E Reg Domain"/>
    <s v="FGL1647Z5G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73"/>
    <s v="MSCS-15030276"/>
    <s v="CISCO : HW: 4 Port 802.3af capable pwr module for 890 Series Router"/>
    <s v="FOC19044U1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29"/>
    <s v="MSCS-15030352-C"/>
    <s v="CISCO : HW: Cisco Config Pro Express on Router Flash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53"/>
    <s v="MSCS-15040503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357"/>
    <s v="MSCS-15091420"/>
    <s v="CISCO :HW : Cisco WS-X6K-SUP2 Supervisor Engine - 2 x Fiber Channel - 1 x PCMCIA - Supervisor Engine (Fef.)"/>
    <s v="SAL117MMS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60"/>
    <s v="MSSN-15121870"/>
    <s v="HW : 8GB (1x8GB, 1Rx4, 1.5V) PC3-12800 CL11 ECC DDR3 1600MHz VLP RDIMM Transcend"/>
    <s v="B98137016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905"/>
    <s v="MSSN-16030468"/>
    <s v="HITACHI : HW: AMS2x00 PSU RKAKS tagma AMS 2x00"/>
    <s v="763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258"/>
    <s v="MSSN-16060746"/>
    <s v="IBM : HW : 1TB 7.2K 6Gbps NL SATA 3.5in G2SS HDD"/>
    <s v="J30YMV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28"/>
    <s v="MSCS-16060931"/>
    <s v="CISCO : HW : 10GBASE-LR SFP Module, Enterprise-Class"/>
    <s v="AVD2018T01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677"/>
    <s v="MSCS-15010140-B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049"/>
    <s v="MSCS-15060715"/>
    <s v="CISCO : HW : 2.4 GHz 6 dBi/5 GHz 6 dBi Directional Ant.  4-port  RP-TN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044"/>
    <s v="MSCS-16040548-C"/>
    <s v="CISCO : HW : Blank faceplate for HWIC slot on Cisco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80"/>
    <s v="MSCS-16061037-D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8477"/>
    <s v="MSCS-17111502"/>
    <s v="OTHER:HW:Catalyst 6500 Supervisor Engine 2T Baseboard"/>
    <s v="SAL1629GX7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39"/>
    <s v="MSSN-16112505"/>
    <s v="OTHER : HW : 4GB 667FB DIMM (OEM 46C74230) Support IBM Blade HS21 8853-G6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58"/>
    <s v="MSCS-18020260"/>
    <s v="CISCO : HW : 802.11ac CAP w/CleanAir; 3x4:3SS; Int Ant; S Reg Domain"/>
    <s v="FGL2204A0Z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270"/>
    <s v="MSCS-17101375-A"/>
    <s v="OTHER:HW: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82"/>
    <s v="MSCS-18060964-D"/>
    <s v="HW: 32GB DDR4-2400-MHz RDIMM/PC4-19200/dual rank/x4/1.2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658"/>
    <s v="MSSN-18081578"/>
    <s v="OTHER:HW:Memory 16GB DDR3L-1600/PC3L-12800 DIM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39"/>
    <s v="MSCS-18091699-E"/>
    <s v="CISCO:SW:Cisco 8004G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227"/>
    <s v="163227|SW:Cisco 890 Series IOS UNIVERSAL|A-S89UK9-15602T|Cisco International Limited|03/15/19|"/>
    <s v="CISCO:SW: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39129"/>
    <s v="MSCS-12121345"/>
    <s v="CISCO : HW: 802.11n CAP w/CleanAir; 3x4:3SS; Mod; Int Ant; E Reg Domain"/>
    <s v="FGL1647Z5G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74"/>
    <s v="MSCS-15030277"/>
    <s v="CISCO : HW: 4 Port 802.3af capable pwr module for 890 Series Router"/>
    <s v="FOC1804583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30"/>
    <s v="MSCS-15030354-C"/>
    <s v="CISCO : HW: Cisco Config Pro Express on Router Flash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54"/>
    <s v="MSCS-15040504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358"/>
    <s v="MSCS-15091421"/>
    <s v="CISCO : HW : Cisco WS-X6K-SUP2 Supervisor Engine - 2 x Fiber Channel - 1 x PCMCIA - Supervisor Engine (Fef.)"/>
    <s v="SAL0829SE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42"/>
    <s v="MSSN-15111713"/>
    <s v="HW : Intel I350-T4 4xGbE BaseT Adapter"/>
    <s v="Y050KH25A0LU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61"/>
    <s v="MSSN-15121871"/>
    <s v="HW : 8GB (1x8GB, 1Rx4, 1.5V) PC3-12800 CL11 ECC DDR3 1600MHz VLP RDIMM Transcend"/>
    <s v="626377019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906"/>
    <s v="MSSN-16030467"/>
    <s v="HITACHI : HW : AMS2x00 600GB 10K SAS disk"/>
    <s v="PZG7A2Z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259"/>
    <s v="MSSN-16060739"/>
    <s v="IBM : HW : 8GB (1x8GB, 2Rx8, 1.35V) PC3L-12800 CL11 ECC DDR3 1600MHz LP UDIMM"/>
    <s v="J30X5W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29"/>
    <s v="MSCS-16060932"/>
    <s v="CISCO : HW : 10GBASE-LR SFP Module, Enterprise-Class"/>
    <s v="AVD2018T01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678"/>
    <s v="MSCS-15010141-B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050"/>
    <s v="MSCS-15060716"/>
    <s v="CISCO : HW : 2.4 GHz 6 dBi/5 GHz 6 dBi Directional Ant.  4-port  RP-TN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045"/>
    <s v="MSCS-16040548-D"/>
    <s v="CISCO : HW: Power Cord,110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81"/>
    <s v="MSCS-16061038-D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8479"/>
    <s v="MSCS-17111506"/>
    <s v="OTHER:HW:Cat6500/Cisco7600 Sup 720 Fabric MSFC3 PFC3BXL"/>
    <s v="SAL11402NZ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53"/>
    <s v="MSCS-16112489-A"/>
    <s v="Cisco : HW 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271"/>
    <s v="MSCS-17101376-A"/>
    <s v="OTHER:HW: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83"/>
    <s v="MSCS-18060965-D"/>
    <s v="HW: 32GB DDR4-2400-MHz RDIMM/PC4-19200/dual rank/x4/1.2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659"/>
    <s v="MSSN-18081579"/>
    <s v="OTHER:HW:Memory 16GB DDR3L-1600/PC3L-12800 DIM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40"/>
    <s v="MSCS-18091694-E"/>
    <s v="CISCO:SW:Cisco 8004G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228"/>
    <s v="163228|SW:Cisco 890 Series IOS UNIVERSAL|A-S89UK9-15602T|Cisco International Limited|03/15/19|"/>
    <s v="CISCO:SW: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39130"/>
    <s v="MSCS-12121351"/>
    <s v="CISCO : HW: 802.11n CAP w/CleanAir; 3x4:3SS; Mod; Int Ant; E Reg Domain"/>
    <s v="FGL1647Z5V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75"/>
    <s v="MSCS-15030278"/>
    <s v="CISCO : HW: 4 Port 802.3af capable pwr module for 890 Series Router"/>
    <s v="FOC19044TB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31"/>
    <s v="MSCS-15030356-C"/>
    <s v="CISCO : HW: Cisco Config Pro Express on Router Flash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55"/>
    <s v="MSCS-15040505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643"/>
    <s v="MSSN-15111714"/>
    <s v="HW : Intel I350-T4 4xGbE BaseT Adapter"/>
    <s v="Y050KH25A0K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62"/>
    <s v="MSSN-15121872"/>
    <s v="HW : 8GB (1x8GB, 1Rx4, 1.5V) PC3-12800 CL11 ECC DDR3 1600MHz VLP RDIMM Transcend"/>
    <s v="B98137039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910"/>
    <s v="MSSN-16030471"/>
    <s v="HITACHI : HW : AMS2000 600GB 15K SAS Disk"/>
    <s v="718UD6SL0Q4W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260"/>
    <s v="MSSN-16060742"/>
    <s v="IBM : HW : 8GB (1x8GB, 2Rx8, 1.35V) PC3L-12800 CL11 ECC DDR3 1600MHz LP UDIMM"/>
    <s v="J30Z4W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30"/>
    <s v="MSCS-16060933"/>
    <s v="CISCO : HW : 10GBASE-LR SFP Module, Enterprise-Class"/>
    <s v="AVD2018T01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5781"/>
    <s v="MCSV-14050656"/>
    <s v="OTHER : HW : SET TOP BOX DVB T2 HD TUNNER RECEIVER WITH PVR AND USB PO OR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679"/>
    <s v="MSCS-15010142-B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051"/>
    <s v="MSCS-15060717"/>
    <s v="CISCO : HW : 2.4 GHz 6 dBi/5 GHz 6 dBi Directional Ant.  4-port  RP-TN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046"/>
    <s v="MSCS-16040548-E"/>
    <s v="CISCO : SW : DATA features for 1900 series APP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8480"/>
    <s v="MSCS-17111507"/>
    <s v="OTHER:HW:Cat6500/Cisco7600 Sup 720 Fabric MSFC3 PFC3BXL"/>
    <s v="SAL1051BMZ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54"/>
    <s v="MSCS-16112490-A"/>
    <s v="CISCO : HW 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272"/>
    <s v="MSCS-17101375-B"/>
    <s v="OTHER:HW: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84"/>
    <s v="MSCS-18060966-D"/>
    <s v="HW: 32GB DDR4-2400-MHz RDIMM/PC4-19200/dual rank/x4/1.2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41"/>
    <s v="MSCS-18091689-E"/>
    <s v="CISCO:SW:Cisco 8004G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229"/>
    <s v="163229|SW:Cisco 890 Series IOS UNIVERSAL|A-S89UK9-15602T|Cisco International Limited|03/15/19|"/>
    <s v="CISCO:SW: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39131"/>
    <s v="MSCS-12121347"/>
    <s v="CISCO : HW: 802.11n CAP w/CleanAir; 3x4:3SS; Mod; Int Ant; E Reg Domain"/>
    <s v="FGL1647Z5U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76"/>
    <s v="MSCS-15030279"/>
    <s v="CISCO : HW: 4 Port 802.3af capable pwr module for 890 Series Router"/>
    <s v="FOC18256JW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32"/>
    <s v="MSCS-15030358-C"/>
    <s v="CISCO : HW: Cisco Config Pro Express on Router Flash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56"/>
    <s v="MSCS-15040506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644"/>
    <s v="MSSN-15111712"/>
    <s v="HW : Intel I350-T4 4xGbE BaseT Adapter"/>
    <s v="Y050KH25A0L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63"/>
    <s v="MSSN-15121873"/>
    <s v="HW : 8GB (1x8GB, 1Rx4, 1.5V) PC3-12800 CL11 ECC DDR3 1600MHz VLP RDIMM Transcend"/>
    <s v="B98137039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261"/>
    <s v="MSSN-16060741"/>
    <s v="IBM : HW : 8GB (1x8GB, 2Rx8, 1.35V) PC3L-12800 CL11 ECC DDR3 1600MHz LP UDIMM"/>
    <s v="J30X05X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31"/>
    <s v="MSCS-16060934"/>
    <s v="CISCO : HW : 10GBASE-LR SFP Module, Enterprise-Class"/>
    <s v="AVD2018T01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5782"/>
    <s v="MCSV-14050657"/>
    <s v="OTHER : HW : SET TOP BOX DVB T2 HD TUNNER RECEIVER WITH PVR AND USB PO OR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680"/>
    <s v="MSCS-15010143-B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052"/>
    <s v="MSCS-15060718"/>
    <s v="CISCO : HW : 2.4 GHz 6 dBi/5 GHz 6 dBi Directional Ant.  4-port  RP-TN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047"/>
    <s v="MSCS-16040548-F"/>
    <s v="CISCO : SW: Cisco Config Pro Express on Router Flash w/o default config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8481"/>
    <s v="MSCS-17111497"/>
    <s v="OTHER:HW:Catalyst 4500 E-Series Supervisor LE, 520Gbps-ใส่ใน MSCS-17111496"/>
    <s v="CAT1602L43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55"/>
    <s v="MSCS-16112491-A"/>
    <s v="Cisco : HW 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273"/>
    <s v="MSCS-17101376-B"/>
    <s v="OTHER:HW: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85"/>
    <s v="MSCS-18060964-E"/>
    <s v="HW: 32GB DDR4-2400-MHz RDIMM/PC4-19200/dual rank/x4/1.2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30"/>
    <s v="163230|SW:Cisco 890 Series IOS UNIVERSAL|A-S89UK9-15602T|Cisco International Limited|03/15/19|"/>
    <s v="CISCO:SW: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39132"/>
    <s v="MSCS-12121348"/>
    <s v="CISCO : HW: 802.11n CAP w/CleanAir; 3x4:3SS; Mod; Int Ant; E Reg Domain"/>
    <s v="FGL1647Z5U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77"/>
    <s v="MSCS-15030280"/>
    <s v="CISCO : HW: 4 Port 802.3af capable pwr module for 890 Series Router"/>
    <s v="FOC19044TZU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33"/>
    <s v="MSCS-15030360-C"/>
    <s v="CISCO : HW: Cisco Config Pro Express on Router Flash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57"/>
    <s v="MSCS-15040507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361"/>
    <s v="MSCS-15091398"/>
    <s v="CISCO : HW : 802.11ac Wave 2; 4x4:4SS; Int Ant; E Reg Dom"/>
    <s v="KWC1929065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45"/>
    <s v="MSSN-15111711"/>
    <s v="HW : Intel I350-T4 4xGbE BaseT Adapter"/>
    <s v="Y050KH25A0L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64"/>
    <s v="MSSN-15121874"/>
    <s v="HW : 8GB (1x8GB, 1Rx4, 1.5V) PC3-12800 CL11 ECC DDR3 1600MHz VLP RDIMM Transcend"/>
    <s v="B98137039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95"/>
    <s v="MSCS-16010031"/>
    <s v="HW : 802.11n CAP702 2x2:2SS; Int Ant; E Reg Domain+อุปกรณ์ภายในเครื่อง 4 Item=AIR-AP-BRACKET-7+AIR-AP-T-RAIL-R+SWAP700-RCOVRY-K9+AIR-OPT60-DHCP"/>
    <s v="KWC1944038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930"/>
    <s v="MSSN-16030429"/>
    <s v="ORACLE : HW : 2 x SPARC64 VII 2.53GHz CPU Module  for M4000, M5000"/>
    <s v="PP100403N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262"/>
    <s v="MSSN-16060740"/>
    <s v="IBM : HW : 8GB (1x8GB, 2Rx8, 1.35V) PC3L-12800 CL11 ECC DDR3 1600MHz LP UDIMM"/>
    <s v="J30X5Z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32"/>
    <s v="MSCS-16060935"/>
    <s v="CISCO : HW : 10GBASE-LR SFP Module, Enterprise-Class"/>
    <s v="AVD2018T01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5783"/>
    <s v="MCSV-14050655"/>
    <s v="OTHER : HW : SET TOP BOX DVB T2 HD TUNNER RECEIVER WITH PVR AND USB PO OR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682"/>
    <s v="MSCS-15010146-A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053"/>
    <s v="MSCS-15060714"/>
    <s v="CISCO : HW : 2.4 GHz 6 dBi/5 GHz 6 dBi Directional Ant.  4-port  RP-TN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048"/>
    <s v="MSCS-16040548-G"/>
    <s v="CISCO : SW : AppX license with DATA and WASS for cisco 1900 series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8482"/>
    <s v="MSCS-17111498"/>
    <s v="OTHER:HW:Catalyst 4500 E-Series Supervisor LE, 520Gbps-ใส่ใน MSCS-17111485"/>
    <s v="CAT1602L43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56"/>
    <s v="MSCS-16112492-A"/>
    <s v="CISCO : HW 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86"/>
    <s v="MSCS-18060965-E"/>
    <s v="HW: 32GB DDR4-2400-MHz RDIMM/PC4-19200/dual rank/x4/1.2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31"/>
    <s v="163231|SW:Cisco 890 Series IOS UNIVERSAL|A-S89UK9-15602T|Cisco International Limited|03/15/19|"/>
    <s v="CISCO:SW: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078"/>
    <s v="MSCS-15030281"/>
    <s v="CISCO : HW: 4 Port 802.3af capable pwr module for 890 Series Router"/>
    <s v="FOC19044TJ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34"/>
    <s v="MSCS-15030362-C"/>
    <s v="CISCO : HW: Cisco Config Pro Express on Router Flash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58"/>
    <s v="MSCS-15040508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362"/>
    <s v="MSCS-15091399"/>
    <s v="CISCO : HW : 802.11ac Wave 2; 4x4:4SS; Int Ant; E Reg Dom"/>
    <s v="KWC1929065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65"/>
    <s v="MSSN-15121875"/>
    <s v="HW : 8GB (1x8GB, 1Rx4, 1.5V) PC3-12800 CL11 ECC DDR3 1600MHz VLP RDIMM Transcend"/>
    <s v="B98137039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931"/>
    <s v="MSCS-16030491"/>
    <s v="CISCO : HW : Nexus 2K/3K/9K Single Fan, port side intake airflow"/>
    <s v="DCH1952J3L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33"/>
    <s v="MSCS-16060936"/>
    <s v="CISCO : HW : 10GBASE-LR SFP Module, Enterprise-Class"/>
    <s v="AVD2018T01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683"/>
    <s v="MSCS-15010145-A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054"/>
    <s v="MSCS-15060719"/>
    <s v="CISCO : HW : 2.4 GHz 6 dBi/5 GHz 6 dBi Directional Ant.  4-port  RP-TN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049"/>
    <s v="MSCS-16040548-H"/>
    <s v="CISCO : SW: IP Base License for Cisco 1900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8483"/>
    <s v="MSCS-17111493"/>
    <s v="OTHER:HW:Catalyst 4500 1300W AC Power Supply(Data and PoE)-ใส่MSCS-17111485"/>
    <s v="DTM124102M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57"/>
    <s v="MSCS-16112493-A"/>
    <s v="CISCO : HW 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87"/>
    <s v="MSCS-18060966-E"/>
    <s v="HW: 32GB DDR4-2400-MHz RDIMM/PC4-19200/dual rank/x4/1.2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32"/>
    <s v="163232|SW:Cisco 890 Series IOS UNIVERSAL|A-S89UK9-15602T|Cisco International Limited|03/15/19|"/>
    <s v="CISCO:SW: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5528"/>
    <s v="LCSV-14030516"/>
    <s v="OTHER : HW:Card 4 Port Gigabit Copper (2Bridges),LEM Card"/>
    <s v="130317249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79"/>
    <s v="MSCS-15030282"/>
    <s v="CISCO : HW: 4 Port 802.3af capable pwr module for 890 Series Router"/>
    <s v="FOC19044TH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35"/>
    <s v="MSCS-15030364-C"/>
    <s v="CISCO : HW: Cisco Config Pro Express on Router Flash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59"/>
    <s v="MSCS-15040509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966"/>
    <s v="MSSN-15121854"/>
    <s v="HW : 8GB (1x8GB, 1Rx4, 1.5V) PC3-12800 CL11 ECC DDR3 1600MHz VLP RDIMM Transcend"/>
    <s v="624334010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932"/>
    <s v="MSCS-16030492"/>
    <s v="CISCO : HW : Nexus 2K/3K/9K Single Fan, port side intake airflow"/>
    <s v="DCH1952J2F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34"/>
    <s v="MSCS-16060937"/>
    <s v="CISCO : HW : 10GBASE-LR SFP Module, Enterprise-Class"/>
    <s v="AVD2018T01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705"/>
    <s v="MSCS-15010147-A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055"/>
    <s v="MSCS-15060711"/>
    <s v="CISCO : HW : 2.4 GHz 6 dBi/5 GHz 6 dBi Directional Ant.  4-port  RP-TN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050"/>
    <s v="MSCS-16040548-I"/>
    <s v="CISCO : SW : WAASX Feature License RTU (Paper) for 1921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4658"/>
    <s v="MSCS-16112494-A"/>
    <s v="CISCO : HW 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519"/>
    <s v="MSCS-18071342"/>
    <s v="CISCO:HW:Cisco 890 Series Integrated Services Routers"/>
    <s v="FGL2228964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88"/>
    <s v="MSCS-18060964-F"/>
    <s v="HW: 32GB DDR4-2400-MHz RDIMM/PC4-19200/dual rank/x4/1.2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33"/>
    <s v="163233|SW:Cisco 890 Series IOS UNIVERSAL|A-S89UK9-15602T|Cisco International Limited|03/15/19|"/>
    <s v="CISCO:SW: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6735"/>
    <s v="MSCS-14092203"/>
    <s v="CISCO : HW : SG 300-10MP 10-port Gigabit Max-PoE Managed Switch"/>
    <s v="PSZ18331ME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80"/>
    <s v="MSCS-15030283"/>
    <s v="CISCO : HW: 4 Port 802.3af capable pwr module for 890 Series Router"/>
    <s v="FOC19044U1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36"/>
    <s v="MSCS-15030366-C"/>
    <s v="CISCO : HW: Cisco Config Pro Express on Router Flash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60"/>
    <s v="MSCS-15040510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968"/>
    <s v="MSCS-15121949"/>
    <s v="HW:ASR5500 Univrrsal Data Processing Card (UDPC)"/>
    <s v="SAD192001A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15"/>
    <s v="MSCS-16020337"/>
    <s v="CISCO : HW : PWR-C49-300AC/2 for Cisco 7613"/>
    <s v="QCS1603B15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933"/>
    <s v="MSCS-16030493"/>
    <s v="CISCO : HW : Nexus 2K/3K/9K Single Fan, port side intake airflow"/>
    <s v="DCH1952J3F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35"/>
    <s v="MSCS-16060938"/>
    <s v="CISCO : HW : 10GBASE-LR SFP Module, Enterprise-Class"/>
    <s v="AVD2018T01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44"/>
    <s v="MSSN-14102302-1"/>
    <s v="ORACLE : HW: SE_M5000 Filter Ki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710"/>
    <s v="MSCS-15010124-A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056"/>
    <s v="MSCS-15060712"/>
    <s v="CISCO : HW : 2.4 GHz 6 dBi/5 GHz 6 dBi Directional Ant.  4-port  RP-TN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819"/>
    <s v="MSSN-15121888"/>
    <s v="HW : 3m SAS Cable (mSAS HD to mSAS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051"/>
    <s v="MSCS-16040548-J"/>
    <s v="CISCO : SW : Cisco 1900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364"/>
    <m/>
    <s v="CISCO : SW : Cisco Config Pro Express on Router Flash w/o default config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8485"/>
    <s v="MSCS-17111491"/>
    <s v="OTHER:HW:Cat4500 Enhanced 48pt 10/100/1000 Base-T (RJ-45)-ใส่ใน MSCS-17111485"/>
    <s v="JAE14430HN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59"/>
    <s v="MSCS-16112495-A"/>
    <s v="CISCO : HW 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520"/>
    <s v="MSCS-18071344"/>
    <s v="CISCO:HW:Cisco 890 Series Integrated Services Routers"/>
    <s v="FGL2228964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89"/>
    <s v="MSCS-18060965-F"/>
    <s v="HW: 32GB DDR4-2400-MHz RDIMM/PC4-19200/dual rank/x4/1.2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34"/>
    <s v="163234|HW : Rackmount kit for 890|A-ACS-890-RM-19|Cisco International Limited|03/15/19|"/>
    <s v="CISCO:HW: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36"/>
    <s v="MSCS-14092204"/>
    <s v="CISCO : HW : SG 300-10MP 10-port Gigabit Max-PoE Managed Switch"/>
    <s v="PSZ18331ME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81"/>
    <s v="MSCS-15030284"/>
    <s v="CISCO : HW: 4 Port 802.3af capable pwr module for 890 Series Router"/>
    <s v="FOC19044T8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37"/>
    <s v="MSCS-15030368-C"/>
    <s v="CISCO : HW: Cisco Config Pro Express on Router Flash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61"/>
    <s v="MSCS-15040511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9236"/>
    <s v="MSCS-15070852"/>
    <s v="CISCO : HW : 802.11n CAP702   2x2:2SS; Int Ant; E Reg Domain"/>
    <s v="KWC2015008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98"/>
    <s v="MSCS-15091330"/>
    <s v="CISCO : HW : 802.11n CAP702   2x2:2SS; Int Ant; E Reg Domain"/>
    <s v="KWC193104P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69"/>
    <s v="MSSN-15122159"/>
    <s v="HW : Server Dell PowerEdge R710,CPU : 2* Intel Xeon E5640 @ 2.66 GHz,HDD : 2* 300GB,RAM:64GB"/>
    <s v="8TNR72S"/>
    <m/>
    <n v="1"/>
    <s v="เครื่องคอมพิวเตอร์ เครื่องมือ (Spare Part)"/>
    <x v="15"/>
  </r>
  <r>
    <s v="Active"/>
    <s v="SPT01000"/>
    <m/>
    <s v="N/A"/>
    <s v="N/A"/>
    <s v="N/A"/>
    <x v="0"/>
    <m/>
    <n v="151616"/>
    <s v="MSCS-16020336"/>
    <s v="CISCO : HW : PWR-C49-300AC/2 for Cisco 7613"/>
    <s v="PAC12430MR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934"/>
    <s v="MSCS-16030498"/>
    <s v="CISCO : HW : Nexus 2K/3K/9K Single Fan, port side intake airflow"/>
    <s v="DCH1952J3K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266"/>
    <s v="MSCS-16060752"/>
    <s v="CISCO : HW : 802.11n CAP702   2x2:2SS; Int Ant; E Reg Domain"/>
    <s v="KWC200801B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36"/>
    <s v="MSCS-16060939"/>
    <s v="CISCO : HW : 10GBASE-LR SFP Module, Enterprise-Class"/>
    <s v="AVD2018T01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45"/>
    <s v="MSSN-14102302-2"/>
    <s v="ORACLE : HW: SE_M5000 Filter Ki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713"/>
    <s v="MSCS-15010127-A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057"/>
    <s v="MSCS-15060721"/>
    <s v="CISCO : HW : 2.4 GHz/5 GHz 13 dBi Patch Antenna. 4 port  N conn.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820"/>
    <s v="MSSN-15121889"/>
    <s v="HW : 3m SAS Cable (mSAS HD to mSAS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365"/>
    <m/>
    <s v="CISCO : HW : Power Cord,110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486"/>
    <s v="MSCS-17111490"/>
    <s v="OTHER:HW:Cat4500 Enhanced 48pt 10/100/1000 Base-T (RJ-45)-ใส่ใน MSCS-17111496"/>
    <s v="JAE4430HO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60"/>
    <s v="MSCS-16112496-A"/>
    <s v="CISCO : HW 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90"/>
    <s v="MSCS-18060966-F"/>
    <s v="HW: 32GB DDR4-2400-MHz RDIMM/PC4-19200/dual rank/x4/1.2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35"/>
    <s v="163235|HW : Rackmount kit for 890|A-ACS-890-RM-19|Cisco International Limited|03/15/19|"/>
    <s v="CISCO:HW: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37"/>
    <s v="MSCS-14092205"/>
    <s v="CISCO : HW : SG 300-10MP 10-port Gigabit Max-PoE Managed Switch"/>
    <s v="PSZ18331ME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82"/>
    <s v="MSCS-15030270"/>
    <s v="CISCO : HW: 4 Port 802.3af capable pwr module for 890 Series Router"/>
    <s v="FOC19044U2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38"/>
    <s v="MSCS-15030370-C"/>
    <s v="CISCO : HW: Cisco Config Pro Express on Router Flash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62"/>
    <s v="MSCS-15040512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9549"/>
    <s v="MSSN-15070860"/>
    <s v="HW: RACK ATS, 20A/208V, 16A/230V, C20 IN, (8) C13 (1) C19 OUT"/>
    <s v="5A1447T12438 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99"/>
    <s v="MSCS-15091331"/>
    <s v="CISCO : HW : 802.11n CAP702   2x2:2SS; Int Ant; E Reg Domain"/>
    <s v="KWC193104RO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78"/>
    <s v="MSSN-15122163"/>
    <s v="HW : HDD 73GB 10000 RPM SAS 2.5, Disk Assembly with 1 bracket for X4xxx, T2000,"/>
    <s v="0742222S8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17"/>
    <s v="MSCS-16020330"/>
    <s v="CISCO : HW : FAN-MOD-4HS for Catalyst 6504E"/>
    <s v="DCH1621004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935"/>
    <s v="MSCS-16030495"/>
    <s v="CISCO : HW : Nexus 2K/3K/9K Single Fan, port side intake airflow"/>
    <s v="DCH1952J1Z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37"/>
    <s v="MSCS-16060940"/>
    <s v="CISCO : HW : 10GBASE-LR SFP Module, Enterprise-Class"/>
    <s v="AVD2018T01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77"/>
    <s v="MSCS-16081380"/>
    <s v="CISCO :HW : Dual optical GigaTAP module, 70/30 Singlemode, 1310/1550nm, requires TAP-200 chassis, 1/10G"/>
    <s v="134C-184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48"/>
    <s v="MSSN-14102302-3"/>
    <s v="ORACLE : HW: Optical Link Card Kit, 10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716"/>
    <s v="MSCS-15010130-A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058"/>
    <s v="MSCS-15060722"/>
    <s v="CISCO : HW : 2.4 GHz/5 GHz 13 dBi Patch Antenna. 4 port  N conn.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821"/>
    <s v="MSSN-15121890"/>
    <s v="HW : 3m SAS Cable (mSAS HD to mSAS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366"/>
    <m/>
    <s v="CISCO : HW : Console Cable 6 ft with USB Type A and mini-B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487"/>
    <s v="MSCS-17111505"/>
    <s v="OTHER:HW:CATALYST 6500 / CISCO 7600 SUPERVISOR 720 FABRIC MSFC3 PFC3B"/>
    <s v="SAL1049A3J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61"/>
    <s v="MSCS-16112497-A"/>
    <s v="CISCO : HW 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91"/>
    <s v="MSCS-18060964-G"/>
    <s v="HW: 32GB DDR4-2400-MHz RDIMM/PC4-19200/dual rank/x4/1.2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36"/>
    <s v="163236|HW : Rackmount kit for 890|A-ACS-890-RM-19|Cisco International Limited|03/15/19|"/>
    <s v="CISCO:HW: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38"/>
    <s v="MSCS-14092206"/>
    <s v="CISCO : HW : SG 300-10MP 10-port Gigabit Max-PoE Managed Switch"/>
    <s v="PSZ18331MD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83"/>
    <s v="MSCS-15030272"/>
    <s v="CISCO : HW: 4 Port 802.3af capable pwr module for 890 Series Router"/>
    <s v="FOC19044TA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39"/>
    <s v="MSCS-15030372-C"/>
    <s v="CISCO : HW: Cisco Config Pro Express on Router Flash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63"/>
    <s v="MSCS-15040513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651"/>
    <s v="MSCS-15111717"/>
    <s v="HW : Cisco Unified SIP Phone 3905  Charcoal  Standard Handset"/>
    <s v="FCH18458S2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79"/>
    <s v="MSSN-15122167"/>
    <s v="HW : HDD 146.8GB - 10000 RPM SCSI"/>
    <s v="0635C0D2Y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18"/>
    <s v="MSCS-16020331"/>
    <s v="CISCO : HW : FAN-MOD-4HS for Catalyst 6504E"/>
    <s v="DCH1621006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936"/>
    <s v="MSCS-16030496"/>
    <s v="CISCO : HW : Nexus 2K/3K/9K Single Fan, port side intake airflow"/>
    <s v="DCH1952J3F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38"/>
    <s v="MSCS-16060941"/>
    <s v="CISCO : HW : 10GBASE-LR SFP Module, Enterprise-Class"/>
    <s v="AVD2018T01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78"/>
    <s v="MSCS-16081379"/>
    <s v="CISCO : HW : Dual optical GigaTAP module, 50/50 Multimode, 850nm, 50/125 micron fiber, requires TAP-200chassis,1/10G"/>
    <s v="176E-D15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49"/>
    <s v="MSSN-14102302-4"/>
    <s v="ORACLE : HW: Optical Link Card Kit, 10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719"/>
    <s v="MSCS-15010133-A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059"/>
    <s v="MSCS-15060725"/>
    <s v="CISCO : HW : 2.4 GHz/5 GHz 13 dBi Patch Antenna. 4 port  N conn.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822"/>
    <s v="MSSN-15121891"/>
    <s v="HW : 3m SAS Cable (mSAS HD to mSAS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367"/>
    <m/>
    <s v="CISCO : SW : IP Base License for Cisco 1900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8488"/>
    <s v="MSCS-17111504"/>
    <s v="OTHER:HW:CATALYST 6500 / CISCO 7600 SUPERVISOR 720 FABRIC MSFC3 PFC3B"/>
    <s v="SAL1405AAA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62"/>
    <s v="MSCS-16112498-A"/>
    <s v="CISCO : HW 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92"/>
    <s v="MSCS-18060965-G"/>
    <s v="HW: 32GB DDR4-2400-MHz RDIMM/PC4-19200/dual rank/x4/1.2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37"/>
    <s v="163237|HW : Rackmount kit for 890|A-ACS-890-RM-19|Cisco International Limited|03/15/19|"/>
    <s v="CISCO:HW: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39"/>
    <s v="MSCS-14092207"/>
    <s v="CISCO : HW : SG 300-10MP 10-port Gigabit Max-PoE Managed Switch"/>
    <s v="PSZ18331MD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84"/>
    <s v="MSCS-15030273"/>
    <s v="CISCO : HW: 4 Port 802.3af capable pwr module for 890 Series Router"/>
    <s v="FOC18118FHU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40"/>
    <s v="MSCS-15030374-C"/>
    <s v="CISCO : HW: Cisco Config Pro Express on Router Flash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64"/>
    <s v="MSCS-15040514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9239"/>
    <s v="MSCS-15070855"/>
    <s v="CISCO : HW : 802.11n CAP702   2x2:2SS; Int Ant; E Reg Domain"/>
    <s v="KWC193103V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52"/>
    <s v="MSCS-15111718"/>
    <s v="HW : Cisco Unified SIP Phone 3905  Charcoal  Standard Handset"/>
    <s v="FCH1846A6T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80"/>
    <s v="MSSN-15122165"/>
    <s v="HW : HDD 73.4GB - 10000 RPM SPUD, Disk Assembly with 1 bracket"/>
    <s v="0722B0MA9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19"/>
    <s v="MSCS-16020324"/>
    <s v="CISCO : HW : FAN-MOD-9SHS for Cisco7609-S"/>
    <s v="FOX1528GH2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937"/>
    <s v="MSCS-16030497"/>
    <s v="CISCO : HW : Nexus 2K/3K/9K Single Fan, port side intake airflow"/>
    <s v="DCH1952J3K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269"/>
    <s v="MSCS-16060755"/>
    <s v="CISCO : HW : 802.11n CAP702   2x2:2SS; Int Ant; E Reg Domain"/>
    <s v="KWC200900Y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39"/>
    <s v="MSCS-16060942"/>
    <s v="CISCO : HW : 10GBASE-LR SFP Module, Enterprise-Class"/>
    <s v="AVD2018T01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79"/>
    <s v="MSCS-16081378"/>
    <s v="CISCO : HW: 1/2 U Chassis, supports 1,2,3 or 4 Dual Optical Tap Modules, stand alone chassis,1/10G"/>
    <s v="R1162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50"/>
    <s v="MSSN-14102302-5"/>
    <s v="SW: S10 Media only Kit, SPARC/x86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7720"/>
    <s v="MSCS-15010134-A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060"/>
    <s v="MSCS-15060724"/>
    <s v="CISCO : HW : 2.4 GHz/5 GHz 13 dBi Patch Antenna. 4 port  N conn.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823"/>
    <s v="MSSN-15121892"/>
    <s v="HW : 3m SAS Cable (mSAS HD to mSAS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368"/>
    <m/>
    <s v="CISCO : SW : WAASX Feature License RTU (Paper) for 1921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8489"/>
    <s v="MSCS-17111499"/>
    <s v="OTHER:HW:C6k 48-port 10/100/1000 GE Mod: fabric enabled RJ-45 DFC4 S"/>
    <s v="SAL1619C6K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63"/>
    <s v="MSCS-16112489-B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93"/>
    <s v="MSCS-18060966-G"/>
    <s v="HW: 32GB DDR4-2400-MHz RDIMM/PC4-19200/dual rank/x4/1.2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38"/>
    <s v="163238|HW : Rackmount kit for 890|A-ACS-890-RM-19|Cisco International Limited|03/15/19|"/>
    <s v="CISCO:HW: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40"/>
    <s v="MSCS-14092208"/>
    <s v="ORACLE : HW : Gigabit Ethernet LH Mini-GBIC SFP Transceiver"/>
    <s v="FSZ1836053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85"/>
    <s v="MSCS-15030271"/>
    <s v="CISCO : HW: 4 Port 802.3af capable pwr module for 890 Series Router"/>
    <s v="FOC18272FN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41"/>
    <s v="MSCS-15030376-C"/>
    <s v="CISCO : HW: Cisco Config Pro Express on Router Flash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65"/>
    <s v="MSCS-15040515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653"/>
    <s v="MSCS-15111719"/>
    <s v="HW : Cisco Unified SIP Phone 3905  Charcoal  Standard Handset"/>
    <s v="FCH19208R4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81"/>
    <s v="MSSN-15122164"/>
    <s v="HW : HDD 146GB 10000 RPM SAS 2.5, Disk Assembly with 1 bracket for X4xxx, T2000,"/>
    <s v="100482QNA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20"/>
    <s v="MSCS-16020325"/>
    <s v="CISCO : HW : FAN-MOD-9SHS for Cisco7609-S"/>
    <s v="FOX1528GH3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938"/>
    <s v="MSCS-16030494"/>
    <s v="CISCO : HW : Nexus 2K/3K/9K Single Fan, port side intake airflow"/>
    <s v="DCH1952J3K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40"/>
    <s v="MSCS-16060943"/>
    <s v="CISCO : HW : 10GBASE-LR SFP Module, Enterprise-Class"/>
    <s v="AVD2018T01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80"/>
    <s v="MSCS-16081293"/>
    <s v="CISCO : HW : Nexus 2K/3K/9K Single Fan, port side exhaust airflow"/>
    <s v="DCH2014S1E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51"/>
    <s v="MSSN-14102302-6"/>
    <s v="SW: S10 Media only Kit, SPARC/x86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7721"/>
    <s v="MSCS-15010135-A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061"/>
    <s v="MSCS-15060723"/>
    <s v="CISCO : HW : 2.4 GHz/5 GHz 13 dBi Patch Antenna. 4 port  N conn.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824"/>
    <s v="MSSN-15121893"/>
    <s v="HW : 3m SAS Cable (mSAS HD to mSAS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369"/>
    <m/>
    <s v="CISCO : HW : Blank faceplate for HWIC slot on Cisco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490"/>
    <s v="MSCS-17111500"/>
    <s v="OTHER:HW:C6k 48-port 10/100/1000 GE Mod: fabric enabled RJ-45 DFC4 S"/>
    <s v="SAL1619CN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64"/>
    <s v="MSCS-16112490-B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94"/>
    <s v="MSCS-18060964-H"/>
    <s v="HW: 32GB DDR4-2400-MHz RDIMM/PC4-19200/dual rank/x4/1.2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39"/>
    <s v="163239|HW : Rackmount kit for 890|A-ACS-890-RM-19|Cisco International Limited|03/15/19|"/>
    <s v="CISCO:HW: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41"/>
    <s v="MSCS-14092209"/>
    <s v="ORACLE : HW : Gigabit Ethernet LH Mini-GBIC SFP Transceiver"/>
    <s v="FSZ1836061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86"/>
    <s v="MSCS-15030285"/>
    <s v="CIISCO : HW: Power Supply 125 Watt AC"/>
    <s v="LIT18501SP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42"/>
    <s v="MSCS-15030378-C"/>
    <s v="CISCO : HW: Cisco Config Pro Express on Router Flash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66"/>
    <s v="MSCS-15040516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103"/>
    <s v="MSCS-15091335"/>
    <s v="CISCO : HW : 802.11n CAP702   2x2:2SS; Int Ant; E Reg Domain"/>
    <s v="KWC193104Y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372"/>
    <s v="MSCS-15010113-1"/>
    <s v="CISCO : HW : 802.11n CAP702   2x2:2SS; Int Ant; E Reg Domain"/>
    <s v="KWC192400H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54"/>
    <s v="MSCS-15111716"/>
    <s v="HW : Cisco Unified Wireless IP Phone 7925G REFURBISHED"/>
    <s v="IAC1913A19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82"/>
    <s v="MSSN-15122160"/>
    <s v="HW : HDD 146.8GB - 15000 RPM SAS IBM for IBM server"/>
    <s v="3LN3DT7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304"/>
    <s v="MSCS-16010040"/>
    <s v="HW : 802.11n CAP702 2x2:2SS; Int Ant; E Reg Domain+อุปกรณ์ภายในเครื่อง 4 Item=AIR-AP-BRACKET-7+AIR-AP-T-RAIL-R+SWAP700-RCOVRY-K9+AIR-OPT60-DHCP"/>
    <s v="KWC194402Z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21"/>
    <s v="MSCS-16020329"/>
    <s v="CISCO : HW: CISCO CATALYST 6000 1300W AC POWER SUPPLY"/>
    <s v="SONO503074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271"/>
    <s v="MSCS-16060757"/>
    <s v="CISCO : HW : 802.11n CAP702   2x2:2SS; Int Ant; E Reg Domain"/>
    <s v="KWC200900Y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41"/>
    <s v="MSCS-16060944"/>
    <s v="CISCO : HW : 10GBASE-LR SFP Module, Enterprise-Class"/>
    <s v="AVD2018T01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81"/>
    <s v="MSCS-16081294"/>
    <s v="CISCO : HW : Nexus 2K/3K/9K Single Fan, port side exhaust airflow"/>
    <s v="DCH2014S1E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52"/>
    <s v="MSSN-14102302-7"/>
    <s v="SW: SC 3.2 svr ent. Sun Ent M5000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7722"/>
    <s v="MSCS-15010136-A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825"/>
    <s v="MSSN-15121894"/>
    <s v="HW : 3m SAS Cable (mSAS HD to mSAS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370"/>
    <m/>
    <s v="CISCO : SW : DATA features for 1900 series APP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8491"/>
    <s v="MSCS-17111494"/>
    <s v="OTHER:HW:Catalyst 4500 2800W AC Power Supply (Data and PoE))-ใส่ใน MSCS-17111496"/>
    <s v="SNI1024A05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65"/>
    <s v="MSCS-16112491-B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735"/>
    <s v="MSCS-17070949-B"/>
    <s v="CISCO:HW:Yellow Cable for Ethernet,Straight-throuth,RJ-45,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95"/>
    <s v="MSCS-18060965-H"/>
    <s v="HW: 32GB DDR4-2400-MHz RDIMM/PC4-19200/dual rank/x4/1.2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40"/>
    <s v="163240|HW : Rackmount kit for 890|A-ACS-890-RM-19|Cisco International Limited|03/15/19|"/>
    <s v="CISCO:HW: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42"/>
    <s v="MSCS-14092210"/>
    <s v="ORACLE : HW : Gigabit Ethernet LH Mini-GBIC SFP Transceiver"/>
    <s v="FSZ1836067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87"/>
    <s v="MSCS-15030286"/>
    <s v="CIISCO : HW: Power Supply 125 Watt AC"/>
    <s v="LIT18501SL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43"/>
    <s v="MSCS-15030380-C"/>
    <s v="CISCO : HW: Cisco Config Pro Express on Router Flash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67"/>
    <s v="MSCS-15040517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104"/>
    <s v="MSCS-15091336"/>
    <s v="CISCO : HW : 802.11n CAP702   2x2:2SS; Int Ant; E Reg Domain"/>
    <s v="KWC193104Y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373"/>
    <s v="MSCS-15010114-1"/>
    <s v="CISCO : HW : 802.11n CAP702   2x2:2SS; Int Ant; E Reg Domain"/>
    <s v="KWC192400H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55"/>
    <s v="MSCS-15111715"/>
    <s v="HW : Cisco Unified Wireless IP Phone 7925G REFURBISHED"/>
    <s v="IAC1927A1M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83"/>
    <s v="MSSN-15122166"/>
    <s v="HW: Hard Disk 73GB FC-AL"/>
    <s v="0710B0LNR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22"/>
    <s v="MSCS-16020328"/>
    <s v="CISCO : HW: CISCO CATALYST 6000 1300W AC POWER SUPPLY"/>
    <s v="ACP0330149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42"/>
    <s v="MSCS-16060945"/>
    <s v="CISCO : HW : 10GBASE-LR SFP Module, Enterprise-Class"/>
    <s v="AVD2018T01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82"/>
    <s v="MSCS-16081295"/>
    <s v="CISCO : HW : Nexus 2K/3K/9K Single Fan, port side exhaust airflow"/>
    <s v="DCH2014S1E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953"/>
    <s v="MSSN-14102302-8"/>
    <s v="SW: SC 3.2 svr ent. Sun Ent M5000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7723"/>
    <s v="MSCS-15010137-A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826"/>
    <s v="MSSN-15121895"/>
    <s v="HW : 3m SAS Cable (mSAS HD to mSAS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371"/>
    <m/>
    <s v="CISCO : SW : Cisco 1900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8492"/>
    <s v="MSCS-17111495"/>
    <s v="OTHER:HW:Catalyst 4500 2800W AC Power Supply (Data and PoE)-ใส่ใน MSCS-17111485"/>
    <s v="SNI1019A0H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66"/>
    <s v="MSCS-16112492-B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736"/>
    <s v="MSCS-17070950-B"/>
    <s v="CISCO:HW:Yellow Cable for Ethernet,Straight-throuth,RJ-45,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96"/>
    <s v="MSCS-18060966-H"/>
    <s v="HW: 32GB DDR4-2400-MHz RDIMM/PC4-19200/dual rank/x4/1.2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41"/>
    <s v="163241|HW : Rackmount kit for 890|A-ACS-890-RM-19|Cisco International Limited|03/15/19|"/>
    <s v="CISCO:HW: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43"/>
    <s v="MSCS-14092211"/>
    <s v="ORACLE : HW : Gigabit Ethernet LH Mini-GBIC SFP Transceiver"/>
    <s v="FSZ1836104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88"/>
    <s v="MSCS-15030287"/>
    <s v="CIISCO : HW: Power Supply 125 Watt AC"/>
    <s v="LIT18501SL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44"/>
    <s v="MSCS-15030382-C"/>
    <s v="CISCO : HW: Cisco Config Pro Express on Router Flash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68"/>
    <s v="MSCS-15040518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9243"/>
    <s v="MSCS-15070809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374"/>
    <s v="MSCS-15010115-1"/>
    <s v="CISCO : HW : 802.11n CAP702   2x2:2SS; Int Ant; E Reg Domain"/>
    <s v="KWC193103T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84"/>
    <s v="MSSN-15122161"/>
    <s v="HW : HDD 146.8GB - 15000 RPM SAS IBM for IBM server"/>
    <s v="J4KHJZ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23"/>
    <s v="MSCS-16020335"/>
    <s v="CISCO : HW : CATALYST 6500 3000W AC POWER SUPPLY"/>
    <s v="AZS11020T7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43"/>
    <s v="MSCS-16060946"/>
    <s v="CISCO : HW : 100GBASE SR4 QSFP Transceiver, HW : MPO, 100m over OM4 MMF"/>
    <s v="AVF2017G0A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83"/>
    <s v="MSCS-16081299"/>
    <s v="CISCO : HW : Nexus 2K/3K/9K Single Fan, port side exhaust airflow"/>
    <s v="DCH2014S1F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724"/>
    <s v="MSCS-15010138-A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831"/>
    <s v="MSCS-15121988"/>
    <s v="HW : 1M STACKWISE STACKING CABL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372"/>
    <m/>
    <s v="CISCO : SW : AppX license with DATA and WASS for cisco 1900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8493"/>
    <s v="MSCS-17111508"/>
    <s v="OTHER:HW:4000W DC Pwr Supply for CISCO7609/13 and Cat 6509/13"/>
    <s v="QCS0802202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67"/>
    <s v="MSCS-16112493-B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737"/>
    <s v="MSCS-17070949-C"/>
    <s v="CISCO:SW:Cisco 890 Advanced IP Service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097"/>
    <s v="MSCS-18060964-I"/>
    <s v="HW: 32GB DDR4-2400-MHz RDIMM/PC4-19200/dual rank/x4/1.2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88"/>
    <s v="MSCS-18081382-L"/>
    <s v="CISCO:SW:Eco-friendly - Ship router with only Power cables onl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2798"/>
    <s v="162798|HW:HCP500-Node Pair w/o drives,Compute Rack 210H|A-GQ-CR210HM-NDN-Y|Memory Today Co.,Ltd.|43437|43437|"/>
    <s v="HW:HCP500-Node Pair w/o drives,Compute Rack 210H(Model:GQ-CR210HM-NDN-Y)with 2xIntel XeonE5-2620 2.0GHz 4x 4GB:16GB Memory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42"/>
    <s v="163242|HW : Rackmount kit for 890|A-ACS-890-RM-19|Cisco International Limited|03/15/19|"/>
    <s v="CISCO:HW: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44"/>
    <s v="MSCS-14092212"/>
    <s v="ORACLE : HW : Gigabit Ethernet LH Mini-GBIC SFP Transceiver"/>
    <s v="FSZ1836105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89"/>
    <s v="MSCS-15030288"/>
    <s v="CIISCO : HW: Power Supply 125 Watt AC"/>
    <s v="LIT18501SP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45"/>
    <s v="MSCS-15030384-C"/>
    <s v="CISCO : HW: Cisco Config Pro Express on Router Flash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69"/>
    <s v="MSCS-15040519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9244"/>
    <s v="MSCS-15070810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06"/>
    <s v="MSCS-15091338"/>
    <s v="CISCO : HW : 802.11n CAP702   2x2:2SS; Int Ant; E Reg Domain"/>
    <s v="KWC193104M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375"/>
    <s v="MSCS-15010116-1"/>
    <s v="CISCO : HW : 802.11n CAP702   2x2:2SS; Int Ant; E Reg Domain"/>
    <s v="KWC193103T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85"/>
    <s v="MSSN-15122162"/>
    <s v="HW : HDD 146.8GB - 15000 RPM SAS IBM for IBM server"/>
    <s v="J4LBUK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24"/>
    <s v="MSCS-16020334"/>
    <s v="CISCO : HW : CATALYST 6500 3000W AC POWER SUPPLY"/>
    <s v="AZS10140DM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44"/>
    <s v="MSCS-16060947"/>
    <s v="CISCO : HW : 100GBASE SR4 QSFP Transceiver, HW : MPO, 100m over OM4 MMF"/>
    <s v="AVF2017G0D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84"/>
    <s v="MSCS-16081297"/>
    <s v="CISCO : HW : Nexus 2K/3K/9K Single Fan, port side exhaust airflow"/>
    <s v="DCH2014S1F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725"/>
    <s v="MSCS-15010139-A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832"/>
    <s v="MSCS-15121989"/>
    <s v="HW : 1M STACKWISE STACKING CABL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494"/>
    <s v="MSCS-17111509"/>
    <s v="OTHER:HW:4000W DC Pwr Supply for CISCO7609/13 and Cat 6509/13"/>
    <s v="QCS0802202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68"/>
    <s v="MSCS-16112494-B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738"/>
    <s v="MSCS-17070950-C"/>
    <s v="CISCO:SW:Cisco 890 Advanced IP Service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098"/>
    <s v="MSCS-18060965-I"/>
    <s v="HW: 32GB DDR4-2400-MHz RDIMM/PC4-19200/dual rank/x4/1.2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89"/>
    <s v="MSCS-18081377-L"/>
    <s v="CISCO:SW:Eco-friendly - Ship router with only Power cables onl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2799"/>
    <s v="162799|HW:Storage,EBOD,IOM,31X0,6Gb SAS,FRU|A-4449987225|Teradata Ireland Ltd|43441|43441|"/>
    <s v="HW:Storage,EBOD,IOM,31X0,6Gb SAS,FRU,PKG.DH4000series"/>
    <m/>
    <n v="43805"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43"/>
    <s v="163243|HW : Rackmount kit for 890|A-ACS-890-RM-19|Cisco International Limited|03/15/19|"/>
    <s v="CISCO:HW: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90"/>
    <s v="MSCS-15030289"/>
    <s v="CIISCO : HW: Power Supply 125 Watt AC"/>
    <s v="LIT18501SL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46"/>
    <s v="MSCS-15030386-C"/>
    <s v="CISCO : HW: Cisco Config Pro Express on Router Flash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70"/>
    <s v="MSCS-15040520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9245"/>
    <s v="MSCS-15070811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376"/>
    <s v="MSCS-15010117-1"/>
    <s v="CISCO : HW : 802.11n CAP702   2x2:2SS; Int Ant; E Reg Domain"/>
    <s v="KWC193103T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308"/>
    <s v="MSCS-16010044"/>
    <s v="HW : 802.11n CAP702 2x2:2SS; Int Ant; E Reg Domain+อุปกรณ์ภายในเครื่อง 4 Item=AIR-AP-BRACKET-7+AIR-AP-T-RAIL-R+SWAP700-RCOVRY-K9+AIR-OPT60-DHCP"/>
    <s v="KWC194402II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25"/>
    <s v="MSCS-16020333"/>
    <s v="CISCO : HW : CATALYST 6509-E CHASSIS FAN TRAY"/>
    <s v="DCH1011066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45"/>
    <s v="MSCS-16060948"/>
    <s v="CISCO : HW : 100GBASE SR4 QSFP Transceiver, HW : MPO, 100m over OM4 MMF"/>
    <s v="AVF2017G0D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06"/>
    <s v="MSCS-16071136"/>
    <s v="CISCO : HW : 3750G 24 10/100/1000T+4 SFP STANDARD  MULTILAYER"/>
    <s v="FDO1234Y44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85"/>
    <s v="MSCS-16081300"/>
    <s v="CISCO : HW : Nexus 2K/3K/9K Single Fan, port side exhaust airflow"/>
    <s v="DCH201451F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726"/>
    <s v="MSCS-15010140-A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837"/>
    <s v="MSSN-15121947"/>
    <s v="HW : 8GB PC3-12800 DDR3-1600 LP RDIM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69"/>
    <s v="MSCS-16112495-B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739"/>
    <s v="MSCS-17070949-D"/>
    <s v="CISCO:HW:Power Supply 125 Watt A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99"/>
    <s v="MSCS-18060966-I"/>
    <s v="HW: 32GB DDR4-2400-MHz RDIMM/PC4-19200/dual rank/x4/1.2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90"/>
    <s v="MSCS-18081382-J"/>
    <s v="CISCO:SW:Cisco 8004G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244"/>
    <s v="163244|SW: Cisco 890 Advanced IP Services License|A-SL-890-AIS|Cisco International Limited|03/15/19|"/>
    <s v="CISCOSW: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091"/>
    <s v="MSCS-15030290"/>
    <s v="CIISCO : HW: Power Supply 125 Watt AC"/>
    <s v="LIT18501SL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47"/>
    <s v="MSCS-15030388-C"/>
    <s v="CISCO : HW: Cisco Config Pro Express on Router Flash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71"/>
    <s v="MSCS-15040521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9246"/>
    <s v="MSCS-15070812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378"/>
    <s v="MSCS-15010120-1"/>
    <s v="CISCO : HW : 802.11n CAP702   2x2:2SS; Int Ant; E Reg Domain"/>
    <s v="KWC193103T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66"/>
    <s v="MSCS-15111732"/>
    <s v="HW : 24 port, 10/100 Catalyst Switch, Standard Image only"/>
    <s v="JMX1338L15J"/>
    <m/>
    <n v="1"/>
    <s v="เครื่องคอมพิวเตอร์ เครื่องมือ (Spare Part)"/>
    <x v="30"/>
  </r>
  <r>
    <s v="Active"/>
    <s v="SPT01000"/>
    <m/>
    <s v="N/A"/>
    <s v="N/A"/>
    <s v="N/A"/>
    <x v="0"/>
    <m/>
    <n v="150987"/>
    <s v="MSSN-15121993"/>
    <s v="HW : AMS2000 1TB 7.2K SATA Disk"/>
    <s v="PBHHHY0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26"/>
    <s v="MSCS-16020332"/>
    <s v="CISCO : HW : CATALYST 6509-E CHASSIS FAN TRAY"/>
    <s v="DCH1011003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46"/>
    <s v="MSCS-16060949"/>
    <s v="CISCO : HW : 100GBASE SR4 QSFP Transceiver, HW : MPO, 100m over OM4 MMF"/>
    <s v="AVF2017G0E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07"/>
    <s v="MSCS-16071135"/>
    <s v="CISCO : HW : 3750G 24 10/100/1000T+4 SFP STANDARD  MULTILAYER"/>
    <s v="CAT1131NGZ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86"/>
    <s v="MSCS-16081298"/>
    <s v="CISCO : HW : Nexus 2K/3K/9K Single Fan, port side exhaust airflow"/>
    <s v="DCH2014S1F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727"/>
    <s v="MSCS-15010141-A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838"/>
    <s v="MSSN-15121948"/>
    <s v="HW : 8GB PC3-12800 DDR3-1600 LP RDIM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70"/>
    <s v="MSCS-16112496-B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740"/>
    <s v="MSCS-17070950-D"/>
    <s v="CISCO:HW:Power Supply 125 Watt A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309"/>
    <s v="MSCS-17101390-2"/>
    <s v="CISCO:SW: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100"/>
    <s v="MSCS-18060964-J"/>
    <s v="HW: 32GB DDR4-2400-MHz RDIMM/PC4-19200/dual rank/x4/1.2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91"/>
    <s v="MSCS-18081377-J"/>
    <s v="CISCO:SW:Cisco 8004G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2801"/>
    <s v="162801|HW: ESM - SAS, SBB-2 Badger|A-4444491102|Teradata Ireland Ltd|43441|43441|"/>
    <s v="HW: ESM - SAS, SBB-2 Badger"/>
    <m/>
    <n v="43805"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45"/>
    <s v="163245|SW: Cisco 890 Advanced IP Services License|A-SL-890-AIS|Cisco International Limited|03/15/19|"/>
    <s v="CISCOSW: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092"/>
    <s v="MSCS-15030291"/>
    <s v="CIISCO : HW: Power Supply 125 Watt AC"/>
    <s v="LIT18501SL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48"/>
    <s v="MSCS-15030390-C"/>
    <s v="CISCO : HW: Cisco Config Pro Express on Router Flash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72"/>
    <s v="MSCS-15040522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9247"/>
    <s v="MSCS-15070813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379"/>
    <s v="MSCS-15010121-1"/>
    <s v="CISCO : HW : 802.11n CAP702   2x2:2SS; Int Ant; E Reg Domain"/>
    <s v="KWC193103T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67"/>
    <s v="MSCS-15111733"/>
    <s v="HW : CISCO SYSTEMS ENHANCED WS-C6509, 15RU, NO FAN"/>
    <s v="SM092N0U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89"/>
    <s v="MSSN-15121992"/>
    <s v="HW : AMS2000 1TB 7.2K SATA Disk"/>
    <s v="PBHK77T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27"/>
    <s v="MSCS-16020327"/>
    <s v="CISCO : HW : CATALYST 6506-E CHASSIS FAN TRAY"/>
    <s v="DCH1537001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277"/>
    <s v="MSCS-16060763"/>
    <s v="CISCO : HW : 802.11n CAP702   2x2:2SS; Int Ant; E Reg Domain"/>
    <s v="KWC200900Y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47"/>
    <s v="MSCS-16060950"/>
    <s v="CISCO : HW : 100GBASE SR4 QSFP Transceiver, HW : MPO, 100m over OM4 MMF"/>
    <s v="AVF2017G0E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87"/>
    <s v="MSCS-16081296"/>
    <s v="CISCO : HW : Nexus 2K/3K/9K Single Fan, port side exhaust airflow"/>
    <s v="DCH2014S1E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728"/>
    <s v="MSCS-15010142-A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839"/>
    <s v="MSSN-15121946"/>
    <s v="HW : 8GB PC3-12800 DDR3-1600 LP RDIM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71"/>
    <s v="MSCS-16112497-B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741"/>
    <s v="MSCS-17070949-E"/>
    <s v="CISCO:HW: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310"/>
    <s v="MSCS-17101392-2"/>
    <s v="CISCO:SW: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101"/>
    <s v="MSCS-18060965-J"/>
    <s v="HW: 32GB DDR4-2400-MHz RDIMM/PC4-19200/dual rank/x4/1.2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94"/>
    <s v="MSCS-18081382-A"/>
    <s v="CISCO:HW:Packaging PIDs for 800with no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46"/>
    <s v="163246|SW: Cisco 890 Advanced IP Services License|A-SL-890-AIS|Cisco International Limited|03/15/19|"/>
    <s v="CISCOSW: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093"/>
    <s v="MSCS-15030292"/>
    <s v="CIISCO : HW: Power Supply 125 Watt AC"/>
    <s v="LIT18501SH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49"/>
    <s v="MSCS-15030392-C"/>
    <s v="CISCO : HW: Cisco Config Pro Express on Router Flash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73"/>
    <s v="MSCS-15040523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9248"/>
    <s v="MSCS-15070814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10"/>
    <s v="MSCS-15091342"/>
    <s v="CISCO : HW : 802.11n CAP702   2x2:2SS; Int Ant; E Reg Domain"/>
    <s v="KWC193103R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380"/>
    <s v="MSCS-15010122-1"/>
    <s v="CISCO : HW : 802.11n CAP702   2x2:2SS; Int Ant; E Reg Domain"/>
    <s v="KWC193103U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68"/>
    <s v="MSCS-15111734"/>
    <s v="HW : ENH C6506 CHASSIS, 6 SLOT, 12RU, NO POW SUPPLY, NO FAN TRAY"/>
    <s v="SAL11391LT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90"/>
    <s v="MSSN-15121995"/>
    <s v="HW : AMS2000 2TB 7.2K SAS Disk"/>
    <s v="9WM5FC0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28"/>
    <s v="MSCS-16020326"/>
    <s v="CISCO : HW : CATALYST 6506-E CHASSIS FAN TRAY"/>
    <s v="DCH1537001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278"/>
    <s v="MSCS-16060764"/>
    <s v="CISCO : HW : 802.11n CAP702   2x2:2SS; Int Ant; E Reg Domain"/>
    <s v="KWC200801B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48"/>
    <s v="MSCS-16060951"/>
    <s v="CISCO : HW : 100GBASE SR4 QSFP Transceiver, HW : MPO, 100m over OM4 MMF"/>
    <s v="AVF2017G0E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357"/>
    <s v="MSSN-16091439"/>
    <s v="HITACHI : HW : AMS2x00 600GB 10K SAS disk"/>
    <s v="PPK171K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729"/>
    <s v="MSCS-15010143-A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840"/>
    <s v="MSSN-15121945"/>
    <s v="HW : 8GB PC3-12800 DDR3-1600 LP RDIM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72"/>
    <s v="MSCS-16112498-B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742"/>
    <s v="MSCS-17070950-E"/>
    <s v="CISCO:HW: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311"/>
    <s v="MSCS-17101390-3"/>
    <s v="CISCO:HW:Power Supply 66 Watt AC version 2 for C890 platform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02"/>
    <s v="MSCS-18060966-J"/>
    <s v="HW: 32GB DDR4-2400-MHz RDIMM/PC4-19200/dual rank/x4/1.2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95"/>
    <s v="MSCS-18081377-A"/>
    <s v="CISCO:HW:Packaging PIDs for 800with no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47"/>
    <s v="163247|SW: Cisco 890 Advanced IP Services License|A-SL-890-AIS|Cisco International Limited|03/15/19|"/>
    <s v="CISCOSW: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094"/>
    <s v="MSCS-15030293"/>
    <s v="CIISCO : HW: Power Supply 125 Watt AC"/>
    <s v="LIT18501SW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50"/>
    <s v="MSCS-15030394-C"/>
    <s v="CISCO : HW: Cisco Config Pro Express on Router Flash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74"/>
    <s v="MSCS-15040524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9249"/>
    <s v="MSCS-15070815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11"/>
    <s v="MSCS-15091343"/>
    <s v="CISCO : HW : 802.11n CAP702   2x2:2SS; Int Ant; E Reg Domain"/>
    <s v="KWC193103R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382"/>
    <s v="MSCS-15010125-1"/>
    <s v="CISCO : HW : 802.11n CAP702   2x2:2SS; Int Ant; E Reg Domain"/>
    <s v="KWC193103W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69"/>
    <s v="MSCS-15111731"/>
    <s v="HW : CATALYST 4500 CHASSIS (6-SLOT), FAN, NO P/S"/>
    <s v="FOX114107X1"/>
    <m/>
    <n v="1"/>
    <s v="เครื่องคอมพิวเตอร์ เครื่องมือ (Spare Part)"/>
    <x v="30"/>
  </r>
  <r>
    <s v="Active"/>
    <s v="SPT01000"/>
    <m/>
    <s v="N/A"/>
    <s v="N/A"/>
    <s v="N/A"/>
    <x v="0"/>
    <m/>
    <n v="150991"/>
    <s v="MSSN-15121994"/>
    <s v="HW : AMS2000 2TB 7.2K SAS Disk"/>
    <s v="9WM5FYW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29"/>
    <s v="MSCS-160202310"/>
    <s v="CISCO : HW : Cisco UC Phone 7811"/>
    <s v="WZP195118F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49"/>
    <s v="MSCS-16060952"/>
    <s v="CISCO : HW : 100GBASE SR4 QSFP Transceiver, HW : MPO, 100m over OM4 MMF"/>
    <s v="AVF2018G00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358"/>
    <s v="MSSN-16091438"/>
    <s v="HITACHI : HW : AMS2x00 600GB 10K SAS disk"/>
    <s v="PPJ0L53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730"/>
    <s v="MSCS-15010144-A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841"/>
    <s v="MSSN-15121944"/>
    <s v="HW : 8GB PC3-12800 DDR3-1600 LP RDIM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23"/>
    <s v="MSCS-16050564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73"/>
    <s v="MSCS-16112489-D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743"/>
    <s v="MSCS-17070949-A"/>
    <s v="CISCO:HW:4 Port 802.3af capable pwr module for 890 Series Rout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312"/>
    <s v="MSCS-17101392-3"/>
    <s v="CISCO:HW:Power Supply 66 Watt AC version 2 for C890 platform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03"/>
    <s v="MSCS-18060964-K"/>
    <s v="HW:  960GB 2.5 inch Enterprise Value 6G SATA SS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96"/>
    <s v="MSCS-18081382-F"/>
    <s v="CISCO:SW:FW Switching Load for MC7304 Glob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2804"/>
    <s v="162804|HW:Drive,HDD,600GB,2.5&quot;,10K,SAS,PI/FDE,NTAP|A-4440612025|Teradata Ireland Ltd|43441|43441|"/>
    <s v="HW:Drive,HDD,600GB,2.5&quot;,10K,SAS,PI/FDE,NTAP,HGST,Cobra-E,HUC109060CSS601,FW MS05"/>
    <m/>
    <n v="43805"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48"/>
    <s v="163248|SW: Cisco 890 Advanced IP Services License|A-SL-890-AIS|Cisco International Limited|03/15/19|"/>
    <s v="CISCOSW: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095"/>
    <s v="MSCS-15030294"/>
    <s v="CIISCO : HW: Power Supply 125 Watt AC"/>
    <s v="LIT18501SL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51"/>
    <s v="MSCS-15030396-C"/>
    <s v="CISCO : HW: Cisco Config Pro Express on Router Flash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75"/>
    <s v="MSCS-15040525-A"/>
    <s v="CISCO : SW : Cisco 2700 Series Combined Unified and Autonomous (xxxxx) SW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9250"/>
    <s v="MSCS-15070816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383"/>
    <s v="MSCS-15010126-1"/>
    <s v="CISCO : HW : 802.11n CAP702   2x2:2SS; Int Ant; E Reg Domain"/>
    <s v="KWC191000V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70"/>
    <s v="MSCS-15111730"/>
    <s v="HW : CATALYST 4500 CHASSIS (6-SLOT), FAN, NO P/S"/>
    <s v="FOX114107XY"/>
    <m/>
    <n v="1"/>
    <s v="เครื่องคอมพิวเตอร์ เครื่องมือ (Spare Part)"/>
    <x v="30"/>
  </r>
  <r>
    <s v="Active"/>
    <s v="SPT01000"/>
    <m/>
    <s v="N/A"/>
    <s v="N/A"/>
    <s v="N/A"/>
    <x v="0"/>
    <m/>
    <n v="150992"/>
    <s v="MSSN-15122156"/>
    <s v="HW : EMC Brocade DS-100B SAN Switch active 8 Gig FC license"/>
    <s v="BRCALM0633D021"/>
    <m/>
    <n v="1"/>
    <s v="เครื่องคอมพิวเตอร์ เครื่องมือ (Spare Part)"/>
    <x v="15"/>
  </r>
  <r>
    <s v="Active"/>
    <s v="SPT01000"/>
    <m/>
    <s v="N/A"/>
    <s v="N/A"/>
    <s v="N/A"/>
    <x v="0"/>
    <m/>
    <n v="151630"/>
    <s v="MSCS-160202311"/>
    <s v="CISCO : HW : Cisco UC Phone 7811"/>
    <s v="WZP195118H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50"/>
    <s v="MSCS-16060953"/>
    <s v="CISCO : HW : 100GBASE SR4 QSFP Transceiver, HW : MPO, 100m over OM4 MMF"/>
    <s v="AVF2018G00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90"/>
    <s v="MSCS-16081301"/>
    <s v="CISCO : HW : Nexus 9300 with 48p 1/10G-T and 6p 40G QSFP+"/>
    <s v="FDO2024096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363"/>
    <s v="MSCS-16091415"/>
    <s v="CISCO : HW : C1921 Modular Router,2 GE,2 EhWIC slots,512DRAM,IP Base"/>
    <s v="FGL195022F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744"/>
    <s v="MSCS-15010124-C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842"/>
    <s v="MSSN-15121943"/>
    <s v="HW : 8GB PC3-12800 DDR3-1600 LP RDIM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24"/>
    <s v="MSCS-16050565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74"/>
    <s v="MSCS-16112490-D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744"/>
    <s v="MSCS-17070950-A"/>
    <s v="CISCO:HW:4 Port 802.3af capable pwr module for 890 Series Rout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315"/>
    <s v="MSCS-17101390-5"/>
    <s v="CISCO:SW: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104"/>
    <s v="MSCS-18060965-K"/>
    <s v="HW:  960GB 2.5 inch Enterprise Value 6G SATA SS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54"/>
    <s v="MSCS-18091661"/>
    <s v="OTHER:HW:ASA 5550 Appliance with SW, HA, 8GE+1FE, 3DES/AES /"/>
    <s v="JMX1239L00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997"/>
    <s v="MSCS-18081377-F"/>
    <s v="CISCO:SW:FW Switching Load for MC7304 Glob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2805"/>
    <s v="162805|HW:Drive,HDD,600GB,2.5&quot;,10K,SAS,PI/FDE,NTAP|A-4440612025|Teradata Ireland Ltd|43441|43441|"/>
    <s v="HW:Drive,HDD,600GB,2.5&quot;,10K,SAS,PI/FDE,NTAP,HGST,Cobra-E,HUC109060CSS601,FW MS05"/>
    <m/>
    <n v="43805"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49"/>
    <s v="163249|SW: Cisco 890 Advanced IP Services License|A-SL-890-AIS|Cisco International Limited|03/15/19|"/>
    <s v="CISCOSW: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7837"/>
    <s v="MSCS-15020156"/>
    <s v="CISCO : HW : CATALYST 6500 3000W AC POWER SUPPLY"/>
    <s v="AZS10200CX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96"/>
    <s v="MSCS-15030295"/>
    <s v="CIISCO : HW: Power Supply 125 Watt AC"/>
    <s v="LIT18501SH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52"/>
    <s v="MSCS-15030338-D"/>
    <s v="CISCO : HW: Cisco 890 Advanced IP Services License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51"/>
    <s v="MSCS-15070817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13"/>
    <s v="MSCS-15091345"/>
    <s v="CISCO : HW : 802.11n CAP702   2x2:2SS; Int Ant; E Reg Domain"/>
    <s v="KWC193106H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384"/>
    <s v="MSCS-15010128-1"/>
    <s v="CISCO : HW : 802.11n CAP702   2x2:2SS; Int Ant; E Reg Domain"/>
    <s v="KWC193105BI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95"/>
    <s v="MSSN-15122061"/>
    <s v="HW : Multi-Switch Interconnect Module for IBM BladeCenter"/>
    <s v="SY604K6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31"/>
    <s v="MSCS-160202314"/>
    <s v="CISCO : HW : Cisco UC Phone 7811"/>
    <s v="WZP19100H9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51"/>
    <s v="MSCS-16060954"/>
    <s v="CISCO : HW : 100GBASE SR4 QSFP Transceiver, HW : MPO, 100m over OM4 MMF"/>
    <s v="AVF2018G00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91"/>
    <s v="MSCS-16081305"/>
    <s v="CISCO : HW : Nexus 2K/3K/9K Single Fan, port side intake airflow"/>
    <s v="NID2019I60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747"/>
    <s v="MSCS-15010127-C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17"/>
    <s v="MSCS-15060761-A"/>
    <s v="CISCO : HW : Blank faceplate for HWIC slot on Cisco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843"/>
    <s v="MSSN-15121942"/>
    <s v="HW : 8GB PC3-12800 DDR3-1600 LP RDIM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25"/>
    <s v="MSCS-16050566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75"/>
    <s v="MSCS-16112491-D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745"/>
    <s v="MSCS-17070949-F"/>
    <s v="CISCO : HW : Power Cord,110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316"/>
    <s v="MSCS-17101392-5"/>
    <s v="CISCO:SW: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105"/>
    <s v="MSCS-18060966-K"/>
    <s v="HW:  960GB 2.5 inch Enterprise Value 6G SATA SS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55"/>
    <s v="MSCS-18091662"/>
    <s v="OTHER:HW:ASA 180W AC Power Supply"/>
    <s v="DTN14478A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04"/>
    <s v="MSCS-18081382-B"/>
    <s v="CISCO:HW:SingleUnit antennaExtensionBase(10 foot cable included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50"/>
    <s v="163250|SW: Cisco 890 Advanced IP Services License|A-SL-890-AIS|Cisco International Limited|03/15/19|"/>
    <s v="CISCOSW: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7838"/>
    <s v="MSCS-15020157"/>
    <s v="CISCO : HW : CATALYST 6500 3000W AC POWER SUPPLY"/>
    <s v="ASZ10190T8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97"/>
    <s v="MSCS-15030296"/>
    <s v="CIISCO : HW: Power Supply 125 Watt AC"/>
    <s v="LIT18501SL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53"/>
    <s v="MSCS-15030340-D"/>
    <s v="CISCO : HW: Cisco 890 Advanced IP Services License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84"/>
    <s v="MSCS-15040484"/>
    <s v="CISCO : HW : 802.11 AC CAP W/CLEANAIR; 3x4:3SS; INT ANT; E REG DOMAIN"/>
    <s v="SFCW1914NB8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52"/>
    <s v="MSCS-15070818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14"/>
    <s v="MSCS-15091346"/>
    <s v="CISCO : HW : 802.11n CAP702   2x2:2SS; Int Ant; E Reg Domain"/>
    <s v="KWC1931034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385"/>
    <s v="MSCS-15010129-1"/>
    <s v="CISCO : HW : 802.11n CAP702   2x2:2SS; Int Ant; E Reg Domain"/>
    <s v="KWC193105B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96"/>
    <s v="MSSN-15122058"/>
    <s v="HW : Multi-Switch Interconnect Module for IBM BladeCenter"/>
    <s v="SY604K6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32"/>
    <s v="MSCS-160202313"/>
    <s v="CISCO : HW : Cisco UC Phone 7811"/>
    <s v="WZP195118O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52"/>
    <s v="MSCS-16060955"/>
    <s v="CISCO : HW : 100GBASE SR4 QSFP Transceiver, HW : MPO, 100m over OM4 MMF"/>
    <s v="AVF2018G00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92"/>
    <s v="MSCS-16081304"/>
    <s v="CISCO : HW : Nexus 2K/3K/9K Single Fan, port side intake airflow"/>
    <s v="NID2017I60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749"/>
    <s v="MSCS-15010147-C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18"/>
    <s v="MSCS-15060760-B"/>
    <s v="CISCO : HW : Blank faceplate for HWIC slot on Cisco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490"/>
    <s v="MSCS-17030179"/>
    <s v="CISCO : HW : Cisco 890 Series Integrated Services Routers"/>
    <s v="FGL211120L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844"/>
    <s v="MSSN-15121941"/>
    <s v="HW : 8GB PC3-12800 DDR3-1600 LP RDIM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26"/>
    <s v="MSCS-16050567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421"/>
    <s v="MSCS-16091468-D"/>
    <s v="CISCO : HW: Catalyst 3750X Stack Power Cable 30 C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76"/>
    <s v="MSCS-16112492-D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746"/>
    <s v="MSCS-17070950-F"/>
    <s v="CISCO : HW : Power Cord,110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317"/>
    <s v="MSCS-17101392-1"/>
    <s v="CISCO:HW: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06"/>
    <s v="MSCS-18060964-L"/>
    <s v="HW:  960GB 2.5 inch Enterprise Value 6G SATA SS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05"/>
    <s v="MSCS-18081377-B"/>
    <s v="CISCO:HW:SingleUnit antennaExtensionBase(10 foot cable included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312"/>
    <s v="MSCS-18091679"/>
    <s v="HW : Sierra MC7304 Global LTE Band 1 3 7 8 20-อยู่ใน S/N:FGL22349465"/>
    <s v="35276106420696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807"/>
    <s v="162807|HW:HDD,1.2TB, 2.5&quot;,FDE,PI,10K,NTAP,HGST,Cobra-F|A-4440612027|Teradata Ireland Ltd|43441|43441|"/>
    <s v="HW:HDD,1.2TB, 2.5&quot;,FDE,PI,10K,NTAP,HGST,Cobra-F,SAS,512N,HUC101812CSS201,Enterprise,Single Pack,FW MS02"/>
    <m/>
    <n v="43805"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51"/>
    <s v="163251|SW: Cisco 890 Advanced IP Services License|A-SL-890-AIS|Cisco International Limited|03/15/19|"/>
    <s v="CISCOSW: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098"/>
    <s v="MSCS-15030297"/>
    <s v="CIISCO : HW: Power Supply 125 Watt AC"/>
    <s v="LIT18501SH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54"/>
    <s v="MSCS-15030342-D"/>
    <s v="CISCO : HW: Cisco 890 Advanced IP Services License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981"/>
    <s v="MSCS-15050623"/>
    <s v="HW : Cisco 8500 Series Wireless Controller with 0 AP included"/>
    <s v="E2MW97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53"/>
    <s v="MSCS-15070819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386"/>
    <s v="MSCS-15010131-1"/>
    <s v="CISCO : HW : 802.11n CAP702   2x2:2SS; Int Ant; E Reg Domain"/>
    <s v="KWC193105B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97"/>
    <s v="MSSN-15122059"/>
    <s v="HW : Multi-Switch Interconnect Module for IBM BladeCenter"/>
    <s v="SY604K6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33"/>
    <s v="MSCS-160202312"/>
    <s v="CISCO : HW : Cisco UC Phone 7811"/>
    <s v="WZP195118J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53"/>
    <s v="MSCS-16060956"/>
    <s v="CISCO : HW : 100GBASE SR4 QSFP Transceiver, HW : MPO, 100m over OM4 MMF"/>
    <s v="AVF2018G00U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93"/>
    <s v="MSCS-16081302"/>
    <s v="CISCO : HW : Nexus 2K/3K/9K Single Fan, port side intake airflow"/>
    <s v="NID2017I5Y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765"/>
    <s v="MSCS-15010130-C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19"/>
    <s v="MSCS-15060760-A"/>
    <s v="CISCO : HW : Blank faceplate for HWIC slot on Cisco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491"/>
    <s v="MSCS-17030180"/>
    <s v="CISCO : HW : Cisco 890 Series Integrated Services Routers"/>
    <s v="FGL211120Q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868"/>
    <s v="MSSN-15121930"/>
    <s v="HW : 4GB 667FB DIMM (OEM 46C74230) Support IBM Blade HS21 8853-G6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27"/>
    <s v="MSCS-16050568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424"/>
    <s v="MSCS-16091468-A"/>
    <s v="CISCO : HW : CAT3850 Universal k9 imag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77"/>
    <s v="MSCS-16112493-D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747"/>
    <s v="MSCS-17070949-G"/>
    <s v="CISCO : SW : 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8318"/>
    <s v="MSCS-17101390-1"/>
    <s v="CISCO:HW: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07"/>
    <s v="MSCS-18060965-L"/>
    <s v="HW:  960GB 2.5 inch Enterprise Value 6G SATA SS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08"/>
    <s v="MSCS-18081382-E"/>
    <s v="CISCO:SW:Cisco 88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2313"/>
    <s v="MSCS-18091684"/>
    <s v="HW : Sierra MC7304 Global LTE Band 1 3 7 8 20-อยู่ใน S/N:FGL22349466"/>
    <s v="35276106420669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809"/>
    <s v="162809|SW : UNIVERSAL|A-S3850UK9-166|Cisco International Limited|43441|43441|"/>
    <s v="SW : UNIVERSAL"/>
    <m/>
    <n v="43808"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52"/>
    <s v="163252|SW: Cisco 890 Advanced IP Services License|A-SL-890-AIS|Cisco International Limited|03/15/19|"/>
    <s v="CISCOSW: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38176"/>
    <s v="MSCS-12060737"/>
    <s v="CISCO : HW: Two 10/100 routed port HWIC"/>
    <s v="FOC13442JV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99"/>
    <s v="MSCS-15030298"/>
    <s v="CIISCO : HW: Power Supply 125 Watt AC"/>
    <s v="LIT18501SH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55"/>
    <s v="MSCS-15030344-D"/>
    <s v="CISCO : HW: Cisco 890 Advanced IP Services License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54"/>
    <s v="MSCS-15070820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387"/>
    <s v="MSCS-15010132-1"/>
    <s v="CISCO : HW : 802.11n CAP702   2x2:2SS; Int Ant; E Reg Domain"/>
    <s v="KWC193105B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998"/>
    <s v="MSSN-15122060"/>
    <s v="HW : Multi-Switch Interconnect Module for IBM BladeCenter"/>
    <s v="SY604K6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34"/>
    <s v="MSCS-16020307"/>
    <s v="CISCO : HW: Catalyst 2960S FlexStack Stack Module optional for LAN Base"/>
    <s v="FOC16346RV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952"/>
    <s v="MSSN-16030397"/>
    <s v="ORACLE:HW:M3000with1SPARC64VII+4-core2.86GHz,4x4GBDDR2,2x300GB HDD SATAwithDVD-SplitSystemboard,HDD2x300,RAM4X4GB,Fan=2,Diskbacklane,Disk Assembly"/>
    <s v="PX6121014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54"/>
    <s v="MSCS-16060957"/>
    <s v="CISCO : HW : 100GBASE SR4 QSFP Transceiver, HW : MPO, 100m over OM4 MMF"/>
    <s v="AVF2018G03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94"/>
    <s v="MSCS-16081303"/>
    <s v="CISCO : HW : Nexus 2K/3K/9K Single Fan, port side intake airflow"/>
    <s v="NID2017I60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768"/>
    <s v="MSCS-15010133-C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20"/>
    <s v="MSCS-15060761-B"/>
    <s v="CISCO : HW : Blank faceplate for HWIC slot on Cisco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492"/>
    <s v="MSCS-17030181"/>
    <s v="CISCO : HW : Cisco 890 Series Integrated Services Routers"/>
    <s v="FGL211120S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875"/>
    <m/>
    <s v="SW: Layer 3 License for Nexus 5500 Platform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128"/>
    <s v="MSCS-16050569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426"/>
    <s v="MSCS-16091468-E"/>
    <s v="CISCO : HW : Cisco Catalyst 3850 Network Module Blank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78"/>
    <s v="MSCS-16112494-D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748"/>
    <s v="MSCS-17070950-G"/>
    <s v="CISCO : SW : 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8319"/>
    <s v="MSCS-17101392-4"/>
    <s v="CISCO:HW: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08"/>
    <s v="MSCS-18060966-L"/>
    <s v="HW:  960GB 2.5 inch Enterprise Value 6G SATA SS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58"/>
    <s v="MSSN-18091665"/>
    <s v="OTHER:HW:IBM FlexSystemX240withE5-2697v2 130W2.7G 30MB8GB,EN2024 4-Ports1GgE"/>
    <s v="06YZKA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09"/>
    <s v="MSCS-18081377-E"/>
    <s v="CISCO:SW:Cisco 88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2314"/>
    <s v="MSCS-18091699"/>
    <s v="HW : Sierra MC7304 Global LTE Band 1 3 7 8 20-อยู่ใน S/N:FGL22349468"/>
    <s v="35276106420655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810"/>
    <s v="162810|HW : 350W AC Config 1 SecondaryPower Supply|A-PWR-C1-350WAC/2|Cisco International Limited|43441|43441|"/>
    <s v="HW : 350W AC Config 1 SecondaryPower Supply"/>
    <m/>
    <n v="43808"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53"/>
    <s v="163253|SW: Cisco 890 Advanced IP Services License|A-SL-890-AIS|Cisco International Limited|03/15/19|"/>
    <s v="CISCOSW: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38177"/>
    <s v="MSCS-12060734"/>
    <s v="CISCO : HW: CATALYST 4500 1000W AC POWER SUPPLY (DATA ONLY)"/>
    <s v="DTH1101P00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00"/>
    <s v="MSCS-15030299"/>
    <s v="CIISCO : HW: Power Supply 125 Watt AC"/>
    <s v="LIT18501SL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56"/>
    <s v="MSCS-15030346-D"/>
    <s v="CISCO : HW: Cisco 890 Advanced IP Services License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55"/>
    <s v="MSCS-15070821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75"/>
    <s v="MSSN-15111735"/>
    <s v="Nexus 9500 linecard 48p1/1G-T&amp;4p QSFP"/>
    <s v="SAL1926HNJ3"/>
    <m/>
    <n v="1"/>
    <s v="เครื่องคอมพิวเตอร์ เครื่องมือ (Spare Part)"/>
    <x v="15"/>
  </r>
  <r>
    <s v="Active"/>
    <s v="SPT01000"/>
    <m/>
    <s v="N/A"/>
    <s v="N/A"/>
    <s v="N/A"/>
    <x v="0"/>
    <m/>
    <n v="150999"/>
    <s v="MSSN-15122038"/>
    <s v="HW : 16GB (1x16GB, 2Rx4, 1.35V) PC3L-12800 CL11 ECC DDR3 1600MHz LP RDIMM"/>
    <s v="SY6030G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318"/>
    <s v="MSCS-16010054"/>
    <s v="HW : 802.11n CAP702 2x2:2SS; Int Ant; E Reg Domain+อุปกรณ์ภายในเครื่อง 4 Item=AIR-AP-BRACKET-7+AIR-AP-T-RAIL-R+SWAP700-RCOVRY-K9+AIR-OPT60-DHCP"/>
    <s v="KWC1942026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35"/>
    <s v="MSCS-16020308"/>
    <s v="CISCO : HW : Catalyst 6000 Supervisor Engine 1A, 2 GE, plus MSFC &amp; PFC"/>
    <s v="SAL0534AN6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55"/>
    <s v="MSCS-16060958"/>
    <s v="CISCO : HW : 100GBASE SR4 QSFP Transceiver, HW : MPO, 100m over OM4 MMF"/>
    <s v="AVF2018G03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95"/>
    <s v="MSCS-16081306"/>
    <s v="CISCO : HW : Nexus 9300 650W AC PS, Port-side Intake"/>
    <s v="DEB2010X2N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769"/>
    <s v="MSCS-15010134-C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21"/>
    <s v="MSCS-15060762-B"/>
    <s v="CISCO : HW : Blank faceplate for HWIC slot on Cisco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493"/>
    <s v="MSCS-17030185"/>
    <s v="CISCO : HW : Cisco 890 Series Integrated Services Routers"/>
    <s v="FGL211120X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876"/>
    <m/>
    <s v="SW: Layer 3 License for Nexus 5500 Platform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129"/>
    <s v="MSCS-16050570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428"/>
    <s v="MSCS-16091468-B"/>
    <s v="CISCO : HW: North America AC Type A Power Cabl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79"/>
    <s v="MSCS-16112495-D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8320"/>
    <s v="MSCS-17101390-4"/>
    <s v="CISCO:HW: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09"/>
    <s v="MSCS-18060964-M"/>
    <s v="HW:  960GB 2.5 inch Enterprise Value 6G SATA SS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59"/>
    <s v="MSSN-18091663"/>
    <s v="OTHER:HW:IBM 16GB (2x8GB) Memory DIMMs"/>
    <s v="5F1B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10"/>
    <s v="MSCS-18081382-D"/>
    <s v="CISCO:SW:Cisco 880 Advanced Security Software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2315"/>
    <s v="MSCS-18091694"/>
    <s v="HW : Sierra MC7304 Global LTE Band 1 3 7 8 20-อยู่ใน S/N:FGL22349469"/>
    <s v="35276106420725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811"/>
    <s v="162811|HW: North America AC Type A Power|A-CAB-TA-NA|Cisco International Limited|43441|43441|"/>
    <s v="HW: North America AC Type A Power"/>
    <m/>
    <n v="43808"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54"/>
    <s v="163254|HW : Packaging PIDs for 800 with no 3G and POE|A-PACK-800|Cisco International Limited|03/15/19|"/>
    <s v="CISCO:HW:Packaging PIDs for 800with no3Gand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178"/>
    <s v="MSCS-12060735"/>
    <s v="CISCO : HW: CATALYST 4506 FAN TRAY (SPARE)"/>
    <s v="FOX092907K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57"/>
    <s v="MSCS-15030348-D"/>
    <s v="CISCO : HW: Cisco 890 Advanced IP Services License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688"/>
    <s v="MSCS-15040488"/>
    <s v="CISCO : HW : 802.11 AC CAP W/CLEANAIR; 3x4:3SS; INT ANT; E REG DOMAIN"/>
    <s v="SFCW1914NB9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56"/>
    <s v="MSCS-15070822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76"/>
    <s v="MSSN-15111736"/>
    <s v="Nexus 9500 linecard 48p1/1G-T&amp;4p QSFP"/>
    <s v="SAL1926HNF4"/>
    <m/>
    <n v="1"/>
    <s v="เครื่องคอมพิวเตอร์ เครื่องมือ (Spare Part)"/>
    <x v="15"/>
  </r>
  <r>
    <s v="Active"/>
    <s v="SPT01000"/>
    <m/>
    <s v="N/A"/>
    <s v="N/A"/>
    <s v="N/A"/>
    <x v="0"/>
    <m/>
    <n v="151000"/>
    <s v="MSSN-15122037"/>
    <s v="HW : 16GB (1x16GB, 2Rx4, 1.35V) PC3L-12800 CL11 ECC DDR3 1600MHz LP RDIMM"/>
    <s v="SY6030H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36"/>
    <s v="MSCS-16020309"/>
    <s v="CISCO : HW : Catalyst 6000 Supervisor Engine 1A, 2 GE, plus MSFC &amp; PFC"/>
    <s v="SAL051607G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56"/>
    <s v="MSCS-16060959"/>
    <s v="CISCO : HW : 100GBASE SR4 QSFP Transceiver, HW : MPO, 100m over OM4 MMF"/>
    <s v="AVF2018G0C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96"/>
    <s v="MSCS-16081307"/>
    <s v="CISCO : HW : Nexus 9300 650W AC PS, Port-side Intake"/>
    <s v="DCB2010X2O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770"/>
    <s v="MSCS-15010135-C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22"/>
    <s v="MSCS-15060762-A"/>
    <s v="CISCO : HW : Blank faceplate for HWIC slot on Cisco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494"/>
    <s v="MSCS-17030183"/>
    <s v="CISCO : HW : Cisco 890 Series Integrated Services Routers"/>
    <s v="FGL211120V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879"/>
    <m/>
    <s v="SW: Layer 3 License for Nexus 5500 Platform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130"/>
    <s v="MSCS-16050571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429"/>
    <s v="MSCS-16091468-C"/>
    <s v="CISCO : HW: North America AC Type A Power Cabl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80"/>
    <s v="MSCS-16112496-D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110"/>
    <s v="MSCS-18060965-M"/>
    <s v="HW:  960GB 2.5 inch Enterprise Value 6G SATA SS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60"/>
    <s v="MSSN-18091664"/>
    <s v="OTHER:HW:IBM 16GB (2x8GB) Memory DIMMs"/>
    <s v="4BD03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11"/>
    <s v="MSCS-18081377-D"/>
    <s v="CISCO:SW:Cisco 880 Advanced Security Software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2316"/>
    <s v="MSCS-18091689"/>
    <s v="HW : Sierra MC7304 Global LTE Band 1 3 7 8 20-อยู่ใน S/N:FGL2234946A"/>
    <s v="35276106420653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812"/>
    <s v="162812|HW: North America AC Type A Power|A-CAB-TA-NA|Cisco International Limited|43441|43441|"/>
    <s v="HW: North America AC Type A Power"/>
    <m/>
    <n v="43808"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55"/>
    <s v="163255|HW : Packaging PIDs for 800 with no 3G and POE|A-PACK-800|Cisco International Limited|03/15/19|"/>
    <s v="CISCO:HW:Packaging PIDs for 800with no3Gand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179"/>
    <s v="MSCS-12060736"/>
    <s v="CISCO : HW: FOUR PORT 10/100 ETHERNET SWITCH INTERFACE CARD"/>
    <s v="FOC14360NZ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59"/>
    <s v="MSCS-14092193"/>
    <s v="CISCO : HW: Catalyst 3K-X 1G Network Module option PID"/>
    <s v="FDO18350NT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58"/>
    <s v="MSCS-15030350-D"/>
    <s v="CISCO : HW: Cisco 890 Advanced IP Services License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57"/>
    <s v="MSCS-15070823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77"/>
    <s v="MSSN-15111737"/>
    <s v="Nexus 9500 linecard 48p1/1G-T&amp;4p QSFP"/>
    <s v="SAL1926HNJ8"/>
    <m/>
    <n v="1"/>
    <s v="เครื่องคอมพิวเตอร์ เครื่องมือ (Spare Part)"/>
    <x v="15"/>
  </r>
  <r>
    <s v="Active"/>
    <s v="SPT01000"/>
    <m/>
    <s v="N/A"/>
    <s v="N/A"/>
    <s v="N/A"/>
    <x v="0"/>
    <m/>
    <n v="151001"/>
    <s v="MSSN-15122039"/>
    <s v="HW : 16GB (1x16GB, 2Rx4, 1.35V) PC3L-12800 CL11 ECC DDR3 1600MHz LP RDIMM"/>
    <s v="SY603Z8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37"/>
    <s v="MSSN-16020306"/>
    <s v="OTHER : HW : SmartOptics SFP transceiver, 4/2/1 Gbps FC /FICON, 1550nm, SM, DDM, 28dB, 100km"/>
    <s v="VO13050001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287"/>
    <s v="MSCS-16060773"/>
    <s v="CISCO : HW : 802.11n CAP702   2x2:2SS; Int Ant; E Reg Domain"/>
    <s v="KWC200900N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57"/>
    <s v="MSCS-16060960"/>
    <s v="CISCO : HW : 100GBASE SR4 QSFP Transceiver, HW : MPO, 100m over OM4 MMF"/>
    <s v="AVF2018G0C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771"/>
    <s v="MSCS-15010136-C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23"/>
    <s v="MSCS-15060760-C"/>
    <s v="CISCO : HW : IP Base License  for Cisco 190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495"/>
    <s v="MSCS-17030184"/>
    <s v="CISCO : HW : Cisco 890 Series Integrated Services Routers"/>
    <s v="FGL211120X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880"/>
    <m/>
    <s v="SW: Layer 3 License for Nexus 5500 Platform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131"/>
    <s v="MSCS-16050572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81"/>
    <s v="MSCS-16112497-D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028"/>
    <s v="MSCS-18060950"/>
    <s v="HW : UCS 6248UP 1RU Fabric Int/No PSU/32 UP/ 12p LIC"/>
    <s v="SSI214100E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11"/>
    <s v="MSCS-18060966-M"/>
    <s v="HW:  960GB 2.5 inch Enterprise Value 6G SATA SS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61"/>
    <s v="MSSN-18091666"/>
    <s v="OTHER:HW:IBM 32GB PC3L-14900 DDR3 LRDIMM"/>
    <s v="69SC4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12"/>
    <s v="MSCS-18081382-C"/>
    <s v="CISCO:HW:Cisco Config Pro Express on Router Flash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813"/>
    <s v="162813|HW : No Stack Cable Selected|A-C3850-STACK-NONE|Cisco International Limited|43441|43441|"/>
    <s v="HW : No Stack Cable Selected"/>
    <m/>
    <n v="43808"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56"/>
    <s v="163256|HW : Packaging PIDs for 800 with no 3G and POE|A-PACK-800|Cisco International Limited|03/15/19|"/>
    <s v="CISCO:HW:Packaging PIDs for 800with no3Gand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180"/>
    <s v="MSCS-12060738"/>
    <s v="CISCO : HW: 4-PORT SERIAL HWIC"/>
    <s v="FOC13483WYO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60"/>
    <s v="MSCS-14092194"/>
    <s v="CISCO : HW: Catalyst 3K-X 1G Network Module option PID"/>
    <s v="FDO18350P8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59"/>
    <s v="MSCS-15030352-D"/>
    <s v="CISCO : HW: Cisco 890 Advanced IP Services License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58"/>
    <s v="MSCS-15070824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678"/>
    <s v="MSSN-15111738"/>
    <s v="Nexus 9500 linecard 48p1/1G-T&amp;4p QSFP"/>
    <s v="SAL192HNF3"/>
    <m/>
    <n v="1"/>
    <s v="เครื่องคอมพิวเตอร์ เครื่องมือ (Spare Part)"/>
    <x v="15"/>
  </r>
  <r>
    <s v="Active"/>
    <s v="SPT01000"/>
    <m/>
    <s v="N/A"/>
    <s v="N/A"/>
    <s v="N/A"/>
    <x v="0"/>
    <m/>
    <n v="151002"/>
    <s v="MSSN-15122029"/>
    <s v="HW : 16GB (1x16GB, 2Rx4, 1.35V) PC3L-12800 CL11 ECC DDR3 1600MHz LP RDIMM"/>
    <s v="SY6058F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38"/>
    <s v="MSSN-16020305"/>
    <s v="OTHER : HW : SmartOptics SFP transceiver, 4/2/1 Gbps FC /FICON, 1550nm, SM, DDM, 18dB, 50km"/>
    <s v="VO13350001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58"/>
    <s v="MSCS-16060961"/>
    <s v="CISCO : HW : 100GBASE SR4 QSFP Transceiver, HW : MPO, 100m over OM4 MMF"/>
    <s v="AVF2018G0C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772"/>
    <s v="MSCS-15010137-C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24"/>
    <s v="MSCS-15060761-C"/>
    <s v="CISCO : HW : IP Base License  for Cisco 190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496"/>
    <s v="MSCS-17030182"/>
    <s v="CISCO : HW : Cisco 890 Series Integrated Services Routers"/>
    <s v="FGL211120S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32"/>
    <s v="MSCS-16050573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82"/>
    <s v="MSCS-16112498-D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029"/>
    <s v="MSCS-18060951"/>
    <s v="HW : UCS 6248UP 1RU Fabric Int/No PSU/32 UP/ 12p LIC"/>
    <s v="SSI214100M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12"/>
    <s v="MSCS-18060964-N"/>
    <s v="HW:  960GB 2.5 inch Enterprise Value 6G SATA SS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62"/>
    <s v="MSSN-18091667"/>
    <s v="OTHER:HW:IBM 32GB PC3L-14900 DDR3 LRDIMM"/>
    <s v="69SC4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13"/>
    <s v="MSCS-18081377-C"/>
    <s v="CISCO:HW:Cisco Config Pro Express on Router Flash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814"/>
    <s v="162814|HW : No Stack Power Cable Selected|A-C3850-SPWR-NONE|Cisco International Limited|43441|43441|"/>
    <s v="HW : No Stack Power Cable Selected"/>
    <m/>
    <n v="43808"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57"/>
    <s v="163257|HW : Packaging PIDs for 800 with no 3G and POE|A-PACK-800|Cisco International Limited|03/15/19|"/>
    <s v="CISCO:HW:Packaging PIDs for 800with no3Gand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181"/>
    <s v="MSCS-12060739"/>
    <s v="CISCO : HW: 1 PORT ADSL HWIC"/>
    <s v="FOC1436259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61"/>
    <s v="MSCS-14092195"/>
    <s v="CISCO : HW: Catalyst 3K-X 1G Network Module option PID"/>
    <s v="FDO18350PL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60"/>
    <s v="MSCS-15030354-D"/>
    <s v="CISCO : HW: Cisco 890 Advanced IP Services License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59"/>
    <s v="MSCS-15070825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03"/>
    <s v="MSSN-15122030"/>
    <s v="HW : 16GB (1x16GB, 2Rx4, 1.35V) PC3L-12800 CL11 ECC DDR3 1600MHz LP RDIMM"/>
    <s v="SY603Z9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59"/>
    <s v="MSCS-16060962"/>
    <s v="CISCO : HW : 100GBASE SR4 QSFP Transceiver, HW : MPO, 100m over OM4 MMF"/>
    <s v="AVF2018G0C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773"/>
    <s v="MSCS-15010138-C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25"/>
    <s v="MSCS-15060762-C"/>
    <s v="CISCO : HW : IP Base License  for Cisco 190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497"/>
    <s v="MSCS-17030179-2"/>
    <s v="CISCO : HW : 4 Port 802.3af capable pwr module for 890 Series Router-อยู่ใน S/N:FGL211120LJ"/>
    <s v="FOC21092SV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33"/>
    <s v="MSCS-16050574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83"/>
    <s v="MSCS-16112489-C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113"/>
    <s v="MSCS-18060965-N"/>
    <s v="HW:  960GB 2.5 inch Enterprise Value 6G SATA SS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63"/>
    <s v="MSSN-18091668"/>
    <s v="OTHER:HW:IBM 32GB PC3L-14900 DDR3 LRDIMM"/>
    <s v="69SC4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14"/>
    <s v="MSCS-18081377-K"/>
    <s v="CISCO:HW: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815"/>
    <s v="162815|HW : 350W AC Config 1 Power Supply|A-PWR-C1-350WAC|Cisco International Limited|43441|43441|"/>
    <s v="HW : 350W AC Config 1 Power Supply"/>
    <m/>
    <n v="43808"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58"/>
    <s v="163258|HW : Packaging PIDs for 800 with no 3G and POE|A-PACK-800|Cisco International Limited|03/15/19|"/>
    <s v="CISCO:HW:Packaging PIDs for 800with no3Gand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62"/>
    <s v="MSCS-14092196"/>
    <s v="CISCO : HW: Catalyst 3K-X 1G Network Module option PID"/>
    <s v="FDO18350PY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068"/>
    <s v="MSCS-14112468"/>
    <s v="CISCO HW : 2700W AC power supply for CISCO7606"/>
    <s v="APS122300N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61"/>
    <s v="MSCS-15030356-D"/>
    <s v="CISCO : HW: Cisco 890 Advanced IP Services License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60"/>
    <s v="MSCS-15070826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04"/>
    <s v="MSSN-15122031"/>
    <s v="HW : 16GB (1x16GB, 2Rx4, 1.35V) PC3L-12800 CL11 ECC DDR3 1600MHz LP RDIMM"/>
    <s v="SY60584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323"/>
    <s v="MSCS-16010059"/>
    <s v="HW : 802.11n CAP702 2x2:2SS; Int Ant; E Reg Domain+อุปกรณ์ภายในเครื่อง 4 Item=AIR-AP-BRACKET-7+AIR-AP-T-RAIL-R+SWAP700-RCOVRY-K9+AIR-OPT60-DHCP"/>
    <s v="KWC194403K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60"/>
    <s v="MSCS-16060963"/>
    <s v="CISCO : HW : 100GBASE SR4 QSFP Transceiver, HW : MPO, 100m over OM4 MMF"/>
    <s v="AVF2018G0C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373"/>
    <s v="MSCS-16091448"/>
    <s v="HITACHI : HW : HDD ASSY SAS AWE2K 2TB"/>
    <s v="9WM7J11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774"/>
    <s v="MSCS-15010139-C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26"/>
    <s v="MSCS-15060760-H"/>
    <s v="CISCO : HW: Cisco Config Pro Express on Router Flash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498"/>
    <s v="MSCS-17030180-2"/>
    <s v="CISCO : HW : 4 Port 802.3af capable pwr module for 890 Series Router-อยู่ใน S/N:FGL211120QW"/>
    <s v="FOC21092SS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36"/>
    <m/>
    <s v="SW : 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134"/>
    <s v="MSCS-16050575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84"/>
    <s v="MSCS-16112490-C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114"/>
    <s v="MSCS-18060966-N"/>
    <s v="HW:  960GB 2.5 inch Enterprise Value 6G SATA SS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64"/>
    <s v="MSSN-18091669"/>
    <s v="OTHER:HW:IBM 32GB PC3L-14900 DDR3 LRDIMM"/>
    <s v="69SC4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15"/>
    <s v="MSCS-18081382-K"/>
    <s v="CISCO:HW: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816"/>
    <s v="162816|HW : Cisco Catalyst 3850 Network|A-C3850-NM-BLANK|Cisco International Limited|43441|43441|"/>
    <s v="HW : Cisco Catalyst 3850 Network"/>
    <m/>
    <n v="43808"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59"/>
    <s v="163259|HW : Packaging PIDs for 800 with no 3G and POE|A-PACK-800|Cisco International Limited|03/15/19|"/>
    <s v="CISCO:HW:Packaging PIDs for 800with no3Gand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183"/>
    <s v="MSCS-12060741"/>
    <s v="CISCO : HW: IP COMMUNICATIONS HIGH DENSITY DIGITAL VOICE NM WITH 1 T1/E1"/>
    <s v="FOC090127A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069"/>
    <s v="MSCS-14112469"/>
    <s v="CISCO HW : 2700W AC power supply for CISCO7606"/>
    <s v="APS1223014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62"/>
    <s v="MSCS-15030358-D"/>
    <s v="CISCO : HW: Cisco 890 Advanced IP Services License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61"/>
    <s v="MSCS-15070827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05"/>
    <s v="MSSN-15122032"/>
    <s v="HW : 16GB (1x16GB, 2Rx4, 1.35V) PC3L-12800 CL11 ECC DDR3 1600MHz LP RDIMM"/>
    <s v="SY603Z8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324"/>
    <s v="MSCS-16010060"/>
    <s v="HW : 802.11n CAP702 2x2:2SS; Int Ant; E Reg Domain+อุปกรณ์ภายในเครื่อง 4 Item=AIR-AP-BRACKET-7+AIR-AP-T-RAIL-R+SWAP700-RCOVRY-K9+AIR-OPT60-DHCP"/>
    <s v="KWC194403F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61"/>
    <s v="MSCS-16060964"/>
    <s v="CISCO : HW : 100GBASE SR4 QSFP Transceiver, HW : MPO, 100m over OM4 MMF"/>
    <s v="AVF2018G0C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374"/>
    <s v="MSCS-16091449"/>
    <s v="HITACHI : HW : HDD ASSY SAS AWE2K 2TB"/>
    <s v="9WM7K1H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775"/>
    <s v="MSCS-15010140-C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27"/>
    <s v="MSCS-15060761-H"/>
    <s v="CISCO : HW: Cisco Config Pro Express on Router Flash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499"/>
    <s v="MSCS-17030181-2"/>
    <s v="CISCO : HW : 4 Port 802.3af capable pwr module for 890 Series Router-อยู่ใน S/N:FGL211120SN"/>
    <s v="FOC21092TG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37"/>
    <m/>
    <s v="SW : 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135"/>
    <s v="MSCS-16050576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85"/>
    <s v="MSCS-16112491-C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115"/>
    <s v="MSCS-18060964-O"/>
    <s v="HW:  960GB 2.5 inch Enterprise Value 6G SATA SS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65"/>
    <s v="MSSN-18091663-1"/>
    <s v="OTHER:HW:IBM 16GB (2x8GB) Memory DIMMs"/>
    <s v="5F1B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16"/>
    <s v="MSCS-18081382-I"/>
    <s v="CISCO:HW: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817"/>
    <s v="162817|HW : DNA SUBSCRIPTION OPTOUT|A-C3850-DNA-OPTOUT|Cisco International Limited|43441|43441|"/>
    <s v="HW : DNA SUBSCRIPTION OPTOUT"/>
    <m/>
    <n v="43808"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60"/>
    <s v="163260|HW : Packaging PIDs for 800 with no 3G and POE|A-PACK-800|Cisco International Limited|03/15/19|"/>
    <s v="CISCO:HW:Packaging PIDs for 800with no3Gand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184"/>
    <s v="MSCS-12060743"/>
    <s v="CISCO : HW: 32-CHANNEL PACKET VOICE/FAX DSP MODULE"/>
    <s v="FOC10065SN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070"/>
    <s v="MSCS-14112470"/>
    <s v="CISCO HW : Cisco 7606 PEM Cover"/>
    <s v="FOX073400H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63"/>
    <s v="MSCS-15030360-D"/>
    <s v="CISCO : HW: Cisco 890 Advanced IP Services License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62"/>
    <s v="MSCS-15070828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06"/>
    <s v="MSSN-15122033"/>
    <s v="HW : 16GB (1x16GB, 2Rx4, 1.35V) PC3L-12800 CL11 ECC DDR3 1600MHz LP RDIMM"/>
    <s v="SY603Z9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42"/>
    <s v="MSCS-16020218"/>
    <s v="HW : Meraki MR32 Cloud Managed AP"/>
    <s v="Q2JD-X6FB-EG6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62"/>
    <s v="MSCS-16060965"/>
    <s v="CISCO : HW : 100GBASE SR4 QSFP Transceiver, HW : MPO, 100m over OM4 MMF"/>
    <s v="AVF2018G0D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02"/>
    <s v="MSCS-16081308"/>
    <s v="CISCO : HW : Nexus 9336 ACI Spine swith with 36p 40G QSFP"/>
    <s v="SAL2027SSZ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776"/>
    <s v="MSCS-15010141-C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28"/>
    <s v="MSCS-15060762-H"/>
    <s v="CISCO : HW: Cisco Config Pro Express on Router Flash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00"/>
    <s v="MSCS-17030185-2"/>
    <s v="CISCO : HW: 4 Port 802.3af capable pwr module for 890 Series Router-อยู่ใน S/N:FGL211120SL"/>
    <s v="FOC21092SV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38"/>
    <m/>
    <s v="SW : 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136"/>
    <s v="MSCS-16050577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195"/>
    <s v="MSSN-17101315"/>
    <s v="OTHER : HW : 450GB HDD Seagate 15K 3.5&quot; 6Gbps SAS"/>
    <s v="3SK147J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86"/>
    <s v="MSCS-16112492-C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116"/>
    <s v="MSCS-18060965-O"/>
    <s v="HW:  960GB 2.5 inch Enterprise Value 6G SATA SS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66"/>
    <s v="MSSN-18091664-1"/>
    <s v="OTHER:HW:IBM 16GB (2x8GB) Memory DIMMs"/>
    <s v="4BD03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17"/>
    <s v="MSCS-18081377-I"/>
    <s v="CISCO:HW: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61"/>
    <s v="163261|HW : Packaging PIDs for 800 with no 3G and POE|A-PACK-800|Cisco International Limited|03/15/19|"/>
    <s v="CISCO:HW:Packaging PIDs for 800with no3Gand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071"/>
    <s v="MSCS-14112471"/>
    <s v="CISCO HW : Cisco 7606 PEM Cover"/>
    <s v="FOX0930040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850"/>
    <s v="MSCS-15020159"/>
    <s v="CISCO : HW : Cat6500 Sup2, ATA Type1 Flash Mem Card, 64MB"/>
    <s v="410F2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64"/>
    <s v="MSCS-15030362-D"/>
    <s v="CISCO : HW: Cisco 890 Advanced IP Services License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63"/>
    <s v="MSCS-15070829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07"/>
    <s v="MSSN-15122034"/>
    <s v="HW : 16GB (1x16GB, 2Rx4, 1.35V) PC3L-12800 CL11 ECC DDR3 1600MHz LP RDIMM"/>
    <s v="SY603Z9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43"/>
    <s v="MSCS-16020219"/>
    <s v="HW : Meraki MX64 Cloud Managed Security Appliance"/>
    <s v="Q2KN-LJCR-9LG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63"/>
    <s v="MSCS-16060966"/>
    <s v="CISCO : HW : 100GBASE SR4 QSFP Transceiver, HW : MPO, 100m over OM4 MMF"/>
    <s v="AVF2018G0E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777"/>
    <s v="MSCS-15010142-C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29"/>
    <s v="MSCS-15060760-E"/>
    <s v="CISCO : HW: Console Cable 6 ft with USB Type A and mini-B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01"/>
    <s v="MSCS-17030183-2"/>
    <s v="CISCO : HW : 4 Port 802.3af capable pwr module for 890 Series Router-อยู่ใน S/N:FGL211120VL"/>
    <s v="FOC210716T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39"/>
    <m/>
    <s v="SW : 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137"/>
    <s v="MSCS-16050578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196"/>
    <s v="MSSN-17101318"/>
    <s v="OTHER : HW : 450GB HDD Seagate 15K 3.5&quot; 6Gbps SAS"/>
    <s v="6SK1J91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87"/>
    <s v="MSCS-16112493-C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117"/>
    <s v="MSCS-18060966-O"/>
    <s v="HW:  960GB 2.5 inch Enterprise Value 6G SATA SS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67"/>
    <s v="MSSN-18091713"/>
    <s v="OTHER:HW:3285262-B SSD SFF 4HGDM 400GB SAS"/>
    <s v="7EA02AW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62"/>
    <s v="163262|HW : Packaging PIDs for 800 with no 3G and POE|A-PACK-800|Cisco International Limited|03/15/19|"/>
    <s v="CISCO:HW:Packaging PIDs for 800with no3Gand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254"/>
    <s v="MCSV-13071176"/>
    <s v="OTHER : HW: 1/2 U Chassis, supports 1,2,3 or 4 Dual Optical Tap Modules, stand alone chassis, 1/10G"/>
    <s v="A398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851"/>
    <s v="MSCS-15020158"/>
    <s v="CISCO : HW : Cat6500 Sup2, ATA Type1 Flash Mem Card, 64MB"/>
    <s v="714F2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65"/>
    <s v="MSCS-15030364-D"/>
    <s v="CISCO : HW: Cisco 890 Advanced IP Services License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64"/>
    <s v="MSCS-15070830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08"/>
    <s v="MSSN-15122035"/>
    <s v="HW : 16GB (1x16GB, 2Rx4, 1.35V) PC3L-12800 CL11 ECC DDR3 1600MHz LP RDIMM"/>
    <s v="SY603Z8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44"/>
    <s v="MSCS-16020220"/>
    <s v="HW : Meraki MS220-8P PoE 8 Cloud Managed 8 Port GigE 124W PoE Switch"/>
    <s v="Q2HP-V6W8-HVW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64"/>
    <s v="MSCS-16060967"/>
    <s v="CISCO : HW : 100GBASE SR4 QSFP Transceiver, HW : MPO, 100m over OM4 MMF"/>
    <s v="AVF2018G0E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25"/>
    <s v="MSCS-16071151"/>
    <s v="CISCO : HW : Cat4500 E-Series 3-Slot Chassis, fan, no ps"/>
    <s v="SPE152201Y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04"/>
    <s v="MSCS-16081311"/>
    <s v="CISCO : HW : Nexus 9300 1200W AC PS, Port-side Intake"/>
    <s v="DCH2002S1K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778"/>
    <s v="MSCS-15010143-C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30"/>
    <s v="MSCS-15060761-E"/>
    <s v="CISCO : HW: Console Cable 6 ft with USB Type A and mini-B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02"/>
    <s v="MSCS-17030184-2"/>
    <s v="CISCO : HW : 4 Port 802.3af capable pwr module for 890 Series Router-อยู่ใน S/N:FGL211120XT"/>
    <s v="FOC21092T4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40"/>
    <m/>
    <s v="SW : 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138"/>
    <s v="MSCS-16050579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890"/>
    <s v="MSSN-17081095"/>
    <s v="OTHER:HW:0MB, 8-Core, UltraSPARC T2, 1.2GHz CPU Assembly for T6320 (Blade6000)"/>
    <s v="0111APO-819YG019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197"/>
    <s v="MSSN-17101317"/>
    <s v="OTHER : HW : 450GB HDD Seagate 15K 3.5&quot; 6Gbps SAS"/>
    <s v="6SK05J3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88"/>
    <s v="MSCS-16112494-C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118"/>
    <s v="MSCS-18060964-P"/>
    <s v="HW:  960GB 2.5 inch Enterprise Value 6G SATA SS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821"/>
    <s v="162821|HW:19&quot;Data Curve Center Rack 42U 60x60x205|D5-60642|Communication &amp; System Solution Public Company Limited|43451|43451|"/>
    <s v="HW:19&quot;Data Curve Center Rack 42U 60x60x205(D5-60642)&quot;DATA RACK&quot;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63"/>
    <s v="163263|HW : Packaging PIDs for 800 with no 3G and POE|A-PACK-800|Cisco International Limited|03/15/19|"/>
    <s v="CISCO:HW:Packaging PIDs for 800with no3Gand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66"/>
    <s v="MSCS-15030366-D"/>
    <s v="CISCO : HW: Cisco 890 Advanced IP Services License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65"/>
    <s v="MSCS-15070831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09"/>
    <s v="MSSN-15122036"/>
    <s v="HW : 16GB (1x16GB, 2Rx4, 1.35V) PC3L-12800 CL11 ECC DDR3 1600MHz LP RDIMM"/>
    <s v="SY603Z9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65"/>
    <s v="MSCS-16060968"/>
    <s v="CISCO : HW : 100GBASE SR4 QSFP Transceiver, HW : MPO, 100m over OM4 MMF"/>
    <s v="AVF2018G0E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26"/>
    <s v="MSCS-16071144"/>
    <s v="CISCO : HW : Catalyst 4500 E-Series Supervisor 8-E"/>
    <s v="CAT1907L2Y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05"/>
    <s v="MSCS-16081312"/>
    <s v="CISCO : HW : Nexus 9300 1200W AC PS, Port-side Intake"/>
    <s v="DCH201S1Y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779"/>
    <s v="MSCS-15010144-C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31"/>
    <s v="MSCS-15060762-E"/>
    <s v="CISCO : HW: Console Cable 6 ft with USB Type A and mini-B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03"/>
    <s v="MSCS-17030182-2"/>
    <s v="CISCO : HW : 4 Port 802.3af capable pwr module for 890 Series Router-อยู่ใน S/N:FGL211120X5"/>
    <s v="FOC21092SR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51"/>
    <m/>
    <s v="HW: Cisco Config Pro Express on Router Flash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39"/>
    <s v="MSCS-16050580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891"/>
    <s v="MSSN-17081129"/>
    <s v="OTHER:HW:Oracle T4-2 8-Core 2.85GHz System Board Assembly"/>
    <s v="465769T-1309TF0JM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198"/>
    <s v="MSSN-17101316"/>
    <s v="OTHER : HW : 450GB HDD Seagate 15K 3.5&quot; 6Gbps SAS"/>
    <s v="3SK24HF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89"/>
    <s v="MSCS-16112495-C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119"/>
    <s v="MSCS-18060965-P"/>
    <s v="HW:  960GB 2.5 inch Enterprise Value 6G SATA SS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822"/>
    <s v="162822|HW:AC Power Distribution 12 Universal Outlet |D7-00012|Communication &amp; System Solution Public Company Limited|43451|43451|"/>
    <s v="HW:AC Power Distribution 12 Universal Outlet w\Cable 3M.&amp;Surge Protection (D7-00012) &quot;DATA RACK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64"/>
    <s v="163264|HW: AC Power Cord (North America), C13, NEMA 5-15P|A-CAB-AC|Cisco International Limited|03/15/19|"/>
    <s v="CISCO:HW:AC PowerCord(North America),C13,NEMA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67"/>
    <s v="MSCS-15030368-D"/>
    <s v="CISCO : HW: Cisco 890 Advanced IP Services License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66"/>
    <s v="MSCS-15070832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10"/>
    <s v="MSSN-15122047"/>
    <s v="HW : 16GB (1x16GB, 2Rx4, 1.35V) PC3L-12800 CL11 ECC DDR3 1600MHz LP RDIMM"/>
    <s v="SY603Z8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329"/>
    <s v="MSCS-16010065"/>
    <s v="HW : 802.11n CAP702 2x2:2SS; Int Ant; E Reg Domain+อุปกรณ์ภายในเครื่อง 4 Item=AIR-AP-BRACKET-7+AIR-AP-T-RAIL-R+SWAP700-RCOVRY-K9+AIR-OPT60-DHCP"/>
    <s v="KWC194402L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66"/>
    <s v="MSCS-16060969"/>
    <s v="CISCO : HW : 100GBASE SR4 QSFP Transceiver, HW : MPO, 100m over OM4 MMF"/>
    <s v="AVF2018G0E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27"/>
    <s v="MSCS-16071146"/>
    <s v="CISCO : HW : Cisco Catalyst 4500E Series, 48-port 10/100/1000 (RJ-45)"/>
    <s v="CAT1823L2V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06"/>
    <s v="MSCS-16081310"/>
    <s v="CISCO : HW : Nexus 9300 Fan3, Port-side Intake"/>
    <s v="DCH2002W6D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780"/>
    <s v="MSCS-15010145-C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32"/>
    <s v="MSCS-15060760-F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52"/>
    <m/>
    <s v="HW: Cisco Config Pro Express on Router Flash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40"/>
    <s v="MSCS-16050581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90"/>
    <s v="MSCS-16112496-C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120"/>
    <s v="MSCS-18060966-P"/>
    <s v="HW:  960GB 2.5 inch Enterprise Value 6G SATA SS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823"/>
    <s v="162823|HW:Heavy Duty Fan 2x4&quot; สายไฟ 1.8 M. (D7-05002) |D7-05002|Communication &amp; System Solution Public Company Limited|43451|43451|"/>
    <s v="HW:Heavy Duty Fan 2x4&quot; สายไฟ 1.8 M. (D7-05002) DATA RACK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65"/>
    <s v="163265|HW: AC Power Cord (North America), C13, NEMA 5-15P|A-CAB-AC|Cisco International Limited|03/15/19|"/>
    <s v="CISCO:HW:AC PowerCord(North America),C13,NEMA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189"/>
    <s v="MSCS-12060748"/>
    <s v="CISCO : HW: CATALYST 3550 48-10/100 AND 2 GBIC PORTS: STD MULTILAYER SW IMAGE"/>
    <s v="CAT0651Z0V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72"/>
    <s v="MSCS-14092198"/>
    <s v="CISCO : HW : Catalyst 3K-X 715W AC Power Supply"/>
    <s v="DCB1830A1C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68"/>
    <s v="MSCS-15030370-D"/>
    <s v="CISCO : HW: Cisco 890 Advanced IP Services License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67"/>
    <s v="MSCS-15070833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11"/>
    <s v="MSSN-15122046"/>
    <s v="HW : 16GB (1x16GB, 2Rx4, 1.35V) PC3L-12800 CL11 ECC DDR3 1600MHz LP RDIMM"/>
    <s v="SY604SV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330"/>
    <s v="MSCS-16010066"/>
    <s v="HW : 802.11n CAP702 2x2:2SS; Int Ant; E Reg Domain+อุปกรณ์ภายในเครื่อง 4 Item=AIR-AP-BRACKET-7+AIR-AP-T-RAIL-R+SWAP700-RCOVRY-K9+AIR-OPT60-DHCP"/>
    <s v="KWC1944038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67"/>
    <s v="MSCS-16060970"/>
    <s v="CISCO : HW : 100GBASE SR4 QSFP Transceiver, HW : MPO, 100m over OM4 MMF"/>
    <s v="AVF2018G0E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28"/>
    <s v="MSCS-16071155"/>
    <s v="CISCO : HW : 1000BASE-LX/LH SFP transceiver module MMF/SMF 1310nm DOM"/>
    <s v="AVJ18353WC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07"/>
    <s v="MSCS-16081309"/>
    <s v="CISCO : HW : Nexus 9300 Fan3, Port-side Intake"/>
    <s v="DCH2002W3P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781"/>
    <s v="MSCS-15010146-C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133"/>
    <s v="MSCS-15060762-F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53"/>
    <m/>
    <s v="HW: Cisco Config Pro Express on Router Flash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41"/>
    <s v="MSCS-16050582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893"/>
    <s v="MSSN-17081128"/>
    <s v="OTHER:HW:Type A239A 2000 Watt AC Input Power Supply"/>
    <s v="1357FYG-1044CD006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91"/>
    <s v="MSCS-16112497-C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121"/>
    <s v="MSCS-18060964-Q"/>
    <s v="HW : 400GB 2.5 inch Ent Performance 12G SAS SSD (10X endurance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824"/>
    <s v="162824|HW:Heavy Duty Fan 2x4&quot; สายไฟ 1.8 M. (D7-05002) |D7-05002|Communication &amp; System Solution Public Company Limited|43451|43451|"/>
    <s v="HW:Heavy Duty Fan 2x4&quot; สายไฟ 1.8 M. (D7-05002) DATA RACK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66"/>
    <s v="163266|HW: AC Power Cord (North America), C13, NEMA 5-15P|A-CAB-AC|Cisco International Limited|03/15/19|"/>
    <s v="CISCO:HW:AC PowerCord(North America),C13,NEMA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190"/>
    <s v="MSCS-12060749"/>
    <s v="CISCO : HW: CATALYST 3750 12 SFP STANDARD MULTILAYER IMAGE"/>
    <s v="CAT0803N4F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039"/>
    <s v="MSCS-14060850"/>
    <s v="CISCO : HW : CISCO VIC2-4FXS GENUINE Foreign Station Voice Fax Interface Card FXS QT"/>
    <s v="FOC13263TS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73"/>
    <s v="MSCS-14092199"/>
    <s v="CISCO : HW : Catalyst 3K-X 715W AC Power Supply"/>
    <s v="DCB1830A1D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69"/>
    <s v="MSCS-15030372-D"/>
    <s v="CISCO : HW: Cisco 890 Advanced IP Services License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68"/>
    <s v="MSCS-15070834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12"/>
    <s v="MSSN-15122045"/>
    <s v="HW : 16GB (1x16GB, 2Rx4, 1.35V) PC3L-12800 CL11 ECC DDR3 1600MHz LP RDIMM"/>
    <s v="SY6058F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68"/>
    <s v="MSCS-16060971"/>
    <s v="CISCO : HW : 100GBASE SR4 QSFP Transceiver, HW : MPO, 100m over OM4 MMF"/>
    <s v="AVF2017G09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29"/>
    <s v="MSCS-16071143"/>
    <s v="CISCO : HW : Cat4500 E-Series 6-Slot Chassis, fan, no ps"/>
    <s v="FOX1152HF3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783"/>
    <s v="MSCS-15010147-D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9134"/>
    <s v="MSCS-15060761-F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54"/>
    <m/>
    <s v="HW: Cisco Config Pro Express on Router Flash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42"/>
    <s v="MSCS-16050583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692"/>
    <s v="MSCS-16112498-C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122"/>
    <s v="MSCS-18060965-Q"/>
    <s v="HW : 400GB 2.5 inch Ent Performance 12G SAS SSD (10X endurance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67"/>
    <s v="163267|HW: AC Power Cord (North America), C13, NEMA 5-15P|A-CAB-AC|Cisco International Limited|03/15/19|"/>
    <s v="CISCO:HW:AC PowerCord(North America),C13,NEMA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191"/>
    <s v="MSCS-12060750"/>
    <s v="CISCO : HW: CATALYST 3560 48 10/100 + 4 SFP STANDARD IMAGE"/>
    <s v="CAT1108NKW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74"/>
    <s v="MSCS-14092200"/>
    <s v="CISCO : HW : Catalyst 3K-X 715W AC Power Supply"/>
    <s v="DCB1830A1L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70"/>
    <s v="MSCS-15030374-D"/>
    <s v="CISCO : HW: Cisco 890 Advanced IP Services License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69"/>
    <s v="MSCS-15070835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13"/>
    <s v="MSSN-15122044"/>
    <s v="HW : 16GB (1x16GB, 2Rx4, 1.35V) PC3L-12800 CL11 ECC DDR3 1600MHz LP RDIMM"/>
    <s v="SY603Z9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69"/>
    <s v="MSCS-16060972"/>
    <s v="CISCO : HW : 100GBASE SR4 QSFP Transceiver, HW : MPO, 100m over OM4 MMF"/>
    <s v="AVF2017G09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30"/>
    <s v="MSCS-16071149"/>
    <s v="CISCO : HW : C6K 8 port 10 Gigabit Ethernet module with DFC3C (req. X2)"/>
    <s v="SAL15077FQ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808"/>
    <s v="MSCS-15010124-D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9135"/>
    <s v="MSCS-15060760-G"/>
    <s v="SW : Cisco 1900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155"/>
    <m/>
    <s v="HW: Cisco Config Pro Express on Router Flash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43"/>
    <s v="MSCS-16050564-B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895"/>
    <s v="MSSN-17081117"/>
    <s v="OTHER:HW:146GB 15K FC-AL Hard Drive w/ Spud Bracket"/>
    <s v="0440722-062081N1N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23"/>
    <s v="MSCS-18060966-Q"/>
    <s v="HW : 400GB 2.5 inch Ent Performance 12G SAS SSD (10X endurance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68"/>
    <s v="163268|HW: AC Power Cord (North America), C13, NEMA 5-15P|A-CAB-AC|Cisco International Limited|03/15/19|"/>
    <s v="CISCO:HW:AC PowerCord(North America),C13,NEMA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75"/>
    <s v="MSCS-14092201"/>
    <s v="CISCO : HW : Catalyst 3K-X 715W AC Power Supply"/>
    <s v="LIT183204B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71"/>
    <s v="MSCS-15030376-D"/>
    <s v="CISCO : HW: Cisco 890 Advanced IP Services License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02"/>
    <s v="MSCS-15040502"/>
    <s v="CISCO : HW : 802.11 AC CAP W/CLEANAIR; 3x4:3SS; INT ANT; E REG DOMAIN"/>
    <s v="SFCW1914ND4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70"/>
    <s v="MSCS-15070836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14"/>
    <s v="MSSN-15122043"/>
    <s v="HW : 16GB (1x16GB, 2Rx4, 1.35V) PC3L-12800 CL11 ECC DDR3 1600MHz LP RDIMM"/>
    <s v="SY603Z9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70"/>
    <s v="MSCS-16060973"/>
    <s v="CISCO : HW : 100GBASE SR4 QSFP Transceiver, HW : MPO, 100m over OM4 MMF"/>
    <s v="AVF2017G09U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31"/>
    <s v="MSCS-16071154"/>
    <s v="CISCO : HW : 10GBASE-LR SFP Module"/>
    <s v="FNS1441164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10"/>
    <s v="MSCS-16081327"/>
    <s v="CISCO : SW : APIC Appliance - Medium Configuration (Upto 1000 Edge Ports)"/>
    <s v="FCH2029VOSC"/>
    <m/>
    <n v="1"/>
    <s v="ทรัพย์สินไม่มีตัวตน (Software)"/>
    <x v="6"/>
  </r>
  <r>
    <s v="Active"/>
    <s v="SPT01000"/>
    <m/>
    <s v="N/A"/>
    <s v="N/A"/>
    <s v="N/A"/>
    <x v="0"/>
    <m/>
    <n v="147811"/>
    <s v="MSCS-15010127-D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9136"/>
    <s v="MSCS-15060761-G"/>
    <s v="SW : Cisco 1900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156"/>
    <m/>
    <s v="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44"/>
    <s v="MSCS-16050565-B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896"/>
    <s v="MSSN-17081118"/>
    <s v="OTHER:HW:146GB 15K FC-AL Hard Drive w/ Spud Bracket"/>
    <s v="0440772-062081N3Q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24"/>
    <s v="MSCS-18060964-R"/>
    <s v="HW: 120 GB 2.5 inch Enterprise Value 6G SATA SS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69"/>
    <s v="163269|HW: AC Power Cord (North America), C13, NEMA 5-15P|A-CAB-AC|Cisco International Limited|03/15/19|"/>
    <s v="CISCO:HW:AC PowerCord(North America),C13,NEMA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01"/>
    <s v="163401|HW :100GBASE QSFP Active Optical Cable, 25m|A-QSFP-100G-AOC25M|Cisco International Limited|03/20/19|"/>
    <s v="CISCO:HW:100GBASE QSFP Active Optical Cable, 25m"/>
    <s v="FIW225001J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76"/>
    <s v="MSCS-14092202"/>
    <s v="CISCO : HW : Catalyst 3K-X 715W AC Power Supply"/>
    <s v="LIT183205F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16"/>
    <s v="MSCS -15010113"/>
    <s v="CISCO : HW : 802.11n CAP702   2x2:2SS; Int Ant; E Reg Domain"/>
    <s v="SKWC185001N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72"/>
    <s v="MSCS-15030378-D"/>
    <s v="CISCO : HW: Cisco 890 Advanced IP Services License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03"/>
    <s v="MSCS-15040503"/>
    <s v="CISCO : HW : 802.11 AC CAP W/CLEANAIR; 3x4:3SS; INT ANT; E REG DOMAIN"/>
    <s v="SFCW1914ND3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71"/>
    <s v="MSCS-15070837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15"/>
    <s v="MSSN-15122042"/>
    <s v="HW : 16GB (1x16GB, 2Rx4, 1.35V) PC3L-12800 CL11 ECC DDR3 1600MHz LP RDIMM"/>
    <s v="SY603Z9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63"/>
    <s v="MSCS-16020200"/>
    <s v="CISCO : HW : Cisco 3925 w/SPE100(3GE,4EHWIC,4DSP,2SM,256MBCF,1GBDRAM,IPB)"/>
    <s v="FGL194610G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71"/>
    <s v="MSCS-16060974"/>
    <s v="CISCO : HW : 100GBASE SR4 QSFP Transceiver, HW : MPO, 100m over OM4 MMF"/>
    <s v="AVF2017G09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32"/>
    <s v="MSCS-16071145"/>
    <s v="CISCO : HW : 10GBASE-LR SFP Module"/>
    <s v="FNS14317BX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11"/>
    <s v="MSCS-16081332"/>
    <s v="CISCO : HW : UCS Servers 16GB Flash USB Drive"/>
    <s v="UHQ202200J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072"/>
    <s v="MSCS-14112469-1"/>
    <s v="CISCO HW : AC POWER CORD NORTH AMERICA (110V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814"/>
    <s v="MSCS-15010130-D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9137"/>
    <s v="MSCS-15060762-G"/>
    <s v="SW : Cisco 1900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157"/>
    <m/>
    <s v="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45"/>
    <s v="MSCS-16050566-B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33"/>
    <s v="MSSN-17070951"/>
    <s v="OTHER : HW : IA single port 10/100 device server with International Power supply and adaters"/>
    <s v="0080A3BD08C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897"/>
    <s v="MSSN-17081107"/>
    <s v="OTHER:HW:Sun Fire V440 CPU Fan Tray Assembly"/>
    <s v="0019195-041302427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42"/>
    <s v="MSCS-18060952"/>
    <s v="HW : 10GBASE-SR SFP Module Enterprise-Class"/>
    <s v="AVD2202DLE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25"/>
    <s v="MSCS-18060965-R"/>
    <s v="HW: 120 GB 2.5 inch Enterprise Value 6G SATA SS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70"/>
    <s v="163270|HW: AC Power Cord (North America), C13, NEMA 5-15P|A-CAB-AC|Cisco International Limited|03/15/19|"/>
    <s v="CISCO:HW:AC PowerCord(North America),C13,NEMA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02"/>
    <s v="163402|HW :100GBASE QSFP Active Optical Cable, 25m|A-QSFP-100G-AOC25M|Cisco International Limited|03/20/19|"/>
    <s v="CISCO:HW:100GBASE QSFP Active Optical Cable, 25m"/>
    <s v="FIW225001Z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82"/>
    <s v="MSCS-14092183"/>
    <s v="CISCO : HW : Catalyst 3K-X 440W DC Power Supply Spare"/>
    <s v="ART1823F07U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083"/>
    <s v="MSCS-14112454"/>
    <s v="CISCO : HW : 24 Ethernet 10/100/1000 PoE+ ports"/>
    <s v="FOD1840H03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17"/>
    <s v="MSCS -15010114"/>
    <s v="CISCO : HW : 802.11n CAP702   2x2:2SS; Int Ant; E Reg Domain"/>
    <s v="SKWC185001N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73"/>
    <s v="MSCS-15030380-D"/>
    <s v="CISCO : HW: Cisco 890 Advanced IP Services License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04"/>
    <s v="MSCS-15040504"/>
    <s v="CISCO : HW : 802.11 AC CAP W/CLEANAIR; 3x4:3SS; INT ANT; E REG DOMAIN"/>
    <s v="SFCW1914ND7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72"/>
    <s v="MSCS-15070838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16"/>
    <s v="MSSN-15122041"/>
    <s v="HW : 16GB (1x16GB, 2Rx4, 1.35V) PC3L-12800 CL11 ECC DDR3 1600MHz LP RDIMM"/>
    <s v="SY6030G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335"/>
    <s v="MSCS-16010071"/>
    <s v="HW : 802.11n CAP702 2x2:2SS; Int Ant; E Reg Domain+อุปกรณ์ภายในเครื่อง 4 Item=AIR-AP-BRACKET-7+AIR-AP-T-RAIL-R+SWAP700-RCOVRY-K9+AIR-OPT60-DHCP"/>
    <s v="KWC194403K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72"/>
    <s v="MSCS-16060975"/>
    <s v="CISCO : HW : 100GBASE SR4 QSFP Transceiver, HW : MPO, 100m over OM4 MMF"/>
    <s v="AVF2017G09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33"/>
    <s v="MSCS-16071150"/>
    <s v="CISCO : HW : 10GBase-LR X2 transceiver Module for SMF ,1310-NM"/>
    <s v="ECL122503W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12"/>
    <s v="MSCS-16081333"/>
    <s v="CISCO : HW : Trusted Platform Module"/>
    <s v="FCH2026JD2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073"/>
    <s v="MSCS-14112468-1"/>
    <s v="CISCO HW : AC POWER CORD NORTH AMERICA (110V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817"/>
    <s v="MSCS-15010133-D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158"/>
    <m/>
    <s v="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46"/>
    <s v="MSCS-16050567-B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34"/>
    <s v="MSSN-17070953"/>
    <s v="OTHER : HW : IA single port 10/100 device server with International Power supply and adaters"/>
    <s v="0080A3BD096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898"/>
    <s v="MSSN-17081106"/>
    <s v="OTHER:HW:Sun Fire V440 CPU Fan Tray Assembly"/>
    <s v="0019195-040301428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43"/>
    <s v="MSCS-18060953"/>
    <s v="HW : 10GBASE-SR SFP Module Enterprise-Class"/>
    <s v="AVD2202DLE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26"/>
    <s v="MSCS-18060966-R"/>
    <s v="HW: 120 GB 2.5 inch Enterprise Value 6G SATA SS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71"/>
    <s v="163271|HW: AC Power Cord (North America), C13, NEMA 5-15P|A-CAB-AC|Cisco International Limited|03/15/19|"/>
    <s v="CISCO:HW:AC PowerCord(North America),C13,NEMA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05"/>
    <s v="163405|HW :100GBASE QSFP Active Optical Cable, 30m_x0009__x0009_|A-QSFP-100G-AOC30M|Cisco International Limited|03/20/19|"/>
    <s v="CISCO:HW:100GBASE QSFP Active Optical Cable, 30m_x0009__x0009_"/>
    <s v="INL2214006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83"/>
    <s v="MSCS-14092184"/>
    <s v="CISCO : HW : Catalyst 3K-X 440W DC Power Supply Spare"/>
    <s v="ART1826F07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084"/>
    <s v="MSCS-14112457"/>
    <s v="CISCO : HW : 24 Ethernet 10/100/1000 PoE+ ports"/>
    <s v="FOD1840P02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18"/>
    <s v="MSCS -15010115"/>
    <s v="CISCO : HW : 802.11n CAP702   2x2:2SS; Int Ant; E Reg Domain"/>
    <s v="SKWC185001N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74"/>
    <s v="MSCS-15030382-D"/>
    <s v="CISCO : HW: Cisco 890 Advanced IP Services License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73"/>
    <s v="MSCS-15070839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409"/>
    <s v="MSCS-15101605"/>
    <s v="CISCO : HW : 2960 24 10/100 + 2 1000BT LAN BASE IMAGE"/>
    <s v="FOC1708W00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17"/>
    <s v="MSSN-15122040"/>
    <s v="HW : 16GB (1x16GB, 2Rx4, 1.35V) PC3L-12800 CL11 ECC DDR3 1600MHz LP RDIMM"/>
    <s v="SY603Z9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65"/>
    <s v="MSCS-16020201"/>
    <s v="CISCO : HW: Cisco 3925/3945 AC Power Supply"/>
    <s v="PST1823C00U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73"/>
    <s v="MSCS-16060976"/>
    <s v="CISCO : HW : 100GBASE SR4 QSFP Transceiver, HW : MPO, 100m over OM4 MMF"/>
    <s v="AVF2017G0A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34"/>
    <s v="MSCS-16071152"/>
    <s v="CISCO : HW : CATALYST 4500 1400W AC POWER SUPPLY"/>
    <s v="DTH1027761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13"/>
    <s v="MSCS-16081331"/>
    <s v="CISCO : HW : 770W power supply for USC C-Series"/>
    <s v="LIT2022021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818"/>
    <s v="MSCS-15010134-D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159"/>
    <m/>
    <s v="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47"/>
    <s v="MSCS-16050568-B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35"/>
    <s v="MSSN-17070952"/>
    <s v="OTHER : HW : IA single port 10/100 device server with International Power supply and adaters"/>
    <s v="0080A3BD090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44"/>
    <s v="MSCS-18060954"/>
    <s v="HW : 10GBASE-SR SFP Module Enterprise-Class"/>
    <s v="AVD2202DLFU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27"/>
    <s v="MSCS-18060964-S"/>
    <s v="HW: Cisco UCS VIC1227 VIC MLOM - Dual Port 10Gb SFP+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77"/>
    <s v="MSCS-18091742"/>
    <s v="OTHER:HW:Cisco ASR 1006 Router AC Power Supply"/>
    <s v="QCS1644N0F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72"/>
    <s v="163272|HW: AC Power Cord (North America), C13, NEMA 5-15P|A-CAB-AC|Cisco International Limited|03/15/19|"/>
    <s v="CISCO:HW:AC PowerCord(North America),C13,NEMA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06"/>
    <s v="163406|HW :100GBASE QSFP Active Optical Cable, 5m|A-QSFP-100G-AOC5M|Cisco International Limited|03/20/19|"/>
    <s v="CISCO:HW:100GBASE QSFP Active Optical Cable, 5m"/>
    <s v="FIW225200F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84"/>
    <s v="MSCS-14092187"/>
    <s v="CISCO : HW : Catalyst 3K-X 440W DC Power Supply Spare"/>
    <s v="ART1829F1Q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085"/>
    <s v="MSCS-14112456"/>
    <s v="CISCO : HW : 24 Ethernet 10/100/1000 PoE+ ports"/>
    <s v="FDO1811H0V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19"/>
    <s v="MSCS -15010116"/>
    <s v="CISCO : HW : 802.11n CAP702   2x2:2SS; Int Ant; E Reg Domain"/>
    <s v="SKWC185001N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75"/>
    <s v="MSCS-15030384-D"/>
    <s v="CISCO : HW: Cisco 890 Advanced IP Services License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06"/>
    <s v="MSCS-15040506"/>
    <s v="CISCO : HW : 802.11 AC CAP W/CLEANAIR; 3x4:3SS; INT ANT; E REG DOMAIN"/>
    <s v="SFCW1914NBH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74"/>
    <s v="MSCS-15070840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410"/>
    <s v="MSCS-15101604"/>
    <s v="CISCO : HW : 2960 24 10/100 + 2 1000BT LAN BASE IMAGE"/>
    <s v="FOC1452X5C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18"/>
    <s v="MSSN-15122028"/>
    <s v="HW : 16GB (1x16GB, 2Rx4, 1.35V) PC3L-12800 CL11 ECC DDR3 1600MHz LP RDIMM"/>
    <s v="SY6030H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337"/>
    <s v="MSCS-16010073"/>
    <s v="HW : 802.11n CAP702 2x2:2SS; Int Ant; E Reg Domain+อุปกรณ์ภายในเครื่อง 4 Item=AIR-AP-BRACKET-7+AIR-AP-T-RAIL-R+SWAP700-RCOVRY-K9+AIR-OPT60-DHCP"/>
    <s v="KWC193602T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66"/>
    <s v="MSCS-16020202"/>
    <s v="CISCO : HW: Cisco 3925/3945 AC Power Supply (Secondary PS)"/>
    <s v="PST1822C0G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74"/>
    <s v="MSCS-16060977"/>
    <s v="CISCO : HW : 100GBASE SR4 QSFP Transceiver, HW : MPO, 100m over OM4 MMF"/>
    <s v="AVF2017G0A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35"/>
    <s v="MSCS-16071153"/>
    <s v="CISCO : HW : CATALYST 4500 1400W AC POWER SUPPLY"/>
    <s v="DTH1143717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14"/>
    <s v="MSCS-16081341"/>
    <s v="CISCO : HW : 770W power supply for USC C-Series"/>
    <s v="LIT2022080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819"/>
    <s v="MSCS-15010135-D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160"/>
    <m/>
    <s v="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48"/>
    <s v="MSCS-16050569-B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45"/>
    <s v="MSCS-18060955"/>
    <s v="HW : 10GBASE-SR SFP Module Enterprise-Class"/>
    <s v="AVD2202DLG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28"/>
    <s v="MSCS-18060965-S"/>
    <s v="HW: Cisco UCS VIC1227 VIC MLOM - Dual Port 10Gb SFP+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78"/>
    <s v="MSCS-18091741"/>
    <s v="OTHER:HW:Cisco ASR 1000 Series Fixed Ethernet Line Card"/>
    <s v="JAE1925701E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73"/>
    <s v="163273|HW: AC Power Cord (North America), C13, NEMA 5-15P|A-CAB-AC|Cisco International Limited|03/15/19|"/>
    <s v="CISCO:HW:AC PowerCord(North America),C13,NEMA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07"/>
    <s v="163407|HW :100GBASE QSFP Active Optical Cable, 3m|A-QSFP-100G-AOC3M|Cisco International Limited|03/20/19|"/>
    <s v="CISCO:HW:100GBASE QSFP Active Optical Cable, 3m"/>
    <s v="INL2214003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85"/>
    <s v="MSCS-14092186"/>
    <s v="CISCO : HW : Catalyst 3K-X 440W DC Power Supply Spare"/>
    <s v="ART1829F0J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086"/>
    <s v="MSCS-14112455"/>
    <s v="CISCO : HW : 24 Ethernet 10/100/1000 PoE+ ports"/>
    <s v="FOD1810R04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20"/>
    <s v="MSCS -15010117"/>
    <s v="CISCO : HW : 802.11n CAP702   2x2:2SS; Int Ant; E Reg Domain"/>
    <s v="SKWC185001N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76"/>
    <s v="MSCS-15030386-D"/>
    <s v="CISCO : HW: Cisco 890 Advanced IP Services License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07"/>
    <s v="MSCS-15040507"/>
    <s v="CISCO : HW : 802.11 AC CAP W/CLEANAIR; 3x4:3SS; INT ANT; E REG DOMAIN"/>
    <s v="SFCW1914NBQ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75"/>
    <s v="MSCS-15070841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411"/>
    <s v="MSCS-15101606"/>
    <s v="CISCO : HW: 1000BASE-T SFP"/>
    <s v="AGM1403242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19"/>
    <s v="MSSN-15122024"/>
    <s v="HW : IBM 1.2TB 10K 6Gbps SAS 2.5in G3HS HDD"/>
    <s v="SY6031R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75"/>
    <s v="MSCS-16060978"/>
    <s v="CISCO : HW : 100GBASE SR4 QSFP Transceiver, HW : MPO, 100m over OM4 MMF"/>
    <s v="AVF2018G0H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36"/>
    <s v="MSCS-16071148"/>
    <s v="CISCO : HW : CATALYST 4500 1400W AC POWER SUPPLY"/>
    <s v="DTH1026781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15"/>
    <s v="MSCS-16081330"/>
    <s v="CISCO : HW : Avila  Cisco 12G SAS Modular Raid Controller  (Raid 0/1)"/>
    <s v="LSK201304Y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097"/>
    <s v="MSCS-14112456-A"/>
    <s v="CISCO :HW: AC Power Cord for Catalyst 3K-X (North America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820"/>
    <s v="MSCS-15010136-D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149"/>
    <s v="MSCS-16050570-B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46"/>
    <s v="MSCS-18060956"/>
    <s v="HW : 10GBASE-SR SFP Module Enterprise-Class"/>
    <s v="AVD2202DLG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29"/>
    <s v="MSCS-18060966-S"/>
    <s v="HW: Cisco UCS VIC1227 VIC MLOM - Dual Port 10Gb SFP+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79"/>
    <s v="MSSN-18091747"/>
    <s v="OTHER:HW:IBM BladeCentre HS22 System Board"/>
    <s v="7870AC1-06FW79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74"/>
    <s v="163274|HW: 4 Port 802.3af capable pwr module for 890 Seri|A-800-IL-PM-4|Cisco International Limited|03/15/19|"/>
    <s v="CISCO:HW:4 Port 802.3af capable pwr module for 890 Series Rout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08"/>
    <s v="163408|HW :100GBASE QSFP Active Optical Cable, 10m|A-QSFP-100G-AOC10M|Cisco International Limited|03/20/19|"/>
    <s v="CISCO:HW:100GBASE QSFP Active Optical Cable,10m"/>
    <s v="FIW2302002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86"/>
    <s v="MSCS-14092185"/>
    <s v="CISCO : HW : Catalyst 3K-X 440W DC Power Supply Spare"/>
    <s v="ART1826F07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087"/>
    <s v="MSCS-14112458"/>
    <s v="CISCO : HW: Catalyst 3K-X 1G Network Module option PID"/>
    <s v="FDO18422CU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21"/>
    <s v="MSCS -15010118"/>
    <s v="CISCO : HW : 802.11n CAP702   2x2:2SS; Int Ant; E Reg Domain"/>
    <s v="KWC190200P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77"/>
    <s v="MSCS-15030388-D"/>
    <s v="CISCO : HW: Cisco 890 Advanced IP Services License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08"/>
    <s v="MSCS-15040508"/>
    <s v="CISCO : HW : 802.11 AC CAP W/CLEANAIR; 3x4:3SS; INT ANT; E REG DOMAIN"/>
    <s v="SFCW1914NBX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76"/>
    <s v="MSCS-15070842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412"/>
    <s v="MSCS-15101607"/>
    <s v="CISCO : HW: 1000BASE-T SFP"/>
    <s v="AGM171121D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20"/>
    <s v="MSSN-15122027"/>
    <s v="HW : IBM 1.2TB 10K 6Gbps SAS 2.5in G3HS HDD"/>
    <s v="SY6031Q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339"/>
    <s v="MSCS-16010075"/>
    <s v="HW : 802.11n CAP702 2x2:2SS; Int Ant; E Reg Domain+อุปกรณ์ภายในเครื่อง 4 Item=AIR-AP-BRACKET-7+AIR-AP-T-RAIL-R+SWAP700-RCOVRY-K9+AIR-OPT60-DHCP"/>
    <s v="KWC193602Y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76"/>
    <s v="MSCS-16060979"/>
    <s v="CISCO : HW : 100GBASE SR4 QSFP Transceiver, HW : MPO, 100m over OM4 MMF"/>
    <s v="AVF2018G0H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040"/>
    <s v="MSCS-14060851"/>
    <s v="CISCO : HW : Cisco Systems 50cm Stacking Cable 72-2632-01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098"/>
    <s v="MSCS-14112453-A"/>
    <s v="CISCO :HW: AC Power Cord for Catalyst 3K-X (North America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821"/>
    <s v="MSCS-15010137-D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150"/>
    <s v="MSCS-16050571-B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04"/>
    <s v="MSCS-16071138"/>
    <s v="CISCO : HW : 10GBASE-CU SFP+ Cable 1 Meter SFP-H10GB-CU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38"/>
    <s v="MSSN-17070947"/>
    <s v="OTHER : HW : 6TB 7.2K 12Gbps NL SAS 3.5in G2HS 512e HDD"/>
    <s v="J316CM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47"/>
    <s v="MSCS-18060957"/>
    <s v="HW : 10GBASE-SR SFP Module Enterprise-Class"/>
    <s v="AVD2202DLG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30"/>
    <m/>
    <s v="HW: 64GB SD Card for UCS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53"/>
    <s v="MSCS-18091661-A"/>
    <s v="OTHER:HW:Cisco SSM-4GE embedded within ASA 5550 system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75"/>
    <s v="163275|HW: 4 Port 802.3af capable pwr module for 890 Seri|A-800-IL-PM-4|Cisco International Limited|03/15/19|"/>
    <s v="CISCO:HW:4 Port 802.3af capable pwr module for 890 Series Rout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09"/>
    <s v="163409|HW :100GBASE QSFP Active Optical Cable, 10m|A-QSFP-100G-AOC10M|Cisco International Limited|03/20/19|"/>
    <s v="CISCO:HW:100GBASE QSFP Active Optical Cable,10m"/>
    <s v="FIW2302007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088"/>
    <s v="MSCS-14112459"/>
    <s v="CISCO : HW: Catalyst 3K-X 1G Network Module option PID"/>
    <s v="FDO18422CZ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22"/>
    <s v="MSCS -15010119"/>
    <s v="CISCO : HW : 802.11n CAP702   2x2:2SS; Int Ant; E Reg Domain"/>
    <s v="SKWC185002Y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78"/>
    <s v="MSCS-15030390-D"/>
    <s v="CISCO : HW: Cisco 890 Advanced IP Services License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09"/>
    <s v="MSCS-15040509"/>
    <s v="CISCO : HW : 802.11 AC CAP W/CLEANAIR; 3x4:3SS; INT ANT; E REG DOMAIN"/>
    <s v="SFCW1914NBH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77"/>
    <s v="MSCS-15070843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413"/>
    <s v="MSCS-15101608"/>
    <s v="CISCO : HW: 1000BASE-T SFP"/>
    <s v="AGM171122T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21"/>
    <s v="MSSN-15122025"/>
    <s v="HW : IBM 1.2TB 10K 6Gbps SAS 2.5in G3HS HDD"/>
    <s v="SY6031Q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77"/>
    <s v="MSCS-16060980"/>
    <s v="CISCO : HW : 100GBASE SR4 QSFP Transceiver, HW : MPO, 100m over OM4 MMF"/>
    <s v="AVF2018G0H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041"/>
    <s v="MSCS-14060852"/>
    <s v="CISCO : HW : Cisco Systems 50cm Stacking Cable 72-2632-01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099"/>
    <s v="MSCS-14112454-A"/>
    <s v="CISCO :HW: AC Power Cord for Catalyst 3K-X (North America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822"/>
    <s v="MSCS-15010138-D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4974"/>
    <s v="MSSN-16122905"/>
    <s v="HW : EX3300, 48-Port 10/100/1000BaseT (48-Ports PoE+) with 4 SFP+ 1/10G Uplink P"/>
    <s v="GB021646049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51"/>
    <s v="MSCS-16050572-B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05"/>
    <s v="MSCS-16071137"/>
    <s v="CISCO : HW : 10GBASE-CU SFP+ Cable 1 Meter SFP-H10GB-CU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39"/>
    <s v="MSSN-17070948"/>
    <s v="OTHER : HW : 6TB 7.2K 12Gbps NL SAS 3.5in G2HS 512e HDD"/>
    <s v="J315T0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48"/>
    <s v="MSCS-18060958"/>
    <s v="HW : 10GBASE-SR SFP Module Enterprise-Class"/>
    <s v="AVD2202DLH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31"/>
    <m/>
    <s v="HW: 64GB SD Card for UCS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81"/>
    <s v="MSSN-18091748"/>
    <s v="OTHER:HW:IBM BladeCentre HS22 System Board"/>
    <s v="7870S56-99N363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56"/>
    <s v="MSCS-18091661-B"/>
    <s v="OTHER:HW:ASA 180W AC Power Supply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76"/>
    <s v="163276|HW: 4 Port 802.3af capable pwr module for 890 Seri|A-800-IL-PM-4|Cisco International Limited|03/15/19|"/>
    <s v="CISCO:HW:4 Port 802.3af capable pwr module for 890 Series Rout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10"/>
    <s v="163410|HW :100GBASE QSFP Active Optical Cable, 10m|A-QSFP-100G-AOC10M|Cisco International Limited|03/20/19|"/>
    <s v="CISCO:HW:100GBASE QSFP Active Optical Cable,10m"/>
    <s v="FIW2302008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051"/>
    <s v="MSSN-14060873"/>
    <s v="HITACHI : HW: VSP 146GB 15K SAS / Epoka offers 1 year warranty from shipping"/>
    <s v="3554H3TB1RB6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88"/>
    <s v="MSSN-14092213"/>
    <s v="IBM : HW : IBM-X3650, Intel(R) Xeon(R) CPU X5460  @ 3.16GHz (total 8 core), HDD 300GB 15000rpm x4 disks, HDD 140GB 15000rpm x2 disks, Memory 16GB"/>
    <s v="99GY56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089"/>
    <s v="MSCS-14112462"/>
    <s v="CISCO : HW: Catalyst 3K-X 1G Network Module option PID"/>
    <s v="FDO18422D6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23"/>
    <s v="MSCS -15010120"/>
    <s v="CISCO : HW : 802.11n CAP702   2x2:2SS; Int Ant; E Reg Domain"/>
    <s v="SKWC185003A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79"/>
    <s v="MSCS-15030392-D"/>
    <s v="CISCO : HW: Cisco 890 Advanced IP Services License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78"/>
    <s v="MSCS-15070844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414"/>
    <s v="MSCS-15101602"/>
    <s v="CISCO : HW : 2960 24 10/100 + 2 1000BT LAN BASE IMAGE"/>
    <s v="FOC1017X45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22"/>
    <s v="MSSN-15122026"/>
    <s v="HW : IBM 1.2TB 10K 6Gbps SAS 2.5in G3HS HDD"/>
    <s v="SY6031R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341"/>
    <s v="MSCS-16010077"/>
    <s v="HW : 802.11n CAP702 2x2:2SS; Int Ant; E Reg Domain+อุปกรณ์ภายในเครื่อง 4 Item=AIR-AP-BRACKET-7+AIR-AP-T-RAIL-R+SWAP700-RCOVRY-K9+AIR-OPT60-DHCP"/>
    <s v="KWC193602Z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78"/>
    <s v="MSCS-16060981"/>
    <s v="CISCO : HW : 100GBASE SR4 QSFP Transceiver, HW : MPO, 100m over OM4 MMF"/>
    <s v="AVF2018G0H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39"/>
    <s v="MSCS-16071220"/>
    <s v="CISCO : HW  : QSFP40G Bidi Short-reah Transceiver"/>
    <s v="AVM2014U2F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18"/>
    <s v="MSCS-16081342"/>
    <s v="CISCO : HW : Cisco VIC 1225 Dual Port 10Gb SFP+ CNA"/>
    <s v="FCH2024797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00"/>
    <s v="MSCS-14112457-A"/>
    <s v="CISCO :HW: AC Power Cord for Catalyst 3K-X (North America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823"/>
    <s v="MSCS-15010139-D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4975"/>
    <s v="MSSN-16122906"/>
    <s v="HW : EX3300, 24-Port 10/100/1000BaseT (24-Ports PoE+) with 4 SFP+ 1/10G Uplink P"/>
    <s v="GE021644013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52"/>
    <s v="MSCS-16050573-B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40"/>
    <s v="MSSN-17070917"/>
    <s v="OTHER : HW : Lenovo 16GB DDR4 2133MHz memory module"/>
    <s v="PC03L0R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786"/>
    <s v="MSCS-18050847"/>
    <s v="CISCO:HW:100GBASE QSFP Active Optical Cable, 30m "/>
    <s v="FIW2206016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49"/>
    <s v="MSCS-18060959"/>
    <s v="HW : 10GBASE-SR SFP Module Enterprise-Class"/>
    <s v="AVD2202DLH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32"/>
    <m/>
    <s v="HW: 64GB SD Card for UCS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82"/>
    <s v="MSSN-18091744"/>
    <s v="OTHER:HW:IBM BladeCentre HS21 System Board"/>
    <s v="8853L6U-99M569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57"/>
    <s v="MSCS-18091662-A"/>
    <s v="OTHER:HW:ASA 5500 Strong Encryption License (3DES/AES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428"/>
    <s v="MSSN-18101808"/>
    <s v="OTHER:HW:44E5083 Blade Center Blow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77"/>
    <s v="163277|HW: 4 Port 802.3af capable pwr module for 890 Seri|A-800-IL-PM-4|Cisco International Limited|03/15/19|"/>
    <s v="CISCO:HW:4 Port 802.3af capable pwr module for 890 Series Rout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11"/>
    <s v="163411|HW :100GBASE QSFP Active Optical Cable, 15m|A-QSFP-100G-AOC15M|Cisco International Limited|03/20/19|"/>
    <s v="CISCO:HW:100GBASE QSFP Active Optical Cable, 15m"/>
    <s v="INL2214005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052"/>
    <s v="MSSN-14060874"/>
    <s v="HITACHI : HW: VSP 146GB 15K SAS / Epoka offers 1 year warranty from shipping"/>
    <s v="3552F6TB0RJZ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789"/>
    <s v="MSCS-14092228"/>
    <s v="CISCO : HW:Catalyst 4500 Supervisor V (2 GE),Console(RJ-45)"/>
    <s v="JAB080905G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090"/>
    <s v="MSCS-14112461"/>
    <s v="CISCO : HW: Catalyst 3K-X 1G Network Module option PID"/>
    <s v="FDO18422CV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24"/>
    <s v="MSCS -15010121"/>
    <s v="CISCO : HW : 802.11n CAP702   2x2:2SS; Int Ant; E Reg Domain"/>
    <s v="SKWC185003A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80"/>
    <s v="MSCS-15030394-D"/>
    <s v="CISCO : HW: Cisco 890 Advanced IP Services License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11"/>
    <s v="MSCS-15040511"/>
    <s v="CISCO : HW : 802.11 AC CAP W/CLEANAIR; 3x4:3SS; INT ANT; E REG DOMAIN"/>
    <s v="SFCW1914NCJ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79"/>
    <s v="MSCS-15070845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415"/>
    <s v="MSCS-15101603"/>
    <s v="CISCO : HW : 2960 24 10/100 + 2 1000BT LAN BASE IMAGE"/>
    <s v="FOC1119Z87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24"/>
    <s v="MSSN-15122145"/>
    <s v="HW : IBM 300GB 2.5in G2HS 15K 6Gbps SAS HDD"/>
    <s v="SY602SC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79"/>
    <s v="MSCS-16060982"/>
    <s v="CISCO : HW : 100GBASE SR4 QSFP Transceiver, HW : MPO, 100m over OM4 MMF"/>
    <s v="AVF2018G0H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40"/>
    <s v="MSCS-16071234"/>
    <s v="CISCO : HW  : QSFP40G Bidi Short-reah Transceiver"/>
    <s v="AVM2014U2N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01"/>
    <s v="MSCS-14112455-A"/>
    <s v="CISCO :HW: AC Power Cord for Catalyst 3K-X (North America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824"/>
    <s v="MSCS-15010140-D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153"/>
    <s v="MSCS-16050574-B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41"/>
    <s v="MSSN-17070946"/>
    <s v="OTHER : HW : Lenovo 16GB DDR4 2133MHz memory module"/>
    <s v="PC03L0S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06"/>
    <s v="MSSN-17081088"/>
    <s v="OTHER:HW:Sun Fire V440 680 Watt AC Input Power Supply"/>
    <s v="0017527-0507T4009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787"/>
    <s v="MSCS-18050846"/>
    <s v="CISCO:HW:100GBASE QSFP Active Optical Cable, 30m "/>
    <s v="FIW214402M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33"/>
    <m/>
    <s v="HW: 64GB SD Card for UCS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83"/>
    <s v="MSSN-18091743"/>
    <s v="OTHER:HW:IBM BladeCentre HS21 System Board"/>
    <s v="8853L6U-99G641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429"/>
    <s v="MSSN-18101807"/>
    <s v="OTHER:HW:44E5083 Blade Center Blow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597"/>
    <s v="162597|HW:IBM Quad-Port-Gigabit-Ethernet-Server-Adapter|A-90Y9355|Memory Today Co.,Ltd|12/11/18|12/11/18|"/>
    <s v="HW:IBM Quad-Port-Gigabit-Ethernet-Server-Adapter-RJ45 90Y9355    "/>
    <s v="00JY850Y050BS7370V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78"/>
    <s v="163278|HW: 4 Port 802.3af capable pwr module for 890 Seri|A-800-IL-PM-4|Cisco International Limited|03/15/19|"/>
    <s v="CISCO:HW:4 Port 802.3af capable pwr module for 890 Series Rout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12"/>
    <s v="163412|HW :100GBASE QSFP Active Optical Cable, 15m|A-QSFP-100G-AOC15M|Cisco International Limited|03/20/19|"/>
    <s v="CISCO:HW:100GBASE QSFP Active Optical Cable, 15m"/>
    <s v="INL2214006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053"/>
    <s v="MSSN-14060875"/>
    <s v="HITACHI : HW: VSP 146GB 15K SAS / Epoka offers 1 year warranty from shipping"/>
    <s v="3554J6XM32JS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091"/>
    <s v="MSCS-14112460"/>
    <s v="CISCO : HW: Catalyst 3K-X 1G Network Module option PID"/>
    <s v="FDO18422CM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25"/>
    <s v="MSCS -15010122"/>
    <s v="CISCO : HW : 802.11n CAP702   2x2:2SS; Int Ant; E Reg Domain"/>
    <s v="SKWC185002X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81"/>
    <s v="MSCS-15030396-D"/>
    <s v="CISCO : HW: Cisco 890 Advanced IP Services License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12"/>
    <s v="MSCS-15040512"/>
    <s v="CISCO : HW : 802.11 AC CAP W/CLEANAIR; 3x4:3SS; INT ANT; E REG DOMAIN"/>
    <s v="SFCW1914NCJ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80"/>
    <s v="MSCS-15070846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25"/>
    <s v="MSSN-15122146"/>
    <s v="HW : IBM 300GB 2.5in G2HS 15K 6Gbps SAS HDD"/>
    <s v="SY602SB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72"/>
    <s v="MSCS-16020203"/>
    <s v="CISCO : HW : Cisco Services Performance Engine 100 for Cisco 3925 ISR"/>
    <s v="FOC19433ZR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017"/>
    <s v="MSSN-16040537"/>
    <s v="HITACHI : HW : AMS2000 600GB 15K SAS Disk"/>
    <s v="6SL38S0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80"/>
    <s v="MSCS-16060983"/>
    <s v="CISCO : HW : 100GBASE SR4 QSFP Transceiver, HW : MPO, 100m over OM4 MMF"/>
    <s v="AVF2018G0H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41"/>
    <s v="MSCS-16071222"/>
    <s v="CISCO : HW  : QSFP40G Bidi Short-reah Transceiver"/>
    <s v="AVM2014U2F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20"/>
    <s v="MSCS-16081340"/>
    <s v="CISCO : HW : 120GB 2.5 inch Enterprise Value 6G SATA SSD"/>
    <s v="PHWA60320176120CG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02"/>
    <s v="MSCS-14112453-B"/>
    <s v="CISCO : HW : Insert Packout - PI-MS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825"/>
    <s v="MSCS-15010141-D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4977"/>
    <s v="MSSN-16122907"/>
    <s v="OTHER : HW : EX2200, 24-port 10/100/1000BaseT (POE) + 4Gbe Uplink ports"/>
    <s v="CV021645002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18"/>
    <s v="MSCS-17030179-1"/>
    <s v="CISCO : HW : Power Supply 125 Watt AC-อยู่ใน S/N:FGL211120LJ"/>
    <s v="LIT200818C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54"/>
    <s v="MSCS-16050575-B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42"/>
    <s v="MSSN-17070919"/>
    <s v="OTHER : HW : Lenovo 16GB DDR4 2133MHz memory module"/>
    <s v="PC03M71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07"/>
    <s v="MSSN-17081079"/>
    <s v="OTHER:HW:Memory 2 GB DDR2 for M4000 M5000"/>
    <s v="1048H2FA4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788"/>
    <s v="MSCS-18050849"/>
    <s v="CISCO:HW:100GBASE PSM4 QSFP Transceiver, MPO, 500m over SMF "/>
    <s v="CVR220300C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34"/>
    <m/>
    <s v="HW: 64GB SD Card for UCS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84"/>
    <s v="MSSN-18091745"/>
    <s v="OTHER:HW:IBM BladeCentre HS21 System Board"/>
    <s v="8853L6U-99M569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598"/>
    <s v="162598|HW:IBM Quad-Port-Gigabit-Ethernet-Server-Adapter|A-90Y9355|Memory Today Co.,Ltd|12/11/18|12/11/18|"/>
    <s v="HW:IBM Quad-Port-Gigabit-Ethernet-Server-Adapter-RJ45 90Y9355    "/>
    <s v="90Y9354Y050203BK07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842"/>
    <s v="162842|HW: BBU (battery backup unit) for single Snowmass |A-4445347900|Teradata Ireland Ltd|43446|43446|"/>
    <s v="HW: BBU (battery backup unit) for single Snowmass controller"/>
    <m/>
    <n v="43810"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79"/>
    <s v="163279|HW: 4 Port 802.3af capable pwr module for 890 Seri|A-800-IL-PM-4|Cisco International Limited|03/15/19|"/>
    <s v="CISCO:HW:4 Port 802.3af capable pwr module for 890 Series Rout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129"/>
    <s v="163129|HW : Secure GE and SFP Router (non-US) 4G LTE / HS|A-C899G-LTE-GA-K9|Cisco International Limited|02/28/19|"/>
    <s v="CISCO: HW : Secure GE and SFP Router (non-US) 4G LTE / HS PA+ w/ SMS/GPS"/>
    <s v="FGL230713B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13"/>
    <s v="163413|HW :100GBASE QSFP Active Optical Cable, 20m|A-QSFP-100G-AOC20M|Cisco International Limited|03/20/19|"/>
    <s v="CISCO:HW :100GBASE QSFP Active Optical Cable, 20m"/>
    <s v="INL2214001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054"/>
    <s v="MSSN-14060872"/>
    <s v="HITACHI : HW: VSP 146GB 15K SAS / Epoka offers 1 year warranty from shipping"/>
    <s v="3554H6TB2QWK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092"/>
    <s v="MSCS-14112466"/>
    <s v="CISCO : HW : Catalyst 3K-X 715W AC Power Supply"/>
    <s v="LIT183900H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26"/>
    <s v="MSCS -15010123"/>
    <s v="CISCO : HW : 802.11n CAP702   2x2:2SS; Int Ant; E Reg Domain"/>
    <s v="SKWC185003F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82"/>
    <s v="MSCS-15030338-E"/>
    <s v="CISCO : SW: Cisco 890 Series IOS UNIVERSAL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13"/>
    <s v="MSCS-15040513"/>
    <s v="CISCO : HW : 802.11 AC CAP W/CLEANAIR; 3x4:3SS; INT ANT; E REG DOMAIN"/>
    <s v="SFCW1914NCH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81"/>
    <s v="MSCS-15070847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26"/>
    <s v="MSSN-15122147"/>
    <s v="HW : IBM 300GB 2.5in G2HS 15K 6Gbps SAS HDD"/>
    <s v="SY602SB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018"/>
    <s v="MSSN-16040535"/>
    <s v="HITACHI : HW : AMS2000 600GB 15K SAS Disk"/>
    <s v="718UD3SL0VBA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81"/>
    <s v="MSCS-16060984"/>
    <s v="CISCO : HW : 100GBASE SR4 QSFP Transceiver, HW : MPO, 100m over OM4 MMF"/>
    <s v="AVF2018G0L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42"/>
    <s v="MSCS-16071223"/>
    <s v="CISCO : HW  : QSFP40G Bidi Short-reah Transceiver"/>
    <s v="AVM2014U2FU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395"/>
    <s v="MSSN-16091473"/>
    <s v="OTHER : HW : 16GB memory RAM Lenovo x3650 M5 Transcend"/>
    <s v="C97579-002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03"/>
    <s v="MSCS-14112454-B"/>
    <s v="CISCO : HW : Insert Packout - PI-MS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826"/>
    <s v="MSCS-15010142-D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4978"/>
    <s v="MSSN-16122909"/>
    <s v="OTHER : HW : EX2200, 24-port 10/100/1000BaseT (POE) + 4Gbe Uplink ports"/>
    <s v="CV021645043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19"/>
    <s v="MSCS-17030180-1"/>
    <s v="CISCO : HW : Power Supply 125 Watt AC-อยู่ใน S/N:FGL211120QW"/>
    <s v="LIT20081C9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55"/>
    <s v="MSCS-16050576-B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43"/>
    <s v="MSSN-17070920"/>
    <s v="OTHER : HW : Lenovo 16GB DDR4 2133MHz memory module"/>
    <s v="PC03L0S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08"/>
    <s v="MSSN-17081080"/>
    <s v="OTHER:HW:Memory 2 GB DDR2 for M4000 M5000"/>
    <s v="1052H2FMS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789"/>
    <s v="MSCS-18050848"/>
    <s v="CISCO:HW:100GBASE PSM4 QSFP Transceiver, MPO, 500m over SMF "/>
    <s v="CVR2203009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35"/>
    <m/>
    <s v="HW: 64GB SD Card for UCS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85"/>
    <s v="MSSN-18091749"/>
    <s v="OTHER:HW:HDD 2.5&quot; 146GB-10k (42D0633)"/>
    <s v="6SD3ECY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599"/>
    <s v="162599|HW : Power adapter Cisco ISR 4321|A-PWR-4320-AC|Memory Today Co.,Ltd|12/11/18|12/11/18|"/>
    <s v="HW : Power adapter Cisco ISR 4321"/>
    <s v="PST2125804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80"/>
    <s v="163280|HW: 4 Port 802.3af capable pwr module for 890 Seri|A-800-IL-PM-4|Cisco International Limited|03/15/19|"/>
    <s v="CISCO:HW:4 Port 802.3af capable pwr module for 890 Series Rout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14"/>
    <s v="163414|HW :100GBASE QSFP Active Optical Cable, 20m|A-QSFP-100G-AOC20M|Cisco International Limited|03/20/19|"/>
    <s v="CISCO:HW :100GBASE QSFP Active Optical Cable, 20m"/>
    <s v="INL2214001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055"/>
    <s v="MSSN-14060871"/>
    <s v="HITACHI : HW: VSP 146GB 15K SAS / Epoka offers 1 year warranty from shipping"/>
    <s v="3554H6TB2QAM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093"/>
    <s v="MSCS-14112465"/>
    <s v="CISCO : HW : Catalyst 3K-X 715W AC Power Supply"/>
    <s v="LIT183900F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421"/>
    <s v="MSCS-14122552"/>
    <s v="CISCO : HW : Catalyst 2960-X 24 GigE, 2X1G SFP,LAN Lite (NOB)"/>
    <s v="FCW1808A6N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27"/>
    <s v="MSCS -15010125"/>
    <s v="CISCO : HW : 802.11n CAP702   2x2:2SS; Int Ant; E Reg Domain"/>
    <s v="SKWC1851010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83"/>
    <s v="MSCS-15030340-E"/>
    <s v="CISCO : SW: Cisco 890 Series IOS UNIVERSAL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14"/>
    <s v="MSCS-15040514"/>
    <s v="CISCO : HW : 802.11 AC CAP W/CLEANAIR; 3x4:3SS; INT ANT; E REG DOMAIN"/>
    <s v="SFCW1914NCF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82"/>
    <s v="MSCS-15070848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418"/>
    <s v="MSCS-15101611"/>
    <s v="CISCO : HW : Sierra MC7304 Global LTE Band 1 3 7 8 20"/>
    <s v="35276106045296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27"/>
    <s v="MSSN-15122148"/>
    <s v="HW : IBM 300GB 2.5in G2HS 15K 6Gbps SAS HDD"/>
    <s v="SY6032R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345"/>
    <s v="MSCS-16010081"/>
    <s v="HW : 802.11n CAP702 2x2:2SS; Int Ant; E Reg Domain+อุปกรณ์ภายในเครื่อง 4 Item=AIR-AP-BRACKET-7+AIR-AP-T-RAIL-R+SWAP700-RCOVRY-K9+AIR-OPT60-DHCP"/>
    <s v="KWC193602Q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82"/>
    <s v="MSCS-16060985"/>
    <s v="CISCO : HW : 100GBASE SR4 QSFP Transceiver, HW : MPO, 100m over OM4 MMF"/>
    <s v="AVF2018G0H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43"/>
    <s v="MSCS-16071224"/>
    <s v="CISCO : HW  : QSFP40G Bidi Short-reah Transceiver"/>
    <s v="AVM2014U2F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396"/>
    <s v="MSSN-16091474"/>
    <s v="OTHER : HW : 16GB memory RAM Lenovo x3650 M5 Transcend"/>
    <s v="D05588-056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046"/>
    <s v="MSSN-14060876"/>
    <s v="IBM : HW: 4GB (1x4GB, 1Rx4, 1.35V) PC3L-10600CL9 ECC DDR3 1333MHz VLP RDIM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04"/>
    <s v="MSCS-14112455-B"/>
    <s v="CISCO : HW : Insert Packout - PI-MS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827"/>
    <s v="MSCS-15010143-D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4979"/>
    <s v="MSSN-16122908"/>
    <s v="OTHER : HW : EX2200, 24-port 10/100/1000BaseT (POE) + 4Gbe Uplink ports"/>
    <s v="CV021645037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20"/>
    <s v="MSCS-17030181-1"/>
    <s v="CISCO : HW : Power Supply 125 Watt AC-อยู่ในS/N:FGL211120SN"/>
    <s v="LIT20040ZJ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56"/>
    <s v="MSCS-16050577-B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44"/>
    <s v="MSSN-17070921"/>
    <s v="OTHER : HW : Lenovo 16GB DDR4 2133MHz memory module"/>
    <s v="PC03M72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446"/>
    <s v="MSSN-17020152"/>
    <s v="OTHER : HW : 44E5083 Blade Center Blower Chassis Cooling De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36"/>
    <s v="MSCS-18060964-T"/>
    <s v="HW : 770W AC Hot-Plug Power Supply for 1U C-Series Rack Serv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86"/>
    <s v="MSSN-18091750"/>
    <s v="OTHER:HW:HDD 2.5&quot; 146GB-10k (42D0633)"/>
    <s v="6SD3P0Q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600"/>
    <s v="162600|HW : Power adapter Cisco ISR 4321|A-PWR-4320-AC|Memory Today Co.,Ltd|12/11/18|12/11/18|"/>
    <s v="HW : Power adapter Cisco ISR 4321"/>
    <s v="PST212580N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81"/>
    <s v="163281|HW: 4 Port 802.3af capable pwr module for 890 Seri|A-800-IL-PM-4|Cisco International Limited|03/15/19|"/>
    <s v="CISCO:HW:4 Port 802.3af capable pwr module for 890 Series Rout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5594"/>
    <s v="MSSN-14030497"/>
    <s v="HITACHI : HW: AMS2x00 ENC Cable, 1 mtr Tagma AMS 2x00"/>
    <s v="A0002237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094"/>
    <s v="MSCS-14112463"/>
    <s v="CISCO : HW : Catalyst 3K-X 715W AC Power Supply"/>
    <s v="LIT183900H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422"/>
    <s v="MSCS-14122555"/>
    <s v="CISCO : HW : Catalyst 2960-X 24 GigE, 2X1G SFP,LAN Lite (NOB)"/>
    <s v="FCW1808A6P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28"/>
    <s v="MSCS -15010126"/>
    <s v="CISCO : HW : 802.11n CAP702   2x2:2SS; Int Ant; E Reg Domain"/>
    <s v="SKWC185001I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84"/>
    <s v="MSCS-15030342-E"/>
    <s v="CISCO : SW: Cisco 890 Series IOS UNIVERSAL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15"/>
    <s v="MSCS-15040515"/>
    <s v="CISCO : HW : 802.11 AC CAP W/CLEANAIR; 3x4:3SS; INT ANT; E REG DOMAIN"/>
    <s v="SFCW1914NCK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83"/>
    <s v="MSCS-15070849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28"/>
    <s v="MSSN-15122149"/>
    <s v="HW : IBM 300GB 2.5in G2HS 15K 6Gbps SAS HDD"/>
    <s v="SY602SB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83"/>
    <s v="MSCS-16060986"/>
    <s v="CISCO : HW : 100GBASE SR4 QSFP Transceiver, HW : MPO, 100m over OM4 MMF"/>
    <s v="AVF2018G0H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44"/>
    <s v="MSCS-16071225"/>
    <s v="CISCO : HW  : QSFP40G Bidi Short-reah Transceiver"/>
    <s v="AVM2014U2N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23"/>
    <s v="MSCS-16081335"/>
    <s v="CISCO : HW : 16GB DDR4-2133-MHz RDIMM/PC4-17000/dual rank/x4/1.2"/>
    <s v="80ADO1161741824C4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397"/>
    <s v="MSSN-16091475"/>
    <s v="OTHER : HW : 16GB memory RAM Lenovo x3650 M5 Transcend"/>
    <s v="D05588-056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4771"/>
    <s v="MSCS-13111896-1"/>
    <s v="SW : Acceptance of Terms Standalone VMW License for UCS Servers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6047"/>
    <s v="MSSN-14060877"/>
    <s v="IBM : HW: 4GB (1x4GB, 1Rx4, 1.35V) PC3L-10600CL9 ECC DDR3 1333MHz VLP RDIM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05"/>
    <s v="MSCS-14112456-B"/>
    <s v="CISCO : HW : Insert Packout - PI-MS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828"/>
    <s v="MSCS-15010144-D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5521"/>
    <s v="MSCS-17030185-1"/>
    <s v="CISCO : HW : Power Supply 125 Watt AC-อยู่ใน S/N:FGL211120SL"/>
    <s v="LIT20081CK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57"/>
    <s v="MSCS-16050578-B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45"/>
    <s v="MSSN-17070922"/>
    <s v="OTHER : HW : Lenovo 16GB DDR4 2133MHz memory module"/>
    <s v="PC03M71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10"/>
    <s v="MSSN-17081078"/>
    <s v="OTHER:HW:300GB - 10000 RPM - SAS Disk"/>
    <s v="1308PRB-1233NSN0U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447"/>
    <s v="MSSN-17020151"/>
    <s v="OTHER : HW : 44E5083 Blade Center Blower Chassis Cooling De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37"/>
    <s v="MSCS-18060965-T"/>
    <s v="HW : 770W AC Hot-Plug Power Supply for 1U C-Series Rack Serv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25"/>
    <s v="MSSN-18081413"/>
    <s v="OTHER:HW:HDD,4TB,3.5&quot;,FDE,Non-PI format,7.2K,DotHill,HGST,Mars-KP,SAS,512n,HUS724040ALS641,Nearline,FW B280"/>
    <s v="K4HGSYB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601"/>
    <s v="162601|HW:ServeRAID M5200 Series 4GB Flash/RAID 5 Upgrade|A-47C8668|Memory Today Co.,Ltd|08/11/18|08/11/18|"/>
    <s v="HW:ServeRAID M5200 Series 4GB Flash/RAID 5 Upgrade"/>
    <s v="J115Z4M"/>
    <s v="07/11/19"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82"/>
    <s v="163282|HW: 4 Port 802.3af capable pwr module for 890 Seri|A-800-IL-PM-4|Cisco International Limited|03/15/19|"/>
    <s v="CISCO:HW:4 Port 802.3af capable pwr module for 890 Series Rout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5596"/>
    <s v="MSSN-14030495"/>
    <s v="HITACHI : HW: AMS2x00 ENCLOSURE ASSY RKAKS Tagma AMS 2x00"/>
    <s v="A000432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095"/>
    <s v="MSCS-14112464"/>
    <s v="CISCO : HW : Catalyst 3K-X 715W AC Power Supply"/>
    <s v="LIT183901D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423"/>
    <s v="MSCS-14122554"/>
    <s v="CISCO : HW : Catalyst 2960-X 24 GigE, 2X1G SFP,LAN Lite (NOB)"/>
    <s v="FCW1808A6N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29"/>
    <s v="MSCS -15010128"/>
    <s v="CISCO : HW : 802.11n CAP702   2x2:2SS; Int Ant; E Reg Domain"/>
    <s v="SKWC185003G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85"/>
    <s v="MSCS-15030344-E"/>
    <s v="CISCO : SW: Cisco 890 Series IOS UNIVERSAL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16"/>
    <s v="MSCS-15040516"/>
    <s v="CISCO : HW : 802.11 AC CAP W/CLEANAIR; 3x4:3SS; INT ANT; E REG DOMAIN"/>
    <s v="SFCW1914NBL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84"/>
    <s v="MSCS-15070850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420"/>
    <s v="MSCS-15101610"/>
    <s v="CISCO : HW : Secure GE and SFP Router (non-US) 4G LTE / HSPA+ w/ SMS/GPS"/>
    <s v="FCZ194091V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29"/>
    <s v="MSSN-15122150"/>
    <s v="HW : IBM 300GB 2.5in G2HS 15K 6Gbps SAS HDD"/>
    <s v="SY602SB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84"/>
    <s v="MSCS-16060987"/>
    <s v="CISCO : HW : 100GBASE SR4 QSFP Transceiver, HW : MPO, 100m over OM4 MMF"/>
    <s v="AVF2018G0H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696"/>
    <m/>
    <s v="CISCO : SW: Cisco CAT6000-VS-S2T IOS IP BASE FULL ENCRYP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45"/>
    <s v="MSCS-16071226"/>
    <s v="CISCO : HW  : QSFP40G Bidi Short-reah Transceiver"/>
    <s v="AVM2014U2N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52"/>
    <s v="MSCS-13091556-1"/>
    <s v="SW: Cisco 26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124"/>
    <s v="MSCS-16081334"/>
    <s v="CISCO : HW : 16GB DDR4-2133-MHz RDIMM/PC4-17000/dual rank/x4/1.2v"/>
    <s v="80ADO11611741824CO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398"/>
    <s v="MSSN-16091480"/>
    <s v="OTHER : HW : 16GB memory RAM Lenovo x3650 M5 Transcend"/>
    <s v="D08060-052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4772"/>
    <s v="MSCS-13111896"/>
    <s v="SW: VMware vSphere 5 Standard (1 CPU)  5yr  Support Required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7106"/>
    <s v="MSCS-14112457-B"/>
    <s v="CISCO : HW : Insert Packout - PI-MS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829"/>
    <s v="MSCS-15010145-D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5522"/>
    <s v="MSCS-17030183-1"/>
    <s v="CISCCO : HW : Power Supply 125 Watt AC-อยู่ใน S/N:FGL211120VL"/>
    <s v="LIT20081C9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58"/>
    <s v="MSCS-16050579-B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46"/>
    <s v="MSSN-17070923"/>
    <s v="OTHER : HW : Lenovo 16GB DDR4 2133MHz memory module"/>
    <s v="PC03M71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11"/>
    <s v="MSSN-17081123"/>
    <s v="OTHER:HW:Sun 8GB DDR3 Memory DIMM"/>
    <s v="1340H800X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13"/>
    <s v="MSSN-18071107"/>
    <s v="HW:Memory,DIMM Kit-4GB DDR333(4 x 1GBDIMMs)"/>
    <s v="53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38"/>
    <s v="MSCS-18060966-T"/>
    <s v="HW : 770W AC Hot-Plug Power Supply for 1U C-Series Rack Serv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26"/>
    <s v="MSSN-18081414"/>
    <s v="OTHER:HW:HDD,4TB,3.5&quot;,FDE,Non-PI format,7.2K,DotHill,HGST,Mars-KP,SAS,512n,HUS724040ALS641,Nearline,FW B280"/>
    <s v="K4HU78R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91"/>
    <s v="MSSN-18091777"/>
    <s v="HW:MPO-LC(2x12Fiber)Cassette Box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83"/>
    <s v="163283|HW: 4 Port 802.3af capable pwr module for 890 Seri|A-800-IL-PM-4|Cisco International Limited|03/15/19|"/>
    <s v="CISCO:HW:4 Port 802.3af capable pwr module for 890 Series Rout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s v="152862-1"/>
    <s v="MSSN-16071162-1"/>
    <s v="ORACLE : HW : 2GB DDR2-533 / DDR2-667 2-Rank DIMM"/>
    <s v="1938ZAL-0831S202W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096"/>
    <s v="MSCS-14112467"/>
    <s v="CISCO : HW : Catalyst 3K-X 715W AC Power Supply"/>
    <s v="LIT183901E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424"/>
    <s v="MSCS-14122553"/>
    <s v="CISCO : HW : Catalyst 2960-X 24 GigE, 2X1G SFP,LAN Lite (NOB)"/>
    <s v="FCW1808A6N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30"/>
    <s v="MSCS -15010129"/>
    <s v="CISCO : HW : 802.11n CAP702   2x2:2SS; Int Ant; E Reg Domain"/>
    <s v="SKWC1850019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86"/>
    <s v="MSCS-15030346-E"/>
    <s v="CISCO : SW: Cisco 890 Series IOS UNIVERSAL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17"/>
    <s v="MSCS-15040517"/>
    <s v="CISCO : HW : 802.11 AC CAP W/CLEANAIR; 3x4:3SS; INT ANT; E REG DOMAIN"/>
    <s v="SFCW1914NBM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85"/>
    <s v="MSCS-15070851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421"/>
    <s v="MSCS-15101612"/>
    <s v="CISCO : HW : Power Supply 60 Watt AC version 2 for some platforms"/>
    <s v="DTH1920D48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30"/>
    <s v="MSSN-15122151"/>
    <s v="HW : IBM 300GB 2.5in G2HS 15K 6Gbps SAS HDD"/>
    <s v="SY602SB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85"/>
    <s v="MSCS-16060988"/>
    <s v="CISCO : HW : 100GBASE SR4 QSFP Transceiver, HW : MPO, 100m over OM4 MMF"/>
    <s v="AVF2018G0H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698"/>
    <m/>
    <s v="CISCO : HW: Internal 1G Compact Flash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46"/>
    <s v="MSCS-16071227"/>
    <s v="CISCO : HW  : QSFP40G Bidi Short-reah Transceiver"/>
    <s v="AVM2014U2N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53"/>
    <s v="MSCS-13091557-1"/>
    <s v="SW: Cisco 26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125"/>
    <s v="MCSC-16081336"/>
    <s v="CISCO : HW : HW : 16GB DDR4-2133-MHz RDIMM/PC4-17000/dual rank/x4/1.2v"/>
    <s v="80ADO1161741824C6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399"/>
    <s v="MSSN-16091477"/>
    <s v="OTHER : HW : 16GB memory RAM Lenovo x3650 M5 Transcend"/>
    <s v="D05588-057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08"/>
    <s v="MSCS-14112453-C"/>
    <s v="CISCO : SW : CAT 3560X IOS UNIVERSAL NO MACSEC WITH WEB BASED DEV MG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7830"/>
    <s v="MSCS-15010146-D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5523"/>
    <s v="MSCS-17030184-1"/>
    <s v="CISCO : HW : Power Supply 125 Watt AC-อยู่ใน S/N:FGL211120XT"/>
    <s v="LIT20081CL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59"/>
    <s v="MSCS-16050580-B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47"/>
    <s v="MSSN-17070924"/>
    <s v="OTHER : HW : Lenovo 16GB DDR4 2133MHz memory module"/>
    <s v="PC03M71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12"/>
    <s v="MSSN-17081124"/>
    <s v="OTHER:HW:Sun 8GB DDR3 Memory DIMM"/>
    <s v="1340H800X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527"/>
    <s v="MSCS-18040710"/>
    <s v="HW : 802.11ac W2 AP w/CA; 4x4:3; Mod; Int Ant; mGig S Domain"/>
    <s v="FGL2044A7P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14"/>
    <s v="MSSN-18071107-1"/>
    <s v="HW:Memory,DIMM Kit-4GB DDR333(4 x 1GBDIMMs)"/>
    <s v="55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39"/>
    <s v="MSCS-18060964-U"/>
    <s v="HW : 770W AC Hot-Plug Power Supply for 1U C-Series Rack Serv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27"/>
    <s v="MSSN-18081417"/>
    <s v="OTHER:HW:HDD,4TB,3.5&quot;,FDE,Non-PI format,7.2K,DotHill,HGST,Mars-KP,SAS,512n,HUS724040ALS641,Nearline,FW B280"/>
    <s v="N8GJJK0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94"/>
    <s v="163294|SW: Cisco 890 Advanced IP Services License|A-SL-890-AIS|Cisco International Limited|03/15/19|"/>
    <s v="CISCO:SW:Cisco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s v="152862-2"/>
    <s v="MSSN-16071162-2"/>
    <s v="ORACLE : HW : 2GB DDR2-533 / DDR2-667 2-Rank DIMM"/>
    <s v="1938ZAL-0831S202XI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31"/>
    <s v="MSCS -15010131"/>
    <s v="CISCO : HW : 802.11n CAP702   2x2:2SS; Int Ant; E Reg Domain"/>
    <s v="SKWC185003F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87"/>
    <s v="MSCS-15030348-E"/>
    <s v="CISCO : SW: Cisco 890 Series IOS UNIVERSAL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18"/>
    <s v="MSCS-15040518"/>
    <s v="CISCO : HW : 802.11 AC CAP W/CLEANAIR; 3x4:3SS; INT ANT; E REG DOMAIN"/>
    <s v="SFCW1914NBM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86"/>
    <s v="MSCS-15070852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32"/>
    <s v="MSSN-15122152"/>
    <s v="HW : IBM 300GB 2.5in G2HS 15K 6Gbps SAS HDD"/>
    <s v="SY602SB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86"/>
    <s v="MSCS-16060989"/>
    <s v="CISCO : HW : 100GBASE SR4 QSFP Transceiver, HW : MPO, 100m over OM4 MMF"/>
    <s v="AVF2018G0H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00"/>
    <m/>
    <s v="CISCO : HW: Catalyst 6500 Supervisor Engine 2T Baseboar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47"/>
    <s v="MSCS-16071228"/>
    <s v="CISCO : HW  : QSFP40G Bidi Short-reah Transceiver"/>
    <s v="AVM2014U2N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54"/>
    <s v="MSCS-13091558-1"/>
    <s v="SW: Cisco 26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126"/>
    <s v="MSCS-16081337"/>
    <s v="CISCO : HW : 16GB DDR4-2133-MHz RDIMM/PC4-17000/dual rank/x4/1.2v"/>
    <s v="80ADO1161741824C9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400"/>
    <s v="MSSN-16091478"/>
    <s v="OTHER : HW : 16GB memory RAM Lenovo x3650 M5 Transcend"/>
    <s v="D08060-019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09"/>
    <s v="MSCS-14112454-C"/>
    <s v="CISCO : SW : CAT 3560X IOS UNIVERSAL NO MACSEC WITH WEB BASED DEV MG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5524"/>
    <s v="MSCS-17030182-1"/>
    <s v="CISCO : HW : Power Supply 125 Watt AC-อยู่ใน S/N:FGL211120X5"/>
    <s v="LIT20081CB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60"/>
    <s v="MSCS-16050581-B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903"/>
    <s v="MSSN-16071185"/>
    <s v="ORACLE : HW: 1GB Registered DDR DIMM for V24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48"/>
    <s v="MSSN-17070925"/>
    <s v="OTHER : HW : Lenovo 16GB DDR4 2133MHz memory module"/>
    <s v="PC03L0S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13"/>
    <s v="MSSN-17081125"/>
    <s v="OTHER:HW:Sun 8GB DDR3 Memory DIMM"/>
    <s v="1340H800X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536"/>
    <s v="MSCS-17111522"/>
    <s v="OTHER:HW:Cat6500 48pt 10/100/1000 GE"/>
    <s v="SAD082306J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40"/>
    <s v="MSCS-18060965-U"/>
    <s v="HW : 770W AC Hot-Plug Power Supply for 1U C-Series Rack Serv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28"/>
    <s v="MSSN-18081416"/>
    <s v="OTHER:HW:HDD,4TB,3.5&quot;,FDE,Non-PI format,7.2K,DotHill,HGST,Mars-KP,SAS,512n,HUS724040ALS641,Nearline,FW B280"/>
    <s v="K3G3S3S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95"/>
    <s v="163295|SW: Cisco 890 Advanced IP Services License|A-SL-890-AIS|Cisco International Limited|03/15/19|"/>
    <s v="CISCO:SW:Cisco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38512"/>
    <s v="MSCS-12080996"/>
    <s v="CISCO : UCS C210 M2 Srvr w/1PSU  w/o CPU  mem  HDD  DVD or PCIe card"/>
    <s v="QCI1616A6E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697"/>
    <s v="MSCS-13050850"/>
    <s v="CISCO : HW: Cisco 1-Port  10GE LAN-PHY Shared Port Adapter"/>
    <s v="SAL17110VE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426"/>
    <s v="MSCS-14122551"/>
    <s v="CISCO : HW:Cisco WS-X6K-SUP2 Supervisor Engine - 2 x Fiber Channel-1xPCMCIA-Supervisor Engine (Ref.)"/>
    <s v="CNSTWLMCA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32"/>
    <s v="MSCS -15010132"/>
    <s v="CISCO : HW : 802.11n CAP702   2x2:2SS; Int Ant; E Reg Domain"/>
    <s v="SKWC185003F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88"/>
    <s v="MSCS-15030350-E"/>
    <s v="CISCO : SW: Cisco 890 Series IOS UNIVERSAL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9287"/>
    <s v="MSCS-15070853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33"/>
    <s v="MSSN-15122057"/>
    <s v="HW : 8GB (1x8GB, 1Rx4, 1.35V) PC3L-12800 CL11 ECC DDR3 1600MHz LP"/>
    <s v="SY6030D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87"/>
    <s v="MSCS-16060990"/>
    <s v="CISCO : HW : 100GBASE SR4 QSFP Transceiver, HW : MPO, 100m over OM4 MMF"/>
    <s v="AVF2018G0H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01"/>
    <m/>
    <s v="CISCO : HW: Catalyst 6500 2GB memory for Sup2T and Sup2TXL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48"/>
    <s v="MSCS-16071229"/>
    <s v="CISCO : HW  : QSFP40G Bidi Short-reah Transceiver"/>
    <s v="AVM2014U2N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55"/>
    <s v="MSCS-13091559-1"/>
    <s v="SW: Cisco 26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127"/>
    <s v="MSCS-16081329"/>
    <s v="CISCO : HW : 2.5&quot; 600GB, 10K RPM, SAS 6Gb"/>
    <s v="6660A02LFNE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401"/>
    <s v="MSSN-16091479"/>
    <s v="OTHER : HW : 16GB memory RAM Lenovo x3650 M5 Transcend"/>
    <s v="D08060-029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10"/>
    <s v="MSCS-14112455-C"/>
    <s v="CISCO : SW : CAT 3560X IOS UNIVERSAL NO MACSEC WITH WEB BASED DEV MG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7835"/>
    <s v="MSCS-15020156-A"/>
    <s v="CISCO : HW : AC POWER CORD NORTH AMERICA (110V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61"/>
    <s v="MSCS-16050582-B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904"/>
    <s v="MSSN-16071184"/>
    <s v="ORACLE : HW: 1GB Registered DDR DIMM for V24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49"/>
    <s v="MSSN-17070926"/>
    <s v="OTHER : HW : Lenovo 16GB DDR4 2133MHz memory module"/>
    <s v="PC03M71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14"/>
    <s v="MSSN-17081126"/>
    <s v="OTHER:HW:Sun 8GB DDR3 Memory DIMM"/>
    <s v="1340H800X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537"/>
    <s v="MSCS-17111519"/>
    <s v="OTHER:HW:Catalyst 4500 E-Series 48-Port 10/100/1000 (RJ45)"/>
    <s v="JAE14300SR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41"/>
    <s v="MSCS-18060966-U"/>
    <s v="HW : 770W AC Hot-Plug Power Supply for 1U C-Series Rack Serv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29"/>
    <s v="MSSN-18081415"/>
    <s v="OTHER:HW:HDD,4TB,3.5&quot;,FDE,Non-PI format,7.2K,DotHill,HGST,Mars-KP,SAS,512n,HUS724040ALS641,Nearline,FW B280"/>
    <s v="K4GRJDB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96"/>
    <s v="163296|SW: Cisco 890 Advanced IP Services License|A-SL-890-AIS|Cisco International Limited|03/15/19|"/>
    <s v="CISCO:SW:Cisco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38513"/>
    <s v="MSCS-12081013"/>
    <s v="CISCO : UCS C210 M2 Srvr w/1PSU  w/o CPU  mem  HDD  DVD or PCIe card"/>
    <s v="QCI1616A9Q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33"/>
    <s v="MSCS -15010113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89"/>
    <s v="MSCS-15030352-E"/>
    <s v="CISCO : SW: Cisco 890 Series IOS UNIVERSAL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9288"/>
    <s v="MSCS-15070854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34"/>
    <s v="MSSN-15122056"/>
    <s v="HW : 8GB (1x8GB, 1Rx4, 1.35V) PC3L-12800 CL11 ECC DDR3 1600MHz LP"/>
    <s v="SY603Z4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588"/>
    <s v="MSCS-16060991"/>
    <s v="CISCO : HW : 100GBASE SR4 QSFP Transceiver, HW : MPO, 100m over OM4 MMF"/>
    <s v="AVF2018G0L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04"/>
    <m/>
    <s v="CISCO : HW: 24 port 1G SFP based Baseboar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49"/>
    <s v="MSCS-16071230"/>
    <s v="CISCO : HW  : QSFP40G Bidi Short-reah Transceiver"/>
    <s v="AVM2014U2N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56"/>
    <s v="MSCS-13091560-1"/>
    <s v="SW: Cisco 26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128"/>
    <s v="MSCS-16081328"/>
    <s v="CISCO : HW : 2.5&quot; 600GB, 10K RPM, SAS 6Gb"/>
    <s v="6660A01GFNE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402"/>
    <s v="MSSN-16091476"/>
    <s v="OTHER : HW : 16GB memory RAM Lenovo x3650 M5 Transcend"/>
    <s v="D05588-057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11"/>
    <s v="MSCS-14112456-C"/>
    <s v="CISCO : SW : CAT 3560X IOS UNIVERSAL NO MACSEC WITH WEB BASED DEV MG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7836"/>
    <s v="MSCS-15020157-A"/>
    <s v="CISCO : HW : AC POWER CORD NORTH AMERICA (110V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62"/>
    <s v="MSCS-16050583-B"/>
    <s v="CISCO : HW 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50"/>
    <s v="MSSN-17070927"/>
    <s v="OTHER : HW : Lenovo 16GB DDR4 2133MHz memory module"/>
    <s v="PC03L0R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15"/>
    <s v="MSSN-17081110"/>
    <s v="OTHER:HW:Memory 512MB SDRAM DIMM"/>
    <s v="50150302840535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538"/>
    <s v="MSCS-17111521"/>
    <s v="OTHER:HW:2700W AC power supply for CISCO7606"/>
    <s v="APQ115000M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729"/>
    <s v="MSSN-16112535-1"/>
    <s v="SW : MFM - Devic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142"/>
    <m/>
    <s v="HW: Power Cord, 200/240V 6A North Americ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92"/>
    <s v="MSCS-18091779"/>
    <s v="OTHER:HW:HP ProCurve Gigabit-LX-LC Mini-GBIC"/>
    <s v="MY022VN1S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97"/>
    <s v="163297|SW: Cisco 890 Advanced IP Services License|A-SL-890-AIS|Cisco International Limited|03/15/19|"/>
    <s v="CISCO:SW:Cisco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1699"/>
    <s v="MSCS-13050853"/>
    <s v="CISCO : HW: Cat 6k 80G Sys Daughter Board Sup2T PFC4"/>
    <s v="SAL16020SE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34"/>
    <s v="MSCS -15010114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90"/>
    <s v="MSCS-15030354-E"/>
    <s v="CISCO : SW: Cisco 890 Series IOS UNIVERSAL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21"/>
    <s v="MSCS-15040521"/>
    <s v="CISCO : HW : 802.11 AC CAP W/CLEANAIR; 3x4:3SS; INT ANT; E REG DOMAIN"/>
    <s v="SFCW1914NCB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89"/>
    <s v="MSCS-15070855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35"/>
    <s v="MSSN-15122055"/>
    <s v="HW : 8GB (1x8GB, 1Rx4, 1.35V) PC3L-12800 CL11 ECC DDR3 1600MHz LP"/>
    <s v="SY603Z4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07"/>
    <m/>
    <s v="CISCO : HW: Catalyst 6500 8 Port 10G SFP Baseboard"/>
    <s v="SAL1633KUW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50"/>
    <s v="MSCS-16071231"/>
    <s v="CISCO : HW  : QSFP40G Bidi Short-reah Transceiver"/>
    <s v="AVM2014U2N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57"/>
    <s v="MSCS-13091561-1"/>
    <s v="SW: Cisco 26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129"/>
    <s v="MSCS-16081338"/>
    <s v="CISCO : HW : 1.90 GHz E5-2609 v3/85W 6C/15MB Cache/DDR4 1600MHz"/>
    <s v="2L427234A026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403"/>
    <s v="MSSN-16091481"/>
    <s v="OTHER : HW : 16GB memory RAM Lenovo x3650 M5 Transcend"/>
    <s v="D08060-053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12"/>
    <s v="MSCS-14112457-C"/>
    <s v="CISCO : SW : CAT 3560X IOS UNIVERSAL NO MACSEC WITH WEB BASED DEV MG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163"/>
    <s v="MSCS-16050564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391"/>
    <s v="MSSN-17060843"/>
    <s v="OTHER : HW : 32GB TruDDR4 Memory (2Rx4, 1.2V) PC4-19200 CL17 2400MHz LP RDIMM"/>
    <s v="J32Z4V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51"/>
    <s v="MSSN-17070928"/>
    <s v="OTHER : HW : Lenovo 16GB DDR4 2133MHz memory module"/>
    <s v="PC03M72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16"/>
    <s v="MSSN-17081111"/>
    <s v="OTHER:HW:Memory 512MB SDRAM DIMM"/>
    <s v="50150302854728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539"/>
    <s v="MSCS-17111520"/>
    <s v="OTHER:HW:2700W AC power supply for CISCO7606"/>
    <s v="APQ115000N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180"/>
    <s v="MSCS-17121941-C"/>
    <s v="CISCO:SW:Cisco Aironet 1850 Series CAPWAP Software Imag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318"/>
    <s v="MSSN-18071109"/>
    <s v="HW:Memory,DIMM,DDR3-1333,24GB,(3x8GB DIMMS)"/>
    <s v="16131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43"/>
    <m/>
    <s v="HW: Power Cord, 200/240V 6A North Americ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93"/>
    <s v="MSCS-18091780"/>
    <s v="OTHER:HW:HP ProCurve Gigabit-LX-LC Mini-GBIC"/>
    <s v="MY126VN11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98"/>
    <s v="163298|SW: Cisco 890 Advanced IP Services License|A-SL-890-AIS|Cisco International Limited|03/15/19|"/>
    <s v="CISCO:SW:Cisco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12515"/>
    <s v="MSCS-09090973"/>
    <s v="CISCO : HW: Catalyst 6500 Enhanced 9-slot chassis, 15RU,PS,no Fan Tray"/>
    <s v="SMG1034NVT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12"/>
    <s v="MSCS-14081198"/>
    <s v="ORACLE : HW : Gigabit Ethernet LH Mini-GBIC SFP Transceiver"/>
    <s v="FSZ1819039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35"/>
    <s v="MSCS -15010115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91"/>
    <s v="MSCS-15030356-E"/>
    <s v="CISCO : SW: Cisco 890 Series IOS UNIVERSAL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22"/>
    <s v="MSCS-15040522"/>
    <s v="CISCO : HW : 802.11 AC CAP W/CLEANAIR; 3x4:3SS; INT ANT; E REG DOMAIN"/>
    <s v="SFCW1914NC8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90"/>
    <s v="MSCS-15070856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36"/>
    <s v="MSSN-15122054"/>
    <s v="HW : 8GB (1x8GB, 1Rx4, 1.35V) PC3L-12800 CL11 ECC DDR3 1600MHz LP"/>
    <s v="SY6030C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10"/>
    <m/>
    <s v="CISCO : HW: Cisco ASR1002-X 4GB DRA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51"/>
    <s v="MSCS-16071232"/>
    <s v="CISCO : HW  : QSFP40G Bidi Short-reah Transceiver"/>
    <s v="AVM2014U2N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58"/>
    <s v="MSCS-13091562-1"/>
    <s v="SW: Cisco 26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130"/>
    <s v="MSCS-16081339"/>
    <s v="CISCO : HW : 1.90 GHz E5-2609 v3/85W 6C/15MB Cache/DDR4 1600MHz"/>
    <s v="2L427234A029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404"/>
    <s v="MSSN-16091483"/>
    <s v="OTHER : HW : 16GB memory RAM Lenovo x3650 M5 Transcend"/>
    <s v="D17552-040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45"/>
    <s v="MSCS-14112497-A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64"/>
    <s v="MSCS-16050565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392"/>
    <s v="MSSN-17060844"/>
    <s v="OTHER : HW : 32GB TruDDR4 Memory (2Rx4, 1.2V) PC4-19200 CL17 2400MHz LP RDIMM"/>
    <s v="J330H6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52"/>
    <s v="MSSN-17070929"/>
    <s v="OTHER : HW : Lenovo 16GB DDR4 2133MHz memory module"/>
    <s v="PC03M72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17"/>
    <s v="MSSN-17081093"/>
    <s v="OTHER:HW:Type A249 1100/1200W AC Power Supply"/>
    <s v="465824T-1133B7042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181"/>
    <s v="MSCS-17121942-C"/>
    <s v="CISCO:SW:Cisco Aironet 1850 Series CAPWAP Software Imag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144"/>
    <m/>
    <s v="HW: Power Cord, 200/240V 6A North Americ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99"/>
    <s v="163299|SW: Cisco 890 Advanced IP Services License|A-SL-890-AIS|Cisco International Limited|03/15/19|"/>
    <s v="CISCO:SW:Cisco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12516"/>
    <s v="MSCS-09090974"/>
    <s v="CISCO : HW: Catalyst 6500 24 port GigE"/>
    <s v="SAL1440VEH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14"/>
    <s v="MSCS-14081199"/>
    <s v="ORACLE : HW : Gigabit Ethernet LH Mini-GBIC SFP Transceiver"/>
    <s v="FSZ1819040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36"/>
    <s v="MSCS -15010116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92"/>
    <s v="MSCS-15030358-E"/>
    <s v="CISCO : SW: Cisco 890 Series IOS UNIVERSAL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23"/>
    <s v="MSCS-15040523"/>
    <s v="CISCO : HW : 802.11 AC CAP W/CLEANAIR; 3x4:3SS; INT ANT; E REG DOMAIN"/>
    <s v="SFCW1914NCC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91"/>
    <s v="MSCS-15070857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37"/>
    <s v="MSSN-15122048"/>
    <s v="HW : 8GB (1x8GB, 1Rx4, 1.35V) PC3L-12800 CL11 ECC DDR3 1600MHz LP"/>
    <s v="SY603Z4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030"/>
    <s v="MSCS-16040543"/>
    <s v="CISCO : HW : SPECTRUM (SFP) 1.25GE base --Cisco Compatible (1GE LX/LH-SMD 1310nm) 10km INDUSTRAIL TYPE"/>
    <s v="SG3H68003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11"/>
    <m/>
    <s v="CISCO : SW: Cisco ASR 1002-X IOS XE UNIVERSAL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52"/>
    <s v="MSCS-16071233"/>
    <s v="CISCO : HW  : QSFP40G Bidi Short-reah Transceiver"/>
    <s v="AVM2014U2N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59"/>
    <s v="MSCS-13091563-1"/>
    <s v="SW: Cisco 26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405"/>
    <s v="MSSN-16091482"/>
    <s v="OTHER : HW : 16GB memory RAM Lenovo x3650 M5 Transcend"/>
    <s v="D17552-039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46"/>
    <s v="MSCS-14112516-A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730"/>
    <s v="MSSN-16112538"/>
    <s v="HW : G6 1022 - 1U Standard Server"/>
    <s v="4E-96131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65"/>
    <s v="MSCS-16050566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393"/>
    <s v="MSSN-17060845"/>
    <s v="OTHER : HW : 32GB TruDDR4 Memory (2Rx4, 1.2V) PC4-19200 CL17 2400MHz LP RDIMM"/>
    <s v="J330H7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53"/>
    <s v="MSSN-17070930"/>
    <s v="OTHER : HW : Lenovo 16GB DDR4 2133MHz memory module"/>
    <s v="PC03M72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18"/>
    <s v="MSSN-17081094"/>
    <s v="OTHER:HW:Type A249 1100/1200W AC Power Supply"/>
    <s v="465824T-1215B7082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182"/>
    <s v="MSCS-17121941-A"/>
    <s v="CISCO:HW: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62"/>
    <s v="MSCS-18060960"/>
    <s v="HW : UCS 6248UP Power Supply/100-240VAC"/>
    <s v="ART2138FCD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45"/>
    <m/>
    <s v="HW: Power Cord, 200/240V 6A North Americ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095"/>
    <s v="MSSN-18091670"/>
    <s v="HW:F5 Networks BIG-IP 1600 with Test Report"/>
    <s v="F5-YJBM-BMR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00"/>
    <s v="163300|SW: Cisco 890 Advanced IP Services License|A-SL-890-AIS|Cisco International Limited|03/15/19|"/>
    <s v="CISCO:SW:Cisco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12517"/>
    <s v="MSCS-09090975"/>
    <s v="CISCO : HW: Cat6500 48-port 10/100/1000 GE Mod: fabric enabled, RJ-45"/>
    <s v="SAL09337F0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02"/>
    <s v="MSCS-13050854"/>
    <s v="CISCO : HW: Catalyst 6500 24-port GigE Mod: fabric-enabled with  DFC4  S"/>
    <s v="SAL1702WP7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15"/>
    <s v="MSCS-14081200"/>
    <s v="ORACLE : HW : Gigabit Ethernet LH Mini-GBIC SFP Transceiver"/>
    <s v="FSZ1819042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37"/>
    <s v="MSCS -15010117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93"/>
    <s v="MSCS-15030360-E"/>
    <s v="CISCO : SW: Cisco 890 Series IOS UNIVERSAL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24"/>
    <s v="MSCS-15040524"/>
    <s v="CISCO : HW : 802.11 AC CAP W/CLEANAIR; 3x4:3SS; INT ANT; E REG DOMAIN"/>
    <s v="SFCW1914NCB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92"/>
    <s v="MSCS-15070858-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38"/>
    <s v="MSSN-15122049"/>
    <s v="HW : 8GB (1x8GB, 1Rx4, 1.35V) PC3L-12800 CL11 ECC DDR3 1600MHz LP"/>
    <s v="SY603Z9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031"/>
    <s v="MSCS-16040542"/>
    <s v="CISCO : HW : SPECTRUM (SFP) 1.25GE base --Cisco Compatible (1GE LX/LH-SMD 1310nm) 10km INDUSTRAIL TYPE"/>
    <s v="SG3H68002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12"/>
    <m/>
    <s v="CISCO : SW: Cisco ASR 1000 Advanced IP Services Licens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53"/>
    <s v="MSCS-16071221"/>
    <s v="CISCO : HW  : QSFP40G Bidi Short-reah Transceiver"/>
    <s v="AVM2014U2F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60"/>
    <s v="MSCS-13091564-1"/>
    <s v="SW: Cisco 26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406"/>
    <s v="MSSN-16091484"/>
    <s v="OTHER : HW : 16GB memory RAM Lenovo x3650 M5 Transcend"/>
    <s v="D17552-040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47"/>
    <s v="MSCS-14112499-A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731"/>
    <s v="MSSN-16112539"/>
    <s v="HW : G6 1022 - 1U Standard Server"/>
    <s v="4E-96132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66"/>
    <s v="MSCS-16050567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394"/>
    <s v="MSSN-17060846"/>
    <s v="OTHER : HW : 32GB TruDDR4 Memory (2Rx4, 1.2V) PC4-19200 CL17 2400MHz LP RDIMM"/>
    <s v="J330H7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54"/>
    <s v="MSSN-17070931"/>
    <s v="OTHER : HW : Lenovo 16GB DDR4 2133MHz memory module"/>
    <s v="PC03M71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19"/>
    <s v="MSSN-17081083"/>
    <s v="OTHER:HW:Type A202 AC Input Power Supply"/>
    <s v="0017527-081101491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183"/>
    <s v="MSCS-17121942-A"/>
    <s v="CISCO:HW: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800"/>
    <s v="MSCS-18050857"/>
    <s v="CISCO:SW:NX-OS Advantage License for Nexus 9300 (10G+) Platforms "/>
    <s v="0GIE9HLJ951"/>
    <m/>
    <n v="1"/>
    <s v="ทรัพย์สินไม่มีตัวตน (Software)"/>
    <x v="6"/>
  </r>
  <r>
    <s v="Active"/>
    <s v="SPT01000"/>
    <m/>
    <s v="N/A"/>
    <s v="N/A"/>
    <s v="N/A"/>
    <x v="0"/>
    <m/>
    <n v="161063"/>
    <s v="MSCS-18060961"/>
    <s v="HW : UCS 6248UP Power Supply/100-240VAC"/>
    <s v="ART2138FCE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46"/>
    <m/>
    <s v="HW: Power Cord, 200/240V 6A North Americ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01"/>
    <s v="163301|SW: Cisco 890 Advanced IP Services License|A-SL-890-AIS|Cisco International Limited|03/15/19|"/>
    <s v="CISCO:SW:Cisco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12518"/>
    <s v="MSCS-09090976"/>
    <s v="CISCO : HW: Catalyst 6509-e"/>
    <s v="DCH1239064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03"/>
    <s v="MSCS-13050855"/>
    <s v="CISCO : HW: Catalyst 6500 Dist Fwd Card DFC4"/>
    <s v="SAL1702WMT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16"/>
    <s v="MSCS-14081201"/>
    <s v="ORACLE : HW : Gigabit Ethernet LH Mini-GBIC SFP Transceiver"/>
    <s v="FSZ1819044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38"/>
    <s v="MSCS -15010118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94"/>
    <s v="MSCS-15030362-E"/>
    <s v="CISCO : SW: Cisco 890 Series IOS UNIVERSAL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25"/>
    <s v="MSCS-15040525"/>
    <s v="CISCO : HW : 802.11 AC CAP W/CLEANAIR; 3x4:3SS; INT ANT; E REG DOMAIN"/>
    <s v="SFCW1914NCB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93"/>
    <s v="MSCS-15070809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39"/>
    <s v="MSSN-15122053"/>
    <s v="HW : 8GB (1x8GB, 1Rx4, 1.35V) PC3L-12800 CL11 ECC DDR3 1600MHz LP"/>
    <s v="SY603Z8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032"/>
    <s v="MSCS-16040541"/>
    <s v="CISCO :HW: Spectrum Terrabit SFP+ module, 10Gbps/8G FC Fiber Optic 1310nm SM (LC), distance up to 10km with DDM -- Cisco compatible"/>
    <s v="SF7166011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13"/>
    <m/>
    <s v="CISCO : HW: Blank Cover for ASR1002-X HD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54"/>
    <s v="MSSN-16071173"/>
    <s v="ORACLE : HW : SB6000 base A version"/>
    <s v="10010002M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61"/>
    <s v="MSCS-13091565-1"/>
    <s v="SW: Cisco 26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7148"/>
    <s v="MSCS-14112500-A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732"/>
    <s v="MSSN-16112535"/>
    <s v="HW : G6 &amp; G7 series 2000 chassis – AC"/>
    <s v="4E-96132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67"/>
    <s v="MSCS-16050568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395"/>
    <s v="MSSN-17060852"/>
    <s v="OTHER : HW : 32GB TruDDR4 Memory (2Rx4, 1.2V) PC4-19200 CL17 2400MHz LP RDIMM"/>
    <s v="J330KE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55"/>
    <s v="MSSN-17070932"/>
    <s v="OTHER : HW : Lenovo 16GB DDR4 2133MHz memory module"/>
    <s v="PC03L0R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184"/>
    <s v="MSCS-17121941-B"/>
    <s v="CISCO:HW: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64"/>
    <s v="MSCS-18060962"/>
    <s v="HW : UCS 6248UP Power Supply/100-240VAC"/>
    <s v="ART2139FB5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47"/>
    <m/>
    <s v="HW: Power Cord, 200/240V 6A North Americ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02"/>
    <s v="163302|SW: Cisco 890 Advanced IP Services License|A-SL-890-AIS|Cisco International Limited|03/15/19|"/>
    <s v="CISCO:SW:Cisco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12519"/>
    <s v="MSCS-09090977"/>
    <s v="CISCO : HW: CAT6500 6000W AC Power Supply"/>
    <s v="DCH1038Y0E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17"/>
    <s v="MSCS-14081202"/>
    <s v="ORACLE : HW : Gigabit Ethernet LH Mini-GBIC SFP Transceiver"/>
    <s v="FSZ1819047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39"/>
    <s v="MSCS -15010119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95"/>
    <s v="MSCS-15030364-E"/>
    <s v="CISCO : SW: Cisco 890 Series IOS UNIVERSAL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33"/>
    <s v="MSCS-15040483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94"/>
    <s v="MSCS-15070810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40"/>
    <s v="MSSN-15122052"/>
    <s v="HW : 8GB (1x8GB, 1Rx4, 1.35V) PC3L-12800 CL11 ECC DDR3 1600MHz LP"/>
    <s v="SY6030H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033"/>
    <s v="MSCS-16040540"/>
    <s v="CISCO :HW: Spectrum Terrabit SFP+ module, 10Gbps/8G FC Fiber Optic 1310nm SM (LC), distance up to 10km with DDM -- Cisco compatible"/>
    <s v="SF7166011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15"/>
    <m/>
    <s v="CISCO : SW: SPA for C10000; No Physical Part; For Tracking Only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55"/>
    <s v="MSSN-16071172"/>
    <s v="ORACLE : HW : T6320+ Server Module with 32GB Memory (16 ? 2GB), and 1 CPU (1.4GHz,8-core)"/>
    <s v="0931ALF49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62"/>
    <s v="MSCS-13091556-2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49"/>
    <s v="MSCS-14112501-A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733"/>
    <s v="MSSB-16112536"/>
    <s v="HW : G6 2052 - 1/2U processing node"/>
    <s v="4E-96127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01"/>
    <s v="MSSN-15122206"/>
    <s v="HW:OM3 12-fiber,PanMPO Female To PanMPO Female LSZH 20 Met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68"/>
    <s v="MSCS-16050569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396"/>
    <s v="MSSN-17060848"/>
    <s v="OTHER : HW : 32GB TruDDR4 Memory (2Rx4, 1.2V) PC4-19200 CL17 2400MHz LP RDIMM"/>
    <s v="J330H7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56"/>
    <s v="MSSN-17070933"/>
    <s v="OTHER : HW : Lenovo 16GB DDR4 2133MHz memory module"/>
    <s v="PC03M71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21"/>
    <s v="MSSN-17081081"/>
    <s v="OTHER:HW:HDD 73GB 10000 RPM SAS with bracket (2.5&quot;)"/>
    <s v="0440772-055210AVR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185"/>
    <s v="MSCS-17121942-B"/>
    <s v="CISCO:HW: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802"/>
    <s v="MSCS-18050850"/>
    <s v="CISCO:HW:Nexus 9300 with 48p 10G BASE-T and 6p 100G QSFP28 "/>
    <s v="FDO22171JC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65"/>
    <s v="MSCS-18060963"/>
    <s v="HW : UCS 6248UP Power Supply/100-240VAC"/>
    <s v="ART2139FB6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580"/>
    <s v="MSSN-18081350"/>
    <s v="OTHER:HW:IBM 146GB 15K 6Gbps SAS 2.5&quot;"/>
    <s v="6TB0F99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48"/>
    <s v="MSCS-18060964-V"/>
    <s v="HW : Ball Bearing Rail Kit for C220 M4 and C240 M4 rack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03"/>
    <s v="163303|SW: Cisco 890 Advanced IP Services License|A-SL-890-AIS|Cisco International Limited|03/15/19|"/>
    <s v="CISCO:SW:Cisco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12520"/>
    <s v="MSCS-09090978"/>
    <s v="CISCO : HW: Catalyst 6500/Cisco 7600 Supervisor 720 Fabric MSFC3 PFC3B"/>
    <s v="SAD083208F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520"/>
    <s v="MSCS-12081000"/>
    <s v="CISCO : HW: LSI 1064E (4-port SAS3.0G RAID 0,1,1E) Mezz Card"/>
    <s v="QTFSTV2170063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05"/>
    <s v="MSCS-13050858"/>
    <s v="CISCO : HW: C6K 8 port 10 Gigabit Ethernet module with DFC4 (Trustsec) S"/>
    <s v="SAL1633KTU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438"/>
    <s v="MSSN-14122691"/>
    <s v="OTHER : HW:Cold spare part - Nodes 4Caster G5"/>
    <s v="4E-95877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40"/>
    <s v="MSCS -15010120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96"/>
    <s v="MSCS-15030366-E"/>
    <s v="CISCO : SW: Cisco 890 Series IOS UNIVERSAL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34"/>
    <s v="MSCS-15040484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95"/>
    <s v="MSCS-15070811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41"/>
    <s v="MSSN-15122051"/>
    <s v="HW : 8GB (1x8GB, 1Rx4, 1.35V) PC3L-12800 CL11 ECC DDR3 1600MHz LP"/>
    <s v="SY6030C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87"/>
    <s v="MSCS-16020198"/>
    <s v="CISCO : HW: Catalyst 2960-X 48 GigE  4 x 1G SFP  LAN Base"/>
    <s v="FCW1848B3F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18"/>
    <m/>
    <s v="ORACLE : HW: Blank Cover for regular SP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56"/>
    <s v="MSSN-16071171"/>
    <s v="ORACLE : HW : T5440 base, no CPU, no mem, no disk"/>
    <s v="BDL104717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63"/>
    <s v="MSCS-13091557-2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50"/>
    <s v="MSCS-14112502-A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734"/>
    <s v="MSSN-16112537"/>
    <s v="HW : G6 2052 - 1/2U processing node"/>
    <s v="4E-96128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202"/>
    <s v="MSSN-15122207"/>
    <s v="HW:OM3 12-fiber,PanMPO Female To PanMPO Female LSZH 20 Met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69"/>
    <s v="MSCS-16050570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397"/>
    <s v="MSSN-17060849"/>
    <s v="OTHER : HW : 32GB TruDDR4 Memory (2Rx4, 1.2V) PC4-19200 CL17 2400MHz LP RDIMM"/>
    <s v="J330KD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57"/>
    <s v="MSSN-17070934"/>
    <s v="OTHER : HW : Lenovo 16GB DDR4 2133MHz memory module"/>
    <s v="PC03L0S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22"/>
    <s v="MSSN-17081082"/>
    <s v="OTHER:HW:HDD 73GB 10000 RPM SAS with bracket (2.5&quot;)"/>
    <s v="0440772-055210B06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422"/>
    <s v="MSSN-17060853"/>
    <s v="OTHER : HW : ชุดอ่านบัตร HID Omnikey 5325 CL USB Prox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581"/>
    <s v="MSSN-18081351"/>
    <s v="OTHER:HW:IBM 146GB 15K 6Gbps SAS 2.5&quot;"/>
    <s v="6TB0E4R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49"/>
    <s v="MSCS-18060965-V"/>
    <s v="HW : Ball Bearing Rail Kit for C220 M4 and C240 M4 rack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04"/>
    <s v="163304|HW : Packaging PIDs for 800 with no 3G and POE|A-PACK-800|Cisco International Limited|03/15/19|"/>
    <s v="CISCO:HW:Packaging PIDs for 800with no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12521"/>
    <s v="MSCS-09090979"/>
    <s v="CISCO : HW: Catalyst 6500/Cisco 7600 Supervisor 720 Fabric MSFC3 PFC3B"/>
    <s v="SAD084308J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521"/>
    <s v="MSCS-12081017"/>
    <s v="CISCO : HW: LSI 1064E (4-port SAS3.0G RAID 0,1,1E) Mezz Card"/>
    <s v="QTFSTV2170097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06"/>
    <s v="MSCS-13050859"/>
    <s v="CISCO : HW: Catalyst 6500 Dist Fwd Card DFC4"/>
    <s v="SAL1637MHV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41"/>
    <s v="MSCS -15010121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97"/>
    <s v="MSCS-15030368-E"/>
    <s v="CISCO : SW: Cisco 890 Series IOS UNIVERSAL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35"/>
    <s v="MSCS-15040485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96"/>
    <s v="MSCS-15070812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42"/>
    <s v="MSSN-15122050"/>
    <s v="HW : 8GB (1x8GB, 1Rx4, 1.35V) PC3L-12800 CL11 ECC DDR3 1600MHz LP"/>
    <s v="SY6067L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88"/>
    <s v="MSCS-16020199"/>
    <s v="CISCO : HW: Catalyst 2960-X 48 GigE  4 x 1G SFP  LAN Base"/>
    <s v="FCW1848B3D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19"/>
    <m/>
    <s v="ORACLE : HW: Blank Cover for regular SP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57"/>
    <s v="MSSN-16071170"/>
    <s v="ORACLE:HW:T5140 Server,2x8 Core1.2GHz CPU,32GB memory,2*146GB10K-SplitType A236 720Watt AC Input PowerSupply2ลูก"/>
    <s v="BEL0818HQ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64"/>
    <s v="MSCS-13091558-2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51"/>
    <s v="MSCS-14112503-A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428"/>
    <s v="MSCS-15070929"/>
    <s v="CISCO: HW: Catalyst 3K-X 350W AC Power Supply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70"/>
    <s v="MSCS-16050571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398"/>
    <s v="MSSN-17060850"/>
    <s v="OTHER : HW : 32GB TruDDR4 Memory (2Rx4, 1.2V) PC4-19200 CL17 2400MHz LP RDIMM"/>
    <s v="J330KD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58"/>
    <s v="MSSN-17070935"/>
    <s v="OTHER : HW : Lenovo 16GB DDR4 2133MHz memory module"/>
    <s v="PC03L0S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804"/>
    <s v="MSCS-18050852"/>
    <s v="CISCO:HW:Nexus NEBs AC 650W PSU -  Port Side Exhaust"/>
    <s v="ART2206F1H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582"/>
    <s v="MSSN-18081352"/>
    <s v="OTHER:HW:IBM 675W High Efficiency Redundant AC Power Supply 80mm Fan Module"/>
    <s v="11S39Y7224YK10810860Z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50"/>
    <s v="MSCS-18060966-V"/>
    <s v="HW : Ball Bearing Rail Kit for C220 M4 and C240 M4 rack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05"/>
    <s v="163305|HW : Packaging PIDs for 800 with no 3G and POE|A-PACK-800|Cisco International Limited|03/15/19|"/>
    <s v="CISCO:HW:Packaging PIDs for 800with no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874"/>
    <s v="162874|HW : Card PN: ASR55-UDPC-K9|A-ASR55-UDPC-K9|Memory Today Co.,Ltd.|01/10/19|"/>
    <s v="HW : Card PN: ASR55-UDPC-K9"/>
    <s v="SAD171601J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522"/>
    <s v="MSCS-12081001"/>
    <s v="CISCO : HW:Emulex LPe 12002,8Gb dual port Fibre Channel HBA"/>
    <s v="FC1507268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42"/>
    <s v="MSCS -15010122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98"/>
    <s v="MSCS-15030370-E"/>
    <s v="CISCO : SW: Cisco 890 Series IOS UNIVERSAL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36"/>
    <s v="MSCS-15040486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97"/>
    <s v="MSCS-15070813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20"/>
    <s v="MSSN-15081057"/>
    <s v="OTHER : HW : 600GB 15000 RPM SAS 6G 3.5&quot;"/>
    <s v="3SL1YAV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20"/>
    <m/>
    <s v="ORACLE : HW: Blank Cover for regular SP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58"/>
    <s v="MSSN-16071169"/>
    <s v="ORACLE : HW : T5120 Server, 8 Core 1.2GHz CPU, 32GB memory, 2*146GB 10K"/>
    <s v="BEL0852TD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65"/>
    <s v="MSCS-13091559-2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52"/>
    <s v="MSCS-14112504-A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431"/>
    <s v="MSCS-15070924-1"/>
    <s v="CISCO: HW: AC Power Cord for Catalyst 3K-X (North America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71"/>
    <s v="MSCS-16050572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399"/>
    <s v="MSSN-17060851"/>
    <s v="OTHER : HW : 32GB TruDDR4 Memory (2Rx4, 1.2V) PC4-19200 CL17 2400MHz LP RDIMM"/>
    <s v="J330KE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59"/>
    <s v="MSSN-17070936"/>
    <s v="OTHER : HW : Lenovo 16GB DDR4 2133MHz memory module"/>
    <s v="PC03L0R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265"/>
    <s v="MSSN-17101388"/>
    <s v="OTHER:HW:F5 Networks BIG-IP 1600 with Test Report"/>
    <s v="F5-NDBL-GSIO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770"/>
    <s v="MSSN-18020381"/>
    <s v="HW : UC 2 Port Analog Telephone Adapter"/>
    <s v="CCQ213400F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805"/>
    <s v="MSCS-18050851"/>
    <s v="CISCO:HW:Nexus NEBs AC 650W PSU -  Port Side Exhaust"/>
    <s v="ART2206F1G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583"/>
    <s v="MSSN-18081353"/>
    <s v="OTHER:HW:IBM 675W High Efficiency Redundant AC Power Supply 80mm Fan Module"/>
    <s v="11S39Y7224YK108108H1H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51"/>
    <m/>
    <s v="HW : Heat sink for UCS C220 M4 rack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39"/>
    <s v="MSCS-18081620"/>
    <s v="CISCO:HW:Cisco UCS VIC 1340 modular LOM for blade servers"/>
    <s v="FCH22317LW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06"/>
    <s v="163306|HW : Packaging PIDs for 800 with no 3G and POE|A-PACK-800|Cisco International Limited|03/15/19|"/>
    <s v="CISCO:HW:Packaging PIDs for 800with no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50"/>
    <s v="163450|HW:ISR 1100 8P Dual GE WAN w/ LTE Adv SMS/GPS|A-C1111-8PLTELAWZ|Cisco International Limited|04/11/19|"/>
    <s v="CISCO:HW:ISR 1100 8P Dual GE WAN w/ LTE Adv SMS/GPS 802.11ac -Z WiFi"/>
    <s v="FGL231212J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523"/>
    <s v="MSCS-12081002"/>
    <s v="CISCO : HW:Emulex LPe 12002,8Gb dual port Fibre Channel HBA"/>
    <s v="FC2111166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08"/>
    <s v="MSCS-13050852"/>
    <s v="CISCO : HW: Cat 6500 Supervisor 2T  with 2 ports 10GbE and MSFC5 PFC4"/>
    <s v="SAL16020SS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43"/>
    <s v="MSCS -15010123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399"/>
    <s v="MSCS-15030372-E"/>
    <s v="CISCO : SW: Cisco 890 Series IOS UNIVERSAL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37"/>
    <s v="MSCS-15040487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98"/>
    <s v="MSCS-15070814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434"/>
    <s v="MSCS-15101609"/>
    <s v="CISCO : HW: Catalyst 6500/Cisco 7600 Supervisor 720 Fabric MSFC3 PFC3BXL"/>
    <s v="SAL1135Z0V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47"/>
    <s v="MSSN-15122062"/>
    <s v="HW: IBM BladeCenter Layer 2/3 Copper Gb Ethernet Switch Module"/>
    <s v="SY60385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041"/>
    <s v="MSCS-16040548"/>
    <s v="CISCO : HW : C1921 Modular Router, 2 GE, 2 EHWIC slots, 512DRAM, IP Base"/>
    <s v="FGL194155X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27"/>
    <m/>
    <s v="CISCO : HW: Power Cord,110V, Right Angl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59"/>
    <s v="MSSN-16071167"/>
    <s v="ORACLE : HW : X2200 base with 1x 2210 CPU, 2GB memory, 1x PSU, no HDD"/>
    <s v="0831QBT02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66"/>
    <s v="MSCS-13091560-2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53"/>
    <s v="MSCS-14112505-A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433"/>
    <s v="MSCS-15070927"/>
    <s v="CISCO: HW: Cisco StackWise 50CM Stacking Cabl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72"/>
    <s v="MSCS-16050573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400"/>
    <s v="MSSN-17060847"/>
    <s v="OTHER : HW : 32GB TruDDR4 Memory (2Rx4, 1.2V) PC4-19200 CL17 2400MHz LP RDIMM"/>
    <s v="J330H7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60"/>
    <s v="MSSN-17070937"/>
    <s v="OTHER : HW : Lenovo 16GB DDR4 2133MHz memory module"/>
    <s v="PC03L0S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806"/>
    <s v="MSCS-18050855"/>
    <s v="CISCO:HW:Nexus 2K/3K/9K Single Fan, port side exhaust airflow"/>
    <s v="NID2218H0F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584"/>
    <s v="MSSN-18081354"/>
    <s v="OTHER:HW:IBM 460W Redundant AC Power Supply"/>
    <s v="13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52"/>
    <m/>
    <s v="HW : Heat sink for UCS C220 M4 rack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40"/>
    <s v="MSCS-18081619"/>
    <s v="CISCO:HW:Cisco UCS VIC 1380 mezzanine adapter for blade servers"/>
    <s v="FCH2222J4P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07"/>
    <s v="163307|HW : Packaging PIDs for 800 with no 3G and POE|A-PACK-800|Cisco International Limited|03/15/19|"/>
    <s v="CISCO:HW:Packaging PIDs for 800with no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51"/>
    <s v="163451|HW:ISR 1100 8P Dual GE WAN w/ LTE Adv SMS/GPS|A-C1111-8PLTELAWZ|Cisco International Limited|04/11/19|"/>
    <s v="CISCO:HW:ISR 1100 8P Dual GE WAN w/ LTE Adv SMS/GPS 802.11ac -Z WiFi"/>
    <s v="FGL231212J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12524"/>
    <s v="MSCS-09091052"/>
    <s v="CISCO : HW: CAT6500 6000W AC Power Supply"/>
    <s v="DCH1033Y05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09"/>
    <s v="MSCS-13050841"/>
    <s v="CISCO : HW: Cisco ASR1002-X Chassis, 6 built-in GE, Dual P/S, 4GB DRAM"/>
    <s v="SFOX1714GYB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44"/>
    <s v="MSCS -15010125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400"/>
    <s v="MSCS-15030374-E"/>
    <s v="CISCO : SW: Cisco 890 Series IOS UNIVERSAL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38"/>
    <s v="MSCS-15040488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299"/>
    <s v="MSCS-15070815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28"/>
    <s v="MSSN-15081103"/>
    <s v="OTHER : HW : CPU/Memory Board w/ 2? US III 1050MHz"/>
    <s v="91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48"/>
    <s v="MSSN-15122063"/>
    <s v="HW: IBM BladeCenter Layer 2/3 Copper Gb Ethernet Switch Module"/>
    <s v="SY60383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28"/>
    <m/>
    <s v="CISCO : HW: Power Cord,110V, Right Angl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60"/>
    <s v="MSSN-16071166"/>
    <s v="ORACLE : HW : Storage Tek 2540 array with 2x 512MB Raid CTRL, 12x 146GB 15K HDD"/>
    <s v="SX8280774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67"/>
    <s v="MSCS-13091561-2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54"/>
    <s v="MSCS-14112506-A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434"/>
    <s v="MSCS-15070928"/>
    <s v="CISCO: HW: Catalyst 3750X Stack Power Cable 30 C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73"/>
    <s v="MSCS-16050574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661"/>
    <s v="MSSN-17070938"/>
    <s v="OTHER : HW : Lenovo 16GB DDR4 2133MHz memory module"/>
    <s v="PC03L0S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807"/>
    <s v="MSCS-18050854"/>
    <s v="CISCO:HW:Nexus 2K/3K/9K Single Fan, port side exhaust airflow"/>
    <s v="NID2218H0FI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70"/>
    <s v="MSCS-18060964"/>
    <s v="HW : Cisco HX220c M4 All-Flash Hyperflex System"/>
    <s v="FCH2219V0N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585"/>
    <s v="MSSN-18081355"/>
    <s v="OTHER:HW:IBM 460W Redundant AC Power Supply"/>
    <s v="139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53"/>
    <m/>
    <s v="HW : Heat sink for UCS C220 M4 rack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41"/>
    <s v="MSCS-18081618"/>
    <s v="CISCO:HW:300GB 12G SAS 10K RPM SFF HDD"/>
    <s v="W0K2NVZ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08"/>
    <s v="163308|HW : Packaging PIDs for 800 with no 3G and POE|A-PACK-800|Cisco International Limited|03/15/19|"/>
    <s v="CISCO:HW:Packaging PIDs for 800with no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12525"/>
    <s v="MSCS-09091075"/>
    <s v="CISCO : AS5300 with One AC Power Supply"/>
    <s v="SCA0414012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23"/>
    <s v="MSSN-14082030"/>
    <s v="ORACLE : HW : T3-1 Includes 16 cores, 1.65GHz, 16 GB, 2*300GB SAS"/>
    <s v="1142BDR78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45"/>
    <s v="MSCS -15010126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401"/>
    <s v="MSCS-15030376-E"/>
    <s v="CISCO : SW: Cisco 890 Series IOS UNIVERSAL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39"/>
    <s v="MSCS-15040489-B"/>
    <s v="CISCO : HW: Ceiling Grid Clip for Aironet APs - Recessed Mount (Default)"/>
    <s v="N/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00"/>
    <s v="MSCS-15070816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29"/>
    <s v="MSSN-15081102"/>
    <s v="OTHER : HW : Centerplane for V480"/>
    <s v="4384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436"/>
    <s v="MSCS-15101626"/>
    <s v="CISCO : HW : C1921 Modular Router  2 GE  2 EHWIC slots  512DRAM  IP Base"/>
    <s v="FGL1941249U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49"/>
    <s v="MSSN-15122064"/>
    <s v="HW: IBM BladeCenter Layer 2/3 Copper Gb Ethernet Switch Module"/>
    <s v="SY60385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31"/>
    <m/>
    <s v="CISCO : SW: Cisco 2600 Series IOS WIRELESS LAN RECOVERY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61"/>
    <s v="MSSN-16071165"/>
    <s v="ORACLE : HW :SPARC T4-2 server: base with 2 SPARC T4 8-core 2.85 GHz"/>
    <s v="AK0012592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68"/>
    <s v="MSCS-13091562-2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57"/>
    <s v="MSCS-14112509-A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435"/>
    <s v="MSCS-15070924-2"/>
    <s v="CISCO: SW : CAT 3750X IOS UNIVERSAL NO MACSEC WITH WEB BASED DEV MG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174"/>
    <s v="MSCS-16050575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662"/>
    <s v="MSSN-17070939"/>
    <s v="OTHER : HW : Lenovo 16GB DDR4 2133MHz memory module"/>
    <s v="PC03L0R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27"/>
    <s v="MSSN-17081075"/>
    <s v="OTHER:HW:Sun Fire V490-UltraSPARC IV 1.35 GHz - 8 GB - 292 GB + PCI (No adapter)"/>
    <s v="0616AM092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268"/>
    <s v="MSCS-17101376"/>
    <s v="OTHER:HW:802.11ac W2 AP w/CA; 4x4:3; Mod; Int Ant; mGig S Domain"/>
    <s v="FGL2139AA7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808"/>
    <s v="MSCS-18050853"/>
    <s v="CISCO:HW:Nexus 2K/3K/9K Single Fan, port side exhaust airflow"/>
    <s v="NID2218H0F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71"/>
    <s v="MSCS-18060965"/>
    <s v="HW : Cisco HX220c M4 All-Flash Hyperflex System"/>
    <s v="FCH2220V00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586"/>
    <s v="MSSN-18081356"/>
    <s v="OTHER:HW:4GB (1X4GB  2Rx4  1.5V) PC3-10600 CL9-ECC DDR3 1333MHz LP RDIMM"/>
    <s v="2A82T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54"/>
    <m/>
    <s v="HW : Heat sink for UCS C220 M4 rack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42"/>
    <s v="MSCS-18081617"/>
    <s v="CISCO:HW:Cisco FlexStorage 12G SAS RAID controller with Drive bays"/>
    <s v="LSK215104K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09"/>
    <s v="163309|HW : Packaging PIDs for 800 with no 3G and POE|A-PACK-800|Cisco International Limited|03/15/19|"/>
    <s v="CISCO:HW:Packaging PIDs for 800with no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12526"/>
    <s v="MSCS-09091077"/>
    <s v="CISCO : 1pt ISDN WAN Interface Card REFURBI"/>
    <s v="FOC125223Y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526"/>
    <s v="MSCS-12081003"/>
    <s v="CISCO : HW: Intel Quad port GbE Controller  (E1G44ETG1P20)"/>
    <s v="FLY160900A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24"/>
    <s v="MSSN-14082019"/>
    <s v="ORACLE : HW : (594-4684) Sun Blade T6320 (T6300)  with 64GB Memory (16 x 4GB) and 1 CPU (1.4GHz, 8-core UltraSPARC T2)"/>
    <s v="0941BD097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13"/>
    <s v="MSCS-14112448"/>
    <s v="CISCO : HW : Catalyst 3K-X 440W DC Power Supply Spare"/>
    <s v="ART1837F05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46"/>
    <s v="MSCS -15010128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402"/>
    <s v="MSCS-15030378-E"/>
    <s v="CISCO : SW: Cisco 890 Series IOS UNIVERSAL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40"/>
    <s v="MSCS-15040490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01"/>
    <s v="MSCS-15070817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30"/>
    <s v="MSSN-15081101"/>
    <s v="OTHER : HW : T4-1:8 Core 2.85 GHz Includes 1 SPARC T4 8-Core 2.85 GHz processor"/>
    <s v="0010F02AAB1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51"/>
    <s v="MSSN-15122021"/>
    <s v="HW: IBM BladeCenter H 2980W AC Power Modules w/Fan Pack"/>
    <s v="SY603678(YK125159205S)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32"/>
    <m/>
    <s v="CISCO : SW: Cisco 2600 Series IOS WIRELESS LAN RECOVERY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62"/>
    <s v="MSSN-16071162"/>
    <s v="ORACLE : HW : M4000, four 2.1GHz processors, 32GB memory, 2x 146GB Disk-Split TypeA202ACInputPowerSupply-Split 2GB DDR2-533/DDR2-667 2-RankDIMM"/>
    <s v="BDF1137E8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69"/>
    <s v="MSCS-13091563-2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59"/>
    <s v="MSCS-14112511-A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75"/>
    <s v="MSCS-16050576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663"/>
    <s v="MSSN-17070940"/>
    <s v="OTHER : HW : Lenovo 16GB DDR4 2133MHz memory module"/>
    <s v="PC03LR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28"/>
    <s v="MSSN-17081076"/>
    <s v="OTHER:HW:Sun Fire V490-UltraSPARC IV 1.35 GHz - 8 GB - 292 GB + PCI (No adapter)"/>
    <s v="0552AM016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269"/>
    <s v="MSCS-17101375"/>
    <s v="OTHER:HW:802.11ac W2 AP w/CA; 4x4:3; Mod; Int Ant; mGig S Domain"/>
    <s v="FGL2120A6G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326"/>
    <s v="MSSN-18010242"/>
    <s v="OTHER:HW:Advanced modular receiver"/>
    <s v="FL0325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809"/>
    <s v="MSCS-18050856"/>
    <s v="CISCO:HW:Nexus 2K/3K/9K Single Fan, port side exhaust airflow"/>
    <s v="NID2218H0F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072"/>
    <s v="MSCS-18060966"/>
    <s v="HW : Cisco HX220c M4 All-Flash Hyperflex System"/>
    <s v="FCH2220V05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587"/>
    <s v="MSSN-18081357"/>
    <s v="OTHER:HW:4GB (1X4GB  2Rx4  1.5V) PC3-10600 CL9-ECC DDR3 1333MHz LP RDIMM"/>
    <s v="2A82T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55"/>
    <m/>
    <s v="HW : Heat sink for UCS C220 M4 rack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43"/>
    <s v="MSCS-18081606"/>
    <s v="CISCO:HW:UCS B200 M4 w/o CPU,mem,drive bays,HDD,mezz(UPG)"/>
    <s v="FCH22157W4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10"/>
    <s v="163310|HW : Packaging PIDs for 800 with no 3G and POE|A-PACK-800|Cisco International Limited|03/15/19|"/>
    <s v="CISCO:HW:Packaging PIDs for 800with no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12527"/>
    <s v="MSCS-09101084"/>
    <s v="CISCO : Cat4500 6pt 10/100/1000 PoE or SFP"/>
    <s v="JAE11485GL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527"/>
    <s v="MSCS-12081020"/>
    <s v="CISCO : HW: Intel Quad port GbE Controller  (E1G44ETG1P20)"/>
    <s v="FLY1609009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26"/>
    <s v="MSSN-14082017"/>
    <s v="ORACLE : HW : Netra T1 , 500MHz, 1GB, 18GB HDD, CDROM"/>
    <s v="CF2200022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14"/>
    <s v="MSCS-14112449"/>
    <s v="CISCO : HW : Catalyst 3K-X 440W DC Power Supply Spare"/>
    <s v="ART1840F1Q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47"/>
    <s v="MSCS -15010129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403"/>
    <s v="MSCS-15030380-E"/>
    <s v="CISCO : SW: Cisco 890 Series IOS UNIVERSAL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41"/>
    <s v="MSCS-15040491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02"/>
    <s v="MSCS-15070818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31"/>
    <s v="MSSN-15081096"/>
    <s v="OTHER : HW : T5140 (SETPCJE1Z) 8-Core 1.2GHz Motherboard Assembly"/>
    <s v="09258T04P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52"/>
    <s v="MSSN-15122020"/>
    <s v="HW: IBM BladeCenter H 2980W AC Power Modules w/Fan Pack"/>
    <s v="SY6037C4(YK125159205U)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33"/>
    <m/>
    <s v="CISCO : SW: Cisco 2600 Series IOS WIRELESS LAN RECOVERY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63"/>
    <s v="MSSN-16071208"/>
    <s v="ORACLE : HW : CPU Memory Board 1.8 MHz."/>
    <s v="300-1685L5604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70"/>
    <s v="MSCS-13091564-2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60"/>
    <s v="MSCS-14112512-A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363"/>
    <s v="MSCS-15091398-A"/>
    <s v="CISCO : SW : Cisco Aironet 1850 Series CAPWAP Software Imag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176"/>
    <s v="MSCS-16050577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664"/>
    <s v="MSSN-17070941"/>
    <s v="OTHER : HW : Lenovo 16GB DDR4 2133MHz memory module"/>
    <s v="PC03L0S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29"/>
    <s v="MSSN-17081120"/>
    <s v="OTHER:HW:4GB DDR2-667 PC2-5300 1.5V DIMM Ram Memory"/>
    <s v="0942S400N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327"/>
    <s v="MSSN-18010241"/>
    <s v="OTHER:HW:Advanced modular receiver"/>
    <s v="FL0325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588"/>
    <s v="MSSN-18081358"/>
    <s v="OTHER:HW:4GB (1X4GB  2Rx4  1.5V) PC3-10600 CL9-ECC DDR3 1333MHz LP RDIMM"/>
    <s v="2A82T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56"/>
    <m/>
    <s v="HW : Heat sink for UCS C220 M4 rack server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11"/>
    <s v="163311|HW : Packaging PIDs for 800 with no 3G and POE|A-PACK-800|Cisco International Limited|03/15/19|"/>
    <s v="CISCO:HW:Packaging PIDs for 800with no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12528"/>
    <s v="MSCS-09101085"/>
    <s v="CISCO : Catalyst 4503 Fan Tray REFURBISHED"/>
    <s v="FOX1238GDU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528"/>
    <s v="MSCS-12081004"/>
    <s v="CISCO : HW: 300GB 6Gb SAS 15K RPM SFF HDD/hot plug/drive sled mounted"/>
    <s v="6XN0Z63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27"/>
    <s v="MSSN-14082020"/>
    <s v="ORACLE : HW : 146GB HDD for above  for T6320 (Blade6000)"/>
    <s v="0823966Y2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15"/>
    <s v="MSCS-14112452"/>
    <s v="CISCO : HW : Catalyst 3K-X 440W DC Power Supply Spare"/>
    <s v="ART1840F1Q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48"/>
    <s v="MSCS -15010131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404"/>
    <s v="MSCS-15030382-E"/>
    <s v="CISCO : SW: Cisco 890 Series IOS UNIVERSAL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42"/>
    <s v="MSCS-15040492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03"/>
    <s v="MSCS-15070819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32"/>
    <s v="MSSN-15081097"/>
    <s v="OTHER : HW : HDD 146.8GB SCSI - 10000 RPM,Disk Assembly with 1 bracket for E2900"/>
    <s v="0424Y1YZX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53"/>
    <s v="MSSN-15122023"/>
    <s v="HW: IBM BladeCenter H 2980W AC Power Modules w/Fan Pack"/>
    <s v="SY6037FR(YK125159203R)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34"/>
    <m/>
    <s v="CISCO : SW: Cisco 2600 Series IOS WIRELESS LAN RECOVERY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64"/>
    <s v="MSSN-16071198"/>
    <s v="ORACLE : HW : HDD HP 146.8 GB 15K FC 3.5&quot;"/>
    <s v="SGS084376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71"/>
    <s v="MSCS-13091565-2"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61"/>
    <s v="MSCS-14112513-A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364"/>
    <s v="MSCS-15091399-A"/>
    <s v="CISCO : SW : Cisco Aironet 1850 Series CAPWAP Software Imag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177"/>
    <s v="MSCS-16050578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665"/>
    <s v="MSSN-17070942"/>
    <s v="OTHER : HW : Lenovo 16GB DDR4 2133MHz memory module"/>
    <s v="PC03M71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776"/>
    <s v="MSSN-18020443"/>
    <s v="OTHER:HW:16-Core 3.6GHz System Board Assembly"/>
    <s v="465769T+1351UL087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589"/>
    <s v="MSSN-18081359"/>
    <s v="OTHER:HW:4GB (1X4GB  2Rx4  1.5V) PC3-10600 CL9-ECC DDR3 1333MHz LP RDIMM"/>
    <s v="2A82T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57"/>
    <m/>
    <s v="HW : Cisco M4 - v4 CPU asset tab ID label (Auto-Expand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45"/>
    <s v="MSCS-18081607"/>
    <s v="CISCO:HW:2.20 GHz E5-2650 v4/105W 12C/30MB Cache/DDR4 2400MHz"/>
    <s v="M8LG64230199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12"/>
    <s v="163312|HW : Packaging PIDs for 800 with no 3G and POE|A-PACK-800|Cisco International Limited|03/15/19|"/>
    <s v="CISCO:HW:Packaging PIDs for 800with no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12529"/>
    <s v="MSCS-09101086"/>
    <s v="CISCO : Catalyst 4506 Fan Tray REFURBISHED"/>
    <s v="FOX080101S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529"/>
    <s v="MSCS-12081005"/>
    <s v="CISCO : HW: 300GB 6Gb SAS 15K RPM SFF HDD/hot plug/drive sled mounted"/>
    <s v="6XN0YEW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14"/>
    <s v="MSCS-13050851"/>
    <s v="CISCO : HW: 10GBASE-SR XFP Module"/>
    <s v="ONT163401Y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28"/>
    <s v="MSSN-14082021"/>
    <s v="ORACLE : HW : 146GB HDD for above  for T6320 (Blade6000)"/>
    <s v="0823966AV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16"/>
    <s v="MSCS-14112451"/>
    <s v="CISCO : HW : Catalyst 3K-X 440W DC Power Supply Spare"/>
    <s v="ART1840F1Q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49"/>
    <s v="MSCS -15010132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405"/>
    <s v="MSCS-15030384-E"/>
    <s v="CISCO : SW: Cisco 890 Series IOS UNIVERSAL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43"/>
    <s v="MSCS-15040493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04"/>
    <s v="MSCS-15070820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33"/>
    <s v="MSSN-15081100"/>
    <s v="OTHER : HW : HDD 146.8GB SCSI - 10000 RPM,Disk Assembly with 1 bracket for E2900"/>
    <s v="0413Y1ZMB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35"/>
    <m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65"/>
    <s v="MSSN-16071168"/>
    <s v="ORACLE : HW : SPARC T3-1 server: base with 1 SPARC T3 16-core 1.65 GHz processor"/>
    <s v="1137BDR10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72"/>
    <s v="MSCS-13091556-3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62"/>
    <s v="MSCS-14112514-A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989"/>
    <s v="MSCS-15020236-A"/>
    <s v="CISCO : HW : AC POWER CORD NORTH AMERICA (110V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457"/>
    <s v="MSSN-15070915"/>
    <s v="OTHER : HW : 8GB RAM 667 FB DIMM for Serv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365"/>
    <s v="MSCS-15091398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78"/>
    <s v="MSCS-16050579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666"/>
    <s v="MSSN-17070943"/>
    <s v="OTHER : HW : Lenovo 16GB DDR4 2133MHz memory module"/>
    <s v="PC03M72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31"/>
    <s v="MSSN-17081122"/>
    <s v="OTHER:HW:4GB DDR2-667 PC2-5300 1.5V DIMM Ram Memory"/>
    <s v="0942S400N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33"/>
    <s v="MSSN-18071116"/>
    <s v="HW:Switch,24 Port,1Gb,Dell 5524,Programmed with Teradata factory settings"/>
    <s v="8CD80Z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590"/>
    <s v="MSSN-18081360"/>
    <s v="OTHER:HW:IBM 8GB (1x8GB, 2Rx4, 1.5V) PC3-10600 CL9 ECC DDR3 1333MHz LP RDIMM"/>
    <s v="3683V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58"/>
    <m/>
    <s v="HW : Cisco M4 - v4 CPU asset tab ID label (Auto-Expand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46"/>
    <s v="MSCS-18081608"/>
    <s v="CISCO:HW:2.20 GHz E5-2650 v4/105W 12C/30MB Cache/DDR4 2400MHz"/>
    <s v="M8PL13820163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13"/>
    <s v="163313|HW : Packaging PIDs for 800 with no 3G and POE|A-PACK-800|Cisco International Limited|03/15/19|"/>
    <s v="CISCO:HW:Packaging PIDs for 800with no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12530"/>
    <s v="MSCS-09101087"/>
    <s v="CISCO : Catalyst 4507 Fan Tray REFURBISHED"/>
    <s v="FOX11040LE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530"/>
    <s v="MSCS-12081006"/>
    <s v="CISCO : HW: 300GB 6Gb SAS 15K RPM SFF HDD/hot plug/drive sled mounted"/>
    <s v="6XN0XJD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17"/>
    <s v="MSCS-14112450"/>
    <s v="CISCO : HW : Catalyst 3K-X 440W DC Power Supply Spare"/>
    <s v="ART1840F1Q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50"/>
    <s v="MSCS -15010113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406"/>
    <s v="MSCS-15030386-E"/>
    <s v="CISCO : SW: Cisco 890 Series IOS UNIVERSAL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44"/>
    <s v="MSCS-15040494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05"/>
    <s v="MSCS-15070821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34"/>
    <s v="MSSN-15081099"/>
    <s v="OTHER : HW : HDD 146.8GB SCSI - 10000 RPM,Disk Assembly with 1 bracket for E2900"/>
    <s v="0409Y1V7L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56"/>
    <s v="MSSN-15122016"/>
    <s v="HW: IBM BladeCenter H 2980W AC Power Modules w/Fan Pack"/>
    <s v="SY6037DB(YK125159208L)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36"/>
    <m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66"/>
    <s v="MSSN-16071163"/>
    <s v="ORACLE : HW : Netra T2000 Includes 8 Core 1.2GHz 16GB, 2 X 146GB, with DVD"/>
    <s v="1001TFP05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73"/>
    <s v="MSCS-13091557-3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63"/>
    <s v="MSCS-14112515-A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990"/>
    <s v="MSCS-15020237-A"/>
    <s v="CISCO : HW : AC POWER CORD NORTH AMERICA (110V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458"/>
    <s v="MSSN-15070916"/>
    <s v="OTHER : HW : 8GB RAM 667 FB DIMM for Serv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366"/>
    <s v="MSCS-15091399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19"/>
    <s v="MSCS-16020276-C"/>
    <s v="CISCO : HW : Cisco 8540 Wireless Controller Security Bezel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79"/>
    <s v="MSCS-16050580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667"/>
    <s v="MSSN-17070944"/>
    <s v="OTHER : HW : Lenovo 16GB DDR4 2133MHz memory module"/>
    <s v="PC03M71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32"/>
    <s v="MSSN-17081119"/>
    <s v="OTHER:HW:4GB DDR2-667 PC2-5300 1.5V DIMM Ram Memory"/>
    <s v="0942S400N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34"/>
    <s v="MSSN-18071117"/>
    <s v="HW:Memory,DIMM,DDR3-1333,8GB(1x8GB)"/>
    <s v="29282040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591"/>
    <s v="MSSN-18081361"/>
    <s v="OTHER:HW:IBM 8GB (1x8GB, 2Rx4, 1.5V) PC3-10600 CL9 ECC DDR3 1333MHz LP RDIMM"/>
    <s v="3683V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59"/>
    <m/>
    <s v="HW : Cisco M4 - v4 CPU asset tab ID label (Auto-Expand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47"/>
    <s v="MSCS-18081616"/>
    <s v="CISCO:HW:32GB DDR4-2400-MHz RDIMM/PC4-19200/dual rank/x4/1.2v"/>
    <s v="K0A20008292341369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14"/>
    <s v="163314|HW: AC Power Cord (North America), C13, NEMA 5-15P|A-CAB-AC|Cisco International Limited|03/15/19|"/>
    <s v="CISCO:HW:AC Power Cord (North America),C13,NEMA 5-15P,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12531"/>
    <s v="MSCS-09101088"/>
    <s v="CISCO : Cat4948,IPB SW,48pt 10/100/1000+4"/>
    <s v="FOX1217FZB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531"/>
    <s v="MSCS-12081007"/>
    <s v="CISCO : HW: 300GB 6Gb SAS 15K RPM SFF HDD/hot plug/drive sled mounted"/>
    <s v="6XN0Z9G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16"/>
    <s v="MSCS-13050856"/>
    <s v="CISCO : HW: 10GBASE-LRM X2 Module"/>
    <s v="OPB1705178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4774"/>
    <s v="MSCS-13111897"/>
    <s v="CISCO : HW: CISCO ORIGINAL 10GBASE-ZR XENPAK MODULE"/>
    <s v="ONJ1107001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18"/>
    <s v="MSSN-14102240"/>
    <s v="ORACLE : HW : 300GB - 10000RPM SAS SFF Disk Assembly with 1 bracket"/>
    <s v="0943GVAVR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18"/>
    <s v="MSSN-14112494"/>
    <s v="OTHER : HW : Seagate Barracuda ES.2 250GB 32MB Cache SATA 3.0Gb/s 3.5&quot;"/>
    <s v="9SF0E4F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51"/>
    <s v="MSCS -15010114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407"/>
    <s v="MSCS-15030388-E"/>
    <s v="CISCO : SW: Cisco 890 Series IOS UNIVERSAL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45"/>
    <s v="MSCS-15040495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06"/>
    <s v="MSCS-15070822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35"/>
    <s v="MSSN-15081098"/>
    <s v="OTHER : HW : HDD 146.8GB SCSI - 10000 RPM,Disk Assembly with 1 bracket for E2900"/>
    <s v="0413Y1ZMJ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37"/>
    <m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67"/>
    <s v="MSSN-16071164"/>
    <s v="ORACLE : HW: SPARC T4-1 Server, base with 1 SPARC T4 8-Core 2.85 GHz processor"/>
    <s v="1205BDY9F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74"/>
    <s v="MSCS-13091558-3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64"/>
    <s v="MSCS-14112498-A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991"/>
    <s v="MSCS-15020238-A"/>
    <s v="CISCO : HW : AC POWER CORD NORTH AMERICA (110V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367"/>
    <s v="MSCS-15091398-C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23"/>
    <s v="MSCS-16020276-D"/>
    <s v="CISCO : SW : Cisco 8540 Wireless Controller SW Rel. 8.1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180"/>
    <s v="MSCS-16050581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980"/>
    <s v="MSCS-16081271-A"/>
    <s v="CISCO : SW : CAT3850 Universal k9 imag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668"/>
    <s v="MSSN-17070945"/>
    <s v="OTHER : HW : Lenovo 16GB DDR4 2133MHz memory module"/>
    <s v="PC03L0R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33"/>
    <s v="MSSN-17081116"/>
    <s v="OTHER:HW:CPU Memory Board 1.8 MHz."/>
    <s v="541193600237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35"/>
    <s v="MSSN-18071118"/>
    <s v="HW:Memory,DIMM,DDR3-1333,8GB(1x8GB)"/>
    <s v="28137125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60"/>
    <m/>
    <s v="HW:  HXAF220C M4 Security Bezel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48"/>
    <s v="MSCS-18081610"/>
    <s v="CISCO:HW:32GB DDR4-2400-MHz RDIMM/PC4-19200/dual rank/x4/1.2v"/>
    <s v="K0A20008292341262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15"/>
    <s v="163315|HW: AC Power Cord (North America), C13, NEMA 5-15P|A-CAB-AC|Cisco International Limited|03/15/19|"/>
    <s v="CISCO:HW:AC Power Cord (North America),C13,NEMA 5-15P,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12532"/>
    <s v="MSCS-09101089"/>
    <s v="CISCO : 10GBASE-LR X2 Module REFURBISHED"/>
    <s v="ECL132103E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17"/>
    <s v="MSCS-13050857"/>
    <s v="CISCO : HW: 10GBASE-LRM X2 Module"/>
    <s v="OPB1706038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19"/>
    <s v="MSSN-14102243"/>
    <s v="ORACLE : HW : 300GB - 10000RPM SAS SFF Disk Assembly with 1 bracket"/>
    <s v="0948G6M4N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19"/>
    <s v="MSSN-14112496"/>
    <s v="OTHER : HW : Seagate Barracuda ES.2 250GB 32MB Cache SATA 3.0Gb/s 3.5&quot;"/>
    <s v="9SF0NH5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52"/>
    <s v="MSCS -15010115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408"/>
    <s v="MSCS-15030390-E"/>
    <s v="CISCO : SW: Cisco 890 Series IOS UNIVERSAL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46"/>
    <s v="MSCS-15040496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07"/>
    <s v="MSCS-15070823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36"/>
    <s v="MSSN-15081094"/>
    <s v="OTHER : HW : System Board for V240"/>
    <s v="37531415255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44"/>
    <s v="MSCS-15111817"/>
    <s v="HW : ASR 920  AC Power Supply -อยู่ในS/N:CAT1944V15X"/>
    <s v="ART1942F6J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58"/>
    <s v="MSSN-15122018"/>
    <s v="HW: IBM BladeCenter H 2980W AC Power Modules w/Fan Pack"/>
    <s v="SY6037B4(YK1251592003)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38"/>
    <m/>
    <s v="CISCO : HW: Service Provider Option 60 for Vendor Class Identifi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68"/>
    <s v="MSSN-16071161"/>
    <s v="ORACLE : HW : M3000 BASE SERVER w/ 2.52GHz Quad Core CPU, 16GB Ram, 2x 146GB Disk, 2x PSU, DVD, Rackmount kit-Split 146GB 10K RPM SAS 2.5&quot; Hard Disk"/>
    <s v="PX6094705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75"/>
    <s v="MSCS-13091559-3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65"/>
    <s v="MSCS-14112505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992"/>
    <s v="MSCS-15020243-A"/>
    <s v="CISCO : HW : AC POWER CORD NORTH AMERICA (110V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368"/>
    <s v="MSCS-15091399-C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24"/>
    <s v="MSCS-16020276-E"/>
    <s v="CISCO : SW : Cisco 8540 Wireless Controller DTL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181"/>
    <s v="MSCS-16050582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981"/>
    <s v="MSCS-16081268-A"/>
    <s v="CISCO : SW : CAT3850 Universal k9 imag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669"/>
    <s v="MSSN-17070918"/>
    <s v="OTHER : HW : Lenovo 16GB DDR4 2133MHz memory module"/>
    <s v="PC03L0R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34"/>
    <s v="MSSN-17081115"/>
    <s v="OTHER:HW:CPU Memory Board 1.8 MHz."/>
    <s v="541194100008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36"/>
    <s v="MSSN-18071119"/>
    <s v="HW:Drive,HDD,600GB,2.5&quot; FDE Type-2 PI,10K,DotHill,HGST,Cobra-E,SAS,512N,HUC109060CSS601,Enterprise,FW B5B0."/>
    <s v="KNV9E8Z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593"/>
    <s v="MSSN-18081363"/>
    <s v="OTHER:HW:IBM 8GB (1x8GB, 2Rx4, 1.5V) PC3-10600 CL9 ECC DDR3 1333MHz LP RDIMM"/>
    <s v="3683W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61"/>
    <m/>
    <s v="HW:  HXAF220C M4 Security Bezel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49"/>
    <s v="MSCS-18081611"/>
    <s v="CISCO:HW:32GB DDR4-2400-MHz RDIMM/PC4-19200/dual rank/x4/1.2v"/>
    <s v="K0A2000829234128E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16"/>
    <s v="163316|HW: AC Power Cord (North America), C13, NEMA 5-15P|A-CAB-AC|Cisco International Limited|03/15/19|"/>
    <s v="CISCO:HW:AC Power Cord (North America),C13,NEMA 5-15P,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20"/>
    <s v="MSSN-14102242"/>
    <s v="ORACLE : HW : 300GB - 10000RPM SAS SFF Disk Assembly with 1 bracket"/>
    <s v="0949G955A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20"/>
    <s v="MSSN-14112495"/>
    <s v="OTHER : HW : Seagate Barracuda ES.2 250GB 32MB Cache SATA 3.0Gb/s 3.5&quot;"/>
    <s v="9SF0HCD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53"/>
    <s v="MSCS -15010116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409"/>
    <s v="MSCS-15030392-E"/>
    <s v="CISCO : SW: Cisco 890 Series IOS UNIVERSAL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47"/>
    <s v="MSCS-15040497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08"/>
    <s v="MSCS-15070824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37"/>
    <s v="MSSN-15081095"/>
    <s v="OTHER : HW : System Board for V240"/>
    <s v="375314821758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45"/>
    <s v="MSCS-15111814"/>
    <s v="HW : ASR 920  AC Power Supply -อยู่ในS/N:CAT1944V15R"/>
    <s v="ART1941F2W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371"/>
    <s v="MSCS-16010107"/>
    <s v="HW : 802.11n CAP702 2x2:2SS; Int Ant; E Reg Domain+อุปกรณ์ภายในเครื่อง 4 Item=AIR-AP-BRACKET-7+AIR-AP-T-RAIL-R+SWAP700-RCOVRY-K9+AIR-OPT60-DHCP"/>
    <s v="KWC194403G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03"/>
    <s v="MSSN-16020323"/>
    <s v="IBM : HW : Ultraslim 9.5mm SATA Multi Burner"/>
    <s v="61KH8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09"/>
    <s v="MSSN-16061027"/>
    <s v="HW: IBM 400GB 1.8in SATA MLC Enterprise SSD"/>
    <s v="F0402RW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39"/>
    <m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69"/>
    <s v="MSSN-16071179"/>
    <s v="ORACLE : HW : CPU/Memory Board w/2 x USIV+ 1.8GHz, 8GB (16 x 512MB DIMMs) Memory"/>
    <s v="300-1685L8988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76"/>
    <s v="MSCS-13091560-3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422"/>
    <s v="MSCS-16091469"/>
    <s v="CISCO : HW : 350W AC Config 1 SecondaryPower Supply"/>
    <s v="DCB2035H1Y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66"/>
    <s v="MSCS-14112506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993"/>
    <s v="MSCS-15020240-A"/>
    <s v="CISCO : HW : AC POWER CORD NORTH AMERICA (110V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25"/>
    <s v="MSCS-16020276-A"/>
    <s v="CISCO : HW: Power cord, 125VAC 13A NEMA 5-15 Plug, North Am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82"/>
    <s v="MSCS-16050583-C"/>
    <s v="CISCO : SW : Cisco 7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984"/>
    <s v="MSCS-16081268-B"/>
    <s v="CISCO : HW: North America AC Type A Power Cabl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35"/>
    <s v="MSSN-17081086"/>
    <s v="OTHER:HW:680 Watt AC Input Power Supply"/>
    <s v="0017527-0940T8705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62"/>
    <m/>
    <s v="HW:  HXAF220C M4 Security Bezel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50"/>
    <s v="MSCS-18081609"/>
    <s v="CISCO:HW:32GB DDR4-2400-MHz RDIMM/PC4-19200/dual rank/x4/1.2v"/>
    <s v="K0A20008292340FB6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17"/>
    <s v="163317|HW: AC Power Cord (North America), C13, NEMA 5-15P|A-CAB-AC|Cisco International Limited|03/15/19|"/>
    <s v="CISCO:HW:AC Power Cord (North America),C13,NEMA 5-15P,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12534"/>
    <s v="MSCS-09101091"/>
    <s v="CISCO : 1000BASE-SX SFP (DOM) REFURBISHED"/>
    <s v="FNS11510ZP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21"/>
    <s v="MSSN-14102241"/>
    <s v="ORACLE : HW : 300GB - 10000RPM SAS SFF Disk Assembly with 1 bracket"/>
    <s v="0943GY27A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21"/>
    <s v="MSSN-14112490"/>
    <s v="ORACLE : HW : Blue Coat Proxy SG810 CPU:Intel Xeon2.80 GHz, 1M Cache RAM 6*108 PC3200,HDD 2*Fujisu 300 GB 15K"/>
    <s v="510808103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54"/>
    <s v="MSCS -15010117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410"/>
    <s v="MSCS-15030394-E"/>
    <s v="CISCO : SW: Cisco 890 Series IOS UNIVERSAL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48"/>
    <s v="MSCS-15040498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039"/>
    <s v="MSCS-15060677"/>
    <s v="CISCO : HW : Catalyst 4900 300-WATT DC Power Supply"/>
    <s v="PAC14200UT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09"/>
    <s v="MSCS-15070825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38"/>
    <s v="MSSN-15081092"/>
    <s v="OTHER : HW : Power Supply for V240"/>
    <s v="42414349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46"/>
    <s v="MSCS-15111811"/>
    <s v="HW : ASR 920  AC Power Supply -อยู่ในS/N:CAT1944V13F"/>
    <s v="ART1942F6H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60"/>
    <s v="MSSN-15122022"/>
    <s v="HW: IBM BladeCenter H 2980W AC Power Modules w/Fan Pack"/>
    <s v="SY6037BW(YK1251592027)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04"/>
    <s v="MSSN-16020322"/>
    <s v="IBM : HW : LNV System x 550W High Efficiency"/>
    <s v="61KVD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40"/>
    <m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70"/>
    <s v="MSSN-16071178"/>
    <s v="ORACLE : HW : E2900 base refurb"/>
    <s v="0438MM24D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77"/>
    <s v="MSCS-13091561-3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423"/>
    <s v="MSCS-16091470"/>
    <s v="CISCO : HW: 50CM Type 1 Stacking Cable"/>
    <s v="MOC2031A49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69"/>
    <s v="MSCS-14112509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994"/>
    <s v="MSCS-15020241-A"/>
    <s v="CISCO : HW : AC POWER CORD NORTH AMERICA (110V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26"/>
    <s v="MSCS-16020276-B"/>
    <s v="CISCO : HW: Power cord, 125VAC 13A NEMA 5-15 Plug, North Am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83"/>
    <s v="MSCS-16050564-D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985"/>
    <s v="MSCS-16081271-B"/>
    <s v="CISCO : HW: North America AC Type A Power Cabl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38"/>
    <s v="MSSN-18071121"/>
    <s v="HW:HDD,3TB,3.5&quot;,FDE,NON PI FORMATTED(PI CAPABLE),7.2K,HILL,HGST,Mars-KP,SAS,512,Single Pack,FW B1C4."/>
    <s v="P9G2X25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63"/>
    <s v="MSCS-18060964-W"/>
    <s v="HW: Cisco 12Gbps Modular (non-RAID) SAS HB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51"/>
    <s v="MSCS-18081615"/>
    <s v="CISCO:HW:32GB DDR4-2400-MHz RDIMM/PC4-19200/dual rank/x4/1.2v"/>
    <s v="K0A20008292341363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18"/>
    <s v="163318|HW: AC Power Cord (North America), C13, NEMA 5-15P|A-CAB-AC|Cisco International Limited|03/15/19|"/>
    <s v="CISCO:HW:AC Power Cord (North America),C13,NEMA 5-15P,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12535"/>
    <s v="MSCS-09101092"/>
    <s v="CISCO : WS-X6324-100FX-MM REFURBISHED"/>
    <s v="SAD0518016U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22"/>
    <s v="MSCS-14102278"/>
    <s v="ORACLE : HW : Spectrum Terrabit SFP module with Digital Diagnostic Monitoring (DDM),1000Base-SX 850nm MM (LC), distance up to 550m for 50/125um"/>
    <s v="SE9C86059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22"/>
    <s v="MSSN-14112491"/>
    <s v="ORACLE : HW : CPU/Memory Board w/2x USIV+ 1.5GHz, 16GB Memory for Sun Fire V490/Sun Fire V890"/>
    <s v="501748100523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55"/>
    <s v="MSCS -15010118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411"/>
    <s v="MSCS-15030396-E"/>
    <s v="CISCO : SW: Cisco 890 Series IOS UNIVERSAL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49"/>
    <s v="MSCS-15040499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10"/>
    <s v="MSCS-15070826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39"/>
    <s v="MSSN-15081093"/>
    <s v="OTHER : HW : Power Supply for V240"/>
    <s v="42414349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47"/>
    <s v="MSCS-15111808"/>
    <s v="HW : ASR 920  AC Power Supply -อยู่ในS/N:CAT1944V12G"/>
    <s v="ART1942F6J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61"/>
    <s v="MSSN-15122073"/>
    <s v="HW: IBM UltraSlim Enhanced SATA Multi-Burner"/>
    <s v="SY60329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05"/>
    <s v="MSSN-16020321"/>
    <s v="IBM : HW : IBM NetXtreme I Quad Port GbE Adapter"/>
    <s v="61KSR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12"/>
    <s v="MSCS-16061039"/>
    <s v="CISCO :HW: Catalyst 6500/Cisco 7600 Supervisor 720 Fabric"/>
    <s v="SAD091207S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41"/>
    <m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71"/>
    <s v="MSSN-16071177"/>
    <s v="ORACLE : HW : Netra 440 base refurb -Split Fan Blower Assembly=1"/>
    <s v="0703BD057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78"/>
    <s v="MSCS-13091562-3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71"/>
    <s v="MSCS-14112511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995"/>
    <s v="MSCS-15020242-A"/>
    <s v="CISCO : HW : AC POWER CORD NORTH AMERICA (110V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547"/>
    <s v="MSSN-15070861"/>
    <s v="HW: Power Cord, C19 to C14, 2.0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394"/>
    <s v="MSSN-15101535"/>
    <s v="OTHER : HW : RP-TNC plug to N-Type plug 200 series low loss cable,1.5 meters cable leng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37"/>
    <s v="MSCS-16020252-A"/>
    <s v="CISCO :  HW:Power cord, 125VAC 13A NEMA 5-15 Plug, North Am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84"/>
    <s v="MSCS-16050565-D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986"/>
    <s v="MSCS-16081271-C"/>
    <s v="CISCO : HW: Config 1 Power Supply Blank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37"/>
    <s v="MSSN-17081109"/>
    <s v="OTHER:HW:HDD 73GB 10000 RPM SAS 2.5,Disk Assembly with1bracket forX4xxx,T2000,"/>
    <s v="0195FCP-0549S013M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553"/>
    <s v="MSSN -18050844"/>
    <s v="OTHER : HW : IBM 1.2TB 10K 6Gbps SAS 2.5in G3HS HDD"/>
    <s v="1P00AJ46LL9230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39"/>
    <s v="MSSN-18071122"/>
    <s v="HW:HDD,3TB,3.5&quot;,FDE,NON PI FORMATTED(PI CAPABLE),7.2K,HILL,HGST,Mars-KP,SAS,512,Single Pack,FW B1C4."/>
    <s v="P8KJ7W5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64"/>
    <s v="MSCS-18060965-W"/>
    <s v="HW: Cisco 12Gbps Modular (non-RAID) SAS HB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52"/>
    <s v="MSCS-18081614"/>
    <s v="CISCO:HW:32GB DDR4-2400-MHz RDIMM/PC4-19200/dual rank/x4/1.2v"/>
    <s v="K0A20008292341363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19"/>
    <s v="163319|HW: AC Power Cord (North America), C13, NEMA 5-15P|A-CAB-AC|Cisco International Limited|03/15/19|"/>
    <s v="CISCO:HW:AC Power Cord (North America),C13,NEMA 5-15P,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02900"/>
    <s v="LCSV-09091076"/>
    <s v="SE M3000 Server Includes 2.52GHz,Quad Core Sun CPU,Ram 8GB,HDD 2*146GB,DVD-ROM"/>
    <s v="SPX60911013"/>
    <m/>
    <n v="1"/>
    <s v="เครื่องคอมพิวเตอร์พร้อมอุปกรณ์"/>
    <x v="15"/>
  </r>
  <r>
    <s v="Active"/>
    <s v="SPT01000"/>
    <m/>
    <s v="N/A"/>
    <s v="N/A"/>
    <s v="N/A"/>
    <x v="0"/>
    <m/>
    <n v="112536"/>
    <s v="MSCS-09101093"/>
    <s v="CISCO : WS-X6348-RJ45V REFURBISHED"/>
    <s v="SAD05090C5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536"/>
    <s v="MSCS-12081008"/>
    <s v="CISCO : HW TPM Module for UCS C200 M1 and"/>
    <s v="QC61220024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21"/>
    <s v="MSCS-13050849"/>
    <s v="CISCO : HW:1000BASE-T SFP (NEBS 3 ESD)"/>
    <s v="MTC1716046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23"/>
    <s v="MSCS-14102281"/>
    <s v="ORACLE : HW : Spectrum Terrabit SFP module with Digital Diagnostic Monitoring (DDM),1000Base-SX 850nm MM (LC), distance up to 550m for 50/125um"/>
    <s v="SE9C86059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23"/>
    <s v="MSSN-14112492"/>
    <s v="ORACLE : HW : CPU/Memory Board w/2x USIV+ 1.5GHz, 16GB Memory for Sun Fire V490/Sun Fire V890"/>
    <s v="501748100528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56"/>
    <s v="MSCS -15010119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412"/>
    <s v="MSCS-15030336"/>
    <s v="CISCO : HW:2 Port 802.3af compatible PoE module for 880 Series"/>
    <s v="FOC1903849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50"/>
    <s v="MSCS-15040500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11"/>
    <s v="MSCS-15070827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40"/>
    <s v="MSSN-15081084"/>
    <s v="OTHER : HW : HDD 73.4GB SCSI - 10000 RPM, Disk Assembly with 1 bracket for V440"/>
    <s v="0809B0R74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62"/>
    <s v="MSSN-15122070"/>
    <s v="HW: IBM UltraSlim Enhanced SATA Multi-Burner"/>
    <s v="SY60328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06"/>
    <s v="MSSN-16020318"/>
    <s v="IBM : HW : x3550M5 6C 85W 2.4GHz 15MB 1x16G SAT"/>
    <s v="6HTKG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13"/>
    <s v="MSCS-16061040"/>
    <s v="CISCO :HW: Catalyst 6500/Cisco 7600 Supervisor 720 Fabric"/>
    <s v="SAD120206H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42"/>
    <m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72"/>
    <s v="MSSN-16071176"/>
    <s v="ORACLE : HW : T3-2 base refurb-SplitSAS,FAN Back-plane,FAN Cage Assembly"/>
    <s v="464507L41227N004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79"/>
    <s v="MSCS-13091563-3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425"/>
    <s v="MSCS-16091468"/>
    <s v="CISCO : HW : Cisco Catalyst 3850 12 Port 10G Fiber Switch IP Base"/>
    <s v="FOC2036U0P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72"/>
    <s v="MSCS-14112512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996"/>
    <s v="MSCS-15020239-A"/>
    <s v="CISCO : HW : AC POWER CORD NORTH AMERICA (110V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548"/>
    <s v="MSSN-15070862"/>
    <s v="HW: Power Cord, C19 to C14, 2.0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395"/>
    <s v="MSSN-15101536"/>
    <s v="OTHER : HW : RP-TNC plug to N-Type plug 200 series low loss cable,1.5 meters cable leng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38"/>
    <s v="MSCS-16020264-B"/>
    <s v="CISCO :  HW:Power cord, 125VAC 13A NEMA 5-15 Plug, North Am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85"/>
    <s v="MSCS-16050566-D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987"/>
    <s v="MSCS-16081268-C"/>
    <s v="CISCO : HW: Config 1 Power Supply Blank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38"/>
    <s v="MSSN-17081108"/>
    <s v="OTHER:HW:HDD 73GB 10000 RPM SAS 2.5,Disk Assembly with1bracket forX4xxx,T2000,"/>
    <s v="0195FCP-0545S00WC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337"/>
    <s v="MSCS-18010249"/>
    <s v="HW: Catalyst 2960-X 48 GigE  4 x 1G SFP  LAN Base"/>
    <s v="FOC2146T7P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554"/>
    <s v="MSSN -18050843"/>
    <s v="OTHER : HW : IBM 1.2TB 10K 6Gbps SAS 2.5in G3HS HDD"/>
    <s v="1P00AJ46LL9230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40"/>
    <s v="MSSN-18071123"/>
    <s v="HW:HDD,3TB,3.5&quot;,FDE,NON PI FORMATTED(PI CAPABLE),7.2K,HILL,HGST,Mars-KP,SAS,512,Single Pack,FW B1C4."/>
    <s v="P9G40HD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65"/>
    <s v="MSCS-18060966-W"/>
    <s v="HW: Cisco 12Gbps Modular (non-RAID) SAS HB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53"/>
    <s v="MSCS-18081613"/>
    <s v="CISCO:HW:32GB DDR4-2400-MHz RDIMM/PC4-19200/dual rank/x4/1.2v"/>
    <s v="K0A20008292341353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20"/>
    <s v="163320|HW: AC Power Cord (North America), C13, NEMA 5-15P|A-CAB-AC|Cisco International Limited|03/15/19|"/>
    <s v="CISCO:HW:AC Power Cord (North America),C13,NEMA 5-15P,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12537"/>
    <s v="MSCS-09101094"/>
    <s v="CISCO : Cat6500 16pt GigE Mod,fabric-enable"/>
    <s v="SAL08186CA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22"/>
    <s v="MSCS-13050846"/>
    <s v="CISCO : HW:1000BASE-T SFP (NEBS 3 ESD)"/>
    <s v="MTC171601TU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24"/>
    <s v="MSCS-14102280"/>
    <s v="ORACLE : HW : Spectrum Terrabit SFP module with Digital Diagnostic Monitoring (DDM),1000Base-SX 850nm MM (LC), distance up to 550m for 50/125um"/>
    <s v="SE9C86059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57"/>
    <s v="MSCS -15010120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413"/>
    <s v="MSCS-15030334"/>
    <s v="CISCO : HW:2 Port 802.3af compatible PoE module for 880 Series"/>
    <s v="FOC1903853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51"/>
    <s v="MSCS-15040501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12"/>
    <s v="MSCS-15070828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42"/>
    <s v="MSSN-15081086"/>
    <s v="OTHER : HW : HDD 73.4GB SCSI - 10000 RPM, Disk Assembly with 1 bracket for V440"/>
    <s v="0618RW9L3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63"/>
    <s v="MSSN-15122071"/>
    <s v="HW: IBM UltraSlim Enhanced SATA Multi-Burner"/>
    <s v="SY60328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07"/>
    <s v="MSSN-16020320"/>
    <s v="IBM : HW : 300GB 10K 12Gbps SAS 2.5in G3HS HDD"/>
    <s v="61JV2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14"/>
    <s v="MSCS-16061043"/>
    <s v="CISCO : HW : 4000W DC Pwr Supply for CISCO7609/13 and Cat 6509/13"/>
    <s v="QCS153220E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43"/>
    <m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73"/>
    <s v="MSSN-16071175"/>
    <s v="ORACLE : HW : Netra 210 AC 2X1.3GHz CPU 2GB Memory 2X73 HDD"/>
    <s v="0823FMI00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80"/>
    <s v="MSCS-13091564-3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73"/>
    <s v="MSCS-14112513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550"/>
    <s v="MSSN-15070863"/>
    <s v="HW: Power Cord, C13 to C14, 2.5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396"/>
    <s v="MSSN-15101537"/>
    <s v="OTHER : HW : RP-TNC plug to N-Type plug 200 series low loss cable,1.5 meters cable leng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39"/>
    <s v="MSCS-16020264-A"/>
    <s v="CISCO :  HW:Power cord, 125VAC 13A NEMA 5-15 Plug, North Am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86"/>
    <s v="MSCS-16050567-D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988"/>
    <s v="MSCS-16081271-D"/>
    <s v="CISCO : HW : Cisco Catalyst 3850 Network Module Blank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77"/>
    <s v="MSSN-17070971"/>
    <s v="OTHER : HW : RACK ATS, 20A/208V, 16A/230V, C20 IN, (8) C13 (1) C19 OUT"/>
    <s v="5A1646T6375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39"/>
    <s v="MSSN-17081090"/>
    <s v="OTHER:HW:146.8GB-15000 RPM,Disk Assembly with 1 bracket for Netra440,Netra240"/>
    <s v="0440AMK-0824S5NZX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41"/>
    <s v="MSSN-18071124"/>
    <s v="HW:HDD,3TB,3.5&quot;,FDE,NON PI FORMATTED(PI CAPABLE),7.2K,HILL,HGST,Mars-KP,SAS,512,Single Pack,FW B1C4."/>
    <s v="P9G97ED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66"/>
    <s v="MSCS-18060964-X"/>
    <s v="SW : HyperFlex Data Platform Standard Edition 1 Yr Subscriptio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854"/>
    <s v="MSCS-18081612"/>
    <s v="CISCO:HW:32GB DDR4-2400-MHz RDIMM/PC4-19200/dual rank/x4/1.2v"/>
    <s v="K0A2000829234130A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21"/>
    <s v="163321|HW: AC Power Cord (North America), C13, NEMA 5-15P|A-CAB-AC|Cisco International Limited|03/15/19|"/>
    <s v="CISCO:HW:AC Power Cord (North America),C13,NEMA 5-15P,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12538"/>
    <s v="MSCS-09101095"/>
    <s v="CISCO : PA-MC-8TE1+REFURBISHED"/>
    <s v="JAE0947QNV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23"/>
    <s v="MSCS-13050847"/>
    <s v="CISCO : HW:1000BASE-T SFP (NEBS 3 ESD)"/>
    <s v="MTC171601V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25"/>
    <s v="MSCS-14102279"/>
    <s v="ORACLE : HW : Spectrum Terrabit SFP module with Digital Diagnostic Monitoring (DDM),1000Base-SX 850nm MM (LC), distance up to 550m for 50/125um"/>
    <s v="SE9C86059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25"/>
    <s v="MSCS-14112497"/>
    <s v="CISCO : HW : 802.11 AC CAP W/CLEANAIR; 3x4:3SS; INT ANT; E REG DOMAIN"/>
    <s v="FGL1845XA4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58"/>
    <s v="MSCS -15010121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414"/>
    <s v="MSCS-15030335"/>
    <s v="CISCO : HW: Power Supply 60 Watt AC"/>
    <s v="PST1841E12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52"/>
    <s v="MSCS-15040502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13"/>
    <s v="MSCS-15070829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44"/>
    <s v="MSSN-15081088"/>
    <s v="OTHER : HW: HDD 146GB FCAL"/>
    <s v="3KS1J6S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449"/>
    <s v="MSCS-15101623"/>
    <s v="CISCO : HW : C819 M2M LTE for Global bands 1/3/7/8/20 and 802.11n WiFi"/>
    <s v="LIN19300SJ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64"/>
    <s v="MSSN-15122072"/>
    <s v="HW: IBM UltraSlim Enhanced SATA Multi-Burner"/>
    <s v="SY60328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08"/>
    <s v="MSSN-16020319"/>
    <s v="IBM : HW : 300GB 10K 12Gbps SAS 2.5in G3HS HDD"/>
    <s v="61JV2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16"/>
    <s v="MSCS-16061045"/>
    <s v="CISCO : HW : WS-X6724-SFP"/>
    <s v="SAL1249CA4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44"/>
    <m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74"/>
    <s v="MSSN-16071174"/>
    <s v="ORACLE : HW : 3120 jbod with 4x 146GB 15K HDD"/>
    <s v="XTA3120R01A0Z584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81"/>
    <s v="MSCS-13091565-3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427"/>
    <s v="MSCS-16091471"/>
    <s v="CISCO : HW : 350W AC Config 1 Power Supply"/>
    <s v="DCB2035H1Y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74"/>
    <s v="MSCS-14112514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551"/>
    <s v="MSSN-15070864"/>
    <s v="HW: Power Cord, C13 to C14, 2.5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397"/>
    <s v="MSSN-15101538"/>
    <s v="OTHER : HW : RP-TNC plug to N-Type plug 200 series low loss cable,1.5 meters cable leng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51"/>
    <s v="MSCS-17030207"/>
    <s v="OTHER : HW : Cisco ISR 4321 (2GE,2NIM,4G FLASH,4G DRAM,IPB)"/>
    <s v="FLM1941W13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40"/>
    <s v="MSCS-16020252-B"/>
    <s v="CISCO :  HW:Power cord, 125VAC 13A NEMA 5-15 Plug, North Am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87"/>
    <s v="MSCS-16050568-D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989"/>
    <s v="MSCS-16081268-D"/>
    <s v="CISCO : HW : Cisco Catalyst 3850 Network Module Blank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678"/>
    <s v="MSSN-17070974"/>
    <s v="OTHER : HW : RACK ATS, 20A/208V, 16A/230V, C20 IN, (8) C13 (1) C19 OUT"/>
    <s v="5A1646T6705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40"/>
    <s v="MSSN-17081089"/>
    <s v="OTHER:HW:146.8GB-15000 RPM,Disk Assembly with 1 bracket for Netra440,Netra240"/>
    <s v="0440AMK-0820S5EXN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04"/>
    <s v="MSCS-17030179-3"/>
    <s v="CISCO : HW 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42"/>
    <s v="MSSN-18071125"/>
    <s v="HW:Drive, HDD, 600GB, 2.5&quot;, FDE, Type-2 PI, 10K, DotHill, HGST, Cobra-E, SAS, 512N, HUC109060CSS601, Enterprise, FW B5B0."/>
    <s v="W7HAY43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67"/>
    <s v="MSCS-18060965-X"/>
    <s v="SW : HyperFlex Data Platform Standard Edition 1 Yr Subscriptio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855"/>
    <s v="MSCS-18081603"/>
    <s v="CISCO:HW:4G LTE articulating dipole antenna 700MHz-2600MHz bands"/>
    <s v="LMY182508N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22"/>
    <s v="163322|HW: AC Power Cord (North America), C13, NEMA 5-15P|A-CAB-AC|Cisco International Limited|03/15/19|"/>
    <s v="CISCO:HW:AC Power Cord (North America),C13,NEMA 5-15P,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12539"/>
    <s v="MSCS-09101096"/>
    <s v="CISCO : RSP8 REFURBISHED"/>
    <s v="450283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24"/>
    <s v="MSCS-13050848"/>
    <s v="CISCO : HW:1000BASE-T SFP (NEBS 3 ESD)"/>
    <s v="MTC1716042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26"/>
    <s v="MSCS-14102282"/>
    <s v="ORACLE : HW : Spectrum Terrabit SFP module with Digital Diagnostic Monitoring (DDM),1000Base-SX 850nm MM (LC), distance up to 550m for 50/125um"/>
    <s v="SE9C86060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26"/>
    <s v="MSCS-14112516"/>
    <s v="CISCO : HW : 802.11 AC CAP W/CLEANAIR; 3x4:3SS; INT ANT; E REG DOMAIN"/>
    <s v="FGL1845XA4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59"/>
    <s v="MSCS -15010122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415"/>
    <s v="MSCS-15030337"/>
    <s v="CISCO : HW: Power Supply 60 Watt AC"/>
    <s v="PST1841E0Q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53"/>
    <s v="MSCS-15040503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14"/>
    <s v="MSCS-15070830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45"/>
    <s v="MSSN-15081089"/>
    <s v="OTHER : HW: HDD 146GB FCAL"/>
    <s v="3KS241V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450"/>
    <s v="MSCS-15101622"/>
    <s v="CISCO : HW : Sierra MC7304 Global LTE Band 1 3 7 8 20"/>
    <s v="35276106026741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66"/>
    <s v="MSSN-15122139"/>
    <s v="HW: 8GB (1x8GB, 2Rx4, 1.5V) PC3-12800 CL11 ECC DDR3 1600MHz LP RDIMM"/>
    <s v="S1X002N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617"/>
    <s v="MSCS-16061046"/>
    <s v="CISCO : HW : WS-X6724-SFP"/>
    <s v="SAL1532LQX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45"/>
    <m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82"/>
    <s v="MSCS-13091556-4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75"/>
    <s v="MSCS-14112515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552"/>
    <s v="MSSN-15070865"/>
    <s v="HW: Power Cord, C13 to C14, 2.5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398"/>
    <s v="MSSN-15101539"/>
    <s v="OTHER : HW : RP-TNC plug to N-Type plug 200 series low loss cable,1.5 meters cable leng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52"/>
    <s v="MSCS-17030206"/>
    <s v="OTHER : HW : Cisco ISR 4321 (2GE,2NIM,4G FLASH,4G DRAM,IPB)"/>
    <s v="FLM1941W12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63"/>
    <s v="MSCS-16020264-C"/>
    <s v="CISCO : HW : Cisco 5520 Wireless Controller Security Bezel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88"/>
    <s v="MSCS-16050569-D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999"/>
    <s v="MSCS-16081282-A"/>
    <s v="CISCO : SW: 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679"/>
    <s v="MSSN-17070973"/>
    <s v="OTHER : HW : RACK ATS, 20A/208V, 16A/230V, C20 IN, (8) C13 (1) C19 OUT"/>
    <s v="5A1646T6704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41"/>
    <s v="MSSN-17081091"/>
    <s v="OTHER:HW:Fan Blower Assembly for Netra440"/>
    <s v="0001488-073801605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05"/>
    <s v="MSCS-17030180-3"/>
    <s v="CISCO : HW 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340"/>
    <s v="MSCS-18010249-A"/>
    <s v="HW: Catalyst 2960-X FlexStack Plus Stacking Module"/>
    <s v="FOC21456CK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43"/>
    <s v="MSSN-18071126"/>
    <s v="HW:Drive, HDD, 600GB, 2.5&quot;, FDE, Type-2 PI, 10K, DotHill, HGST, Cobra-E, SAS, 512N, HUC109060CSS601, Enterprise, FW B5B0."/>
    <s v="W7HAV0T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68"/>
    <s v="MSCS-18060966-X"/>
    <s v="SW : HyperFlex Data Platform Standard Edition 1 Yr Subscriptio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856"/>
    <s v="MSCS-18081602"/>
    <s v="CISCO:HW:4G LTE articulating dipole antenna 700MHz-2600MHz bands"/>
    <s v="LMY182508N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23"/>
    <s v="163323|HW: AC Power Cord (North America), C13, NEMA 5-15P|A-CAB-AC|Cisco International Limited|03/15/19|"/>
    <s v="CISCO:HW:AC Power Cord (North America),C13,NEMA 5-15P,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12540"/>
    <s v="MSCS-09101097"/>
    <s v="CISCO : CVPN3005-E/FE-BUN REFURBISHED"/>
    <s v="CAM0818888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540"/>
    <s v="MSCS-12081010"/>
    <s v="CISCO : HW: 650W power supply  w/added 5A Standby for UCS C200 or C210"/>
    <s v="QCI16136MN1,QCI16136MK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25"/>
    <s v="MSCS-13050844"/>
    <s v="CISCO : HW: 1000BASE-SX SFP transceiver module, MMF, 850nm, DOM"/>
    <s v="FNS17060Q1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27"/>
    <s v="MSCS-14102277"/>
    <s v="ORACLE : HW : Spectrum Terrabit SFP module with Digital Diagnostic Monitoring (DDM),1000Base-SX 850nm MM (LC), distance up to 550m for 50/125um"/>
    <s v="SE9C86059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27"/>
    <s v="MSCS-14112499"/>
    <s v="CISCO : HW : 802.11 AC CAP W/CLEANAIR; 3x4:3SS; INT ANT; E REG DOMAIN"/>
    <s v="FGL1845XA4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60"/>
    <s v="MSCS -15010123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54"/>
    <s v="MSCS-15040504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15"/>
    <s v="MSCS-15070831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46"/>
    <s v="MSSN-15081090"/>
    <s v="OTHER : HW: HDD 146GB FCAL"/>
    <s v="3KS1HNV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67"/>
    <s v="MSSN-15122140"/>
    <s v="HW: 8GB (1x8GB, 2Rx4, 1.5V) PC3-12800 CL11 ECC DDR3 1600MHz LP RDIMM"/>
    <s v="S1X002NI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46"/>
    <m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78"/>
    <s v="MSSN-16071213"/>
    <s v="ORACLE : HW :  BROCADE 5100 POWER SUPPLY"/>
    <s v="ALM2M49FTZ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83"/>
    <s v="MSCS-13091557-4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76"/>
    <s v="MSCS-14112498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553"/>
    <s v="MSSN-15070866"/>
    <s v="HW: Power Cord, C13 to C14, 2.5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399"/>
    <s v="MSSN-15101540"/>
    <s v="OTHER : HW : RP-TNC plug to N-Type plug 200 series low loss cable,1.5 meters cable leng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64"/>
    <s v="MSCS-16020252-C"/>
    <s v="CISCO : HW : Cisco 5520 Wireless Controller Security Bezel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89"/>
    <s v="MSCS-16050570-D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000"/>
    <s v="MSCS-16081280-A"/>
    <s v="CISCO : SW: 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680"/>
    <s v="MSSN-17070972"/>
    <s v="OTHER : HW : RACK ATS, 20A/208V, 16A/230V, C20 IN, (8) C13 (1) C19 OUT"/>
    <s v="5A1646T6376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42"/>
    <s v="MSSN-17081092"/>
    <s v="OTHER:HW:Fan Blower Assembly for Netra440"/>
    <s v="0001488-073801605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06"/>
    <s v="MSCS-17030181-3"/>
    <s v="CISCO : HW 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57"/>
    <s v="MSCS-18081597"/>
    <s v="CISCO:HW:4G LTE articulating dipole antenna 700MHz-2600MHz bands"/>
    <s v="LMY182508N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24"/>
    <s v="163324|HW : Power Supply 66 Watt AC version 2 for C890 pl|A-PWR-66W-AC-V2|Cisco International Limited|03/15/19|"/>
    <s v="CISCO:HW:Power Supply 66 Watt AC version 2 for  C890 platform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12541"/>
    <s v="MSCS-09101098"/>
    <s v="CISCO : WS-C3550-12T-REFURBISHED"/>
    <s v="CAT0815N17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8541"/>
    <s v="MSCS-12081027"/>
    <s v="CISCO : HW: 650W power supply  w/added 5A Standby for UCS C200 or C210"/>
    <s v="QCI1613164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26"/>
    <s v="MSCS-13050845"/>
    <s v="CISCO : HW: 1000BASE-SX SFP transceiver module, MMF, 850nm, DOM"/>
    <s v="FNS171005V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40"/>
    <s v="MSSN-14082031"/>
    <s v="IBM : HW : Intel Xeon 8C Processor Model E5-2650v2 95W 2.6GHz/1866MHz/20MB"/>
    <s v="X65T1W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28"/>
    <s v="MSCS-14102276"/>
    <s v="ORACLE : HW : Spectrum Terrabit SFP module with Digital Diagnostic Monitoring (DDM),1000Base-SX 850nm MM (LC), distance up to 550m for 50/125um"/>
    <s v="SE9C86059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28"/>
    <s v="MSCS-14112500"/>
    <s v="CISCO : HW : 802.11 AC CAP W/CLEANAIR; 3x4:3SS; INT ANT; E REG DOMAIN"/>
    <s v="FGL1845XA4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61"/>
    <s v="MSCS -15010125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55"/>
    <s v="MSCS-15040505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16"/>
    <s v="MSCS-15070832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48"/>
    <s v="MSSN-15081080"/>
    <s v="OTHER : HW: Hard Disk 146GB SCSI"/>
    <s v="V5WW4G3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68"/>
    <s v="MSSN-15122141"/>
    <s v="HW: 8GB (1x8GB, 2Rx4, 1.5V) PC3-12800 CL11 ECC DDR3 1600MHz LP RDIMM"/>
    <s v="S1X002N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79"/>
    <s v="MSSN-16071212"/>
    <s v="ORACLE : HW :  BROCADE 5100 POWER SUPPLY"/>
    <s v="ALM2M49FTZ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84"/>
    <s v="MSCS-13091558-4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430"/>
    <s v="MSCS-16091497"/>
    <s v="CISCO : HW : 10GBBASE-LR SFP Moule"/>
    <s v="ONT1639032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77"/>
    <s v="MSCS-14112497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554"/>
    <s v="MSSN-15070867"/>
    <s v="HW: Power Cord, C13 to C14, 2.5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400"/>
    <s v="MSSN-15101541"/>
    <s v="OTHER : HW : RP-TNC plug to N-Type plug 200 series low loss cable,1.5 meters cable leng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65"/>
    <s v="MSCS-16020264-D"/>
    <s v="CISCO : SW:Cisco 5520 Wirelesss Controlier DTL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190"/>
    <s v="MSCS-16050571-D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107"/>
    <s v="MSCS-17050589"/>
    <s v="HW : Cisco 800M Router 8 port GE LAN, 2 port GE WAN, 2 WIM Slots"/>
    <s v="FGL211256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01"/>
    <s v="MSCS-16081278-A"/>
    <s v="CISCO : SW: 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943"/>
    <s v="MSSN-17081113"/>
    <s v="OTHER : HW : HDD 146GB FCAL"/>
    <s v="0440772-053242226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07"/>
    <s v="MSCS-17030185-3"/>
    <s v="CISCO : HW 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58"/>
    <s v="MSCS-18081598"/>
    <s v="CISCO:HW:4G LTE articulating dipole antenna 700MHz-2600MHz bands"/>
    <s v="LMY182508N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25"/>
    <s v="163325|HW : Power Supply 66 Watt AC version 2 for C890 pl|A-PWR-66W-AC-V2|Cisco International Limited|03/15/19|"/>
    <s v="CISCO:HW:Power Supply 66 Watt AC version 2 for  C890 platform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12542"/>
    <s v="MSCS-09101099"/>
    <s v="CISCO : WS-X4124-FX-MT REFURBISHED"/>
    <s v="JAE070306Y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918"/>
    <s v="162918|HW: 1G Network Module for Catalyst 3000-X Series R|A-C3KX-NM-1G-RF|Cisco International Limited|01/28/19|"/>
    <s v="OTHER:HW:1G Network Module for Catalyst3000-X Series REFURBISHED"/>
    <s v="FDO1628179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29"/>
    <s v="MSCS-14102275"/>
    <s v="ORACLE : HW : Spectrum Terrabit SFP module with Digital Diagnostic Monitoring (DDM),1000Base-SX 850nm MM (LC), distance up to 550m for 50/125um"/>
    <s v="SE9C86059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29"/>
    <s v="MSCS-14112501"/>
    <s v="CISCO : HW : 802.11 AC CAP W/CLEANAIR; 3x4:3SS; INT ANT; E REG DOMAIN"/>
    <s v="FGL1845XA4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62"/>
    <s v="MSCS -15010126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56"/>
    <s v="MSCS-15040506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17"/>
    <s v="MSCS-15070833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49"/>
    <s v="MSSN-15081083"/>
    <s v="OTHER : HW: Hard Disk 146GB SCSI"/>
    <s v="0609C072M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69"/>
    <s v="MSSN-15122137"/>
    <s v="HW: 8GB (1x8GB, 2Rx4, 1.5V) PC3-12800 CL11 ECC DDR3 1600MHz LP RDIMM"/>
    <s v="S1X002N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80"/>
    <s v="MSSN-16071205"/>
    <s v="ORACLE : HW : 300GB - 10000 RPM - SAS Disk"/>
    <s v="1308PRB-1115N3G14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85"/>
    <s v="MSCS-13091559-4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431"/>
    <s v="MSCS-16091498"/>
    <s v="CISCO : HW : 10GBBASE-LR SFP Moule"/>
    <s v="ONT164006Z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78"/>
    <s v="MSCS-14112516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555"/>
    <s v="MSSN-15070868"/>
    <s v="HW: Power Cord, C13 to C14, 2.5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401"/>
    <s v="MSSN-15101542"/>
    <s v="OTHER : HW : RP-TNC plug to N-Type plug 200 series low loss cable,1.5 meters cable leng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66"/>
    <s v="MSCS-16020252-D"/>
    <s v="CISCO : SW:Cisco 5520 Wirelesss Controlier DTL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191"/>
    <s v="MSCS-16050572-D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108"/>
    <s v="MSCS-17050590"/>
    <s v="HW : Cisco 800M Router 8 port GE LAN, 2 port GE WAN, 2 WIM Slots"/>
    <s v="FGL2116255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02"/>
    <s v="MSCS-16081274-A"/>
    <s v="CISCO : SW: 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944"/>
    <s v="MSSN-17081112"/>
    <s v="OTHER : HW : HDD 146GB FCAL"/>
    <s v="0020772-0412C6VV8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08"/>
    <s v="MSCS-17030183-3"/>
    <s v="CISCO : HW 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71"/>
    <m/>
    <s v="HW : 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26"/>
    <s v="163326|HW : Power Supply 66 Watt AC version 2 for C890 pl|A-PWR-66W-AC-V2|Cisco International Limited|03/15/19|"/>
    <s v="CISCO:HW:Power Supply 66 Watt AC version 2 for  C890 platform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12544"/>
    <s v="MSCS-09101101"/>
    <s v="CISCO : WS-X4418-GB REFURBISHED"/>
    <s v="JAE0951RX1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919"/>
    <s v="162919|HW: 1G Network Module for Catalyst 3000-X Series R|A-C3KX-NM-1G-RF|Cisco International Limited|01/28/19|"/>
    <s v="OTHER:HW:1G Network Module for Catalyst3000-X Series REFURBISHED"/>
    <s v="FDO15442C2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30"/>
    <s v="MSCS-14102246"/>
    <s v="ORACLE : HW : Spectrum Terrabit SFP module with Digital Diagnostic Monitoring (DDM), 1000Base-LX 1310nm SM (LC), distance up to 10km"/>
    <s v="SE9C85090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30"/>
    <s v="MSCS-14112502"/>
    <s v="CISCO : HW : 802.11 AC CAP W/CLEANAIR; 3x4:3SS; INT ANT; E REG DOMAIN"/>
    <s v="FGL1845XA4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63"/>
    <s v="MSCS -15010128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57"/>
    <s v="MSCS-15040507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18"/>
    <s v="MSCS-15070834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50"/>
    <s v="MSSN-15081082"/>
    <s v="OTHER : HW: Hard Disk 146GB SCSI"/>
    <s v="0609C071G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70"/>
    <s v="MSSN-15122136"/>
    <s v="HW: 8GB (1x8GB, 2Rx4, 1.5V) PC3-12800 CL11 ECC DDR3 1600MHz LP RDIMM"/>
    <s v="S1X002N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17"/>
    <s v="MSSN-16020389"/>
    <s v="IBM : HW : IBM 146GB SAS 10Krpm 2.5&quot;"/>
    <s v="3SD2ALD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86"/>
    <s v="MSCS-13091560-4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432"/>
    <s v="MSCS-16091499"/>
    <s v="CISCO : HW : 10GBBASE-LR SFP Moule"/>
    <s v="ONT1640070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79"/>
    <s v="MSCS-14112499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556"/>
    <s v="MSSN-15070869"/>
    <s v="HW: Power Cord, C13 to C14, 2.5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67"/>
    <s v="MSCS-16020264-E"/>
    <s v="CISCO : SW:Cisco 5520 Wirelesss Controlier SW Rel.8.1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192"/>
    <s v="MSCS-16050573-D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109"/>
    <s v="MSCS-17050591"/>
    <s v="HW : Cisco 800M Router 8 port GE LAN, 2 port GE WAN, 2 WIM Slots"/>
    <s v="FGL2116255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03"/>
    <s v="MSCS-16081276-A"/>
    <s v="CISCO : SW: 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5509"/>
    <s v="MSCS-17030184-3"/>
    <s v="CISCO : HW 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468"/>
    <m/>
    <s v="CISCO : HW : Catalyst 4500 E-Series Family Slot Cov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172"/>
    <m/>
    <s v="HW : 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27"/>
    <s v="163327|HW : Power Supply 66 Watt AC version 2 for C890 pl|A-PWR-66W-AC-V2|Cisco International Limited|03/15/19|"/>
    <s v="CISCO:HW:Power Supply 66 Watt AC version 2 for  C890 platform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12545"/>
    <s v="MSCS-09101102"/>
    <s v="CISCO : WS-X4306-GB REFURBISHED"/>
    <s v="JAE053002D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29"/>
    <s v="MSCS-13050843"/>
    <s v="CISCO : HW: Cisco ASR1002 AC Power Supply"/>
    <s v="ART1706U00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31"/>
    <s v="MSCS-14102263"/>
    <s v="ORACLE : HW : Spectrum Terrabit SFP module with Digital Diagnostic Monitoring (DDM), 1000Base-LX 1310nm SM (LC), distance up to 10km"/>
    <s v="SE9C85091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31"/>
    <s v="MSCS-14112503"/>
    <s v="CISCO : HW : 802.11 AC CAP W/CLEANAIR; 3x4:3SS; INT ANT; E REG DOMAIN"/>
    <s v="FGL1845XA4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64"/>
    <s v="MSCS -15010129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58"/>
    <s v="MSCS-15040508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19"/>
    <s v="MSCS-15070835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51"/>
    <s v="MSSN-15081081"/>
    <s v="OTHER : HW: Hard Disk 146GB SCSI"/>
    <s v="V5WVUMJ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71"/>
    <s v="MSSN-15122135"/>
    <s v="HW: 8GB (1x8GB, 2Rx4, 1.5V) PC3-12800 CL11 ECC DDR3 1600MHz LP RDIMM"/>
    <s v="S1X002N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19"/>
    <s v="MSSN-16020391"/>
    <s v="IBM : HW : IBM 146GB SAS 10Krpm 2.5&quot;"/>
    <s v="6SD0YFS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82"/>
    <s v="MSSN-16071207"/>
    <s v="ORACLE : HW : 300GB - 10000 RPM - SAS Disk"/>
    <s v="1308PRB-1226NUS8G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87"/>
    <s v="MSCS-13091561-4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433"/>
    <s v="MSCS-16091500"/>
    <s v="CISCO : HW : 10GBBASE-LR SFP Moule"/>
    <s v="ONT1640070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80"/>
    <s v="MSCS-14112500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557"/>
    <s v="MSSN-15070870"/>
    <s v="HW: Power Cord, C13 to C14, 2.5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568"/>
    <s v="MSCS-16020252-E"/>
    <s v="CISCO : SW:Cisco 5520 Wirelesss Controlier SW Rel.8.1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193"/>
    <s v="MSCS-16050574-D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110"/>
    <s v="MSCS-17050592"/>
    <s v="HW : Cisco 800M Router 8 port GE LAN, 2 port GE WAN, 2 WIM Slots"/>
    <s v="FGL2116256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04"/>
    <s v="MSCS-16081280-C"/>
    <s v="CISCO : HW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10"/>
    <s v="MSCS-17030182-3"/>
    <s v="CISCO : HW 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360"/>
    <s v="MSCS-18010017"/>
    <s v="HW: Cisco 2911 Security Bundle w/SEC license PAK"/>
    <s v="FGL1507107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469"/>
    <m/>
    <s v="CISCO : HW : Catalyst 4500 E-Series Family Slot Cov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28"/>
    <s v="163328|HW : Power Supply 66 Watt AC version 2 for C890 pl|A-PWR-66W-AC-V2|Cisco International Limited|03/15/19|"/>
    <s v="CISCO:HW:Power Supply 66 Watt AC version 2 for  C890 platform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12546"/>
    <s v="MSCS-09101103"/>
    <s v="CISCO : NM-1CE1U REFURBISHED"/>
    <s v="3101409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929"/>
    <s v="162929|HW: Drive, HDD, 300GB, 2.5&quot;, FDE, PI, 10K, NTAP, H|A-4440611631|Teradata Corporation Inc.|01/29/19|"/>
    <s v="OTHER:HW:Drive,HDD,300GB,2.5&quot;,FDE, PI,10K,NTAP,HGST, Cobra-E, SAS, HUC109030CSS601, FW MS07"/>
    <s v="W5GDYB9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30"/>
    <s v="MSCS-13050842"/>
    <s v="CISCO : HW: Cisco ASR1002 AC Power Supply"/>
    <s v="ART1706U00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32"/>
    <s v="MSCS-14102262"/>
    <s v="ORACLE : HW : Spectrum Terrabit SFP module with Digital Diagnostic Monitoring (DDM), 1000Base-LX 1310nm SM (LC), distance up to 10km"/>
    <s v="SE9C85091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32"/>
    <s v="MSCS-14112504"/>
    <s v="CISCO : HW : 802.11 AC CAP W/CLEANAIR; 3x4:3SS; INT ANT; E REG DOMAIN"/>
    <s v="FGL1845XA4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65"/>
    <s v="MSCS -15010131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59"/>
    <s v="MSCS-15040509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20"/>
    <s v="MSCS-15070836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456"/>
    <s v="MSCS-15101621"/>
    <s v="CISCO : HW : C819 20W AC power supply with WiFi"/>
    <s v="FGL194120L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72"/>
    <s v="MSSN-15122134"/>
    <s v="HW: 8GB (1x8GB, 2Rx4, 1.5V) PC3-12800 CL11 ECC DDR3 1600MHz LP RDIMM"/>
    <s v="S1X002N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83"/>
    <s v="MSSN-16071195"/>
    <s v="ORACLE : HW : 73.4GB SCSI - 10000 RPM"/>
    <s v="0440772-051430S93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88"/>
    <s v="MSCS-13091562-4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60"/>
    <s v="MSSN-16081368"/>
    <s v="IBM : HW: IBM 16GB  2Rx4 1.2V 2133MHz LP RDIMM"/>
    <s v="J30Z38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434"/>
    <s v="MSCS-16091501"/>
    <s v="CISCO : HW : QSFP to SFP10G adapter"/>
    <s v="DTY193800A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81"/>
    <s v="MSCS-14112501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94"/>
    <s v="MSCS-16050575-D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111"/>
    <s v="MSCS-17050593"/>
    <s v="HW : Cisco 800M Router 8 port GE LAN, 2 port GE WAN, 2 WIM Slots"/>
    <s v="FGL211625MU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05"/>
    <s v="MSCS-16081282-C"/>
    <s v="CISCO : HW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11"/>
    <s v="MSCS-17030179-4"/>
    <s v="CISCO : SW : 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9361"/>
    <s v="MSCS-18010018"/>
    <s v="HW: Cisco 2911 Security Bundle w/SEC license PAK"/>
    <s v="FGL1508137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470"/>
    <m/>
    <s v="SW : Paper IP to Ent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349"/>
    <s v="MSSN-18071132"/>
    <s v="HW:Drive, HDD, 900GB, 2.5&quot;, FDE, PI, 10K, NTAP, HGST, Cobra-F, SAS, 512N, HUC101890CSS201, Enterprise, FW MS02"/>
    <s v="0DG56YK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768"/>
    <m/>
    <s v="HW : Quicknet Cassette Rear Cable Manag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896"/>
    <s v="162896|HW:M12 X Code 8 pin male pur cable with shielded |A-12RJ45L022-150|Shenzhen Indus-connector Limited|09/08/2018|09/08/2018|"/>
    <s v="HW:M12 X Code 8 pin male pur cable with shielded to female RJ45 connector-ยืมทดสอบระบบไม่ต้องคืน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29"/>
    <s v="163329|HW : Power Supply 66 Watt AC version 2 for C890 pl|A-PWR-66W-AC-V2|Cisco International Limited|03/15/19|"/>
    <s v="CISCO:HW:Power Supply 66 Watt AC version 2 for  C890 platform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12547"/>
    <s v="MSCS-09101104"/>
    <s v="CISCO : NM-HDV-1E1-30 REFURBISHED"/>
    <s v="JAD06520AU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33"/>
    <s v="MSCS-14102261"/>
    <s v="ORACLE : HW : Spectrum Terrabit SFP module with Digital Diagnostic Monitoring (DDM), 1000Base-LX 1310nm SM (LC), distance up to 10km"/>
    <s v="SE9C85091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33"/>
    <s v="MSCS-14112505"/>
    <s v="CISCO : HW : 802.11 AC CAP W/CLEANAIR; 3x4:3SS; INT ANT; E REG DOMAIN"/>
    <s v="FGL1845XA4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66"/>
    <s v="MSCS -15010132A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423"/>
    <s v="MSCS-15040419"/>
    <s v="CISCO : HW: Collaboration Cisco UC Phone 7821"/>
    <s v="SWZP1848088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60"/>
    <s v="MSCS-15040510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21"/>
    <s v="MSCS-15070837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457"/>
    <s v="MSCS-15101624"/>
    <s v="CISCO : HW: 4G LTE articulating dipole antenna 700MHz-2600MHz bands"/>
    <s v="LMY1531013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73"/>
    <s v="MSSN-15122142"/>
    <s v="HW: 8GB (1x8GB, 2Rx4, 1.5V) PC3-12800 CL11 ECC DDR3 1600MHz LP RDIMM"/>
    <s v="S1X002N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84"/>
    <s v="MSSN-16071194"/>
    <s v="ORACLE : HW : 73.4GB SCSI - 10000 RPM"/>
    <s v="0020772-0507BA225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89"/>
    <s v="MSCS-13091563-4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61"/>
    <s v="MSSN-16081369"/>
    <s v="IBM : HW: IBM 16GB  2Rx4 1.2V 2133MHz LP RDIMM"/>
    <s v="J30Z37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435"/>
    <s v="MSCS-16091502"/>
    <s v="CISCO : HW : QSFP to SFP10G adapter"/>
    <s v="DTY193800A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82"/>
    <s v="MSCS-14112502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95"/>
    <s v="MSCS-16050576-D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112"/>
    <s v="MSCS-17050594"/>
    <s v="HW : Cisco 800M Router 8 port GE LAN, 2 port GE WAN, 2 WIM Slots"/>
    <s v="FGL211625N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06"/>
    <s v="MSCS-16081278-C"/>
    <s v="CISCO : HW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12"/>
    <s v="MSCS-17030180-4"/>
    <s v="CISCO : SW : 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9362"/>
    <s v="MSCS-18010019"/>
    <s v="HW: Cisco 2911 Security Bundle w/SEC license PAK"/>
    <s v="FGL1507106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471"/>
    <m/>
    <s v="SW : Paper IP to Ent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0769"/>
    <m/>
    <s v="HW : Quicknet Cassette Rear Cable Manag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63"/>
    <s v="MSCS-18081601"/>
    <s v="CISCO:HW:Secure FE Router (non-US) 4G LTE / HSPA+ w/ SMS/GPS"/>
    <s v="FGL2234907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897"/>
    <s v="162897|HW:M12 X Code 8 pin male pur cable with shielded |A-12RJ45L022-150|Shenzhen Indus-connector Limited|09/08/2018|09/08/2018|"/>
    <s v="HW:M12 X Code 8 pin male pur cable with shielded to female RJ45 connector-ยืมทดสอบระบบไม่ต้องคืน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30"/>
    <s v="163330|HW : Power Supply 66 Watt AC version 2 for C890 pl|A-PWR-66W-AC-V2|Cisco International Limited|03/15/19|"/>
    <s v="CISCO:HW:Power Supply 66 Watt AC version 2 for  C890 platform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12548"/>
    <s v="MSCS-09101105"/>
    <s v="CISCO : NM-6DM-REFURBISHED"/>
    <s v="1771091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34"/>
    <s v="MSCS-14102260"/>
    <s v="ORACLE : HW : Spectrum Terrabit SFP module with Digital Diagnostic Monitoring (DDM), 1000Base-LX 1310nm SM (LC), distance up to 10km"/>
    <s v="SE9C85091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34"/>
    <s v="MSCS-14112506"/>
    <s v="CISCO : HW : 802.11 AC CAP W/CLEANAIR; 3x4:3SS; INT ANT; E REG DOMAIN"/>
    <s v="FGL1845XA4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67"/>
    <s v="MSCS -15010113C"/>
    <s v="CISCO : HW: Service Provider Option 60 for Vendor Class Identifier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424"/>
    <s v="MSCS-15040422"/>
    <s v="CISCO : HW: Collaboration Cisco UC Phone 7821"/>
    <s v="SWZP19090HJ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61"/>
    <s v="MSCS-15040511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22"/>
    <s v="MSCS-15070838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458"/>
    <s v="MSCS-15101625"/>
    <s v="CISCO : HW: 4G LTE articulating dipole antenna 700MHz-2600MHz bands"/>
    <s v="LMY153201V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74"/>
    <s v="MSSN-15122143"/>
    <s v="HW: 8GB (1x8GB, 2Rx4, 1.5V) PC3-12800 CL11 ECC DDR3 1600MHz LP RDIMM"/>
    <s v="S1X002N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85"/>
    <s v="MSSN-16071191"/>
    <s v="ORACLE : HW : 36GB 10K SCSI Hard Drive"/>
    <s v="0066152-0419N0ACU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90"/>
    <s v="MSCS-13091564-4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62"/>
    <s v="MSSN-16081370"/>
    <s v="IBM : HW: IBM 16GB  2Rx4 1.2V 2133MHz LP RDIMM"/>
    <s v="J3116C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438"/>
    <s v="MSCS-16091505"/>
    <s v="CISCO : HW : 1000BASE-LX/LH SFP transceiver module,MMF/SMF,1310nm,DOM"/>
    <s v="AVJ19373YU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83"/>
    <s v="MSCS-14112503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96"/>
    <s v="MSCS-16050577-D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113"/>
    <s v="MSCS-17050595"/>
    <s v="HW : Cisco 800M Router 8 port GE LAN, 2 port GE WAN, 2 WIM Slots"/>
    <s v="FGL211720Y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07"/>
    <s v="MSCS-16081276-C"/>
    <s v="CISCO : HW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13"/>
    <s v="MSCS-17030181-4"/>
    <s v="CISCO : SW : 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9372"/>
    <s v="MSCS-18010029"/>
    <s v="HW: Cisco 2911 Security Bundle w/SEC license PAK"/>
    <s v="FGL1508137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472"/>
    <m/>
    <s v="SW : Paper IP to Ent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0770"/>
    <m/>
    <s v="HW:QuickNetSFQCassette12-fiber:OM3 Fiber(50/125?m);Optimized Loss:Duplex LC to MTP:Method 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64"/>
    <s v="MSCS-18081596"/>
    <s v="CISCO:HW:Secure FE Router (non-US) 4G LTE / HSPA+ w/ SMS/GPS"/>
    <s v="FGL223490B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31"/>
    <s v="163331|HW : Power Supply 66 Watt AC version 2 for C890 pl|A-PWR-66W-AC-V2|Cisco International Limited|03/15/19|"/>
    <s v="CISCO:HW:Power Supply 66 Watt AC version 2 for  C890 platform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12549"/>
    <s v="MSCS-09101106"/>
    <s v="CISCO : PWR-3660-AC REFURBISHED"/>
    <s v="ABC0415023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35"/>
    <s v="MSCS-14102259"/>
    <s v="ORACLE : HW : Spectrum Terrabit SFP module with Digital Diagnostic Monitoring (DDM), 1000Base-LX 1310nm SM (LC), distance up to 10km"/>
    <s v="SE9C85091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37"/>
    <s v="MSCS-14112509"/>
    <s v="CISCO : HW : 802.11 AC CAP W/CLEANAIR; 3x4:3SS; INT ANT; E REG DOMAIN"/>
    <s v="FGL1845XA4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68"/>
    <s v="MSCS -15010114C"/>
    <s v="CISCO : HW: Service Provider Option 60 for Vendor Class Identifier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425"/>
    <s v="MSCS-15040421"/>
    <s v="CISCO : HW: Collaboration Cisco UC Phone 7821"/>
    <s v="SWZP184808B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62"/>
    <s v="MSCS-15040512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23"/>
    <s v="MSCS-15070839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86"/>
    <s v="MSSN-16071190"/>
    <s v="ORACLE : HW : 36GB 10K SCSI Hard Drive"/>
    <s v="0066152-0403N07GH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2791"/>
    <s v="MSCS-13091565-4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63"/>
    <s v="MSSN-16081371"/>
    <s v="IBM : HW: IBM 16GB  2Rx4 1.2V 2133MHz LP RDIMM"/>
    <s v="J3116C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439"/>
    <s v="MSCS-16091506"/>
    <s v="CISCO : HW : 1000BASE-LX/LH SFP transceiver module,MMF/SMF,1310nm,DOM"/>
    <s v="AVJ2003337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84"/>
    <s v="MSCS-14112504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416"/>
    <s v="MSCS-15101610-A"/>
    <s v="CISCO : HW 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97"/>
    <s v="MSCS-16050578-D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114"/>
    <s v="MSCS-17050596"/>
    <s v="HW : Cisco 800M Router 8 port GE LAN, 2 port GE WAN, 2 WIM Slots"/>
    <s v="FGL2116255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08"/>
    <s v="MSCS-16081274-C"/>
    <s v="CISCO : HW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14"/>
    <s v="MSCS-17030185-4"/>
    <s v="CISCO : SW : 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9376"/>
    <s v="MSCS-18010033"/>
    <s v="HW: Cisco 2911 Security Bundle w/SEC license PAK"/>
    <s v="FGL1507106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473"/>
    <m/>
    <s v="SW : Paper IP to Ent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0773"/>
    <m/>
    <s v="HW : QuickNet SFQ Cassette 12-fiber; OM3 Fiber (50/125?m); Optimized Loss; Duplex LC to MTP; Method 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32"/>
    <s v="163332|HW : Power Supply 66 Watt AC version 2 for C890 pl|A-PWR-66W-AC-V2|Cisco International Limited|03/15/19|"/>
    <s v="CISCO:HW:Power Supply 66 Watt AC version 2 for  C890 platform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12550"/>
    <s v="MSCS-09101107"/>
    <s v="CISCO : HW: 2-Port RJ-48 Multiflex Trunk - G.703, Refurbished"/>
    <s v="3629371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36"/>
    <s v="MSCS-14102258"/>
    <s v="ORACLE : HW : Spectrum Terrabit SFP module with Digital Diagnostic Monitoring (DDM), 1000Base-LX 1310nm SM (LC), distance up to 10km"/>
    <s v="SE9C85091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469"/>
    <s v="MSSN-15010001"/>
    <s v="OTHER : HW : Seagate Barracuda ES.2 250GB 32MB Cache SATA 3.0Gb/s 3.5&quot;"/>
    <s v="9QJ5N4Q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69"/>
    <s v="MSCS -15010115C"/>
    <s v="CISCO : HW: Service Provider Option 60 for Vendor Class Identifier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426"/>
    <s v="MSCS-15040420"/>
    <s v="CISCO : HW: Collaboration Cisco UC Phone 7821"/>
    <s v="SWZP184808A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63"/>
    <s v="MSCS-15040513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24"/>
    <s v="MSCS-15070840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79"/>
    <s v="MSSN-15122128"/>
    <s v="HW: IBM 300GB 2.5in SFF 10K 6Gbps HS SAS HDD"/>
    <s v="SY603CM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068"/>
    <s v="MSSN-16020380-2"/>
    <s v="IBM : HW : 4GB 2Rx4 PC2-5300F-555-11"/>
    <s v="93XSR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87"/>
    <s v="MSSN-16071197"/>
    <s v="ORACLE : HW : HDD 73GB 10000 RPM SAS 2.5, Disk Assembly with 1 bracket for X4xxx, T2000, V245, V215"/>
    <s v="0195FCP-0739S0EA2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64"/>
    <s v="MSSN-16081372"/>
    <s v="IBM : HW: IBM 16GB  2Rx4 1.2V 2133MHz LP RDIMM"/>
    <s v="J31165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440"/>
    <s v="MSCS-16091507"/>
    <s v="CISCO : HW : 1000BASE-LX/LH SFP transceiver module,MMF/SMF,1310nm,DOM"/>
    <s v="AVJ200339X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85"/>
    <s v="MSCS-14112497-C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417"/>
    <s v="MSCS-15101610-B"/>
    <s v="CISCO : HW 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98"/>
    <s v="MSCS-16050579-D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115"/>
    <s v="MSCS-17050597"/>
    <s v="HW : Cisco 800M Router 8 port GE LAN, 2 port GE WAN, 2 WIM Slots"/>
    <s v="FGL211255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09"/>
    <s v="MSCS-16081274-B"/>
    <s v="CISCO : SW: 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951"/>
    <s v="MSCS-17081133"/>
    <s v="OTHER:HW:UC 2 Port Analog Telephone Adapter"/>
    <s v="CCQ211800W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15"/>
    <s v="MSCS-17030183-4"/>
    <s v="CISCO : SW : 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474"/>
    <m/>
    <s v="SW : Paper IP to Ent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353"/>
    <s v="MSSN-18071136"/>
    <s v="HW:Drive, HDD, 1.2TB, 2.5&quot;, FDE, 10K, Intel, HGST, Ultrastar C10K1200, SAS, 512, Single Pack, FW B469."/>
    <s v="KZHWV47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774"/>
    <m/>
    <s v="HW : QuickNet Patch Panel, Flat, 24 Por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33"/>
    <s v="163333|HW : Power Supply 66 Watt AC version 2 for C890 pl|A-PWR-66W-AC-V2|Cisco International Limited|03/15/19|"/>
    <s v="CISCO:HW:Power Supply 66 Watt AC version 2 for  C890 platform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78"/>
    <s v="163478|HW : Base PID for Cisco 8500 Series Wireless Contr|A-AIR-CT8510-K9|PING IT A/S|04/18/19|"/>
    <s v="OTHER: HW: Base PID for Cisco 8500 Series Wireless Controller"/>
    <s v="J102TD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12551"/>
    <s v="MSCS-09101108"/>
    <s v="CISCO : 2pt Channelized E1/T1/ISDN-PRI Network Module"/>
    <s v="FOC0834209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37"/>
    <s v="MSCS-14102257"/>
    <s v="ORACLE : HW : Spectrum Terrabit SFP module with Digital Diagnostic Monitoring (DDM), 1000Base-LX 1310nm SM (LC), distance up to 10km"/>
    <s v="SE9C85091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40"/>
    <s v="MSCS-14112512"/>
    <s v="CISCO : HW : 802.11 AC CAP W/CLEANAIR; 3x4:3SS; INT ANT; E REG DOMAIN"/>
    <s v="FGL1845XA4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470"/>
    <s v="MSSN-15010002"/>
    <s v="OTHER : HW : Seagate Barracuda ES.2 250GB 32MB Cache SATA 3.0Gb/s 3.5&quot;"/>
    <s v="9QJ5J6P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70"/>
    <s v="MSCS -15010116C"/>
    <s v="CISCO : HW: Service Provider Option 60 for Vendor Class Identifier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427"/>
    <s v="MSCS-15040409"/>
    <s v="CISCO : HW: SG 300-10MP 10-port Gigabit Max-PoE Managed Switch"/>
    <s v="PSZ18331MD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64"/>
    <s v="MSCS-15040514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25"/>
    <s v="MSCS-15070841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80"/>
    <s v="MSSN-15122127"/>
    <s v="HW: IBM 300GB 2.5in SFF 10K 6Gbps HS SAS HDD"/>
    <s v="SY603CH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33"/>
    <s v="MSCS-16020355"/>
    <s v="CISCO : HW: 802.11n CAP w/CleanAir; 3x4:3SS; Mod; Ext Ant E Reg Domain"/>
    <s v="FGL2007X4X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071"/>
    <s v="MSSN-16020382-1"/>
    <s v="IBM : HW : 4GB 2Rx4 PC2-5300F-555-11"/>
    <s v="93XSRU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88"/>
    <s v="MSSN-16071196"/>
    <s v="ORACLE : HW : HDD 73GB 10000 RPM SAS 2.5, Disk Assembly with 1 bracket for X4xxx, T2000, V245, V215"/>
    <s v="0195FCP-0739S0EAF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65"/>
    <s v="MSSN-16081373"/>
    <s v="IBM : HW: IBM 16GB  2Rx4 1.2V 2133MHz LP RDIMM"/>
    <s v="J31166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441"/>
    <s v="MSCS-16091508"/>
    <s v="CISCO : HW : 1000BASE-LX/LH SFP transceiver module,MMF/SMF,1310nm,DOM"/>
    <s v="AVJ20033NX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86"/>
    <s v="MSCS-14112516-C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419"/>
    <s v="MSCS-15101610-C"/>
    <s v="CISCO : HW : Single Unit antenna Extension Base (10 foot cable included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99"/>
    <s v="MSCS-16050580-D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116"/>
    <s v="MSCS-17050598"/>
    <s v="HW : Cisco 800M Router 8 port GE LAN, 2 port GE WAN, 2 WIM Slots"/>
    <s v="FGL211625P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10"/>
    <s v="MSCS-16081276-B"/>
    <s v="CISCO : SW: 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952"/>
    <s v="MSSN-17081132"/>
    <s v="OTHER:HW:HDD Seagate ST3300657SS 300GB SAS 15K RPM 3.5&quot;"/>
    <s v="6SJ0CWH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16"/>
    <s v="MSCS-17030184-4"/>
    <s v="CISCO : SW : 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475"/>
    <m/>
    <s v="SW : Paper IP to Ent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354"/>
    <s v="MSSN-18071137"/>
    <s v="HW:Drive, HDD, 1.2TB, 2.5&quot;, FDE, 10K, Intel, HGST, Ultrastar C10K1200, SAS, 512, Single Pack, FW B469."/>
    <s v="KZJYKAV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775"/>
    <m/>
    <s v="HW : QuickNet Patch Panel, Flat, 24 Por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34"/>
    <s v="163334|HW : Rackmount kit for 890|A-ACS-890-RM-19|Cisco International Limited|03/15/19|"/>
    <s v="CISCO:HW: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12552"/>
    <s v="MSCS-09101109"/>
    <s v="CISCO : Cisco 7200 DC (24V-60V) Power Supply Option"/>
    <s v="QCS0701001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4798"/>
    <s v="MSCS-13121952"/>
    <s v="CISCO : HW : 2960S 24 GigE, 4 x SFP LAN Base"/>
    <s v="FOC1539W4N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38"/>
    <s v="MSCS-14102256"/>
    <s v="ORACLE : HW : Spectrum Terrabit SFP module with Digital Diagnostic Monitoring (DDM), 1000Base-LX 1310nm SM (LC), distance up to 10km"/>
    <s v="SE9C85091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41"/>
    <s v="MSCS-14112513"/>
    <s v="CISCO : HW : 802.11 AC CAP W/CLEANAIR; 3x4:3SS; INT ANT; E REG DOMAIN"/>
    <s v="FGL1845XA4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71"/>
    <s v="MSCS -15010117C"/>
    <s v="CISCO : HW: Service Provider Option 60 for Vendor Class Identifier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428"/>
    <s v="MSCS-15040410"/>
    <s v="CISCO : HW: SG 300-10MP 10-port Gigabit Max-PoE Managed Switch"/>
    <s v="PSZ18331MD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65"/>
    <s v="MSCS-15040515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26"/>
    <s v="MSCS-15070842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82"/>
    <s v="MSSN-15122125"/>
    <s v="HW: IBM 300GB 2.5in SFF 10K 6Gbps HS SAS HDD"/>
    <s v="S0K58AG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34"/>
    <s v="MSCS-16020354"/>
    <s v="CISCO : HW: 802.11n CAP w/CleanAir; 3x4:3SS; Mod; Ext Ant E Reg Domain"/>
    <s v="FGL2007X4X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072"/>
    <s v="MSSN-16020382-2"/>
    <s v="IBM : HW : 4GB 2Rx4 PC2-5300F-555-11"/>
    <s v="93XSR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93"/>
    <s v="MSSN-16071203"/>
    <s v="ORACLE : HW : 146.8GB - 15000 RPM, Disk Assembly with 1 bracket for Netra440, Netra240"/>
    <s v="0440AMK-0823S5CQW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66"/>
    <s v="MSSN-16081374"/>
    <s v="IBM : HW: IBM 16GB  2Rx4 1.2V 2133MHz LP RDIMM"/>
    <s v="J3116C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442"/>
    <s v="MSCS-16091509"/>
    <s v="CISCO : HW : 1000BASE-LX/LH SFP transceiver module,MMF/SMF,1310nm,DOM"/>
    <s v="AVJ20033NY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87"/>
    <s v="MSCS-14112499-C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422"/>
    <s v="MSCS-15101610-D"/>
    <s v="CISCO : HW : 4G LTE articulating dipole antenna 700MHz-2600MHz band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200"/>
    <s v="MSCS-16050581-D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011"/>
    <s v="MSCS-16081278-B"/>
    <s v="CISCO : SW: 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953"/>
    <s v="MSSN-17081131"/>
    <s v="OTHER:HW:HDD Seagate ST3300657SS 300GB SAS 15K RPM 3.5&quot;"/>
    <s v="6SJ0S6Z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17"/>
    <s v="MSCS-17030182-4"/>
    <s v="CISCO : SW : 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476"/>
    <m/>
    <s v="SW : Paper IP to Ent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355"/>
    <s v="MSSN-18071138"/>
    <s v="HW:Drive, SSD, 1.6TB, 2.5&quot;, SAS, PI/FDE, NTAP, TOSH , Phoenix PM3, Single Pack, FW MS01"/>
    <s v="26M0A0G9TXG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776"/>
    <m/>
    <s v="HW : Patch Panel Blank reserves space for future use and promotes proper airflow and cooling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35"/>
    <s v="163335|HW : Rackmount kit for 890|A-ACS-890-RM-19|Cisco International Limited|03/15/19|"/>
    <s v="CISCO:HW: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80"/>
    <s v="163480|HW : Drive, HDD, 1.2TB, 2.5&quot;, FDE, PI, 10K, NTAP, |A-4440612148|Teradata Ireland Ltd.|04/19/19|"/>
    <s v="OTHER:HW:Drive,HDD,1.2TB,2.5&quot;,FDE,PI,10K,NTAP, HGST, Cobra-F, SAS, 512N, HUC101812CSS201, Enterprise, FW MS06"/>
    <s v="0EHH5WJ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4799"/>
    <s v="MSCS-13121900"/>
    <s v="CISCO : HW:1000BASE-T SEP"/>
    <s v="AGM142920C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39"/>
    <s v="MSCS-14102255"/>
    <s v="ORACLE : HW : Spectrum Terrabit SFP module with Digital Diagnostic Monitoring (DDM), 1000Base-LX 1310nm SM (LC), distance up to 10km"/>
    <s v="SE9C85091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42"/>
    <s v="MSCS-14112514"/>
    <s v="CISCO : HW : 802.11 AC CAP W/CLEANAIR; 3x4:3SS; INT ANT; E REG DOMAIN"/>
    <s v="FGL1845XA4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72"/>
    <s v="MSCS -15010118C"/>
    <s v="CISCO : HW: Service Provider Option 60 for Vendor Class Identifier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429"/>
    <s v="MSCS-15040411"/>
    <s v="CISCO : HW: SG 300-10MP 10-port Gigabit Max-PoE Managed Switch"/>
    <s v="PSZ18331MD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66"/>
    <s v="MSCS-15040516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27"/>
    <s v="MSCS-15070843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59"/>
    <s v="MSCS-15081036"/>
    <s v="CISCO : HW : CISCO IP PHONE 8851"/>
    <s v="FCH19459BD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35"/>
    <s v="MSCS-16020353"/>
    <s v="CISCO : HW: 802.11n CAP w/CleanAir; 3x4:3SS; Mod; Ext Ant E Reg Domain"/>
    <s v="FGL2007X4X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077"/>
    <s v="MSSN-16020385-1"/>
    <s v="IBM : HW : 4GB 2Rx4 PC2-5300F-555-11"/>
    <s v="93XSR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94"/>
    <s v="MSSN-16071202"/>
    <s v="ORACLE : HW : 146.8GB - 15000 RPM, Disk Assembly with 1 bracket for Netra440, Netra240"/>
    <s v="0440772-063682B33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67"/>
    <s v="MSSN-16081375"/>
    <s v="IBM : HW: IBM 16GB  2Rx4 1.2V 2133MHz LP RDIMM"/>
    <s v="J31167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443"/>
    <s v="MSCS-16091510"/>
    <s v="CISCO : HW : 1000BASE-LX/LH SFP transceiver module,MMF/SMF,1310nm,DOM"/>
    <s v="AVJ20033NY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88"/>
    <s v="MSCS-14112500-C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423"/>
    <s v="MSCS-15101610-E"/>
    <s v="CISCO : HW : 4G LTE articulating dipole antenna 700MHz-2600MHz band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201"/>
    <s v="MSCS-16050582-D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012"/>
    <s v="MSCS-16081282-B"/>
    <s v="CISCO : SW: 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8297"/>
    <s v="MSSN-171013424"/>
    <s v="OTHER:HW:Intel X520 Dual Port 10GbE SFP+ Adapter for IBM System X"/>
    <s v="Y050KK73D03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25"/>
    <s v="MSCS-17030179-5"/>
    <s v="CISCO : HW : 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477"/>
    <m/>
    <s v="SW : Paper IP to Ent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356"/>
    <s v="MSSN-18071139"/>
    <s v="HW:Drive, SSD, 1.6TB, 2.5&quot;, SAS, PI/FDE, NTAP, TOSH , Phoenix PM3, Single Pack, FW MS01"/>
    <s v="26M0A0HNTXG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777"/>
    <m/>
    <s v="HW : Patch Panel Blank reserves space for future use and promotes proper airflow and cooling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69"/>
    <s v="MSCS-18081600"/>
    <s v="CISCO:HW:Sierra MC7304 Global LTE Band 1 3 7 8 20-อยู่ใน S/N:FGL223490B4"/>
    <s v="35276106414671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36"/>
    <s v="163336|HW : Rackmount kit for 890|A-ACS-890-RM-19|Cisco International Limited|03/15/19|"/>
    <s v="CISCO:HW: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81"/>
    <s v="163481|HW : Drive, HDD, 1.2TB, 2.5&quot;, FDE, PI, 10K, NTAP, |A-4440612148|Teradata Ireland Ltd.|04/19/19|"/>
    <s v="OTHER:HW:Drive,HDD,1.2TB,2.5&quot;,FDE,PI,10K,NTAP, HGST, Cobra-F, SAS, 512N, HUC101812CSS201, Enterprise, FW MS06"/>
    <s v="06KW1U2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12554"/>
    <s v="MSCS-09101111"/>
    <s v="CISCO : PA-4E1G/75 REFURBISHED"/>
    <s v="3404821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4800"/>
    <s v="MSCS-13121901"/>
    <s v="CISCO : HW:1000BASE-T SEP"/>
    <s v="AGM142920EU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40"/>
    <s v="MSCS-14102254"/>
    <s v="ORACLE : HW : Spectrum Terrabit SFP module with Digital Diagnostic Monitoring (DDM), 1000Base-LX 1310nm SM (LC), distance up to 10km"/>
    <s v="SE9C85091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43"/>
    <s v="MSCS-14112515"/>
    <s v="CISCO : HW : 802.11 AC CAP W/CLEANAIR; 3x4:3SS; INT ANT; E REG DOMAIN"/>
    <s v="FGL1845XA4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73"/>
    <s v="MSCS -15010119C"/>
    <s v="CISCO : HW: Service Provider Option 60 for Vendor Class Identifier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430"/>
    <s v="MSCS-15040412"/>
    <s v="CISCO : HW: SG 300-10MP 10-port Gigabit Max-PoE Managed Switch"/>
    <s v="PSZ18331MD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67"/>
    <s v="MSCS-15040517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28"/>
    <s v="MSCS-15070844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60"/>
    <s v="MSCS-15081037"/>
    <s v="CISCO : HW : CISCO IP PHONE 8851"/>
    <s v="FCH19459AP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86"/>
    <s v="MSSN-15122121"/>
    <s v="HW: IBM 300GB 2.5in SFF 10K 6Gbps HS SAS HDD"/>
    <s v="SY603CG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078"/>
    <s v="MSSN-16020385-2"/>
    <s v="IBM : HW : 4GB 2Rx4 PC2-5300F-555-11"/>
    <s v="93XSR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95"/>
    <s v="MSSN-16071201"/>
    <s v="ORACLE : HW : 146.8GB - 15000 RPM, Disk Assembly with 1 bracket for Netra440, Netra240"/>
    <s v="0195FCP-0624G01CB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69"/>
    <s v="MSCS-16081320"/>
    <s v="CISCO : HW : Nexus 9300 with 48p 10G SFP+ and 6p 40G QSFP+"/>
    <s v="FDO20241CW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444"/>
    <s v="MSCS-16091511"/>
    <s v="CISCO : HW : 1000BASE-LX/LH SFP transceiver module,MMF/SMF,1310nm,DOM"/>
    <s v="AVJ20033NY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89"/>
    <s v="MSCS-14112501-C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424"/>
    <s v="MSCS-15101610-F"/>
    <s v="CISCO : SW : FW Switching Load for MC7304 Australia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664"/>
    <s v="MSCS-16020200-A"/>
    <s v="CISCO : SW : AppX License with; DATA and WAAS for Cisco ISR 3900 Series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202"/>
    <s v="MSCS-16050583-D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013"/>
    <s v="MSCS-16081280-B"/>
    <s v="CISCO : SW: 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8298"/>
    <s v="MSSN-171013425"/>
    <s v="OTHER:HW:Intel X520 Dual Port 10GbE SFP+ Adapter for IBM System X"/>
    <s v="Y050KK73P0U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26"/>
    <s v="MSCS-17030180-5"/>
    <s v="CISCO : HW : 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478"/>
    <m/>
    <s v="CISCO : HW : Catalyst 4500 E-Series Family Slot Cov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778"/>
    <m/>
    <s v="HW : Patch Panel Blank reserves space for future use and promotes proper airflow and cooling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70"/>
    <s v="MSCS-18081605"/>
    <s v="CISCO:HW:Sierra MC7304 Global LTE Band 1 3 7 8 20-อยู่ใน S/N:FGL22349077"/>
    <s v="35276106398863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37"/>
    <s v="163337|HW : Rackmount kit for 890|A-ACS-890-RM-19|Cisco International Limited|03/15/19|"/>
    <s v="CISCO:HW: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82"/>
    <s v="163482|HW: Drive, HDD, 300GB, 2.5&quot;, FDE, PI, 10K, NTAP, H|A-4440611631|Teradata Ireland Ltd.|04/19/19|"/>
    <s v="OTHER:HW:Drive,HDD,300GB,2.5&quot;,FDE,PI,10K,NTAP,HGST, Cobra-E, SAS, HUC109030CSS601, FW MS07"/>
    <s v="W5GD5WA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12555"/>
    <s v="MSCS-09101112"/>
    <s v="CISCO : PWR-7507/4X2-DC REFURBISHED"/>
    <s v="47826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941"/>
    <s v="162941|HW: Drive, HDD, 600GB, 2.5&quot;, FDE, Type-2 PI, 10K, |A-4440611704|Teradata Corporation Inc.|01/29/19|"/>
    <s v="OTHER:HW:Drive,HDD,600GB,2.5&quot;,FDE,Type-2 PI,10K,DotHill, HGST, Cobra-F, SAS, 512N, HUC101860CSS201, Enterprise, FW B703"/>
    <s v="OBHD2TG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4801"/>
    <s v="MSCS-13121902"/>
    <s v="CISCO : HW:1000BASE-T SEP"/>
    <s v="AGM142920E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53"/>
    <s v="MSSN-14082049"/>
    <s v="ORACLE : HW : T5140 Includes 2 x 8-Core 1.2GHz UltraSPARC T2+ Processors, 64GB Memory (16 x 4GB,) 2 x 146GB 10000RPM SAS Disks,-Split Ram 4GBx2 แถว"/>
    <s v="BEL0829X0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41"/>
    <s v="MSCS-14102253"/>
    <s v="ORACLE : HW : Spectrum Terrabit SFP module with Digital Diagnostic Monitoring (DDM), 1000Base-LX 1310nm SM (LC), distance up to 10km"/>
    <s v="SE9C85090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44"/>
    <s v="MSCS-14112498"/>
    <s v="CISCO : HW : 802.11 AC CAP W/CLEANAIR; 3x4:3SS; INT ANT; E REG DOMAIN"/>
    <s v="FGL1845XA4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74"/>
    <s v="MSCS -15010120C"/>
    <s v="CISCO : HW: Service Provider Option 60 for Vendor Class Identifier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431"/>
    <s v="MSCS-15040418"/>
    <s v="CISCO : HW: SG 300-10MP 10-port Gigabit Max-PoE Managed Switch"/>
    <s v="PSZ18331ME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68"/>
    <s v="MSCS-15040518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29"/>
    <s v="MSCS-15070845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61"/>
    <s v="MSCS-15081040"/>
    <s v="CISCO : HW : CISCO IP PHONE 8851"/>
    <s v="FCH19459Q9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87"/>
    <s v="MSSN-15122120"/>
    <s v="HW: IBM 300GB 2.5in SFF 10K 6Gbps HS SAS HDD"/>
    <s v="0TH4DH8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37"/>
    <s v="MSCS-16020356"/>
    <s v="CISCO : HW: 802.11n CAP w/CleanAir; 3x4:3SS; Mod; Ext Ant E Reg Domain"/>
    <s v="FGL2007X4Y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085"/>
    <s v="MSSN-160500698"/>
    <s v="ORACLE : HW:146.8GB-15000 RPM,Disk Assembly with 1 bracket for Netra440,Netra240"/>
    <s v="3LN28AA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96"/>
    <s v="MSSN-16071204"/>
    <s v="ORACLE : HW : 146.8GB - 15000 RPM, Disk Assembly with 1 bracket for Netra440, Netra240"/>
    <s v="0440AMK-0824S5P2H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70"/>
    <s v="MSCS-16081313"/>
    <s v="CISCO : HW : Nexus 9300 with 48p 10G SFP+ and 6p 40G QSFP+"/>
    <s v="FDO20261CB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445"/>
    <s v="MSCS-16091512"/>
    <s v="CISCO : HW : 1000BASE-LX/LH SFP transceiver module,MMF/SMF,1310nm,DOM"/>
    <s v="FNS19361DZ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90"/>
    <s v="MSCS-14112502-C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425"/>
    <s v="MSCS-15101610-G"/>
    <s v="CISCO : SW : Cisco 800LTE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667"/>
    <s v="MSCS-16020200-B"/>
    <s v="CISCO : HW: Power Cord,110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14"/>
    <s v="MSCS-16081274-D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299"/>
    <s v="MSSN-171013426"/>
    <s v="OTHER:HW:Intel X520 Dual Port 10GbE SFP+ Adapter for IBM System X"/>
    <s v="Y050KK73P0ZU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27"/>
    <s v="MSCS-17030181-5"/>
    <s v="CISCO : HW : 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479"/>
    <m/>
    <s v="CISCO : HW : Catalyst 4500 E-Series Family Slot Cov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879"/>
    <m/>
    <s v="OTHER : HW : Power Cord, C19 to C20, 4.5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779"/>
    <m/>
    <s v="HW : Patch Panel Blank reserves space for future use and promotes proper airflow and cooling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946"/>
    <s v="162946|HW : RDIMM, DDR4, 32GB, 2400MHz; Dell Certified Re|A-4449988129|Teradata Corporation Inc.|01/29/19|"/>
    <s v="OTHER:HW:RDIMM,DDR4,32GB,2400MHz;DellCertifiedReplacement Memory Modul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38"/>
    <s v="163338|HW : Rackmount kit for 890|A-ACS-890-RM-19|Cisco International Limited|03/15/19|"/>
    <s v="CISCO:HW: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83"/>
    <s v="163483|HW: Drive, HDD, 300GB, 2.5&quot;, FDE, PI, 10K, NTAP, H|A-4440611631|Teradata Ireland Ltd.|04/19/19|"/>
    <s v="OTHER:HW:Drive,HDD,300GB,2.5&quot;,FDE,PI,10K,NTAP,HGST, Cobra-E, SAS, HUC109030CSS601, FW MS07"/>
    <s v="W5GDE44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654"/>
    <s v="162654|HW:HDD,1.8TB,12Gbps,2.5&quot;,SED,10K RPM,SAS,Dell|A-4449988131|Teradata Ireland Ltd.|43426|43426|"/>
    <s v="HW:HDD,1.8TB,12Gbps,2.5&quot;,SED,10K RPM,SAS,Dell"/>
    <s v="S3Z0JBL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12556"/>
    <s v="MSCS-09101113"/>
    <s v="CISCO : PA-MC-8E1/120 REFURBISHED"/>
    <s v="2868679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942"/>
    <s v="162942|HW : Drive, HDD, 600GB, 2.5&quot;, FDE, PI, 10K, NTAP, |A-4440612146|Teradata Corporation Inc.|01/29/19|"/>
    <s v="OTHER:HW:Drive,HDD,600GB,2.5&quot;,FDE,PI,10K,NTAP,HGST, Cobra-F, SAS, 512N, HUC101860CSS201, Enterprise, FW MS06"/>
    <s v="03HS63Y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54"/>
    <s v="MSSN-14082048"/>
    <s v="ORACLE : HW : T5120 Includes 8Core 1.2GHz UltraSPARC T2 Processor,32GB Memory, 2 x 146GB disks, with DVD+/-RW Gigabit Ethernet"/>
    <s v="BEL0906WF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42"/>
    <s v="MSCS-14102252"/>
    <s v="ORACLE : HW : Spectrum Terrabit SFP module with Digital Diagnostic Monitoring (DDM), 1000Base-LX 1310nm SM (LC), distance up to 10km"/>
    <s v="SE9C85090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75"/>
    <s v="MSCS -15010121C"/>
    <s v="CISCO : HW: Service Provider Option 60 for Vendor Class Identifier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432"/>
    <s v="MSCS-15040414"/>
    <s v="CISCO : HW: SG 300-10MP 10-port Gigabit Max-PoE Managed Switch"/>
    <s v="PSZ18331MD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69"/>
    <s v="MSCS-15040519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30"/>
    <s v="MSCS-15070846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62"/>
    <s v="MSCS-15081039"/>
    <s v="CISCO : HW : CISCO IP PHONE 8851"/>
    <s v="FCH19459W6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88"/>
    <s v="MSSN-15122119"/>
    <s v="HW: IBM 300GB 2.5in SFF 10K 6Gbps HS SAS HDD"/>
    <s v="SY603CH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393"/>
    <s v="MSCS-16010129"/>
    <s v="HW : 802.11n CAP702 2x2:2SS; Int Ant; E Reg Domain+อุปกรณ์ภายในเครื่อง 4 Item=AIR-AP-BRACKET-7+AIR-AP-T-RAIL-R+SWAP700-RCOVRY-K9+AIR-OPT60-DHCP"/>
    <s v="KWC194403G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086"/>
    <s v="MSSN-160500697"/>
    <s v="ORACLE : HW:146.8GB-15000 RPM,Disk Assembly with 1 bracket for Netra440,Netra240"/>
    <s v="3LN38R9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97"/>
    <s v="MSSN-16071189"/>
    <s v="ORACLE : HW : 36.4GB - 10000 RPM FC-AL"/>
    <s v="0020772-0040D0NBE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446"/>
    <s v="MSCS-16091513"/>
    <s v="CISCO : HW : 1000BASE-LX/LH SFP transceiver module,MMF/SMF,131nm,DOM"/>
    <s v="FNS19370BZ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91"/>
    <s v="MSCS-14112503-C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426"/>
    <s v="MSCS-15101610-H"/>
    <s v="CISCO : SW : Cisco 89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668"/>
    <s v="MSCS-16020200-C"/>
    <s v="CISCO : HW: Power Cord,110V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15"/>
    <s v="MSCS-16081276-D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300"/>
    <s v="MSSN-171013427"/>
    <s v="OTHER:HW:Intel X520 Dual Port 10GbE SFP+ Adapter for IBM System X"/>
    <s v="Y050KK73P02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28"/>
    <s v="MSCS-17030185-5"/>
    <s v="CISCO : HW : 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480"/>
    <m/>
    <s v="CISCO : HW : Catalyst 4500 E-Series Family Slot Cov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880"/>
    <m/>
    <s v="OTHER : HW : Power Cord, C19 to C20, 4.5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59"/>
    <s v="MSSN-18071142"/>
    <s v="HW:Mainboard w/ Service Kit, Foxconn R720/XD"/>
    <s v="CN0JP31P1374035K0029A1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780"/>
    <m/>
    <s v="HW : Patch Panel Blank reserves space for future use and promotes proper airflow and cooling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947"/>
    <s v="162947|HW: Power Supply - 585 WATT – AC|A-4444460200|Teradata Corporation Inc.|01/29/19|"/>
    <s v="OTHER:HW:Power Supply - 585 WATT – A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39"/>
    <s v="163339|HW : Rackmount kit for 890|A-ACS-890-RM-19|Cisco International Limited|03/15/19|"/>
    <s v="CISCO:HW: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84"/>
    <s v="163484|HW: Drive, HDD, 300GB, 2.5&quot;, FDE, PI, 10K, NTAP, H|A-4440611631|Teradata Ireland Ltd.|04/19/19|"/>
    <s v="OTHER:HW:Drive,HDD,300GB,2.5&quot;,FDE,PI,10K,NTAP,HGST, Cobra-E, SAS, HUC109030CSS601, FW MS07"/>
    <s v="W5GBSJ7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12557"/>
    <s v="MSCS-09101114"/>
    <s v="CISCO : 8-Port Ethernet 10Base Port Adapter REFURBISHED"/>
    <s v="1519976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s v="146555-1"/>
    <s v="MSSN-14082047-1"/>
    <s v="HW: Type A236 720 Watt AC Input Power Supply"/>
    <s v="1841DET-0850B2493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943"/>
    <s v="162943|HW : Drive, HDD, 600GB, 2.5&quot;, FDE, PI, 10K, NTAP, |A-4440612146|Teradata Corporation Inc.|01/29/19|"/>
    <s v="OTHER:HW:Drive,HDD,600GB,2.5&quot;,FDE,PI,10K,NTAP,HGST, Cobra-F, SAS, 512N, HUC101860CSS201, Enterprise, FW MS06"/>
    <s v="03HS5NZ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55"/>
    <s v="MSSN-14082047"/>
    <s v="ORACLE : HW : T5120 Includes 8core 1.4Ghz, 7 x 600Gb,64GB Server -Split Type A236 720 Watt AC Input Power Supply"/>
    <s v="BDL1034CE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43"/>
    <s v="MSCS-14102251"/>
    <s v="ORACLE : HW : Spectrum Terrabit SFP module with Digital Diagnostic Monitoring (DDM), 1000Base-LX 1310nm SM (LC), distance up to 10km"/>
    <s v="SE9C85090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76"/>
    <s v="MSCS -15010122C"/>
    <s v="CISCO : HW: Service Provider Option 60 for Vendor Class Identifier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433"/>
    <s v="MSCS-15040415"/>
    <s v="CISCO : HW: SG 300-10MP 10-port Gigabit Max-PoE Managed Switch"/>
    <s v="PSZ18331MD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70"/>
    <s v="MSCS-15040520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31"/>
    <s v="MSCS-15070847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63"/>
    <s v="MSCS-15081038"/>
    <s v="CISCO : HW : CISCO IP PHONE 8851"/>
    <s v="FCH19478FR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68"/>
    <s v="MSCS-15111818"/>
    <s v="HW : ASR 920 Fan for Fixed Chassis-อยู่ในS/N:CAT1944V15X"/>
    <s v="CAT1942V01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89"/>
    <s v="MSSN-15122118"/>
    <s v="HW: IBM 300GB 2.5in SFF 10K 6Gbps HS SAS HDD"/>
    <s v="SY603CJ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899"/>
    <s v="MSSN-16071187"/>
    <s v="ORACLE : HW : 36.4GB 10K RPM FCAL HARD DRIVE"/>
    <s v="0020772-0202P10Z8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447"/>
    <s v="MSCS-16091514"/>
    <s v="CISCO : HW : 1000BASE-LX/LH SFP transceiver module,MMF/SMF,131nm,DOM"/>
    <s v="FNS19370DC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92"/>
    <s v="MSCS-14112504-C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036"/>
    <s v="MSCS-15030315-E"/>
    <s v="CISCO : SW: Cisco 880 Series IOS 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669"/>
    <s v="MSCS-16020200-D"/>
    <s v="CISCO : SW : WAASX Feature License RTU (Paper) for 3900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016"/>
    <s v="MSCS-16081278-D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301"/>
    <s v="MSSN-171013428"/>
    <s v="OTHER:HW:Intel X520 Dual Port 10GbE SFP+ Adapter for IBM System X"/>
    <s v="Y050KK73P0D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29"/>
    <s v="MSCS-17030183-5"/>
    <s v="CISCO : HW : 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481"/>
    <m/>
    <s v="CISCO : HW : Catalyst 4500 E-Series Family Slot Cov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881"/>
    <m/>
    <s v="OTHER : HW : Power Cord, C19 to C20, 4.5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60"/>
    <s v="MSSN-18071143"/>
    <s v="HW:Drive, HDD, 4TB, 3.5&quot;, FDE, Hot Plug, 7.2K, DELL R720XD/R730XD, SAS, FW GSF9, ST4000NM0063"/>
    <s v="Z1ZAHTG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781"/>
    <m/>
    <s v="HW : Patch Panel Blank reserves space for future use and promotes proper airflow and cooling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73"/>
    <s v="MSCS-18081599"/>
    <s v="CISCO:HW:Power Supply 30 Watt AC-อยู่ใน S/N:FGL223490B4"/>
    <s v="DAB2229J46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40"/>
    <s v="163340|HW : Rackmount kit for 890|A-ACS-890-RM-19|Cisco International Limited|03/15/19|"/>
    <s v="CISCO:HW: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12558"/>
    <s v="MSCS-09101127"/>
    <s v="CISCO : HW: 802.11a/g Non-modular IOS AP; RP-TNC; ETSI Cnfg /"/>
    <s v="FCW1339U0W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944"/>
    <s v="162944|HW : Drive, HDD, 1.2TB, 2.5&quot;, FDE, PI, 10K, NTAP, |A-4440612148|Teradata Corporation Inc.|01/29/19|"/>
    <s v="OTHER:HW:Drive,HDD,1.2TB,2.5&quot;,FDE,PI,10K,NTAP, HGST, Cobra-F, SAS, 512N, HUC101812CSS201, Enterprise, FW MS06"/>
    <s v="0EHB3GY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56"/>
    <s v="MSSN-14082038"/>
    <s v="ORACLE : HW : X4150 with 3.3Ghz CPUs (memory, disks not included)"/>
    <s v="08390AR0C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44"/>
    <s v="MSCS-14102250"/>
    <s v="ORACLE : HW : Spectrum Terrabit SFP module with Digital Diagnostic Monitoring (DDM), 1000Base-LX 1310nm SM (LC), distance up to 10km"/>
    <s v="SE9C85090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77"/>
    <s v="MSCS -15010123C"/>
    <s v="CISCO : HW: Service Provider Option 60 for Vendor Class Identifier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434"/>
    <s v="MSCS-15040416"/>
    <s v="CISCO : HW: SG 300-10MP 10-port Gigabit Max-PoE Managed Switch"/>
    <s v="PSZ18331ME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71"/>
    <s v="MSCS-15040521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32"/>
    <s v="MSCS-15070848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64"/>
    <s v="MSCS-15081043"/>
    <s v="CISCO : HW : C1921 Modular Router  2 GE  2 EHWIC slots  512DRAM  IP Base"/>
    <s v="FGL1930237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69"/>
    <s v="MSCS-15111815"/>
    <s v="HW : ASR 920 Fan for Fixed Chassis-อยู่ในS/N:CAT1944V15R"/>
    <s v="CAT1942V0A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91"/>
    <s v="MSSN-15122116"/>
    <s v="HW: IBM 300GB 2.5in SFF 10K 6Gbps HS SAS HDD"/>
    <s v="SY603CN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900"/>
    <s v="MSSN-16071186"/>
    <s v="ORACLE : HW : 36.4GB 10K RPM FCAL HARD DRIVE"/>
    <s v="0020772-0130P0DRL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448"/>
    <s v="MSCS-16091515"/>
    <s v="CISCO : HW : 1000BASE-LX/LH SFP transceiver module,MMF/SMF,131nm,DOM"/>
    <s v="FNS19370ER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93"/>
    <s v="MSCS-14112505-C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037"/>
    <s v="MSCS-15030315-D"/>
    <s v="CISCO : SW: Cisco 88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435"/>
    <s v="MSCS-15101626-B"/>
    <s v="CISCO : SW : Cisco Config Pro Express on Router Flash w/o default config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670"/>
    <s v="MSCS-16020200-E"/>
    <s v="CISCO : HW: Cisco 3925/3945 Fan Assembly (Bezel included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17"/>
    <s v="MSCS-16081280-D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302"/>
    <s v="MSSN-171013429"/>
    <s v="OTHER:HW:Intel X520 Dual Port 10GbE SFP+ Adapter for IBM System X"/>
    <s v="Y050KK73P0V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30"/>
    <s v="MSCS-17030184-5"/>
    <s v="CISCO : HW : 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482"/>
    <m/>
    <s v="CISCO : HW : Catalyst 4500 E-Series Family Slot Cov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882"/>
    <m/>
    <s v="OTHER : HW : Power Cord, C19 to C20, 4.5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61"/>
    <s v="MSSN-18071144"/>
    <s v="HW:Drive, HDD, 4TB, 3.5&quot;, FDE, Hot Plug, 7.2K, DELL R720XD/R730XD, SAS, FW GSF9, ST4000NM0063"/>
    <s v="Z1Z3HRB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874"/>
    <s v="MSCS-18081604"/>
    <s v="CISCO:HW:Power Supply 30 Watt AC-อยู่ใน S/N:FGL22349077"/>
    <s v="DAB2229J47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41"/>
    <s v="163341|HW : Rackmount kit for 890|A-ACS-890-RM-19|Cisco International Limited|03/15/19|"/>
    <s v="CISCO:HW: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86"/>
    <s v="163486|HW: Power Supply - 585 WATT – AC|A-4444460200|Teradata Ireland Ltd.|04/19/19|"/>
    <s v="OTHER:HW: Power Supply - 585 WATT – AC"/>
    <s v="11160298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945"/>
    <s v="162945|HW : Drive, HDD, 1.2TB, 2.5&quot;, FDE, PI, 10K, NTAP, |A-4440612148|Teradata Corporation Inc.|01/29/19|"/>
    <s v="OTHER:HW:Drive,HDD,1.2TB,2.5&quot;,FDE,PI,10K,NTAP,HGST, Cobra-F, SAS, 512N, HUC101812CSS201, Enterprise, FW MS06"/>
    <s v="0EHARZH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57"/>
    <s v="MSSN-14082033"/>
    <s v="ORACLE : HW : T4-2 Includes 8Core, 2.85GHz, 64GB memory-Split Type A239C 1030/2060 Watt AC Input Power Supply"/>
    <s v="1248BDYA0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45"/>
    <s v="MSCS-14102249"/>
    <s v="ORACLE : HW : Spectrum Terrabit SFP module with Digital Diagnostic Monitoring (DDM), 1000Base-LX 1310nm SM (LC), distance up to 10km"/>
    <s v="SE9C85090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78"/>
    <s v="MSCS -15010125C"/>
    <s v="CISCO : HW: Service Provider Option 60 for Vendor Class Identifier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435"/>
    <s v="MSCS-15040417"/>
    <s v="CISCO : HW: SG 300-10MP 10-port Gigabit Max-PoE Managed Switch"/>
    <s v="PSZ18331ME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72"/>
    <s v="MSCS-15040522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33"/>
    <s v="MSCS-15070849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65"/>
    <s v="MSCS-15081042"/>
    <s v="CISCO : HW : C1921 Modular Router  2 GE  2 EHWIC slots  512DRAM  IP Base"/>
    <s v="FGL193022S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70"/>
    <s v="MSCS-15111812"/>
    <s v="HW : ASR 920 Fan for Fixed Chassis-อยู่ในS/N:CAT1944V13F"/>
    <s v="CAT1943V03U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94"/>
    <s v="MSSN-15122113"/>
    <s v="HW: IBM 300GB 2.5in SFF 10K 6Gbps HS SAS HDD"/>
    <s v="SY603CL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901"/>
    <s v="MSSN-16071192"/>
    <s v="ORACLE : HW : HDD 73.4GB SCSI - 10000 RPM, Disk Assembly with 1 bracket for V440"/>
    <s v="0440772-0628353BV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449"/>
    <s v="MSCS-16091516"/>
    <s v="CISCO : HW : 1000BASE-LX/LH SFP transceiver module,MMF/SMF,131nm,DOM"/>
    <s v="FNS19370PW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94"/>
    <s v="MSCS-14112506-C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038"/>
    <s v="MSCS-15030315-C"/>
    <s v="CISCO : SW: Cisco 880 Advanced Security Software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437"/>
    <s v="MSCS-15101626-C"/>
    <s v="CISCO : SW : Cisco 1900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671"/>
    <s v="MSCS-16020200-F"/>
    <s v="CISCO : SW : WAAS and VWAAS Right to Use for 2500 connections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018"/>
    <s v="MSCS-16081282-D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303"/>
    <s v="MSSN-171013430"/>
    <s v="OTHER:HW:Intel X520 Dual Port 10GbE SFP+ Adapter for IBM System X"/>
    <s v="Y050KK73P0F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31"/>
    <s v="MSCS-17030182-5"/>
    <s v="CISCO : HW : 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483"/>
    <m/>
    <s v="CISCO : HW : Catalyst 4500 E-Series Family Slot Cov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883"/>
    <m/>
    <s v="OTHER : HW : Power Cord, C19 to C20, 4.5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62"/>
    <s v="MSSN-18071145"/>
    <s v="HW:Power Supply - 585 WATT – AC"/>
    <s v="12150224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42"/>
    <s v="163342|HW : Rackmount kit for 890|A-ACS-890-RM-19|Cisco International Limited|03/15/19|"/>
    <s v="CISCO:HW: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87"/>
    <s v="163487|HW: Power Supply - 585 WATT – AC|A-4444460200|Teradata Ireland Ltd.|04/19/19|"/>
    <s v="OTHER:HW: Power Supply - 585 WATT – AC"/>
    <s v="10190612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58"/>
    <s v="MSSN-14082032"/>
    <s v="ORACLE : HW : Netra T2000 Includes 8 Core 1.2GHz 16GB, 2 X 146GB, with DVD"/>
    <s v="1029FMP00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46"/>
    <s v="MSCS-14102248"/>
    <s v="ORACLE : HW : Spectrum Terrabit SFP module with Digital Diagnostic Monitoring (DDM), 1000Base-LX 1310nm SM (LC), distance up to 10km"/>
    <s v="SE9C85090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79"/>
    <s v="MSCS -15010126C"/>
    <s v="CISCO : HW: Service Provider Option 60 for Vendor Class Identifier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436"/>
    <s v="MSCS-15040413"/>
    <s v="CISCO : HW: SG 300-10MP 10-port Gigabit Max-PoE Managed Switch"/>
    <s v="PSZ18331MD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73"/>
    <s v="MSCS-15040523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34"/>
    <s v="MSCS-15070850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71"/>
    <s v="MSCS-15111809"/>
    <s v="HW : ASR 920 Fan for Fixed Chassis-อยู่ในS/N:CAT1944V12G"/>
    <s v="CAT1943V01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095"/>
    <s v="MSSN-15122112"/>
    <s v="HW: IBM 300GB 2.5in SFF 10K 6Gbps HS SAS HDD"/>
    <s v="SY603CM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397"/>
    <s v="MSCS-16010133"/>
    <s v="HW : 802.11n CAP702 2x2:2SS; Int Ant; E Reg Domain+อุปกรณ์ภายในเครื่อง 4 Item=AIR-AP-BRACKET-7+AIR-AP-T-RAIL-R+SWAP700-RCOVRY-K9+AIR-OPT60-DHCP"/>
    <s v="KWC1944037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902"/>
    <s v="MSSN-16071193"/>
    <s v="ORACLE : HW : HDD 73.4GB SCSI - 10000 RPM, Disk Assembly with 1 bracket for V440"/>
    <s v="0195FCP-0702B0JCM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75"/>
    <s v="MSCS-16081315"/>
    <s v="CISCO : HW : Nexus 2K/3K/9K Single Fan, port side intake airflow"/>
    <s v="NID2017I5X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97"/>
    <s v="MSCS-14112509-C"/>
    <s v="CISCO : H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039"/>
    <s v="MSCS-15030315-B"/>
    <s v="CISCO : SW: Cisco 802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438"/>
    <s v="MSCS-15101626-D"/>
    <s v="CISCO : SW : IP Base License  for Cisco 1900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673"/>
    <s v="MSCS-16020200-G"/>
    <s v="CISCO : HW : Blank faceplate for DW slot on Cisco 2951 and 3925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19"/>
    <s v="MSCS-16081282-E"/>
    <s v="CISCO : HW : 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304"/>
    <s v="MSSN-171013431"/>
    <s v="OTHER:HW:Intel X520 Dual Port 10GbE SFP+ Adapter for IBM System X"/>
    <s v="Y050KK73P0S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645"/>
    <s v="162645|HW : IBM Blower module for Blade Center (4 chanel)|A-44E5083|Memory Today Co.,Ltd.|43427|43427|"/>
    <s v="HW : IBM Blower module for Blade Center (4 chanel)"/>
    <s v="YK10CD9BN05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32"/>
    <s v="MSCS-17030179-6"/>
    <s v="CISCO : HW 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484"/>
    <m/>
    <s v="CISCO : HW : Catalyst 4500 E-Series Family Slot Cov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884"/>
    <m/>
    <s v="OTHER : HW : Power Cord, C19 to C20, 4.5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43"/>
    <s v="163343|HW : Rackmount kit for 890|A-ACS-890-RM-19|Cisco International Limited|03/15/19|"/>
    <s v="CISCO:HW:Rackmount kit for 89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488"/>
    <s v="163488|HW: Drive, HDD, 300GB, 3.5&quot;, 15K, Intel, STX, |A-4449986051|Teradata Ireland Ltd.|04/19/19|"/>
    <s v="OTHER:HW:Drive,HDD,300GB,3.5&quot;,15K,Intel,STX, Cheetah 15K.7, SAS, 512, Single Pack"/>
    <s v="6SJ3R5A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59"/>
    <s v="MSSN-14082035"/>
    <s v="ORACLE : HW : HDD 600GB - 10000 RPM SAS Disk Assembly with 1 bracket for T4-2"/>
    <s v="1411P1GJD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47"/>
    <s v="MSCS-14102247"/>
    <s v="ORACLE : HW : Spectrum Terrabit SFP module with Digital Diagnostic Monitoring (DDM), 1000Base-LX 1310nm SM (LC), distance up to 10km"/>
    <s v="SE9C85090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80"/>
    <s v="MSCS -15010128C"/>
    <s v="CISCO : HW: Service Provider Option 60 for Vendor Class Identifier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74"/>
    <s v="MSCS-15040524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35"/>
    <s v="MSCS-15070851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72"/>
    <s v="MSCS-15111810"/>
    <s v="HW : Cisco ASR920 Series - 24GE Fiber and 4-10GE : Modular PSU"/>
    <s v="CAT1944V13F"/>
    <m/>
    <n v="1"/>
    <s v="เครื่องคอมพิวเตอร์ เครื่องมือ (Spare Part)"/>
    <x v="15"/>
  </r>
  <r>
    <s v="Active"/>
    <s v="SPT01000"/>
    <m/>
    <s v="N/A"/>
    <s v="N/A"/>
    <s v="N/A"/>
    <x v="0"/>
    <m/>
    <n v="151099"/>
    <s v="MSSN-15122108"/>
    <s v="HW: IBM 300GB 2.5in SFF 10K 6Gbps HS SAS HDD"/>
    <s v="SY603CN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76"/>
    <s v="MSCS-16081316"/>
    <s v="CISCO : HW : Nexus 2K/3K/9K Single Fan, port side intake airflow"/>
    <s v="NID2017I5X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199"/>
    <s v="MSCS-14112511-C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040"/>
    <s v="MSCS-15030315-A"/>
    <s v="CISCO : SW: Cisco 802 Series IOS WIRELESS LAN LWAPP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439"/>
    <s v="MSCS-15101626-A"/>
    <s v="CISCO : HW: Console Cable 6 ft with USB Type A and mini-B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74"/>
    <s v="MSCS-16020200-H"/>
    <s v="CISCO : HW : Removable faceplate for SM slot on Cisco 290039004400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20"/>
    <s v="MSCS-16081276-E"/>
    <s v="CISCO : HW : 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305"/>
    <s v="MSSN-171013432"/>
    <s v="OTHER:HW:Intel X520 Dual Port 10GbE SFP+ Adapter for IBM System X"/>
    <s v="Y050KK73D02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646"/>
    <s v="162646|HW : IBM Blower module for Blade Center (4 chanel)|A-44E5083|Memory Today Co.,Ltd.|43427|43427|"/>
    <s v="HW : IBM Blower module for Blade Center (4 chanel)"/>
    <s v="YK10CD9BN05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33"/>
    <s v="MSCS-17030180-6"/>
    <s v="CISCO : HW 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485"/>
    <m/>
    <s v="CISCO : HW : Catalyst 4500 E-Series Family Slot Cov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885"/>
    <s v="MSSN-17081068"/>
    <s v="OTHER : HW : Cord Retention Bracket for Rack AT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64"/>
    <s v="MSSN-18071147"/>
    <s v="HW:ESM-SAS, SBB-2 Badger"/>
    <s v="SX4010280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44"/>
    <s v="163344|SW:Cisco 890 Series IOS UNIVERSAL|A-S89UK9-15602T|Cisco International Limited|03/15/19|"/>
    <s v="CISCO:SW: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489"/>
    <s v="163489|HW:Drive, HDD, 300GB, 2.5&quot;, FDE, 10K, Intel, STX,|A-4449987396|Teradata Ireland Ltd.|04/19/19|"/>
    <s v="OTHER:HW:Drive,HDD,300GB,2.5&quot;,FDE,10K,Intel,STX,Savvio 10K.6 , SAS, 512,Single Pack"/>
    <s v="S0M7K74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948"/>
    <s v="162948|HW: Drive, SSD, 400GB, 2.5&quot; SAS, PI/FDE, 5350 FW M|A-4440611831|Teradata Corporation Inc.|01/29/19|"/>
    <s v="OTHER:HW:Drive,SSD,400GB,2.5&quot; SAS,PI/FDE,5350 FW MS04"/>
    <s v="18A0A01MT13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273"/>
    <s v="MSCS-14071055"/>
    <s v="CISCO : HW: Catalyst 3560X 24 Port Data IP Base"/>
    <s v="FDO1701Z0X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60"/>
    <s v="MSSN-14082036"/>
    <s v="ORACLE : HW : HDD 600GB - 10000 RPM SAS Disk Assembly with 1 bracket for T4-2"/>
    <s v="1311PUT32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48"/>
    <s v="MSCS-14102264"/>
    <s v="ORACLE : HW : Spectrum Terrabit SFP module with Digital Diagnostic Monitoring (DDM), 1000Base-LX 1310nm SM (LC), distance up to 10km"/>
    <s v="SE9C85092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81"/>
    <s v="MSCS -15010129C"/>
    <s v="CISCO : HW: Service Provider Option 60 for Vendor Class Identifier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75"/>
    <s v="MSCS-15040525-B"/>
    <s v="CISCO : HW: Ceiling Grid Clip for Aironet APs - Recessed Moun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36"/>
    <s v="MSCS-15070852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73"/>
    <s v="MSCS-15111816"/>
    <s v="HW : Cisco ASR920 Series - 24GE Fiber and 4-10GE : Modular PSU"/>
    <s v="CAT1944V15X"/>
    <m/>
    <n v="1"/>
    <s v="เครื่องคอมพิวเตอร์ เครื่องมือ (Spare Part)"/>
    <x v="15"/>
  </r>
  <r>
    <s v="Active"/>
    <s v="SPT01000"/>
    <m/>
    <s v="N/A"/>
    <s v="N/A"/>
    <s v="N/A"/>
    <x v="0"/>
    <m/>
    <n v="151101"/>
    <s v="MSSN-15122106"/>
    <s v="HW: IBM 300GB 2.5in SFF 10K 6Gbps HS SAS HDD"/>
    <s v="SY603CK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399"/>
    <s v="MSCS-16010135"/>
    <s v="HW : 802.11n CAP702 2x2:2SS; Int Ant; E Reg Domain+อุปกรณ์ภายในเครื่อง 4 Item=AIR-AP-BRACKET-7+AIR-AP-T-RAIL-R+SWAP700-RCOVRY-K9+AIR-OPT60-DHCP"/>
    <s v="KWC194402J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77"/>
    <s v="MSCS-16081317"/>
    <s v="CISCO : HW : Nexus 2K/3K/9K Single Fan, port side intake airflow"/>
    <s v="NID2017I5X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00"/>
    <s v="MSCS-14112512-C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051"/>
    <s v="MSCS-15030316-5"/>
    <s v="CISCO : HW: Cisco Config Pro Express on Router Flash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440"/>
    <s v="MSCS-15101626-E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75"/>
    <s v="MSCS-16020200-I"/>
    <s v="CISCO : HW : Removable faceplate for SM slot on Cisco 290039004400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21"/>
    <s v="MSCS-16081278-E"/>
    <s v="CISCO : HW : 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65"/>
    <s v="MSCS-17081136"/>
    <s v="HW:UCS C200 M2 Srvr a/1PSU,DVD w/o CPU,mem,HDD or PCle Card"/>
    <s v="QCI1546A5V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306"/>
    <s v="MSSN-171013433"/>
    <s v="OTHER:HW:Intel X520 Dual Port 10GbE SFP+ Adapter for IBM System X"/>
    <s v="Y050KK73B0C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647"/>
    <s v="162647|HW : IBM Blower module for Blade Center (8 chanel)|A-44X3472|Memory Today Co.,Ltd.|43427|43427|"/>
    <s v="HW : IBM Blower module for Blade Center (8 chanel)"/>
    <s v="YK10HH33P22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34"/>
    <s v="MSCS-17030181-6"/>
    <s v="CISCO : HW 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486"/>
    <m/>
    <s v="CISCO : HW: AC Power cord, 16AWG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886"/>
    <s v="MSSN-17081067"/>
    <s v="OTHER : HW : Cord Retention Bracket for Rack AT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65"/>
    <s v="MSSN-18071148"/>
    <s v="HW:Drive,SSD,400GB, 2.5&quot; SAS, PI/FDE, 5350 FW MS04"/>
    <s v="2023629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45"/>
    <s v="163345|SW:Cisco 890 Series IOS UNIVERSAL|A-S89UK9-15602T|Cisco International Limited|03/15/19|"/>
    <s v="CISCO:SW: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490"/>
    <s v="163490|HW:Drive, HDD, 600GB, 2.5&quot;, Intel, STX, Savvio|A-4449986467|Teradata Ireland Ltd.|04/19/19|"/>
    <s v="OTHER:HW:Drive,HDD,600GB,2.5&quot;,Intel,STX,Savvio10K.5, SAS, 512, Multipack"/>
    <s v="6XR1KED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61"/>
    <s v="MSSN-14082037"/>
    <s v="ORACLE : HW : HDD 600GB - 10000 RPM SAS Disk Assembly with 1 bracket for T4-2"/>
    <s v="1410P1YVK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49"/>
    <s v="MSCS-14102245"/>
    <s v="ORACLE : HW : Spectrum Terrabit SFP module with Digital Diagnostic Monitoring (DDM), 1000Base-LX 1310nm SM (LC), distance up to 10km"/>
    <s v="SE9C85090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82"/>
    <s v="MSCS -15010131C"/>
    <s v="CISCO : HW: Service Provider Option 60 for Vendor Class Identifier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83"/>
    <s v="MSCS-15040483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37"/>
    <s v="MSCS-15070853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74"/>
    <s v="MSCS-15111807"/>
    <s v="HW : Cisco ASR920 Series - 24GE Fiber and 4-10GE : Modular PSU"/>
    <s v="CAT1944V12G"/>
    <m/>
    <n v="1"/>
    <s v="เครื่องคอมพิวเตอร์ เครื่องมือ (Spare Part)"/>
    <x v="15"/>
  </r>
  <r>
    <s v="Active"/>
    <s v="SPT01000"/>
    <m/>
    <s v="N/A"/>
    <s v="N/A"/>
    <s v="N/A"/>
    <x v="0"/>
    <m/>
    <n v="151102"/>
    <s v="MSSN-15122105"/>
    <s v="HW: IBM 300GB 2.5in SFF 10K 6Gbps HS SAS HDD"/>
    <s v="SY6039T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905"/>
    <s v="MSSN-16071200"/>
    <s v="ORACLE : HW: HDD 146GB FCAL"/>
    <s v="0440772-0534425A2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78"/>
    <s v="MSCS-16081321"/>
    <s v="CISCO : HW : Nexus 2K/3K/9K Single Fan, port side intake airflow"/>
    <s v="NID2017I5VO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01"/>
    <s v="MSCS-14112513-C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052"/>
    <s v="MSCS-15030315-5"/>
    <s v="CISCO : HW: Cisco Config Pro Express on Router Flash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441"/>
    <s v="MSCS-15101626-F"/>
    <s v="CISCO : HW : Blank faceplate for HWIC slot on Cisco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76"/>
    <s v="MSCS-16020200-J"/>
    <s v="CISCO : SW : IP Base License for Cisco 3925/3945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3022"/>
    <s v="MSCS-16081280-E"/>
    <s v="CISCO : HW : 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307"/>
    <s v="MSCS-17101393"/>
    <s v="CISCO:HW:Yellow Cable for EthernetStraight-throughRJ-45 6feet-ใส่ในMSCS-17101392"/>
    <s v="LIT213159D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648"/>
    <s v="162648|HW : IBM Blower module for Blade Center (8 chanel)|A-44X3472|Memory Today Co.,Ltd.|43427|43427|"/>
    <s v="HW : IBM Blower module for Blade Center (8 chanel)"/>
    <s v="YK10HH33P20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35"/>
    <s v="MSCS-17030185-6"/>
    <s v="CISCO : HW 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487"/>
    <m/>
    <s v="CISCO : HW: AC Power cord, 16AWG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887"/>
    <s v="MSSN-17081066"/>
    <s v="OTHER : HW : Cord Retention Bracket for Rack AT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46"/>
    <s v="163346|SW:Cisco 890 Series IOS UNIVERSAL|A-S89UK9-15602T|Cisco International Limited|03/15/19|"/>
    <s v="CISCO:SW: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491"/>
    <s v="163491|HW:Drive, HDD, 1.8TB, HGST 512e, |A-4449988288|Teradata Ireland Ltd.|04/19/19|"/>
    <s v="OTHER:HW:Drive, HDD, 1.8TB, HGST 512e, 12Gbps, 2.5&quot;, SED, 1"/>
    <s v="08HP47K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5107"/>
    <s v="MSCS-14010097"/>
    <s v="CISCO : HW: 802.11a/g/n Ctrlr-based AP; Ext Ant; E Reg Domain"/>
    <s v="FCZ1651D1S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62"/>
    <s v="MSSN-14082034"/>
    <s v="ORACLE : HW : HDD 600GB - 10000 RPM SAS Disk Assembly with 1 bracket for T4-2"/>
    <s v="1329BPGEW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83"/>
    <s v="MSCS -15010132C"/>
    <s v="CISCO : HW: Service Provider Option 60 for Vendor Class Identifier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784"/>
    <s v="MSCS-15040484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38"/>
    <s v="MSCS-15070854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75"/>
    <s v="MSCS-15111813"/>
    <s v="HW : Cisco ASR920 Series - 24GE Fiber and 4-10GE : Modular PSU"/>
    <s v="CAT1944V15R"/>
    <m/>
    <n v="1"/>
    <s v="เครื่องคอมพิวเตอร์ เครื่องมือ (Spare Part)"/>
    <x v="15"/>
  </r>
  <r>
    <s v="Active"/>
    <s v="SPT01000"/>
    <m/>
    <s v="N/A"/>
    <s v="N/A"/>
    <s v="N/A"/>
    <x v="0"/>
    <m/>
    <n v="151105"/>
    <s v="MSSN-15122102"/>
    <s v="HW: IBM 300GB 2.5in SFF 10K 6Gbps HS SAS HDD"/>
    <s v="SY6039T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906"/>
    <s v="MSSN-16071199"/>
    <s v="ORACLE : HW: HDD 146GB FCAL"/>
    <s v="0066152-0440R0229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79"/>
    <s v="MSCS-16081322"/>
    <s v="CISCO : HW : Nexus 2K/3K/9K Single Fan, port side intake airflow"/>
    <s v="NID2017I5W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02"/>
    <s v="MSCS-14112514-C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053"/>
    <s v="MSCS-15030316-4"/>
    <s v="CISCO : HW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442"/>
    <s v="MSCS-15101626-G"/>
    <s v="CISCO : HW : Blank faceplate for HWIC slot on Cisco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77"/>
    <s v="MSCS-16020200-K"/>
    <s v="CISCO : HW : Blank faceplate for HWIC slot on Cisco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23"/>
    <s v="MSCS-16081274-E"/>
    <s v="CISCO : HW : Packaging PIDs for 800 with no 3G and PO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308"/>
    <s v="MSCS-17101391"/>
    <s v="CISCO:HW:Yellow Cable for EthernetStraight-throughRJ-45 6feet-ใส่ในMSCS-17101390"/>
    <s v="LIT213159C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649"/>
    <s v="162649|HW : Power supply &quot; Mean Well &quot; Model: GST90A24-P1M|A-GST90A24-P1M|Memory Today Co.,Ltd.|43427|43427|"/>
    <s v="HW : Power supply &quot; Mean Well &quot; Model: GST90A24-P1"/>
    <s v="EB8641799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36"/>
    <s v="MSCS-17030183-6"/>
    <s v="CISCO : HW 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488"/>
    <m/>
    <s v="CISCO : HW: Non-locking NEMA Cord For The 2800WAC P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888"/>
    <s v="MSSN-17081069"/>
    <s v="OTHER : HW : Cord Retention Bracket for Rack AT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67"/>
    <s v="MSSN-18071150"/>
    <s v="HW:Adapter, IO Module, 1 GigE, 1000BASE-T, 4 Port"/>
    <s v="VK0CBP036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47"/>
    <s v="163347|SW:Cisco 890 Series IOS UNIVERSAL|A-S89UK9-15602T|Cisco International Limited|03/15/19|"/>
    <s v="CISCO:SW: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1753"/>
    <s v="MSCS-13050838"/>
    <s v="CISCO : HW: 802.11n CAP w/CleanAir; 3x4:3SS; Mod; Int Ant; E Reg Domain"/>
    <s v="SFGL1717X8C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63"/>
    <s v="MSSN-14082040"/>
    <s v="ORACLE : HW : 146GB HDD for above  for T6320 (Blade6000)"/>
    <s v="P4XNR57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84"/>
    <s v="MSCS -15010113D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85"/>
    <s v="MSCS-15040485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069"/>
    <s v="MSCS-15060707"/>
    <s v="CISCO : HW : SPECTRUM (SFP+) 10G base MMF--Cisco Compatible Spectrum Terrabit SFP+ module,10Gbps Fiber Optic 850nm MM"/>
    <s v="SF4285000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39"/>
    <s v="MSCS-15070855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06"/>
    <s v="MSSN-15122101"/>
    <s v="HW: IBM 300GB 2.5in SFF 10K 6Gbps HS SAS HDD"/>
    <s v="SY6039P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402"/>
    <s v="MSCS-16010138"/>
    <s v="HW : 802.11n CAP702 2x2:2SS; Int Ant; E Reg Domain+อุปกรณ์ภายในเครื่อง 4 Item=AIR-AP-BRACKET-7+AIR-AP-T-RAIL-R+SWAP700-RCOVRY-K9+AIR-OPT60-DHCP"/>
    <s v="KWC194402J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31"/>
    <s v="MSCS-13011400"/>
    <s v="CISCO : HW: 2.4 GHz 6 dBi 802.11n directional antenn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80"/>
    <s v="MSCS-16081323"/>
    <s v="CISCO : HW : Nexus 2K/3K/9K Single Fan, port side intake airflow"/>
    <s v="NID2017I5W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03"/>
    <s v="MSCS-14112515-C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054"/>
    <s v="MSCS-15030315-4"/>
    <s v="CISCO : HW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443"/>
    <s v="MSCS-15101625-A"/>
    <s v="CISCO : SW : Cisco 8004G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678"/>
    <s v="MSCS-16020200-L"/>
    <s v="CISCO : HW : Blank faceplate for HWIC slot on Cisco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37"/>
    <s v="MSCS-17030184-6"/>
    <s v="CISCO : HW 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489"/>
    <m/>
    <s v="CISCO : HW: Non-locking NEMA Cord For The 2800WAC P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01"/>
    <s v="MSSN-17081103"/>
    <s v="OTHER:HW:1GB Registered DDR DIM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68"/>
    <s v="MSSN-18071151"/>
    <s v="HW:SR2600UR SAS MIDPLANE-2 W/RAID"/>
    <s v="1A17BP119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48"/>
    <s v="163348|SW:Cisco 890 Series IOS UNIVERSAL|A-S89UK9-15602T|Cisco International Limited|03/15/19|"/>
    <s v="CISCO:SW: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214"/>
    <s v="163214|HW : Cisco 890 Series Integrated Services Routers|A-C891F-K9|Cisco International Limited|03/15/19|"/>
    <s v="CISCO:HW:Cisco 890 Series Integrated Services Routers"/>
    <s v="FGL231012E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54"/>
    <s v="MSCS-13050837"/>
    <s v="CISCO : HW: 802.11n CAP w/CleanAir; 3x4:3SS; Mod; Int Ant; E Reg Domain"/>
    <s v="SFGL1717X8B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64"/>
    <s v="MSSN-14082041"/>
    <s v="ORACLE : HW : 146GB HDD for above  for T6320 (Blade6000)"/>
    <s v="P4XP9Y3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85"/>
    <s v="MSCS -15010114D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86"/>
    <s v="MSCS-15040486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070"/>
    <s v="MSCS-15060706"/>
    <s v="CISCO : HW : SPECTRUM (SFP+) 10G base MMF--Cisco Compatible Spectrum Terrabit SFP+ module,10Gbps Fiber Optic 850nm MM"/>
    <s v="SF4285000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40"/>
    <s v="MSCS-15070856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80"/>
    <s v="MSCS-15111790"/>
    <s v="HW : Spectrum (SFP) 1.25GE base - Cisco Compatible (1 GE LX 1310) 10km"/>
    <s v="SFB462026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07"/>
    <s v="MSSN-15122100"/>
    <s v="HW: IBM 300GB 2.5in SFF 10K 6Gbps HS SAS HDD"/>
    <s v="SY6039Q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32"/>
    <s v="MSCS-13011401"/>
    <s v="CISCO : HW: 2.4 GHz, 5.2 dBi Ceiling Omni Ant.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908"/>
    <s v="MSCS-16071140"/>
    <s v="CISCO : HW : Cisco UC Phone 7811"/>
    <s v="WZP20300SW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81"/>
    <s v="MSCS-16081324"/>
    <s v="CISCO : HW : Nexus 2K/3K/9K Single Fan, port side intake airflow"/>
    <s v="NID2017I5X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04"/>
    <s v="MSCS-14112498-C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055"/>
    <s v="MSCS-15030315-3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444"/>
    <s v="MSCS-15101623-F"/>
    <s v="CISCO : SW : Cisco 802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679"/>
    <s v="MSCS-16020200-M"/>
    <s v="CISCO : HW : Blank faceplate for HWIC slot on Cisco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38"/>
    <s v="MSCS-17030182-6"/>
    <s v="CISCO : HW 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490"/>
    <m/>
    <s v="CISCO : HW: Non-locking NEMA Cord For The 2800WAC P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02"/>
    <s v="MSSN-17081102"/>
    <s v="OTHER:HW:1GB Registered DDR DIM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69"/>
    <s v="MSSN-18071152"/>
    <s v="HW:750W HOT-SWAP POWER SUPPLY"/>
    <s v="E30692D114405042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49"/>
    <s v="163349|SW:Cisco 890 Series IOS UNIVERSAL|A-S89UK9-15602T|Cisco International Limited|03/15/19|"/>
    <s v="CISCO:SW: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215"/>
    <s v="163215|HW : Cisco 890 Series Integrated Services Routers|A-C891F-K9|Cisco International Limited|03/15/19|"/>
    <s v="CISCO:HW:Cisco 890 Series Integrated Services Routers"/>
    <s v="FGL231012U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55"/>
    <s v="MSCS-13050835"/>
    <s v="CISCO : HW: NHR Label 1000base-LX/LH SFP tranceiver"/>
    <s v="MG70L10247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65"/>
    <s v="MSSN-14082042"/>
    <s v="ORACLE : HW : 146GB HDD for above  for T6320 (Blade6000)"/>
    <s v="P4XP454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86"/>
    <s v="MSCS -15010115D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87"/>
    <s v="MSCS-15040487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071"/>
    <s v="MSCS-15060705"/>
    <s v="CISCO : HW : Spectrum Terrabit SFP+ module, 10Gbps/8G FC Fiber Optic 1310nm SM (LC), distance up to 10km with DDM -- Cisco compatible"/>
    <s v="SF1863002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41"/>
    <s v="MSCS-15070857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203"/>
    <s v="MSCS-15091378"/>
    <s v="CISCO : HW : Gigabit Ethernet SX Mini-GBIC SFP Transceiver"/>
    <s v="FSZ1916182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81"/>
    <s v="MSCS-15111791"/>
    <s v="HW : Spectrum (SFP) 1.25GE base - Cisco Compatible (1 GE LX 1310) 10km"/>
    <s v="SFB462026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08"/>
    <s v="MSSN-15122099"/>
    <s v="HW: IBM 300GB 2.5in SFF 10K 6Gbps HS SAS HDD"/>
    <s v="SY6039M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49"/>
    <s v="MSCS-16020376"/>
    <s v="CISCO : HW : C1921 Modular Router  2 GE  2 EHWIC slots  512DRAM  IP Base"/>
    <s v="FGL2008210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33"/>
    <s v="MSCS-13011402"/>
    <s v="CISCO : HW: 2.4 GHz, 5.2 dBi Ceiling Omni Ant.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909"/>
    <s v="MSCS-16071142"/>
    <s v="CISCO : HW : Cisco UC Phone 7811"/>
    <s v="WZP193812J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82"/>
    <s v="MSCS-16081314"/>
    <s v="CISCO : HW : Nexus 2K/3K/9K Single Fan, port side intake airflow"/>
    <s v="NID2017I5X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05"/>
    <s v="MSCS-14112497-D"/>
    <s v="CISCO : SW: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056"/>
    <s v="MSCS-15030316-3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445"/>
    <s v="MSCS-15101623-E"/>
    <s v="CISCO : SW : 810 Series Advance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680"/>
    <s v="MSCS-16020200-N"/>
    <s v="CISCO : HW : Blank faceplate for HWIC slot on Cisco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39"/>
    <s v="MSCS-17030179-7"/>
    <s v="CISCO : SW : 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491"/>
    <m/>
    <s v="CISCO : HW: Non-locking NEMA Cord For The 2800WAC P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03"/>
    <s v="MSSN-17081101"/>
    <s v="OTHER:HW:1GB Registered DDR DIM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70"/>
    <s v="MSSN-18071153"/>
    <s v="HW:Adapter, PCIe, 10 GigE, 10GBASE-SR, 2 Port, X520-SR2"/>
    <s v="E10G42BFS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801"/>
    <s v="MSCS-18050850-A"/>
    <s v="CISCO:HW:Nexus 9500, 9300, 3000 Base NX-OS Software Rel 7.0(3)I7(3) 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50"/>
    <s v="163350|SW:Cisco 890 Series IOS UNIVERSAL|A-S89UK9-15602T|Cisco International Limited|03/15/19|"/>
    <s v="CISCO:SW: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216"/>
    <s v="163216|HW : Cisco 890 Series Integrated Services Routers|A-C891F-K9|Cisco International Limited|03/15/19|"/>
    <s v="CISCO:HW:Cisco 890 Series Integrated Services Routers"/>
    <s v="FGL231012U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1756"/>
    <s v="MSCS-13050834"/>
    <s v="CISCO : HW: NHR Label 1000base-LX/LH SFP tranceiver"/>
    <s v="MG70L10246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66"/>
    <s v="MSSN-14082039"/>
    <s v="ORACLE : HW : 146GB HDD for above  for T6320 (Blade6000)"/>
    <s v="P4XNRN1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87"/>
    <s v="MSCS -15010116D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88"/>
    <s v="MSCS-15040488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072"/>
    <s v="MSCS-15060704"/>
    <s v="CISCO : HW : Spectrum Terrabit SFP+ module, 10Gbps/8G FC Fiber Optic 1310nm SM (LC), distance up to 10km with DDM -- Cisco compatible"/>
    <s v="SF1863001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42"/>
    <s v="MSCS-15070858-B"/>
    <s v="CISCO : HW : AP-702 Series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204"/>
    <s v="MSCS-15091379"/>
    <s v="CISCO : HW : Gigabit Ethernet SX Mini-GBIC SFP Transceiver"/>
    <s v="FSZ1916112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82"/>
    <s v="MSCS-15111792"/>
    <s v="HW : Spectrum (SFP) 1.25GE base - Cisco Compatible (1 GE LX 1310) 10km"/>
    <s v="SFB462026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09"/>
    <s v="MSSN-15122098"/>
    <s v="HW: IBM 300GB 2.5in SFF 10K 6Gbps HS SAS HDD"/>
    <s v="SY6039P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07"/>
    <s v="MSCS-16050568"/>
    <s v="CISCO : HW : 802.11n CAP702   2x2:2SS; Int Ant; E Reg Domain"/>
    <s v="KWC194202J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34"/>
    <s v="MSCS-13011403"/>
    <s v="CISCO : HW: 2.4 GHz, 5.2 dBi Ceiling Omni Ant.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910"/>
    <s v="MSCS-16071141"/>
    <s v="CISCO : HW : Cisco UC Phone 7811"/>
    <s v="WZP193812I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06"/>
    <s v="MSCS-14112516-D"/>
    <s v="CISCO : SW: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057"/>
    <s v="MSCS-15030316-E"/>
    <s v="CISCO : SW: Cisco 880 Series IOS 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060"/>
    <s v="MSCS-15091298-D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446"/>
    <s v="MSCS-15101623-C"/>
    <s v="CISCO : SW : 810 Series WAAS Express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681"/>
    <s v="MSCS-16020200-O"/>
    <s v="CISCO : SW: Cisco Config Pro Express on Router Flash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254"/>
    <s v="MSSN-16060738-A"/>
    <s v="IBM : SW : IBM Integrated Management Module Advanced Upgrad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972"/>
    <s v="MSCS-17081144"/>
    <s v="OTHER:HW:Cisco ASA 5520 Adaptive Security Appliance"/>
    <s v="JMX1637X09U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40"/>
    <s v="MSCS-17030180-7"/>
    <s v="CISCO : SW : 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492"/>
    <m/>
    <s v="CISCO : HW: Non-locking NEMA Cord For The 2800WAC P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04"/>
    <s v="MSSN-17081100"/>
    <s v="OTHER:HW:1GB Registered DDR DIM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71"/>
    <s v="MSSN-18071154"/>
    <s v="HW:Adapter, PCIe, 1 GigE, 1000BASE-SX, 2 Port, PRO/1000 PF"/>
    <s v="EXPI9402P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803"/>
    <s v="MSCS-18050850-B"/>
    <s v="CISCO:HW:Nexus 3K/9K Fixed Accessory Ki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406"/>
    <s v="MSSN-18101823"/>
    <s v="OTHER:HW:Routing Engine for SRX3400 or SRX3600"/>
    <s v="AADN091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51"/>
    <s v="163351|SW:Cisco 890 Series IOS UNIVERSAL|A-S89UK9-15602T|Cisco International Limited|03/15/19|"/>
    <s v="CISCO:SW: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217"/>
    <s v="163217|HW : Cisco 890 Series Integrated Services Routers|A-C891F-K9|Cisco International Limited|03/15/19|"/>
    <s v="CISCO:HW:Cisco 890 Series Integrated Services Routers"/>
    <s v="FGL231012U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67"/>
    <s v="MSSN-14082043"/>
    <s v="ORACLE : HW : Memory 16GB Memory Expansion (2 ? 8GB) for T3-2"/>
    <s v="1202S80BC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88"/>
    <s v="MSCS -15010117D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89"/>
    <s v="MSCS-15040489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073"/>
    <s v="MSCS-15060703"/>
    <s v="CISCO : HW : Spectrum Terrabit SFP module with Digital Diagnostic Monitoring (DDM), 1000Base-LX 1310nm SM (LC), distance up to 10km, cisco compatible"/>
    <s v="SEAW93001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43"/>
    <s v="MSCS-15070809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205"/>
    <s v="MSCS-15091380"/>
    <s v="CISCO : HW : Gigabit Ethernet SX Mini-GBIC SFP Transceiver"/>
    <s v="FSZ1916163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83"/>
    <s v="MSCS-15111793"/>
    <s v="HW : Spectrum (SFP) 1.25GE base - Cisco Compatible (1 GE LX 1310) 10km"/>
    <s v="SFB462026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10"/>
    <s v="MSSN-15122097"/>
    <s v="HW: IBM 300GB 2.5in SFF 10K 6Gbps HS SAS HDD"/>
    <s v="SY6039P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35"/>
    <s v="MSCS-13011404"/>
    <s v="CISCO : HW: 2.4 GHz, 5.2 dBi Ceiling Omni Ant.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07"/>
    <s v="MSCS-14112499-D"/>
    <s v="CISCO : SW: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058"/>
    <s v="MSCS-15030316-D"/>
    <s v="CISCO : SW: Cisco 880 Advanced IP Services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061"/>
    <s v="MSCS-15091299-D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447"/>
    <s v="MSCS-15101623-A"/>
    <s v="CISCO : SW : 810 Series Advance Security Software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682"/>
    <s v="MSCS-16020200-P"/>
    <s v="CISCO : HW: 256MB Compact Flash for Cisco 1900, 2900, 3900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293"/>
    <s v="MSCS-16060749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313"/>
    <s v="MSCS-17101392"/>
    <s v="CISCO:HW:Cisco 892FSP 1 GE and 1GE/SFP High Perf Security Router"/>
    <s v="FGL2141942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41"/>
    <s v="MSCS-17030181-7"/>
    <s v="CISCO : SW : 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493"/>
    <m/>
    <s v="CISCO : HW: Non-locking NEMA Cord For The 2800WAC P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23"/>
    <s v="MSSN-17081096"/>
    <s v="OTHER:HW:512MB DDR Memory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72"/>
    <s v="MSSN-18071155"/>
    <s v="HW:DAT72 SATA TAPE DRIVE 36/72GB"/>
    <s v="JR00BX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810"/>
    <s v="MSCS-18050850-C"/>
    <s v="CISCO:HW:Power Cord, 200/240V 6A North Americ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407"/>
    <s v="MSCS-18101824"/>
    <s v="OTHER:HW:Catalyst 3750X 48 Port Data IP Base"/>
    <s v="FD01444R08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52"/>
    <s v="163352|SW:Cisco 890 Series IOS UNIVERSAL|A-S89UK9-15602T|Cisco International Limited|03/15/19|"/>
    <s v="CISCO:SW: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218"/>
    <s v="163218|HW : Cisco 890 Series Integrated Services Routers|A-C891F-K9|Cisco International Limited|03/15/19|"/>
    <s v="CISCO:HW:Cisco 890 Series Integrated Services Routers"/>
    <s v="FGL231012U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68"/>
    <s v="MSSN-14082044"/>
    <s v="ORACLE : HW : Memory 16GB Memory Expansion (2 ? 8GB) for T3-2"/>
    <s v="1131S4G3E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89"/>
    <s v="MSCS -15010118D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90"/>
    <s v="MSCS-15040490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074"/>
    <s v="MSCS-15060702"/>
    <s v="CISCO : HW : Spectrum Terrabit SFP module with Digital Diagnostic Monitoring (DDM), 1000Base-LX 1310nm SM (LC), distance up to 10km, cisco compatible"/>
    <s v="SEAW93001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44"/>
    <s v="MSCS-15070810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206"/>
    <s v="MSCS-15091381"/>
    <s v="CISCO : HW : Gigabit Ethernet SX Mini-GBIC SFP Transceiver"/>
    <s v="FSZ1926136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84"/>
    <s v="MSCS-15111799"/>
    <s v="HW : Spectrum (SFP) 1.25GE base - Cisco Compatible (1 GE LX 1310) 10km"/>
    <s v="SFB462027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11"/>
    <s v="MSSN-15122096"/>
    <s v="HW: IBM 300GB 2.5in SFF 10K 6Gbps HS SAS HDD"/>
    <s v="SY6039P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36"/>
    <s v="MSCS-13011405"/>
    <s v="CISCO : HW: 2.4 GHz, 5.2 dBi Ceiling Omni Ant.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08"/>
    <s v="MSCS-14112500-D"/>
    <s v="CISCO : SW: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059"/>
    <s v="MSCS-15030316-C"/>
    <s v="CISCO : SW: Cisco 880 Advanced Security Software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062"/>
    <s v="MSCS-15091300-D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448"/>
    <s v="MSCS-15101621-A"/>
    <s v="CISCO : SW : FW Switching Load for MC7304 Glob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683"/>
    <s v="MSCS-16020200-Q"/>
    <s v="CISCO : SW : DATA features for 3900 series APP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294"/>
    <s v="MSCS-16060750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314"/>
    <s v="MSCS-17101390"/>
    <s v="CISCO:HW:Cisco 892FSP 1 GE and 1GE/SFP High Perf Security Router"/>
    <s v="FGL2141942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42"/>
    <s v="MSCS-17030185-7"/>
    <s v="CISCO : SW : 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494"/>
    <m/>
    <s v="CISCO : HW: Non-locking NEMA Cord For The 2800WAC P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24"/>
    <s v="MSSN-17081097"/>
    <s v="OTHER:HW:512MB DDR Memory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811"/>
    <s v="MSCS-18050850-D"/>
    <s v="CISCO:HW:Power Cord, 200/240V 6A North Americ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353"/>
    <s v="163353|SW:Cisco 890 Series IOS UNIVERSAL|A-S89UK9-15602T|Cisco International Limited|03/15/19|"/>
    <s v="CISCO:SW: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3219"/>
    <s v="163219|HW : Cisco 890 Series Integrated Services Routers|A-C891F-K9|Cisco International Limited|03/15/19|"/>
    <s v="CISCO:HW:Cisco 890 Series Integrated Services Routers"/>
    <s v="FGL231012U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957"/>
    <s v="162957|HW : SFP+, 8/4/2/1 Gbps FC/FICON, DWDM 1556.55nm D|A-8G-ZR-D260-BR1|SmartOptics AS|01/30/19|"/>
    <s v="OTHERHW:SFP+,8/4/2/1 Gbps FC/FICON,DWDM1556.55nmD9260, SM, DDM, 23dB, 70km"/>
    <s v="UGC21901000000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69"/>
    <s v="MSSN-14082045"/>
    <s v="ORACLE : HW : HDD 600GB - 10000 RPM SAS Disk Assembly with 1 bracket for T3-2"/>
    <s v="1410P21RP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90"/>
    <s v="MSCS -15010119D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91"/>
    <s v="MSCS-15040491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45"/>
    <s v="MSCS-15070811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207"/>
    <s v="MSCS-15091382"/>
    <s v="CISCO : HW : Gigabit Ethernet SX Mini-GBIC SFP Transceiver"/>
    <s v="FSZ1926123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85"/>
    <s v="MSCS-15111795"/>
    <s v="HW : Spectrum (SFP) 1.25GE base - Cisco Compatible (1 GE LX 1310) 10km"/>
    <s v="SFB462026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13"/>
    <s v="MSSN-15122094"/>
    <s v="HW: IBM 300GB 2.5in SFF 10K 6Gbps HS SAS HDD"/>
    <s v="SY6039P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37"/>
    <s v="MSCS-13011406"/>
    <s v="CISCO : HW: 2.4 GHz, 5.2 dBi Ceiling Omni Ant.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09"/>
    <s v="MSCS-14112501-D"/>
    <s v="CISCO : SW: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060"/>
    <s v="MSCS-15030316-B"/>
    <s v="CISCO : SW: Cisco 802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063"/>
    <s v="MSCS-15091301-D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451"/>
    <s v="MSCS-15101623-G"/>
    <s v="CISCO : HW : Single Unit antenna Extension Base (10 foot cable included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84"/>
    <s v="MSCS-16020200-R"/>
    <s v="CISCO : SW: Cisco 3925-3945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295"/>
    <s v="MSCS-16060751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43"/>
    <s v="MSCS-17030183-7"/>
    <s v="CISCO : SW : 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9502"/>
    <s v="MSCS-18010038"/>
    <s v="HW: Catalyst 2960S 24 GigE, 2x10G SFP+ LAN Base"/>
    <s v="FOC1439Y40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495"/>
    <m/>
    <s v="CISCO : HW: Non-locking NEMA Cord For The 2800WAC P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25"/>
    <s v="MSSN-17081098"/>
    <s v="OTHER:HW:512MB DDR Memory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74"/>
    <s v="MSSN-18071157"/>
    <s v="HW:Adapter, Ethernet, 1Gb, 4-port, Copper, PCIE"/>
    <s v="EXPI9404PTG2L2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20"/>
    <s v="163220|HW : Cisco 890 Series Integrated Services Routers|A-C891F-K9|Cisco International Limited|03/15/19|"/>
    <s v="CISCO:HW:Cisco 890 Series Integrated Services Routers"/>
    <s v="FGL231012U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958"/>
    <s v="162958|HW : SFP+, 8/4/2/1 Gbps FC/FICON, DWDM 1556.55nm D|A-8G-ZR-D260-BR1|SmartOptics AS|01/30/19|"/>
    <s v="OTHERHW:SFP+,8/4/2/1 Gbps FC/FICON,DWDM1556.55nmD9260, SM, DDM, 23dB, 70km"/>
    <s v="UGC21901000000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70"/>
    <s v="MSSN-14082046"/>
    <s v="ORACLE : HW : HDD 600GB - 10000 RPM SAS Disk Assembly with 1 bracket for T3-2"/>
    <s v="1347PSSZW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492"/>
    <s v="MSCS-15010011"/>
    <s v="CISCO : HW:CATALYST 6500 3000W AC POWER SUPPLY"/>
    <s v="AZS10160Q0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91"/>
    <s v="MSCS -15010120D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92"/>
    <s v="MSCS-15040492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46"/>
    <s v="MSCS-15070812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208"/>
    <s v="MSCS-15091373"/>
    <s v="CISCO : HW : SG300-28MP 28-port Gigabit Max-PoE Managed Switch"/>
    <s v="DNI19340F6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86"/>
    <s v="MSCS-15111796"/>
    <s v="HW : Spectrum (SFP) 1.25GE base - Cisco Compatible (1 GE LX 1310) 10km"/>
    <s v="SFB462026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14"/>
    <s v="MSSN-15122093"/>
    <s v="HW: IBM 300GB 2.5in SFF 10K 6Gbps HS SAS HDD"/>
    <s v="SY6039Q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38"/>
    <s v="MSCS-13011407"/>
    <s v="CISCO : HW: 2.4 GHz, 5.2 dBi Ceiling Omni Ant.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87"/>
    <s v="MSCS-16081326"/>
    <s v="CISCO : HW : Nexus 9300 650W AC PS, Port-side Intake"/>
    <s v="DCB2022X1I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10"/>
    <s v="MSCS-14112502-D"/>
    <s v="CISCO : SW: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061"/>
    <s v="MSCS-15030316-A"/>
    <s v="CISCO : SW: Cisco 802 Series IOS WIRELESS LAN LWAPP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5053"/>
    <s v="MSSN-16122957"/>
    <s v="HITACHI : HW : HDD ASSY AKH300 FC 300GB 15K RPM"/>
    <s v="JXYV46E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64"/>
    <s v="MSCS-15091307-D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452"/>
    <s v="MSCS-15101622-A"/>
    <s v="CISCO : SW: Cisco 802 Series IOS WIRELESS LAN LWAPP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685"/>
    <s v="MSCS-16020200-S"/>
    <s v="CISCO : HW : 1GB to 4GB DRAM Upgrade (2GB+2GB) for Cisco 3925/3945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296"/>
    <s v="MSCS-16060752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63"/>
    <m/>
    <s v="CISCO : HW: Power Cord, 200/240V 6A North Americ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44"/>
    <s v="MSCS-17030184-7"/>
    <s v="CISCO : SW : 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9503"/>
    <s v="MSCS-18010039"/>
    <s v="HW: Catalyst 2960S 24 GigE, 2x10G SFP+ LAN Base"/>
    <s v="FOC1439Y42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496"/>
    <m/>
    <s v="CISCO : HW: Non-locking NEMA Cord For The 2800WAC P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26"/>
    <s v="MSSN-17081099"/>
    <s v="OTHER:HW:512MB DDR Memory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21"/>
    <s v="163221|HW : Cisco 890 Series Integrated Services Routers|A-C891F-K9|Cisco International Limited|03/15/19|"/>
    <s v="CISCO:HW:Cisco 890 Series Integrated Services Routers"/>
    <s v="FGL231012U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493"/>
    <s v="MSCS-15010012"/>
    <s v="CISCO : HW:CATALYST 6500 3000W AC POWER SUPPLY"/>
    <s v="AZS10190T8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92"/>
    <s v="MSCS -15010121D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93"/>
    <s v="MSCS-15040493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077"/>
    <s v="MSSN-15060750"/>
    <s v="IBM : HW : 44E5083 Blade Center Blower"/>
    <s v="44E811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47"/>
    <s v="MSCS-15070813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209"/>
    <s v="MSCS-15091374"/>
    <s v="CISCO : HW : SG300-28MP 28-port Gigabit Max-PoE Managed Switch"/>
    <s v="DNI19340F6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87"/>
    <s v="MSCS-15111797"/>
    <s v="HW : Spectrum (SFP) 1.25GE base - Cisco Compatible (1 GE LX 1310) 10km"/>
    <s v="SFB462026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15"/>
    <s v="MSSN-15122092"/>
    <s v="HW: IBM 300GB 2.5in SFF 10K 6Gbps HS SAS HDD"/>
    <s v="SY6039Q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410"/>
    <s v="MSCS-16010146"/>
    <s v="HW : 802.11n CAP702 2x2:2SS; Int Ant; E Reg Domain+อุปกรณ์ภายในเครื่อง 4 Item=AIR-AP-BRACKET-7+AIR-AP-T-RAIL-R+SWAP700-RCOVRY-K9+AIR-OPT60-DHCP"/>
    <s v="KWC1942030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39"/>
    <s v="MSCS-13011408"/>
    <s v="CISCO : HW: 2.4 GHz, 5.2 dBi Ceiling Omni Ant.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88"/>
    <s v="MSCS-16081318"/>
    <s v="CISCO : HW : Nexus 9300 650W AC PS, Port-side Intake"/>
    <s v="DCB2019X0P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11"/>
    <s v="MSCS-14112503-D"/>
    <s v="CISCO : SW: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063"/>
    <s v="MSCS-15030305"/>
    <s v="CISCO : HW : FERRITE BEA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054"/>
    <s v="MSSN-16122956"/>
    <s v="HITACHI : HW : HDD ASSY AKH300 FC 300GB 15K RPM"/>
    <s v="JMY8UM5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65"/>
    <s v="MSCS-15091303-D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453"/>
    <s v="MSCS-15101623-D"/>
    <s v="CISCO : HW: Cisco Config Pro Express on Router Flash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86"/>
    <s v="MSCS-16020200-T"/>
    <s v="CISCO : HW : 19 inch rack mount kit for Cisco 3925/3945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297"/>
    <s v="MSCS-16060753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64"/>
    <m/>
    <s v="CISCO : HW: Power Cord, 200/240V 6A North Americ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545"/>
    <s v="MSCS-17030182-7"/>
    <s v="CISCO : SW : Cisco 890 Series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497"/>
    <m/>
    <s v="CISCO : HW: Non-locking NEMA Cord For The 2800WAC P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22"/>
    <s v="163222|HW : Cisco 890 Series Integrated Services Routers|A-C891F-K9|Cisco International Limited|03/15/19|"/>
    <s v="CISCO:HW:Cisco 890 Series Integrated Services Routers"/>
    <s v="FGL231012U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503"/>
    <s v="163503|HW:600GB 2.5in 10K 6Gb SAS HDD|A-00NC565|Memory Today Co.,Ltd.|04/25/19|"/>
    <s v="Other:HW:600GB 2.5in 10K 6Gb SAS HDDIBM System Storage EXP2524 (Replacement HDD PN 81Y9596)"/>
    <s v="Z0M0EAF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93"/>
    <s v="MSCS -15010122D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94"/>
    <s v="MSCS-15040494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48"/>
    <s v="MSCS-15070814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9688"/>
    <s v="MSCS-15081049"/>
    <s v="CISCO : HW : Cisco 890 Series Integrated Services Routers"/>
    <s v="FJC1939E25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210"/>
    <s v="MSCS-15091375"/>
    <s v="CISCO : HW : SG300-28MP 28-port Gigabit Max-PoE Managed Switch"/>
    <s v="DNI19340F6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88"/>
    <s v="MSCS-15111798"/>
    <s v="HW : Spectrum (SFP) 1.25GE base - Cisco Compatible (1 GE LX 1310) 10km"/>
    <s v="SFB462026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17"/>
    <s v="MSSN-15122090"/>
    <s v="HW: IBM 300GB 2.5in SFF 10K 6Gbps HS SAS HDD"/>
    <s v="SY6039N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13"/>
    <s v="MSCS-16050574"/>
    <s v="CISCO : HW : 802.11n CAP702   2x2:2SS; Int Ant; E Reg Domain"/>
    <s v="KWC194403E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40"/>
    <s v="MSCS-13011409"/>
    <s v="CISCO : HW: 2.4 GHz, 5.2 dBi Ceiling Omni Ant.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89"/>
    <s v="MSCS-16081325"/>
    <s v="CISCO : HW : Nexus 9300 650W AC PS, Port-side Intake"/>
    <s v="DCB2019X00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12"/>
    <s v="MSCS-14112504-D"/>
    <s v="CISCO : SW: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064"/>
    <s v="MSCS-15030306"/>
    <s v="CISCO : HW : FERRITE BEA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5055"/>
    <s v="MSSN-16122955"/>
    <s v="HITACHI : HW : HDD ASSY AKH300 FC 300GB 15K RPM"/>
    <s v="JMY6AVG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66"/>
    <s v="MSCS-15091304-D"/>
    <s v="CISOC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454"/>
    <s v="MSCS-15101621-B"/>
    <s v="CISCO : HW: AC Power cord North Americ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298"/>
    <s v="MSCS-16060754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65"/>
    <m/>
    <s v="CISCO : HW: Power Cord, 200/240V 6A North Americ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498"/>
    <m/>
    <s v="CISCO : HW: Non-locking NEMA Cord For The 2800WAC P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223"/>
    <s v="163223|HW : Cisco 890 Series Integrated Services Routers|A-C891F-K9|Cisco International Limited|03/15/19|"/>
    <s v="CISCO:HW:Cisco 890 Series Integrated Services Routers"/>
    <s v="FGL231013K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504"/>
    <s v="163504|HW:600GB 2.5in 10K 6Gb SAS HDD|A-00NC565|Memory Today Co.,Ltd.|04/25/19|"/>
    <s v="Other:HW:600GB 2.5in 10K 6Gb SAS HDDIBM System Storage EXP2524 (Replacement HDD PN 81Y9596)"/>
    <s v="Z0M0ESP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94"/>
    <s v="MSCS -15010123D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95"/>
    <s v="MSCS-15040495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49"/>
    <s v="MSCS-15070815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9689"/>
    <s v="MSCS-15081048"/>
    <s v="CISCO : HW : Cisco 890 Series Integrated Services Routers"/>
    <s v="FJC1939E24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211"/>
    <s v="MSCS-15091376"/>
    <s v="CISCO : HW : SG300-28MP 28-port Gigabit Max-PoE Managed Switch"/>
    <s v="DNI192804N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789"/>
    <s v="MSCS-15111794"/>
    <s v="HW : Spectrum (SFP) 1.25GE base - Cisco Compatible (1 GE LX 1310) 10km"/>
    <s v="SFB462026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19"/>
    <s v="MSSN-15122088"/>
    <s v="HW: IBM 300GB 2.5in SFF 10K 6Gbps HS SAS HDD"/>
    <s v="SY6039P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41"/>
    <s v="MSCS-13011410"/>
    <s v="CISCO : HW: 2.4 GHz, 5.2 dBi Ceiling Omni Ant.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90"/>
    <s v="MSCS-16081319"/>
    <s v="CISCO : HW : Nexus 9300 650W AC PS, Port-side Intake"/>
    <s v="DCB2022X1E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13"/>
    <s v="MSCS-14112505-D"/>
    <s v="CISCO : SW: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4499"/>
    <s v="MSSN-16101900"/>
    <s v="OTHER : HW : Quad GigaSwift PCI-X Ethernet (QGE-X) ref."/>
    <s v="00144FD7535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65"/>
    <s v="MSCS-15030307"/>
    <s v="CISCO : HW : FERRITE BEA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67"/>
    <s v="MSCS-15091305-D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455"/>
    <s v="MSCS-15101623-B"/>
    <s v="CISCO : HW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299"/>
    <s v="MSCS-16060755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66"/>
    <m/>
    <s v="CISCO : HW: Power Cord, 200/240V 6A North Americ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521"/>
    <s v="MSCS-18010049"/>
    <s v="HW: Catalyst 3560X 24 Port PoE IP Base"/>
    <s v="FDO1504Z0A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499"/>
    <m/>
    <s v="CISCO : HW: Non-locking NEMA Cord For The 2800WAC P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413"/>
    <s v="MSCS-18101816"/>
    <s v="OTHER:HW:CAT6500 4-PORT 10 GIGABIT ETHERNET MODULE (REQ. XENPAKS)"/>
    <s v="SAL13516DW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505"/>
    <s v="163505|HW:SRX1400GE|A-SRX1400BASE-GE-AC|Memory Today Co.,Ltd.|04/25/19|"/>
    <s v="Other: HW:SRX1400GE"/>
    <s v="CMMC410CR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95"/>
    <s v="MSCS -15010125D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96"/>
    <s v="MSCS-15040496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50"/>
    <s v="MSCS-15070816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9690"/>
    <s v="MSCS-15081047"/>
    <s v="CISCO : HW : Cisco 890 Series Integrated Services Routers"/>
    <s v="FJC1941E19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212"/>
    <s v="MSCS-15091377"/>
    <s v="CISCO : HW : SG300-28MP 28-port Gigabit Max-PoE Managed Switch"/>
    <s v="DNI192804N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21"/>
    <s v="MSSN-15122086"/>
    <s v="HW: IBM 300GB 2.5in SFF 10K 6Gbps HS SAS HDD"/>
    <s v="SY6039P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42"/>
    <s v="MSCS-13011411"/>
    <s v="CISCO : HW: 2.4 GHz, 5.2 dBi Ceiling Omni Ant.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14"/>
    <s v="MSCS-14112506-D"/>
    <s v="CISCO : SW: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4500"/>
    <s v="MSSN-16101901"/>
    <s v="OTHER : HW : Quad GigaSwift PCI-X Ethernet (QGE-X) ref."/>
    <s v="0021281A975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66"/>
    <s v="MSCS-15030312"/>
    <s v="CISCO : HW : FERRITE BEA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68"/>
    <s v="MSCS-15081042-A"/>
    <s v="CISCO : HW: Console Cable 6 ft with USB Type A and mini-B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68"/>
    <s v="MSCS-15091306-D"/>
    <s v="CISOC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459"/>
    <s v="MSCS-15101622-B"/>
    <s v="CISCO : HW: 2.2dBi/2.4Ghz5.0dBi/5GHz DualBand Dipole Antenn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00"/>
    <s v="MSCS-16060756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67"/>
    <m/>
    <s v="CISCO : HW: Power Cord, 200/240V 6A North Americ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522"/>
    <s v="MSCS-18010050"/>
    <s v="HW: Catalyst 3560X 24 Port PoE IP Base"/>
    <s v="FDO1504Z09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00"/>
    <m/>
    <s v="CISCO : HW: Non-locking NEMA Cord For The 2800WAC P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414"/>
    <s v="MSCS-18101815"/>
    <s v="OTHER:HW:CAT6500 4-PORT 10 GIGABIT ETHERNET MODULE (REQ. XENPAKS)"/>
    <s v="SAD1139074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506"/>
    <s v="163506|HW:SRX1SPCNPC|A-SRX1K-NPC-SPC-1-10-40|Memory Today Co.,Ltd.|04/25/19|"/>
    <s v="Other: HW:SRX1SPCNPC"/>
    <s v="CMUCAEACA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96"/>
    <s v="MSCS -15010126D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97"/>
    <s v="MSCS-15040497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51"/>
    <s v="MSCS-15070817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9691"/>
    <s v="MSCS-15081047-A"/>
    <s v="CISCO : HW: 4 Port 802.3af capable pwr module for 890 Series Router"/>
    <s v="FOC173853P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213"/>
    <s v="MSCS-15091383"/>
    <s v="CISCO : HW: Gigabit Ethernet LX Mini-GBIC SFP Transceiver"/>
    <s v="FBX1852072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22"/>
    <s v="MSSN-15122085"/>
    <s v="HW: IBM 300GB 2.5in SFF 10K 6Gbps HS SAS HDD"/>
    <s v="SY6039Q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59"/>
    <s v="MSCS-16020359"/>
    <s v="CISCO : HW : Catalyst 3K-X 715W AC Power Supply อยู่ใน S/N:FDO1949F25E"/>
    <s v="LIT1925056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43"/>
    <s v="MSCS-13011412"/>
    <s v="CISCO : HW: 2.4 GHz, 5.2 dBi Ceiling Omni Ant.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17"/>
    <s v="MSCS-14112509-D"/>
    <s v="CISCO : SW: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4501"/>
    <s v="MSSN-16101898"/>
    <s v="OTHER : HW : HW: CPU/Memory Board w/ 2? US III Cu 1200MHz, 0MB(Cheetah+)"/>
    <s v="501616404031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67"/>
    <s v="MSCS-15030309"/>
    <s v="CISCO : HW : FERRITE BEA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69"/>
    <s v="MSCS-15081043-A"/>
    <s v="CISCO : HW: Console Cable 6 ft with USB Type A and mini-B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69"/>
    <s v="MSCS-15091302-D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460"/>
    <s v="MSCS-15101622-C"/>
    <s v="CISCO : HW: 2.2dBi/2.4Ghz5.0dBi/5GHz DualBand Dipole Antenn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01"/>
    <s v="MSCS-16060757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68"/>
    <m/>
    <s v="CISCO : HW: Power Cord, 200/240V 6A North Americ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523"/>
    <s v="MSCS-18010051"/>
    <s v="HW: Catalyst 3560X 24 Port PoE IP Base"/>
    <s v="FDO1504R0P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01"/>
    <m/>
    <s v="CISCO : HW: Non-locking NEMA Cord For The 2800WAC P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337"/>
    <s v="MSSN-18040757"/>
    <s v="HW : 300Gb 2.5&quot;15k SAS Storwize disk 85Y6185"/>
    <s v="6XN08YN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80"/>
    <s v="MSSN-18071161"/>
    <s v="HW:Power Supply, 870W"/>
    <s v="04M180315C425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97"/>
    <s v="MSCS -15010128D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98"/>
    <s v="MSCS-15040498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52"/>
    <s v="MSCS-15070818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214"/>
    <s v="MSCS-15091384"/>
    <s v="CISCO : HW: Gigabit Ethernet LX Mini-GBIC SFP Transceiver"/>
    <s v="FBX1852057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23"/>
    <s v="MSSN-15122084"/>
    <s v="HW: IBM 300GB 2.5in SFF 10K 6Gbps HS SAS HDD"/>
    <s v="SY6039N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60"/>
    <s v="MSCS-16020360"/>
    <s v="CISCO : HW : Catalyst 3K-X 715W AC Power Supply อยู่ใน S/N:FDO1949F28P"/>
    <s v="LIT192504W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17"/>
    <s v="MSCS-16050578"/>
    <s v="CISCO : HW : 802.11n CAP702   2x2:2SS; Int Ant; E Reg Domain"/>
    <s v="KWC194402J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44"/>
    <s v="MSCS-13011413"/>
    <s v="CISCO : HW: 2.4 GHz, 5.2 dBi Ceiling Omni Ant.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373"/>
    <m/>
    <s v="IBM : HW : IBM Integrated Management Module Advanced Upgrad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19"/>
    <s v="MSCS-14112511-D"/>
    <s v="CISCO : SW: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4502"/>
    <s v="MSSN-16101899"/>
    <s v="OTHER : HW : HW: CPU/Memory Board w/ 2? US III Cu 1200MHz, 0MB(Cheetah+)"/>
    <s v="501616404069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68"/>
    <s v="MSCS-15030310"/>
    <s v="CISCO : HW : FERRITE BEA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70"/>
    <s v="MSCS-15081042-E"/>
    <s v="CISCO : SW : Cisco Config Pro Express on Router Flash w/o default config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079"/>
    <s v="MSCS-15091308-B"/>
    <s v="CISCO : HW: North America AC Type A Power Cabl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461"/>
    <s v="MSCS-15101622-D"/>
    <s v="CISCO : HW: 2.2dBi/2.4Ghz5.0dBi/5GHz DualBand Dipole Antenn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02"/>
    <s v="MSCS-16060758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69"/>
    <m/>
    <s v="CISCO : HW: Power Cord, 200/240V 6A North Americ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525"/>
    <s v="MSCS-18010053"/>
    <s v="HW: Catalyst 3560X 24 Port PoE IP Base"/>
    <s v="FDO1504R0P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02"/>
    <m/>
    <s v="CISCO : HW: Non-locking NEMA Cord For The 2800WAC P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338"/>
    <s v="MSSN-18040758"/>
    <s v="HW : 300Gb 2.5&quot;15k SAS Storwize disk 85Y6185"/>
    <s v="6XN0E7M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81"/>
    <s v="MSSN-18071162"/>
    <s v="HW:PWBA, SAS RAID Controller"/>
    <s v="JT16787302X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509"/>
    <s v="163509|HW : HP LTO5 8Gb FC Tape Drive|A-7050441|Memory Today Co.,Ltd.|05/03/19|"/>
    <s v="Other:HW : HP LTO5 8Gb FC Tape Drive"/>
    <s v="LTOFRUPCO2994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98"/>
    <s v="MSCS -15010129D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799"/>
    <s v="MSCS-15040499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53"/>
    <s v="MSCS-15070819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215"/>
    <s v="MSCS-15091385"/>
    <s v="CISCO : HW: Gigabit Ethernet LX Mini-GBIC SFP Transceiver"/>
    <s v="FBX1851208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24"/>
    <s v="MSSN-15122083"/>
    <s v="HW: IBM 300GB 2.5in SFF 10K 6Gbps HS SAS HDD"/>
    <s v="SY6039Q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61"/>
    <s v="MSCS-16020357"/>
    <s v="CISCO : HW : 24 Ethernet 10/100/1000 PoE+ ports"/>
    <s v="FDO1949F25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18"/>
    <s v="MSCS-16050579"/>
    <s v="CISCO : HW : 802.11n CAP702   2x2:2SS; Int Ant; E Reg Domain"/>
    <s v="KWC194402I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45"/>
    <s v="MSCS-13011414"/>
    <s v="CISCO : HW: 2.4 GHz, 5.2 dBi Ceiling Omni Ant.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83"/>
    <s v="MSCS-16060786"/>
    <s v="CISCO : HW : 10GBASE-LR SFP Module, Enterprise-Class"/>
    <s v="FNS20170RD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20"/>
    <s v="MSCS-14112512-D"/>
    <s v="CISCO : SW: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4503"/>
    <s v="MSSN-16101896"/>
    <s v="ORACLE : HW : Sun Fire V490 - UltraSPARC IV 1.35 GHz - 8 GB - 292 GB + PCI (No adapter)"/>
    <s v="0635AN107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69"/>
    <s v="MSCS-15030311"/>
    <s v="CISCO : HW : FERRITE BEA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71"/>
    <s v="MSCS-15081043-E"/>
    <s v="CISCO : SW : Cisco Config Pro Express on Router Flash w/o default config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080"/>
    <s v="MSCS-15091308-A"/>
    <s v="CISCO : HW: North America AC Type A Power Cabl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698"/>
    <s v="MSSN-16020318-C"/>
    <s v="IBM : SW : IBM IMM Media Advance Upgrad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303"/>
    <s v="MSCS-16060759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70"/>
    <m/>
    <s v="CISCO : HW: Power Cord, 200/240V 6A North Americ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544"/>
    <s v="MSCS-18010072"/>
    <s v="HW: Catalyst 3560X 24 Port PoE IP Base"/>
    <s v="FDO1804R0F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03"/>
    <m/>
    <s v="CISCO : HW: Non-locking NEMA Cord For The 2800WAC P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82"/>
    <s v="MSSN-18071163"/>
    <s v="HW:650 W HOT-SWAP POWER SUPPLY 5/6 ROHS"/>
    <s v="E33446D104901118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510"/>
    <s v="163510|HW : HP LTO5 8Gb FC Tape Drive|A-7050441|Memory Today Co.,Ltd.|05/03/19|"/>
    <s v="Other:HW : HP LTO5 8Gb FC Tape Drive"/>
    <s v="LT5FRUGUO1926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78"/>
    <s v="MSCS-14082072"/>
    <s v="CISCO : HW : SG 300-10MP 10-port Gigabit Max-PoE Managed Switch"/>
    <s v="PSZ18311TJ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941"/>
    <s v="MSCS-15020226"/>
    <s v="CISCO : HW:Spectrum Terrabit SFP module with Digital Diagnostic Monitoring (DDM), 4.25Gbps (Fiber Channel) Fiber Optic 1550nm SM (LC),"/>
    <s v="WAA11009212380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99"/>
    <s v="MSCS -15010131D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800"/>
    <s v="MSCS-15040500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54"/>
    <s v="MSCS-15070820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216"/>
    <s v="MSCS-15091386"/>
    <s v="CISCO : HW: Gigabit Ethernet LX Mini-GBIC SFP Transceiver"/>
    <s v="FBX1852050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26"/>
    <s v="MSSN-15122081"/>
    <s v="HW: IBM 300GB 2.5in SFF 10K 6Gbps HS SAS HDD"/>
    <s v="SY6039M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62"/>
    <s v="MSCS-16020358"/>
    <s v="CISCO : HW : 24 Ethernet 10/100/1000 PoE+ ports"/>
    <s v="FDO1949F28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46"/>
    <s v="MSCS-13011415"/>
    <s v="CISCO : HW: 2.4 GHz, 5.2 dBi Ceiling Omni Ant.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84"/>
    <s v="MSCS-16060787"/>
    <s v="CISCO : HW : 10GBASE-LR SFP Module, Enterprise-Class"/>
    <s v="FNS20170RL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96"/>
    <s v="MSSN-16081389"/>
    <s v="OTHER : HW : DELL 1TB SATA 7.2K 3GBPS 3.5&quot; DRIVE HE103SJ"/>
    <s v="S2B7J90B10880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21"/>
    <s v="MSCS-14112513-D"/>
    <s v="CISCO : SW: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4504"/>
    <s v="MSSN-16101897"/>
    <s v="ORACLE : HW : Sun Fire V490 - UltraSPARC IV 1.35 GHz - 8 GB - 292 GB + PCI (No adapter)"/>
    <s v="0642AN134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070"/>
    <s v="MSCS-15030308"/>
    <s v="CISCO : HW : FERRITE BEA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73"/>
    <s v="MSCS-15081042-F"/>
    <s v="CISCO : SW : Cisco 1900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081"/>
    <s v="MSCS-15091328-A"/>
    <s v="CISCO : SW : IW3700 Series IOS Wireless LAN Recovery- SW For MSCS-15091328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699"/>
    <s v="MSSN-16020318-D"/>
    <s v="IBM: SW: Lenovo XClarity Administrtor,per Mngd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304"/>
    <s v="MSCS-16060760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04"/>
    <m/>
    <s v="CISCO : HW: Console Cable 6ft with RJ-45-to-RJ-45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83"/>
    <s v="MSSN-18071164"/>
    <s v="HW:CPU, 2.93GHz, Westmere, X5670"/>
    <s v="3041A25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418"/>
    <s v="MSCS-18101814"/>
    <s v="OTHER:HW:CiscoCatalyst3012-Switch–managed-14x10/100/18852, HT 8740,HT875"/>
    <s v="2090801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511"/>
    <s v="163511|HW : Robot Assembly, EV15 Scanner, STK|A-419946801|Memory Today Co.,Ltd.|05/03/19|"/>
    <s v="Other:HW : Robot Assembly, EV15 Scanner, STK"/>
    <s v="ZDR500GU00664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79"/>
    <s v="MSCS-14082073"/>
    <s v="CISCO : HW : SG 300-10MP 10-port Gigabit Max-PoE Managed Switch"/>
    <s v="PSZ18311TP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942"/>
    <s v="MSCS-15020225"/>
    <s v="CISCO : HW: Spectrum Terrabit SFP+ module, 10Gbps/8G FC Fiber Optic 1310nm SM (LC), distance up to 10km with DDM -Cisco compatible"/>
    <s v="SF1863001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00"/>
    <s v="MSCS -15010132D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8801"/>
    <s v="MSCS-15040501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55"/>
    <s v="MSCS-15070821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217"/>
    <s v="MSCS-15091387"/>
    <s v="CISCO : HW: Gigabit Ethernet LX Mini-GBIC SFP Transceiver"/>
    <s v="FBX1851205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27"/>
    <s v="MSSN-15122080"/>
    <s v="HW: IBM 300GB 2.5in SFF 10K 6Gbps HS SAS HDD"/>
    <s v="SY6039R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47"/>
    <s v="MSCS-13011416"/>
    <s v="CISCO : HW: 2.4 GHz, 5.2 dBi Ceiling Omni Ant.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85"/>
    <s v="MSCS-16060788"/>
    <s v="CISCO : HW : 10GBASE-LR SFP Module, Enterprise-Class"/>
    <s v="FNS20170RL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22"/>
    <s v="MSCS-14112514-D"/>
    <s v="CISCO : SW: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101"/>
    <s v="MSCS-15030284-1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74"/>
    <s v="MSCS-15081043-F"/>
    <s v="CISCO : SW : Cisco 1900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700"/>
    <s v="MSSN-16020318-E"/>
    <s v="IBM: SW: Lenovo XClarity Administrtor,per Mngd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305"/>
    <s v="MSCS-16060761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88"/>
    <s v="MSCS-16081301-B"/>
    <s v="CISCO : HW : Nexus 3K/9K Fixed Accessory Ki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05"/>
    <m/>
    <s v="CISCO : HW: Console Cable 6ft with RJ-45-to-RJ-45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328"/>
    <s v="MSSN-18010242-A"/>
    <s v="OTHER:HW:Second Generation DVB-S2 capable satellite inpu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84"/>
    <s v="MSSN-18071165"/>
    <s v="HW:Adapter, PCIe, SAS2, 6Gbs, 4 Port, 9200-16E"/>
    <s v="SV3293668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419"/>
    <s v="MSCS-18101813"/>
    <s v="OTHER:HW:CiscoCatalyst3012-Switch–managed-14x10/100/18852, HT 8740,HT875"/>
    <s v="2092800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514"/>
    <s v="163514|HW:Cleanline UPS : T-6000|A-T-6000|Memory Today Co.,Ltd.|05/03/19|"/>
    <s v="Other:HW:Cleanline UPS : T-6000"/>
    <s v="19TA10007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80"/>
    <s v="MSCS-14082074"/>
    <s v="CISCO : HW : SG 300-10MP 10-port Gigabit Max-PoE Managed Switch"/>
    <s v="PSZ18311TP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943"/>
    <s v="MSCS-15020224"/>
    <s v="CISCO : HW: Spectrum Terrabit SFP+ module, 10Gbps/8G FC Fiber Optic 1310nm SM (LC), distance up to 10km with DDM -Cisco compatible"/>
    <s v="SF1863000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802"/>
    <s v="MSCS-15040502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56"/>
    <s v="MSCS-15070822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219"/>
    <s v="MSCS-15091389"/>
    <s v="CISCO : HW: Gigabit Ethernet LX Mini-GBIC SFP Transceiver"/>
    <s v="FBX1851133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29"/>
    <s v="MSSN-15122078"/>
    <s v="HW: IBM 300GB 2.5in SFF 10K 6Gbps HS SAS HDD"/>
    <s v="SY6039Q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21"/>
    <s v="MSCS-16050582"/>
    <s v="CISCO : HW : 802.11n CAP702   2x2:2SS; Int Ant; E Reg Domain"/>
    <s v="KWC194403E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48"/>
    <s v="MSCS-13011417"/>
    <s v="CISCO : HW: 2.4 GHz, 5.2 dBi Ceiling Omni Ant.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86"/>
    <s v="MSCS-16060789"/>
    <s v="CISCO : HW : 10GBASE-LR SFP Module, Enterprise-Class"/>
    <s v="FNS20170SV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23"/>
    <s v="MSCS-14112515-D"/>
    <s v="CISCO : SW: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102"/>
    <s v="MSCS-15030277-1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75"/>
    <s v="MSCS-15081043-B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01"/>
    <s v="MSSN-16020318-F"/>
    <s v="IBM: SW: Lenovo XClarity Administrtor,per Mngd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306"/>
    <s v="MSCS-16060762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89"/>
    <s v="MSCS-1608301-A"/>
    <s v="CISCO : SW : Nexus 9500, 9300, 3000 Base NX-OS Software Rel 7.0(3)I3.1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506"/>
    <m/>
    <s v="CISCO : HW: Console Cable 6ft with RJ-45-to-RJ-45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329"/>
    <s v="MSSN-18010241-A"/>
    <s v="OTHER:HW:Second Generation DVB-S2 capable satellite inpu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85"/>
    <s v="MSSN-18071166"/>
    <s v="HW:Intel Server Board S5520UR (5 of 6)"/>
    <s v="VA06MP178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420"/>
    <s v="MSSN-18101812"/>
    <s v="OTHER:HW:8GB RAM 667 FB DIMM for Server"/>
    <s v="MV95F0A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81"/>
    <s v="MSCS-14082075"/>
    <s v="CISCO : HW : SG 300-10MP 10-port Gigabit Max-PoE Managed Switch"/>
    <s v="PSZ18311TP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02"/>
    <s v="MSCS-15030338"/>
    <s v="CISCO : HW:Cisco 890 Series Integrated Services Routers"/>
    <s v="FGL191124N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803"/>
    <s v="MSCS-15040503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57"/>
    <s v="MSCS-15070823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220"/>
    <s v="MSCS-15091390"/>
    <s v="CISCO : HW: Gigabit Ethernet LX Mini-GBIC SFP Transceiver"/>
    <s v="FBX1851207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30"/>
    <s v="MSSN-15122077"/>
    <s v="HW: IBM 300GB 2.5in SFF 10K 6Gbps HS SAS HDD"/>
    <s v="SY6039R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122"/>
    <s v="MSCS-16050583"/>
    <s v="CISCO : HW : 802.11n CAP702   2x2:2SS; Int Ant; E Reg Domain"/>
    <s v="KWC194202P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49"/>
    <s v="MSCS-13011418"/>
    <s v="CISCO : HW: 2.4 GHz, 5.2 dBi Ceiling Omni Ant.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87"/>
    <s v="MSCS-16060790"/>
    <s v="CISCO : HW : 10GBASE-LR SFP Module, Enterprise-Class"/>
    <s v="FNS20170SV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24"/>
    <s v="MSCS-14112498-D"/>
    <s v="CISCO : SW: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48103"/>
    <s v="MSCS-15030282-1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76"/>
    <s v="MSCS-15081042-B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88"/>
    <s v="MSCS-15091350-A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702"/>
    <s v="MSSN-16020318-G"/>
    <s v="IBM: SW: Lenovo XClarity Administrtor,per Mngd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307"/>
    <s v="MSCS-16060763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97"/>
    <s v="MSCS-16081301-C"/>
    <s v="CISCO : HW: Power Cord, 200/240V 6A North Americ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07"/>
    <m/>
    <s v="CISCO : HW: Console Cable 6ft with RJ-45-to-RJ-45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330"/>
    <s v="MSSN-18010241-B"/>
    <s v="OTHER:HW:Base Softwar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86"/>
    <s v="MSSN-18071167"/>
    <s v="HW:CPU, 2.40GHz, 4-Core, Westmere, E5620"/>
    <s v="3042B44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521"/>
    <s v="163521|HW: 7600-ES+20G3C : Line card Cisco 7600 Ethernet|A-7600-ES+20G3C|Memory Today Co.,Ltd.|05/08/19|"/>
    <s v="Other:HW: 7600-ES+20G3C : Line card Cisco 7600 Ethernet Services Module 7600 ES+ Line Card20xGE SFP with DFC 3C"/>
    <s v="SAL1737C8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582"/>
    <s v="MSCS-14082076"/>
    <s v="CISCO : HW : SG 300-10MP 10-port Gigabit Max-PoE Managed Switch"/>
    <s v="PSZ19071B1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03"/>
    <s v="MSCS-15030340"/>
    <s v="CISCO : HW:Cisco 890 Series Integrated Services Routers"/>
    <s v="FGL191124N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804"/>
    <s v="MSCS-15040504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58"/>
    <s v="MSCS-15070824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225"/>
    <s v="MSCS-15091395"/>
    <s v="CISCO : HW: Gigabit Ethernet LX Mini-GBIC SFP Transceiver"/>
    <s v="FBX1851122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31"/>
    <s v="MSSN-15122076"/>
    <s v="HW: IBM 300GB 2.5in SFF 10K 6Gbps HS SAS HDD"/>
    <s v="SY6039P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421"/>
    <s v="MSCS-16010157"/>
    <s v="HW : 802.11n CAP702 2x2:2SS; Int Ant; E Reg Domain+อุปกรณ์ภายในเครื่อง 4 Item=AIR-AP-BRACKET-7+AIR-AP-T-RAIL-R+SWAP700-RCOVRY-K9+AIR-OPT60-DHCP"/>
    <s v="KWC1936030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50"/>
    <s v="MSCS-13011419"/>
    <s v="CISCO : HW: 2.4 GHz, 5.2 dBi Ceiling Omni Ant.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88"/>
    <s v="MSCS-16060791"/>
    <s v="CISCO : HW : 10GBASE-LR SFP Module, Enterprise-Class"/>
    <s v="FNS20170SV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04"/>
    <s v="MSCS-15030281-1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79"/>
    <s v="MSCS-15081042-C"/>
    <s v="CISCO : HW : Blank faceplate for HWIC slot on Cisco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89"/>
    <s v="MSCS-15091349-A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709"/>
    <s v="MSSN-16020318-B"/>
    <s v="IBM : HW : IBM 2.8m,10A/120V Line Cor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08"/>
    <s v="MSCS-16060764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98"/>
    <s v="MSCS-16081301-D"/>
    <s v="CISCO : HW: Power Cord, 200/240V 6A North Americ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98"/>
    <s v="MSCS-17081155"/>
    <s v="CISCO:HW:Cisco ISR 4331 (3GE,2NIM,1SM,4G FLASH,4G DRAM,IPB)"/>
    <s v="FDO2134A05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08"/>
    <m/>
    <s v="CISCO : HW: Console Cable 6ft with RJ-45-to-RJ-45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331"/>
    <s v="MSSN-18010242-B"/>
    <s v="OTHER:HW:Base Softwar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87"/>
    <s v="MSSN-18071168"/>
    <s v="HW:Mainboard, Foxconn, R710 MLK with BIOS 6.1. for use with Westmere CPU's"/>
    <s v="CN0YMXG9754352CJ0001A0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422"/>
    <s v="MSSN-18101806"/>
    <s v="OTHER:HW:IBM BladeCenter KVM/Advanced Management Module"/>
    <s v="UF33B0A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522"/>
    <s v="163522|HW: 7600-ES+20G3C : Line card Cisco 7600 Ethernet|A-7600-ES+20G3C|Memory Today Co.,Ltd.|05/08/19|"/>
    <s v="Other:HW: 7600-ES+20G3C : Line card Cisco 7600 Ethernet Services Module 7600 ES+ Line Card20xGE SFP with DFC 3C"/>
    <s v="SAL1737CU8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04"/>
    <s v="MSCS-15030342"/>
    <s v="CISCO : HW:Cisco 890 Series Integrated Services Routers"/>
    <s v="FGL191124N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805"/>
    <s v="MSCS-15040505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59"/>
    <s v="MSCS-15070825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0226"/>
    <s v="MSCS-15091396"/>
    <s v="CISCO : HW: Gigabit Ethernet LX Mini-GBIC SFP Transceiver"/>
    <s v="FBX1851030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32"/>
    <s v="MSSN-15122075"/>
    <s v="HW: IBM 300GB 2.5in SFF 10K 6Gbps HS SAS HDD"/>
    <s v="SY6039R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67"/>
    <s v="MSCS-16020373"/>
    <s v="CISCO : HW :Cisco 890 Series Integrated Services Routers"/>
    <s v="FGL200821S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51"/>
    <s v="MSCS-13011420"/>
    <s v="CISCO : HW: 2.4 GHz, 5.2 dBi Ceiling Omni Ant.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89"/>
    <s v="MSCS-16060792"/>
    <s v="CISCO : HW : 10GBASE-LR SFP Module, Enterprise-Class"/>
    <s v="FNS20170SV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05"/>
    <s v="MSCS-15030280-1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80"/>
    <s v="MSCS-15081042-D"/>
    <s v="CISCO : HW : Blank faceplate for HWIC slot on Cisco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90"/>
    <s v="MSCS-15091351-A"/>
    <s v="CISCO : SW : Cisco 2700 Series Combined Unified and Autonomous (xxxxx) SW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710"/>
    <s v="MSSN-16020318-A"/>
    <s v="IBM : HW : IBM 2.8m,10A/120V Line Cor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09"/>
    <s v="MSCS-16060765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099"/>
    <s v="MSCS-16081308-C"/>
    <s v="CISCO : HW : Nexus 9300 Accessory Ki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09"/>
    <m/>
    <s v="CISCO : HW: Console Cable 6ft with RJ-45-to-RJ-45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332"/>
    <s v="MSSN-18010241-C"/>
    <s v="OTHER:HW:IP Output car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423"/>
    <s v="MSSN-18101805"/>
    <s v="OTHER:HW:IBM BladeCenter KVM/Advanced Management Module"/>
    <s v="UF33B07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523"/>
    <s v="163523|HW: 7600-ES+20G3C : Line card Cisco 7600 Ethernet|A-7600-ES+20G3C|Memory Today Co.,Ltd.|05/08/19|"/>
    <s v="Other:HW: 7600-ES+20G3C : Line card Cisco 7600 Ethernet Services Module 7600 ES+ Line Card20xGE SFP with DFC 3C"/>
    <s v="SAL1737CU8T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80"/>
    <s v="MSSN-14102306"/>
    <s v="IBM : HW : 8GB (1x8GB, 1Rx4, 1.35V) PC3L-12800 CL11 ECC DDR3 1600MHzLP"/>
    <s v="1S00D5036X67WY1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05"/>
    <s v="MSCS-15030344"/>
    <s v="CISCO : HW:Cisco 890 Series Integrated Services Routers"/>
    <s v="FGL191124K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806"/>
    <s v="MSCS-15040506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60"/>
    <s v="MSCS-15070826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9700"/>
    <s v="MSCS-15081049-C"/>
    <s v="CISCO : HW: Power Supply 125 Watt AC"/>
    <s v="LIT19160XA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227"/>
    <s v="MSCS-15091397"/>
    <s v="CISCO : HW: Gigabit Ethernet LX Mini-GBIC SFP Transceiver"/>
    <s v="FBX1852066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133"/>
    <s v="MSSN-15122133"/>
    <s v="HW: IBM 300GB 2.5in SFF 10K 6Gbps HS SAS HDD"/>
    <s v="SY603CM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68"/>
    <s v="MSCS-16020367"/>
    <s v="CISCO : HW :Cisco 890 Series Integrated Services Routers"/>
    <s v="FGL200821S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52"/>
    <s v="MSCS-13011421"/>
    <s v="CISCO : HW: 2.4 GHz, 5.2 dBi Ceiling Omni Ant.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90"/>
    <s v="MSCS-16060793"/>
    <s v="CISCO : HW : 10GBASE-LR SFP Module, Enterprise-Class"/>
    <s v="FNS20170SW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35"/>
    <s v="MSSN-14112528"/>
    <s v="IBM : HW:16GB(1x16GB, 2Rx4,1.35V) PC3L-12800 CL11 ECC DDR3 1600MHz LP RDIMM Crucial/Micron support IBMx3650 M4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06"/>
    <s v="MSCS-15030279-1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81"/>
    <s v="MSCS-15081043-D"/>
    <s v="CISCO : HW : Blank faceplate for HWIC slot on Cisco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91"/>
    <s v="MSCS-15091349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11"/>
    <s v="MSCS-16020377"/>
    <s v="CISCO : HW : Cisco 1M Stacking Cable 2960G, 2960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10"/>
    <s v="MSCS-16060766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00"/>
    <s v="MSCS-16081308-B"/>
    <s v="CISCO : SW : Nexus 9500 or 9300 ACI Base Software NX-OS Rel 11.2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510"/>
    <m/>
    <s v="CISCO : HW: Console Cable 6ft with RJ-45-to-RJ-45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96"/>
    <s v="MSCS-17081155-1"/>
    <s v="CISCO:SW:IP Base License for Cisco ISR 4330 Series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9333"/>
    <s v="MSSN-18010242-C"/>
    <s v="OTHER:HW:IP Output card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89"/>
    <s v="MSSN-18071170"/>
    <s v="HW:SR 2600UR 750W POWER DISTRIBUTION MODULE"/>
    <s v="E30694D101200403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81"/>
    <s v="MSSN-14102305"/>
    <s v="IBM : HW : 8GB (1x8GB, 1Rx4, 1.35V) PC3L-12800 CL11 ECC DDR3 1600MHzLP"/>
    <s v="1S00D5036X67WY0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06"/>
    <s v="MSCS-15030346"/>
    <s v="CISCO : HW:Cisco 890 Series Integrated Services Routers"/>
    <s v="FGL191124K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807"/>
    <s v="MSCS-15040507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61"/>
    <s v="MSCS-15070827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9701"/>
    <s v="MSCS-15081047-C"/>
    <s v="CISCO : HW: Power Supply 125 Watt AC"/>
    <s v="LIT19330TW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424"/>
    <s v="MSCS-16010160"/>
    <s v="HW : 802.11n CAP702 2x2:2SS; Int Ant; E Reg Domain+อุปกรณ์ภายในเครื่อง 4 Item=AIR-AP-BRACKET-7+AIR-AP-T-RAIL-R+SWAP700-RCOVRY-K9+AIR-OPT60-DHCP"/>
    <s v="KWC194402Y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69"/>
    <s v="MSCS-16020364"/>
    <s v="CISCO : HW :Cisco 890 Series Integrated Services Routers"/>
    <s v="FGL200821S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53"/>
    <s v="MSCS-13011422"/>
    <s v="CISCO : HW: 2.4 GHz, 5.2 dBi Ceiling Omni Ant.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91"/>
    <s v="MSCS-16060794"/>
    <s v="CISCO : HW : 10GBASE-LR SFP Module, Enterprise-Class"/>
    <s v="FNS20170SW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930"/>
    <s v="MSCS-16071239"/>
    <s v="CISCO : HW : 300GB 12G SAS 15K RPM SFF HDD"/>
    <s v="6XN8ZPM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36"/>
    <s v="MSSN-14112541"/>
    <s v="IBM : HW:16GB(1x16GB, 2Rx4,1.35V) PC3L-12800 CL11 ECC DDR3 1600MHz LP RDIMM Crucial/Micron support IBMx3650 M4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07"/>
    <s v="MSCS-15030278-1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82"/>
    <s v="MSCS-15081043-C"/>
    <s v="CISCO : HW : Blank faceplate for HWIC slot on Cisco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92"/>
    <s v="MSCS-15091350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28"/>
    <s v="MSCS-16020352-A"/>
    <s v="CISCO : SW: Cisco 26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311"/>
    <s v="MSCS-16060767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01"/>
    <s v="MSCS-16081308-D"/>
    <s v="CISCO : HW : Nexus 9300 Rack Mount Ki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01"/>
    <s v="MSCS-17081156"/>
    <s v="CISCO:HW:AC Power Supply for Cisco ISR 4330"/>
    <s v="DCA213111ZN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11"/>
    <m/>
    <s v="CISCO : HW: Console Cable 6ft with RJ-45-to-RJ-45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97"/>
    <s v="MSCS-17081155-8"/>
    <s v="CISCO:SW:Cisco ISR 4300 Series IOS XE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9334"/>
    <s v="MSSN-18010242-D"/>
    <s v="OTHER:HW:Muti-service Decryption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90"/>
    <s v="MSSN-18071171"/>
    <s v="HW:SR1625 PCIE PASSIVE RISER, 1SLOT"/>
    <s v="V419BP0443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425"/>
    <s v="MSSN-18101809"/>
    <s v="OTHER:HW:IBM 450GB 6G 15K 3.5 SAS G2HS HDD"/>
    <s v="6SK1C31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82"/>
    <s v="MSSN-14102304"/>
    <s v="IBM : HW : 8GB (1x8GB, 1Rx4, 1.35V) PC3L-12800 CL11 ECC DDR3 1600MHzLP"/>
    <s v="1S00D5036X67WY0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07"/>
    <s v="MSCS-15030348"/>
    <s v="CISCO : HW:Cisco 890 Series Integrated Services Routers"/>
    <s v="FGL191124N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808"/>
    <s v="MSCS-15040508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62"/>
    <s v="MSCS-15070828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49702"/>
    <s v="MSCS-15081048-C"/>
    <s v="CISCO : HW: Power Supply 125 Watt AC"/>
    <s v="LIT19160X4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70"/>
    <s v="MSCS-16020361"/>
    <s v="CISCO : HW :Cisco 890 Series Integrated Services Routers"/>
    <s v="FGL200821S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54"/>
    <s v="MSCS-13011423"/>
    <s v="CISCO : HW: 2.4 GHz, 5.2 dBi Ceiling Omni Ant.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92"/>
    <s v="MSCS-16060795"/>
    <s v="CISCO : HW : 10GBASE-LR SFP Module, Enterprise-Class"/>
    <s v="FNS20170U0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931"/>
    <s v="MSCS-16071240"/>
    <s v="CISCO : HW : 300GB 12G SAS 15K RPM SFF HDD"/>
    <s v="6XN8ZNK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37"/>
    <s v="MSSN-14112540"/>
    <s v="IBM : HW:16GB(1x16GB, 2Rx4,1.35V) PC3L-12800 CL11 ECC DDR3 1600MHz LP RDIMM Crucial/Micron support IBMx3650 M4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08"/>
    <s v="MSCS-15030270-1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85"/>
    <s v="MSCS-15081042-G"/>
    <s v="CISCO : SW :IP Base License  for Cisco 1900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093"/>
    <s v="MSCS-15091351-B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552"/>
    <m/>
    <s v="SW : Cisco 1900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729"/>
    <s v="MSCS-16020353-A"/>
    <s v="CISCO : SW: Cisco 26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312"/>
    <s v="MSCS-16060768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03"/>
    <s v="MSCS-16081308-A"/>
    <s v="CISCO : HW : ACI Lab Bun With 19 336 2 9396PXIEAFS 2/4 QSFP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12"/>
    <m/>
    <s v="CISCO : HW: Cisco FlexStack 50cm stacking cabl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999"/>
    <s v="MSCS-17081155-3"/>
    <s v="CISCO:HW:4G Flash Memory for Cisco ISR 4300 (Soldered on motherboard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335"/>
    <s v="MSSN-18010241-D"/>
    <s v="OTHER:HW:Muti-service Decryption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91"/>
    <s v="MSSN-18071172"/>
    <s v="HW:Drive, HDD, 600GB, 2.5&quot;, Intel, STX, Savvio 10K.5, SAS, 512, Multipack"/>
    <s v="6XR2QF5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562"/>
    <s v="163562|HW: 1000BASE-SX SFP transceiver module, MMF, 850nm|A-GLC-SX-MMD|Cisco International Limited|05/09/19|"/>
    <s v="Cisco:HW: 1000BASE-SX SFP transceiver module, MMF, 850nm, DOM"/>
    <s v="FNS23090V4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08"/>
    <s v="MSCS-15030350"/>
    <s v="CISCO : HW:Cisco 890 Series Integrated Services Routers"/>
    <s v="FGL191124N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809"/>
    <s v="MSCS-15040509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63"/>
    <s v="MSCS-15070829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1426"/>
    <s v="MSCS-16010162"/>
    <s v="HW : 802.11n CAP702 2x2:2SS; Int Ant; E Reg Domain+อุปกรณ์ภายในเครื่อง 4 Item=AIR-AP-BRACKET-7+AIR-AP-T-RAIL-R+SWAP700-RCOVRY-K9+AIR-OPT60-DHCP"/>
    <s v="KWC194201Y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71"/>
    <s v="MSCS-16020370"/>
    <s v="CISCO : HW :Cisco 890 Series Integrated Services Routers"/>
    <s v="FGL200821S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55"/>
    <s v="MSCS-13011424"/>
    <s v="CISCO : HW: 2.4 GHz, 5.2 dBi Ceiling Omni Ant.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93"/>
    <s v="MSCS-16060796"/>
    <s v="CISCO : HW : 10GBASE-LR SFP Module, Enterprise-Class"/>
    <s v="FNS20170WM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932"/>
    <s v="MSCS-16071241"/>
    <s v="CISCO : HW : 300GB 12G SAS 15K RPM SFF HDD"/>
    <s v="6XN8ZPW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38"/>
    <s v="MSSN-14112539"/>
    <s v="IBM : HW:16GB(1x16GB, 2Rx4,1.35V) PC3L-12800 CL11 ECC DDR3 1600MHz LP RDIMM Crucial/Micron support IBMx3650 M4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09"/>
    <s v="MSCS-15030271-1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86"/>
    <s v="MSCS-15081043-G"/>
    <s v="CISCO : SW :IP Base License  for Cisco 1900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094"/>
    <s v="MSCS-15091349-C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553"/>
    <m/>
    <s v="SW : WAASX Feature License RTU (Paper) for 1921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730"/>
    <s v="MSCS-16020354-A"/>
    <s v="CISCO : SW: Cisco 26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313"/>
    <s v="MSCS-16060769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08"/>
    <s v="MSCS-16081310-A"/>
    <s v="CISCO : HW: Power cord, 125VAC 13A NEMA 5-15 Plug, North Am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13"/>
    <m/>
    <s v="CISCO : HW: Cisco FlexStack 50cm stacking cabl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00"/>
    <s v="MSCS-17081155-4"/>
    <s v="CISCO:HW:4G DRAM (2G+2G) for Cisco ISR 4330, 435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338"/>
    <s v="MSCS-18010249-B"/>
    <s v="HW : Power Retainer Clip For Cisco 3560-C and 2960-C Compact Swi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92"/>
    <s v="MSSN-18071173"/>
    <s v="HW:Drive, HDD, 600GB, 2.5&quot;, Intel, STX, Savvio 10K.5, SAS, 512, Multipack"/>
    <s v="6XR2QGE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649"/>
    <s v="MSSN-18081590"/>
    <s v="OTHER:HW:3285262-B SSD SFF 4HGDM 400GB SAS"/>
    <s v="XYVAGB0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563"/>
    <s v="163563|HW: 1000BASE-SX SFP transceiver module, MMF, 850nm|A-GLC-SX-MMD|Cisco International Limited|05/09/19|"/>
    <s v="Cisco:HW: 1000BASE-SX SFP transceiver module, MMF, 850nm, DOM"/>
    <s v="FNS23090V7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09"/>
    <s v="MSCS-15030352"/>
    <s v="CISCO : HW:Cisco 890 Series Integrated Services Routers"/>
    <s v="FTX191280U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810"/>
    <s v="MSCS-15040510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64"/>
    <s v="MSCS-15070830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1772"/>
    <s v="MSCS-16020371"/>
    <s v="CISCO : HW: 4 Port 802.3af capable pwr module for 890 Series Router"/>
    <s v="FOC20044UXH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56"/>
    <s v="MSCS-13011425"/>
    <s v="CISCO : HW: 2.4 GHz, 5.2 dBi Ceiling Omni Ant.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94"/>
    <s v="MSCS-16060797"/>
    <s v="CISCO : HW : 10GBASE-LR SFP Module, Enterprise-Class"/>
    <s v="FNS20170WU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933"/>
    <s v="MSCS-16071246"/>
    <s v="CISCO : HW : 300GB 12G SAS 15K RPM SFF HDD"/>
    <s v="Z5F0A057FE9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39"/>
    <s v="MSSN-14112538"/>
    <s v="IBM : HW:16GB(1x16GB, 2Rx4,1.35V) PC3L-12800 CL11 ECC DDR3 1600MHz LP RDIMM Crucial/Micron support IBMx3650 M4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10"/>
    <s v="MSCS-15030272-1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92"/>
    <s v="MSCS-15081048-A"/>
    <s v="CISCO : HW: 4 Port 802.3af capable pwr module for 890 Series Rout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95"/>
    <s v="MSCS-15091350-C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554"/>
    <m/>
    <s v="SW : DATA features for 1900 series APP license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731"/>
    <s v="MSCS-16020355-A"/>
    <s v="CISCO : SW: Cisco 26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314"/>
    <s v="MSCS-16060770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09"/>
    <s v="MSCS-16081309-A"/>
    <s v="CISCO : HW: Power cord, 125VAC 13A NEMA 5-15 Plug, North Am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514"/>
    <m/>
    <s v="CISCO : HW: Catalyst 6500 Dist Fwd Card for WS-X67xx module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02"/>
    <s v="MSCS-17081155-7"/>
    <s v="CISCO:HW:Removable faceplate for SM slot on Cisco 290039004400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339"/>
    <s v="MSCS-18010249-C"/>
    <s v="HW: AC Power cord, 16AWG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93"/>
    <s v="MSSN-18071174"/>
    <s v="HW:Adapter, PCIe, SAS2, 6Gbs, 2 Port, 9200-8E"/>
    <s v="SP22812371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650"/>
    <s v="MSSN-18081591"/>
    <s v="OTHER:HW:3285262-B SSD SFF 4HGDM 400GB SAS"/>
    <s v="XYVAGDR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564"/>
    <s v="163564|HW:1000BASE-T SFP transceiver module for Category |A-GLC-TE|Cisco International Limited|05/09/19|"/>
    <s v="Cisco:HW:1000BASE-T SFP transceiver module for Category "/>
    <s v="AVC230421F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88"/>
    <s v="MSCS-14102316"/>
    <s v="CISCO : HW : SG 300-10MP 10-port Gigabit Max-PoE Managed Switch"/>
    <s v="PSZ18391B4U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10"/>
    <s v="MSCS-15030354"/>
    <s v="CISCO : HW:Cisco 890 Series Integrated Services Routers"/>
    <s v="FGL191124J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811"/>
    <s v="MSCS-15040511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65"/>
    <s v="MSCS-15070831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1428"/>
    <s v="MSCS-16010164"/>
    <s v="HW : 802.11n CAP702 2x2:2SS; Int Ant; E Reg Domain+อุปกรณ์ภายในเครื่อง 4 Item=AIR-AP-BRACKET-7+AIR-AP-T-RAIL-R+SWAP700-RCOVRY-K9+AIR-OPT60-DHCP"/>
    <s v="KWC194201YU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73"/>
    <s v="MSCS-16020374"/>
    <s v="CISCO : HW: 4 Port 802.3af capable pwr module for 890 Series Router"/>
    <s v="FOC20044V3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57"/>
    <s v="MSCS-13011426"/>
    <s v="CISCO : HW: 2.4 GHz, 5.2 dBi Ceiling Omni Ant.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95"/>
    <s v="MSCS-16060798"/>
    <s v="CISCO : HW : 10GBASE-LR SFP Module, Enterprise-Class"/>
    <s v="FNS20170WU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934"/>
    <s v="MSCS-16071243"/>
    <s v="CISCO : HW : 300GB 12G SAS 15K RPM SFF HDD"/>
    <s v="Z5F0A06VFE9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40"/>
    <s v="MSSN-14112537"/>
    <s v="IBM : HW:16GB(1x16GB, 2Rx4,1.35V) PC3L-12800 CL11 ECC DDR3 1600MHz LP RDIMM Crucial/Micron support IBMx3650 M4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11"/>
    <s v="MSCS-15030273-1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93"/>
    <s v="MSCS-15081049-A"/>
    <s v="CISCO : HW: 4 Port 802.3af capable pwr module for 890 Series Route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096"/>
    <s v="MSCS-15091351-C"/>
    <s v="CISCO : HW: 802.11n AP Low Profile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555"/>
    <m/>
    <s v="SW : Cisco Config Pro Express on Router Flash w/o default config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732"/>
    <s v="MSCS-16020356-A"/>
    <s v="CISCO : SW: Cisco 2600 Series IOS WIRELESS LAN RECOVERY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2315"/>
    <s v="MSCS-16060771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16"/>
    <s v="MSCS-16081327-A"/>
    <s v="CISCO : SW : APIC Appliance - Medium Configuration(Upto 1000 EdgePorts)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515"/>
    <m/>
    <s v="CISCO : HW: Catalyst 6500 Dist Fwd Card for WS-X67xx module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03"/>
    <s v="MSCS-17081155-2"/>
    <s v="CISCO:HW: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341"/>
    <s v="MSCS-18010249-D"/>
    <s v="HW: Cisco FlexStack 50cm stacking cable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651"/>
    <s v="MSSN-18081583"/>
    <s v="OTHER:HW:IBM x3850 X5 Memory Expansion card"/>
    <s v="59Y6191YK13C00C7G5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565"/>
    <s v="163565|HW:1000BASE-T SFP transceiver module for Category |A-GLC-TE|Cisco International Limited|05/09/19|"/>
    <s v="Cisco:HW:1000BASE-T SFP transceiver module for Category "/>
    <s v="AVC230421FQ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5391"/>
    <s v="MSCS-14010090"/>
    <s v="ORACLE : HW:Gigabit Ethernet LH Mini-GBIC SFP Transceiver"/>
    <s v="FSZ1718090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89"/>
    <s v="MSCS-14102343"/>
    <s v="CISCO : HW : SG 300-10MP 10-port Gigabit Max-PoE Managed Switch"/>
    <s v="PSZ18391B1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11"/>
    <s v="MSCS-15030356"/>
    <s v="CISCO : HW:Cisco 890 Series Integrated Services Routers"/>
    <s v="FGL191124K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812"/>
    <s v="MSCS-15040512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66"/>
    <s v="MSCS-15070832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1774"/>
    <s v="MSCS-16020368"/>
    <s v="CISCO : HW: 4 Port 802.3af capable pwr module for 890 Series Router"/>
    <s v="FOC20044V1D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58"/>
    <s v="MSCS-13011427"/>
    <s v="CISCO : HW: 2.4 GHz, 5.2 dBi Ceiling Omni Ant.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96"/>
    <s v="MSCS-16060799"/>
    <s v="CISCO : HW : 10GBASE-LR SFP Module, Enterprise-Class"/>
    <s v="FNS20170WV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935"/>
    <s v="MSCS-16071244"/>
    <s v="CISCO : HW : 300GB 12G SAS 15K RPM SFF HDD"/>
    <s v="Z5F0A02KFE9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41"/>
    <s v="MSSN-14112536"/>
    <s v="IBM : HW:16GB(1x16GB, 2Rx4,1.35V) PC3L-12800 CL11 ECC DDR3 1600MHz LP RDIMM Crucial/Micron support IBMx3650 M4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12"/>
    <s v="MSCS-15030274-1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94"/>
    <s v="MSCS-15081049-B"/>
    <s v="CISCO : HW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17"/>
    <s v="MSCS-15091330-A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557"/>
    <m/>
    <s v="SW : IP Base License  for Cisco 1900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1738"/>
    <s v="MSCS-16020352-C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16"/>
    <s v="MSCS-16060772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17"/>
    <s v="MSCS-16081327-B"/>
    <s v="CISCO : SW : APIC Base Software Release 1.2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516"/>
    <m/>
    <s v="CISCO : HW: Catalyst 6500 Dist Fwd Card for WS-X67xx module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04"/>
    <s v="MSCS-17081155-6"/>
    <s v="CISCO:HW:Blank faceplate for NIM slot on Cisco ISR 440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95"/>
    <s v="MSSN-18071176"/>
    <s v="HW:10GbE Ethernet SFP SR optical module spare for the Intel X520-SR2 10GbE, 2CH optical Ethernet adapter."/>
    <s v="MUA02UE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652"/>
    <s v="MSSN-18081575"/>
    <s v="OTHER:HW:IBM Memory Riser Card"/>
    <s v="00E1879YL11UF34E05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430"/>
    <s v="MSSN-18101861"/>
    <s v="HW:1U Advance server(ประกอบด้วยHW:SFP+10GBase-SR Fiber,SW:Subscription-MFP,SV:MFP Lab or backup License)"/>
    <s v="4E-96360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566"/>
    <s v="163566|HW:1000BASE-T SFP transceiver module for Category |A-GLC-TE|Cisco International Limited|05/09/19|"/>
    <s v="Cisco:HW:1000BASE-T SFP transceiver module for Category "/>
    <s v="AVC230421F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5392"/>
    <s v="MSCS-14010091"/>
    <s v="ORACLE : HW:Gigabit Ethernet LH Mini-GBIC SFP Transceiver"/>
    <s v="FSZ1718153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90"/>
    <s v="MSCS-14102342"/>
    <s v="CISCO : HW : SG 300-10MP 10-port Gigabit Max-PoE Managed Switch"/>
    <s v="PSZ18391B1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12"/>
    <s v="MSCS-15030358"/>
    <s v="CISCO : HW:Cisco 890 Series Integrated Services Routers"/>
    <s v="FGL191124N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813"/>
    <s v="MSCS-15040513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67"/>
    <s v="MSCS-15070833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1141"/>
    <s v="MSCS-15122006"/>
    <s v="Cisco 890 Series Integrated Services Routers"/>
    <s v="FJC1939E25V"/>
    <m/>
    <n v="1"/>
    <s v="เครื่องคอมพิวเตอร์ เครื่องมือ (Spare Part)"/>
    <x v="29"/>
  </r>
  <r>
    <s v="Active"/>
    <s v="SPT01000"/>
    <m/>
    <s v="N/A"/>
    <s v="N/A"/>
    <s v="N/A"/>
    <x v="0"/>
    <m/>
    <n v="151430"/>
    <s v="MSCS-16010166"/>
    <s v="HW : 802.11n CAP702 2x2:2SS; Int Ant; E Reg Domain+อุปกรณ์ภายในเครื่อง 4 Item=AIR-AP-BRACKET-7+AIR-AP-T-RAIL-R+SWAP700-RCOVRY-K9+AIR-OPT60-DHCP"/>
    <s v="KWC1945014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75"/>
    <s v="MSCS-16020365"/>
    <s v="CISCO : HW: 4 Port 802.3af capable pwr module for 890 Series Router"/>
    <s v="FOC20044UX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59"/>
    <s v="MSCS-13011428"/>
    <s v="CISCO : HW: 5 GHz 6dBi Omni Antenna 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97"/>
    <s v="MSCS-16060800"/>
    <s v="CISCO : HW : 10GBASE-LR SFP Module, Enterprise-Class"/>
    <s v="FNS20170WV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936"/>
    <s v="MSCS-16071245"/>
    <s v="CISCO : HW : 300GB 12G SAS 15K RPM SFF HDD"/>
    <s v="Z5F0A057FE9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42"/>
    <s v="MSSN-14112535"/>
    <s v="IBM : HW:16GB(1x16GB, 2Rx4,1.35V) PC3L-12800 CL11 ECC DDR3 1600MHz LP RDIMM Crucial/Micron support IBMx3650 M4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17"/>
    <s v="MSCS-16102414"/>
    <s v="CISCO : HW: Power Supply 125 Watt AC"/>
    <s v="LIT2008191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13"/>
    <s v="MSCS-15030275-1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95"/>
    <s v="MSCS-15081047-B"/>
    <s v="CISCO : HW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18"/>
    <s v="MSCS-15091347-A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558"/>
    <m/>
    <s v="HW: Console Cable 6 ft with USB Type A and mini-B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39"/>
    <s v="MSCS-16020353-C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17"/>
    <s v="MSCS-16060773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19"/>
    <s v="MSCS-16081342-A"/>
    <s v="CISCO : HW : Enable RAID 0 Setting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097"/>
    <s v="MSCS-17050589-B"/>
    <s v="SW: Cisco Config Pro Express on Router Flash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517"/>
    <m/>
    <s v="CISCO : HW: Catalyst 6500 Dist Fwd Card for WS-X67xx modules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097"/>
    <s v="MSSN-18030513"/>
    <s v="HW : 8GB (1x8GB, 2Rx8, 1.5V) PC3-14900 CL13 ECC DDR3 1866MHz LP RDIMM IBM 00D504"/>
    <s v="59N1T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05"/>
    <s v="MSCS-17081155-5"/>
    <s v="CISCO:HW:Blank faceplate for NIM slot on Cisco ISR 440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959"/>
    <s v="MSCS-18020261-A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396"/>
    <s v="MSSN-18071177"/>
    <s v="HW:Adapter, Plug-in Electrical Transceiver, 10G SFP for 1000 Base-T 1.25 GBd, 3.3V RoHS"/>
    <s v="AGC1532550AR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567"/>
    <s v="163567|HW:1000BASE-T SFP transceiver module for Category |A-GLC-TE|Cisco International Limited|05/09/19|"/>
    <s v="Cisco:HW:1000BASE-T SFP transceiver module for Category "/>
    <s v="AVC230421F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5393"/>
    <s v="MSCS-14010092"/>
    <s v="ORACLE : HW:Gigabit Ethernet LH Mini-GBIC SFP Transceiver"/>
    <s v="FSZ17181559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91"/>
    <s v="MSCS-14102341"/>
    <s v="CISCO : HW : SG 300-10MP 10-port Gigabit Max-PoE Managed Switch"/>
    <s v="PSZ18391B18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13"/>
    <s v="MSCS-15030360"/>
    <s v="CISCO : HW:Cisco 890 Series Integrated Services Routers"/>
    <s v="FGL191124K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814"/>
    <s v="MSCS-15040514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68"/>
    <s v="MSCS-15070834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1142"/>
    <s v="MSCS-15122008"/>
    <s v="Cisco 890 Series Integrated Services Routers"/>
    <s v="FGL194921VT"/>
    <m/>
    <n v="1"/>
    <s v="เครื่องคอมพิวเตอร์ เครื่องมือ (Spare Part)"/>
    <x v="29"/>
  </r>
  <r>
    <s v="Active"/>
    <s v="SPT01000"/>
    <m/>
    <s v="N/A"/>
    <s v="N/A"/>
    <s v="N/A"/>
    <x v="0"/>
    <m/>
    <n v="151431"/>
    <s v="MSCS-16010167"/>
    <s v="HW : 802.11n CAP702 2x2:2SS; Int Ant; E Reg Domain+อุปกรณ์ภายในเครื่อง 4 Item=AIR-AP-BRACKET-7+AIR-AP-T-RAIL-R+SWAP700-RCOVRY-K9+AIR-OPT60-DHCP"/>
    <s v="KWC1945014O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76"/>
    <s v="MSCS-16020362"/>
    <s v="CISCO : HW: 4 Port 802.3af capable pwr module for 890 Series Router"/>
    <s v="FOC20044V1G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60"/>
    <s v="MSCS-13011429"/>
    <s v="CISCO : HW: 5 GHz 6dBi Omni Antenna 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98"/>
    <s v="MSCS-16060801"/>
    <s v="CISCO : HW : 10GBASE-LR SFP Module, Enterprise-Class"/>
    <s v="FNS20170WV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937"/>
    <s v="MSCS-16071242"/>
    <s v="CISCO : HW : 300GB 12G SAS 15K RPM SFF HDD"/>
    <s v="6XN8ZNZ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43"/>
    <s v="MSSN-14112534"/>
    <s v="IBM : HW:16GB(1x16GB, 2Rx4,1.35V) PC3L-12800 CL11 ECC DDR3 1600MHz LP RDIMM Crucial/Micron support IBMx3650 M4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18"/>
    <s v="MSCS-16102415"/>
    <s v="CISCO : HW: Power Supply 125 Watt AC"/>
    <s v="LIT2008194P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14"/>
    <s v="MSCS-15030276-1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96"/>
    <s v="MSCS-15081048-B"/>
    <s v="CISCO : HW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19"/>
    <s v="MSCS-15091346-A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559"/>
    <m/>
    <s v="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40"/>
    <s v="MSCS-16020354-C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18"/>
    <s v="MSCS-16060774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21"/>
    <s v="MSCS-16081342-B"/>
    <s v="CISCO : HW: Power Cord, 200/240V 6A North Americ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733"/>
    <s v="MSCS-17070949"/>
    <s v="CISCO:HW:Cisco 890 Series Integrated Services Routers"/>
    <s v="FGL2111254M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08"/>
    <s v="MSCS-17081160"/>
    <s v="CISCO:HW:2G DRAM (1 DIMM) for Cisco ISR 4400 Data Plane"/>
    <s v="STP21220JDX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098"/>
    <s v="MSCS-17050590-B"/>
    <s v="SW: Cisco Config Pro Express on Router Flash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518"/>
    <m/>
    <s v="CISCO : HW: CEF720 8 port 10GE with DF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098"/>
    <s v="MSSN-18030514"/>
    <s v="HW : 8GB (1x8GB, 2Rx8, 1.5V) PC3-14900 CL13 ECC DDR3 1866MHz LP RDIMM IBM 00D504"/>
    <s v="59N1T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06"/>
    <s v="MSCS-17081157-8"/>
    <s v="CISCO:SW: Cisco ISR 4400 Series IOS XE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9960"/>
    <s v="MSCS-18020263-A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397"/>
    <s v="MSSN-18071178"/>
    <s v="HW:300W Power Supply, Mellanox IS5030 InfiniBand Switch"/>
    <s v="MT1447X0455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654"/>
    <s v="MSSN-18081589"/>
    <s v="OTHER:HW:CiscoCatalyst3012-Switch–managed-14x10/100/18852,HT8740,HT8750,S7779,S8886,T8720,T8"/>
    <s v="11S43W4401YK502000204B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568"/>
    <s v="163568|HW: 10GBASE-SR SFP Module|A-SFP-10G-SR|Cisco International Limited|05/09/19|"/>
    <s v="Cisco:HW: 10GBASE-SR SFP Module"/>
    <s v="ACW224918BF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5394"/>
    <s v="MSCS-14010093"/>
    <s v="ORACLE : HW:Gigabit Ethernet LH Mini-GBIC SFP Transceiver"/>
    <s v="FSZ1719005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92"/>
    <s v="MSCS-14102340"/>
    <s v="CISCO : HW : SG 300-10MP 10-port Gigabit Max-PoE Managed Switch"/>
    <s v="PSZ18391AZ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14"/>
    <s v="MSCS-15030362"/>
    <s v="CISCO : HW:Cisco 890 Series Integrated Services Routers"/>
    <s v="FGL191124J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815"/>
    <s v="MSCS-15040515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69"/>
    <s v="MSCS-15070835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1143"/>
    <s v="MSCS-15122010"/>
    <s v="Cisco 890 Series Integrated Services Routers"/>
    <s v="FGL1941E19V"/>
    <m/>
    <n v="1"/>
    <s v="เครื่องคอมพิวเตอร์ เครื่องมือ (Spare Part)"/>
    <x v="29"/>
  </r>
  <r>
    <s v="Active"/>
    <s v="SPT01000"/>
    <m/>
    <s v="N/A"/>
    <s v="N/A"/>
    <s v="N/A"/>
    <x v="0"/>
    <m/>
    <n v="151777"/>
    <s v="MSCS-16020375"/>
    <s v="CISCO : HW: Power Supply 125 Watt AC-อยู่ในS/N:FGL200821SM"/>
    <s v="LIT19471KU2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61"/>
    <s v="MSCS-13011430"/>
    <s v="CISCO : HW: 5 GHz 6dBi Omni Antenna 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99"/>
    <s v="MSCS-16060802"/>
    <s v="CISCO : HW : 10GBASE-LR SFP Module, Enterprise-Class"/>
    <s v="FNS20170WW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44"/>
    <s v="MSSN-14112533"/>
    <s v="IBM : HW:16GB(1x16GB, 2Rx4,1.35V) PC3L-12800 CL11 ECC DDR3 1600MHz LP RDIMM Crucial/Micron support IBMx3650 M4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19"/>
    <s v="MSCS-16102416"/>
    <s v="CISCO : HW: Power Supply 125 Watt AC"/>
    <s v="LIT2008194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115"/>
    <s v="MSCS-15030283-1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97"/>
    <s v="MSCS-15081049-D"/>
    <s v="CISCO : HW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20"/>
    <s v="MSCS-15091345-A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560"/>
    <m/>
    <s v="HW : Blank faceplate for HWIC slot on Cisco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41"/>
    <s v="MSCS-16020355-C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19"/>
    <s v="MSCS-16060775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3122"/>
    <s v="MSCS-16081342-C"/>
    <s v="CISCO : HW: Power Cord, 200/240V 6A North America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734"/>
    <s v="MSCS-17070950"/>
    <s v="CISCO:HW:Cisco 890 Series Integrated Services Routers"/>
    <s v="FGL211126T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099"/>
    <s v="MSCS-17050591-B"/>
    <s v="SW: Cisco Config Pro Express on Router Flash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519"/>
    <m/>
    <s v="CISCO : HW: CEF720 8 port 10GE with DF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099"/>
    <s v="MSSN-18030515"/>
    <s v="HW : 8GB (1x8GB, 2Rx8, 1.5V) PC3-14900 CL13 ECC DDR3 1866MHz LP RDIMM IBM 00D504"/>
    <s v="59N1TC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07"/>
    <s v="MSCS-17081157-3"/>
    <s v="CISCO:HW:4G DRAM (2G+2G) for Cisco ISR 440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390"/>
    <s v="MSCS-18010017-A"/>
    <s v="SW: Cisco 2901-2921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9961"/>
    <s v="MSCS-18020264-A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1398"/>
    <s v="MSSN-18071179"/>
    <s v="HW:Adapter, IO Module, 1 GigE, 1000BASE-T, 4 Port, I350"/>
    <s v="QSRU4070399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655"/>
    <s v="MSSN-18081582"/>
    <s v="OTHER:HW:Disk 900GB สำหรับ Cisco UCS"/>
    <s v="S0N5PFRV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433"/>
    <s v="MSSN-18101834"/>
    <s v="OTHER:HW:SX325097-02.X FRU: HNAS 3080/3090/4040/4060"/>
    <s v="ALUK1428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569"/>
    <s v="163569|HW: 10GBASE-SR SFP Module|A-SFP-10G-SR|Cisco International Limited|05/09/19|"/>
    <s v="Cisco:HW: 10GBASE-SR SFP Module"/>
    <s v="ACW224918FS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5395"/>
    <s v="MSCS-14010094"/>
    <s v="ORACLE : HW:Gigabit Ethernet LH Mini-GBIC SFP Transceiver"/>
    <s v="FSZ17190980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6893"/>
    <s v="MSCS-14102339"/>
    <s v="CISCO : HW : SG 300-10MP 10-port Gigabit Max-PoE Managed Switch"/>
    <s v="PSZ18391AZ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215"/>
    <s v="MSCS-15030364"/>
    <s v="CISCO : HW:Cisco 890 Series Integrated Services Routers"/>
    <s v="FGL191124NK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475"/>
    <s v="MSCS-15040430"/>
    <s v="CISCO : HW : Catalyst 6500 Central Fwd Card for WS-X67XX module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816"/>
    <s v="MSCS-15040516-C"/>
    <s v="CISCO : HW: 802.11n AP Low Profile Mounting Bracket (Default)"/>
    <s v="N/A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370"/>
    <s v="MSCS-15070836-C"/>
    <s v="CISCO : SW : Cisco 700 Series IOS WIRELESS LAN RECOVERY"/>
    <s v="N/A"/>
    <m/>
    <n v="1"/>
    <s v="ทรัพย์สินไม่มีตัวตน (Software)"/>
    <x v="6"/>
  </r>
  <r>
    <s v="Active"/>
    <s v="SPT01000"/>
    <m/>
    <s v="N/A"/>
    <s v="N/A"/>
    <s v="N/A"/>
    <x v="0"/>
    <m/>
    <n v="151144"/>
    <s v="MSCS-15122012"/>
    <s v="Cisco 890 Series Integrated Services Routers"/>
    <s v="FGL194921VV"/>
    <m/>
    <n v="1"/>
    <s v="เครื่องคอมพิวเตอร์ เครื่องมือ (Spare Part)"/>
    <x v="29"/>
  </r>
  <r>
    <s v="Active"/>
    <s v="SPT01000"/>
    <m/>
    <s v="N/A"/>
    <s v="N/A"/>
    <s v="N/A"/>
    <x v="0"/>
    <m/>
    <n v="151433"/>
    <s v="MSCS-16010169"/>
    <s v="HW : 802.11n CAP702 2x2:2SS; Int Ant; E Reg Domain+อุปกรณ์ภายในเครื่อง 4 Item=AIR-AP-BRACKET-7+AIR-AP-T-RAIL-R+SWAP700-RCOVRY-K9+AIR-OPT60-DHCP"/>
    <s v="KWC194203GY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78"/>
    <s v="MSCS-16020363"/>
    <s v="CISCO : HW: Power Supply 125 Watt AC-อยู่ในS/N:FGL200821SF"/>
    <s v="LIT19510X8J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39262"/>
    <s v="MSCS-13011431"/>
    <s v="CISCO : HW: 5 GHz 6dBi Omni Antenna w/RP-TNC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400"/>
    <s v="MSCS-16060803"/>
    <s v="CISCO : HW : 10GBASE-LR SFP Module, Enterprise-Class"/>
    <s v="FNS20170WWW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7245"/>
    <s v="MSSN-14112532"/>
    <s v="IBM : HW:16GB(1x16GB, 2Rx4,1.35V) PC3L-12800 CL11 ECC DDR3 1600MHz LP RDIMM Crucial/Micron support IBMx3650 M4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4520"/>
    <s v="MSCS-16102417"/>
    <s v="CISCO : HW: Power Supply 125 Watt AC"/>
    <s v="LIT2008191L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8416"/>
    <s v="MSCS-15030334-A"/>
    <s v="CISCO : HW: AC Power Cord (North America), C13, NEMA 5-15P, 2.1m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49698"/>
    <s v="MSCS-15081048-D"/>
    <s v="CISCO : HW: Yellow Cable for Ethernet Straight-through RJ-45 6 feet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0121"/>
    <s v="MSCS-15091344-A"/>
    <s v="CISCO : SW: Service Provider Option 60 for Vendor Class Identifier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0561"/>
    <m/>
    <s v="HW : Blank faceplate for HWIC slot on Cisco IS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1742"/>
    <s v="MSCS-16020356-C"/>
    <s v="CISCO : HW: Ceiling Grid Clip for Aironet APs - Recessed Moun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2320"/>
    <s v="MSCS-16060776-A"/>
    <s v="CISCO : HW : AP-702 Series Mounting Bracket (Default)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10"/>
    <s v="MSCS-17081158"/>
    <s v="CISCO:HW:AC Power Supply for Cisco ISR 4430"/>
    <s v="LIT21292DR4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7100"/>
    <s v="MSCS-17050592-B"/>
    <s v="SW: Cisco Config Pro Express on Router Flash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7520"/>
    <m/>
    <s v="CISCO : HW: CEF720 8 port 10GE with DFC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0100"/>
    <s v="MSSN-18030516"/>
    <s v="HW : 8GB (1x8GB, 2Rx8, 1.5V) PC3-14900 CL13 ECC DDR3 1866MHz LP RDIMM IBM 00D504"/>
    <s v="59N1T7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8009"/>
    <s v="MSCS-17081157-4"/>
    <s v="CISCO:HW:Cover for empty 2nd Power Supply slot on Cisco ISR 4430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59391"/>
    <s v="MSCS-18010018-A"/>
    <s v="SW: Cisco 2901-2921 IOS Universal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59962"/>
    <s v="MSCS-18020265-A"/>
    <s v="CISCO : SW : Cisco 2700 Series IOS WIRELESS LAN"/>
    <m/>
    <m/>
    <n v="1"/>
    <s v="ทรัพย์สินไม่มีตัวตน (Software)"/>
    <x v="6"/>
  </r>
  <r>
    <s v="Active"/>
    <s v="SPT01000"/>
    <m/>
    <s v="N/A"/>
    <s v="N/A"/>
    <s v="N/A"/>
    <x v="0"/>
    <m/>
    <n v="160505"/>
    <s v="MSSN-18040780"/>
    <s v="OTHER:HW:M12 X Code 8 pin male pvc cable with shielded to female RJ45 connector"/>
    <m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399"/>
    <s v="MSSN-18071180"/>
    <s v="HW:PWBA, RAID Controller, PCIE, 8 Port SAS 2.1"/>
    <s v="QSIP24300236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1656"/>
    <s v="MSSN-18081580"/>
    <s v="OTHER:HW:Disk 900GB สำหรับ Cisco UCS"/>
    <s v="S0N0T3MZ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2434"/>
    <s v="MSSN-18101837"/>
    <s v="OTHER:HW:System board for IBM x3650 M4 FRU: 00AM209"/>
    <s v="UF3CT0T5"/>
    <m/>
    <n v="1"/>
    <s v="เครื่องคอมพิวเตอร์ เครื่องมือ (Spare Part)"/>
    <x v="10"/>
  </r>
  <r>
    <s v="Active"/>
    <s v="SPT01000"/>
    <m/>
    <s v="N/A"/>
    <s v="N/A"/>
    <s v="N/A"/>
    <x v="0"/>
    <m/>
    <n v="163570"/>
    <s v="163570|HW: 10GBASE-SR SFP Module|A-SFP-10G-SR|Cisco International Limited|05/09/19|"/>
    <s v="Cisco:HW: 10GBASE-SR SFP Module"/>
    <s v="ACW224918VV"/>
    <m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818"/>
    <s v="162818|HW : Catalyst 2960L 48 port GE with PoE|A-WS-C2960L-48PS-AP|VST ECS (Thailand) Co., Ltd.|43451|43451|"/>
    <s v="HW : Catalyst 2960L 48 port GE with PoE,4 x 1G SFP,LL,Asia Pac"/>
    <s v="FCW2246A09W"/>
    <n v="43815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00"/>
    <s v="LCCS-18101888"/>
    <s v="HW:Catalyst 2960L 48 port GE with PoE, 4 x 1G SFP, LL, Asia Pac"/>
    <s v="FCW2239A3US"/>
    <m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3143"/>
    <s v="163143|HW: IPC-HFW1231S/2MP/3.6mm(Spare Part)|A-IPC-HFW1231S|TCT ACCESSORIES CO.,LTD.|02/28/19|"/>
    <s v="HW: IPC-HFW1231S/2MP/3.6mm(Spare Part)กล้องกระบอก"/>
    <s v="4G02938PAGA0A9D"/>
    <m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3144"/>
    <s v="163144|HW: IPC-HFW1231S/2MP/3.6mm(Spare Part)|A-IPC-HFW1231S|TCT ACCESSORIES CO.,LTD.|02/28/19|"/>
    <s v="HW: IPC-HFW1231S/2MP/3.6mm(Spare Part)กล้องกระบอก"/>
    <s v="4G02938PAGEDBF0"/>
    <m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17"/>
    <s v="162517|HW: Aruba 1G SFP LC SX 500m MMF Transceiver|A-J4858D|IT Green Public Co.,Ltd|01/11/18|01/11/18|"/>
    <s v="HW: Aruba 1G SFP LC SX 500m MMF Transceiver"/>
    <s v="CN87KC5PLH"/>
    <s v="31/10/21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18"/>
    <s v="162518|HW: Aruba 1G SFP LC SX 500m MMF Transceiver|A-J4858D|IT Green Public Co.,Ltd|01/11/18|01/11/18|"/>
    <s v="HW: Aruba 1G SFP LC SX 500m MMF Transceiver"/>
    <s v="CN87KC5S1H"/>
    <s v="31/10/21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19"/>
    <s v="162519|HW : Aruba 1G SFP LC LX 10km SMF Transceiver|A-J4859D|IT Green Public Co.,Ltd|01/11/18|01/11/18|"/>
    <s v="HW : Aruba 1G SFP LC LX 10km SMF Transceiver"/>
    <s v="CN87KC60PV"/>
    <s v="31/10/21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20"/>
    <s v="162520|HW : Aruba 1G SFP LC LX 10km SMF Transceiver|A-J4859D|IT Green Public Co.,Ltd|01/11/18|01/11/18|"/>
    <s v="HW : Aruba 1G SFP LC LX 10km SMF Transceiver"/>
    <s v="CN87KC60LR"/>
    <s v="31/10/21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26"/>
    <s v="162526|HW:1000BASE-LX/LH SFP transceiver module MMF|A-GLC-LH-SMD|VST ECS(Thailand)Co.,Ltd|02/11/18|02/11/18|"/>
    <s v="HW:1000BASE-LX/LH SFP transceiver module MMF/SMF1310nm DOM"/>
    <s v="OPM223212S5"/>
    <s v="01/11/18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27"/>
    <s v="162527|HW:1000BASE-LX/LH SFP transceiver module MMF|A-GLC-LH-SMD|VST ECS(Thailand)Co.,Ltd|02/11/18|02/11/18|"/>
    <s v="HW:1000BASE-LX/LH SFP transceiver module MMF/SMF1310nm DOM"/>
    <s v="OPM223212Z0"/>
    <s v="01/11/18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28"/>
    <s v="162528|HW:1000BASE-LX/LH SFP transceiver module MMF|A-GLC-LH-SMD|VST ECS(Thailand)Co.,Ltd|02/11/18|02/11/18|"/>
    <s v="HW:1000BASE-LX/LH SFP transceiver module MMF/SMF1310nm DOM"/>
    <s v="OPM2232131Z"/>
    <s v="01/11/18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29"/>
    <s v="162529|HW:1000BASE-LX/LH SFP transceiver module MMF|A-GLC-LH-SMD|VST ECS(Thailand)Co.,Ltd|02/11/18|02/11/18|"/>
    <s v="HW:1000BASE-LX/LH SFP transceiver module MMF/SMF1310nm DOM"/>
    <s v="OPM22321329"/>
    <s v="01/11/18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30"/>
    <s v="162530|HW:1000BASE-LX/LH SFP transceiver module MMF|A-GLC-LH-SMD|VST ECS(Thailand)Co.,Ltd|02/11/18|02/11/18|"/>
    <s v="HW:1000BASE-LX/LH SFP transceiver module MMF/SMF1310nm DOM"/>
    <s v="OPM2232132T"/>
    <s v="01/11/18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31"/>
    <s v="162531|HW:1000BASE-LX/LH SFP transceiver module MMF|A-GLC-LH-SMD|VST ECS(Thailand)Co.,Ltd|02/11/18|02/11/18|"/>
    <s v="HW:1000BASE-LX/LH SFP transceiver module MMF/SMF1310nm DOM"/>
    <s v="OPM2232134G"/>
    <s v="01/11/18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35"/>
    <s v="162535|HW:Catalyst 2960L24port Gige,4x1G SFP,LAN Lite|WS-C2960L-24TS-AP|VST ECS(Thailand)Co.,Ltd|02/11/18|02/11/18|"/>
    <s v="HW:Catalyst 2960L24port Gige,4x1G SFP,LAN Lite,AsiaPac"/>
    <s v="FCW2240A3PC"/>
    <s v="01/11/18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58"/>
    <s v="162558|HW : Aruba IAP-304 (RW) Instant 2x/3x 11ac AP|A-JX939A|VST ECS(Thailand)Co.,Ltd|01/11/18|01/11/18|"/>
    <s v="HW : Aruba IAP-304 (RW) Instant 2x/3x 11ac AP"/>
    <s v="CNGHJSR06T"/>
    <s v="31/10/21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59"/>
    <s v="162559|HW : Aruba 2530 48G Switch|A-J9775A|VST ECS(Thailand)Co.,Ltd|01/11/18|01/11/18|"/>
    <s v="HW : Aruba 2530 48G Switch"/>
    <s v="CN87FP60KS"/>
    <s v="31/10/21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61"/>
    <s v="162561|HW : Aruba 1G SFP LC LX 10km SMF Transceiver|A-J4859D|VST ECS(Thailand)Co.,Ltd|01/11/18|01/11/18|"/>
    <s v="HW : Aruba 1G SFP LC LX 10km SMF Transceiver"/>
    <s v="CN87KC6001"/>
    <s v="31/10/21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62"/>
    <s v="162562|HW : Aruba 1G SFP LC LX 10km SMF Transceiver|A-J4859D|VST ECS(Thailand)Co.,Ltd|01/11/18|01/11/18|"/>
    <s v="HW : Aruba 1G SFP LC LX 10km SMF Transceiver"/>
    <s v="CN87KC60BQ"/>
    <s v="31/10/21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63"/>
    <s v="162563|HW : Aruba 1G SFP LC LX 10km SMF Transceiver|A-J4859D|VST ECS(Thailand)Co.,Ltd|01/11/18|01/11/18|"/>
    <s v="HW : Aruba 1G SFP LC LX 10km SMF Transceiver"/>
    <s v="CN87KC60FD"/>
    <s v="31/10/21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64"/>
    <s v="162564|HW : Aruba 1G SFP LC LX 10km SMF Transceiver|A-J4859D|VST ECS(Thailand)Co.,Ltd|01/11/18|01/11/18|"/>
    <s v="HW : Aruba 1G SFP LC LX 10km SMF Transceiver"/>
    <s v="CN87KC60HX"/>
    <s v="31/10/21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65"/>
    <s v="162565|HW : Aruba 1G SFP LC LX 10km SMF Transceiver|A-J4859D|VST ECS(Thailand)Co.,Ltd|01/11/18|01/11/18|"/>
    <s v="HW : Aruba 1G SFP LC LX 10km SMF Transceiver"/>
    <s v="CN87KC60J8"/>
    <s v="31/10/21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66"/>
    <s v="162566|HW : Aruba 1G SFP LC LX 10km SMF Transceiver|A-J4859D|VST ECS(Thailand)Co.,Ltd|01/11/18|01/11/18|"/>
    <s v="HW : Aruba 1G SFP LC LX 10km SMF Transceiver"/>
    <s v="CN87KC60MT"/>
    <s v="31/10/21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67"/>
    <s v="162567|HW : 1G SFP LC LX Tranceiver for HPE Switch|A-GLC-LX-SMD|VST ECS(Thailand)Co.,Ltd|01/11/18|01/11/18|"/>
    <s v="HW : 1G SFP LC LX Tranceiver for HPE Switch"/>
    <s v="LSI00002449"/>
    <s v="31/10/21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68"/>
    <s v="162568|HW : 1G SFP LC LX Tranceiver for HPE Switch|A-GLC-LX-SMD|VST ECS(Thailand)Co.,Ltd|01/11/18|01/11/18|"/>
    <s v="HW : 1G SFP LC LX Tranceiver for HPE Switch"/>
    <s v="LSI00002450"/>
    <s v="31/10/21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69"/>
    <s v="162569|HW : 1G SFP LC LX Tranceiver for HPE Switch|A-GLC-LX-SMD|VST ECS(Thailand)Co.,Ltd|01/11/18|01/11/18|"/>
    <s v="HW : 1G SFP LC LX Tranceiver for HPE Switch"/>
    <s v="LSI00002451"/>
    <s v="31/10/21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70"/>
    <s v="162570|HW : 1G SFP LC LX Tranceiver for HPE Switch|A-GLC-LX-SMD|VST ECS(Thailand)Co.,Ltd|01/11/18|01/11/18|"/>
    <s v="HW : 1G SFP LC LX Tranceiver for HPE Switch"/>
    <s v="LSI00002452"/>
    <s v="31/10/21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71"/>
    <s v="162571|HW : 1G SFP LC LX Tranceiver for HPE Switch|A-GLC-LX-SMD|VST ECS(Thailand)Co.,Ltd|01/11/18|01/11/18|"/>
    <s v="HW : 1G SFP LC LX Tranceiver for HPE Switch"/>
    <s v="LSI00002468"/>
    <s v="31/10/21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72"/>
    <s v="162572|HW : 1G SFP LC LX Tranceiver for HPE Switch|A-GLC-LX-SMD|VST ECS(Thailand)Co.,Ltd|01/11/18|01/11/18|"/>
    <s v="HW : 1G SFP LC LX Tranceiver for HPE Switch"/>
    <s v="LSI00002473"/>
    <s v="31/10/21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819"/>
    <s v="162819|HW : Power Retainer Clip For Cisco 3560-C and |A-PWR-CLP|VST ECS (Thailand) Co., Ltd.|43451|43451|"/>
    <s v="HW : Power Retainer Clip For Cisco 3560-C and 2960-C Compact Swit"/>
    <m/>
    <n v="43815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820"/>
    <s v="162820|HW: AC Power cord, 16AWG|A-CAB-16AWG-AC|VST ECS (Thailand) Co., Ltd.|43451|43451|"/>
    <s v="HW: AC Power cord, 16AWG"/>
    <m/>
    <n v="43815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01"/>
    <s v="LCCS-18101888-1"/>
    <s v="HW:Power Retainer Clip For Cisco 3560-C and 2960-C Compact Swit"/>
    <m/>
    <m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02"/>
    <s v="LCCS-18101888-2"/>
    <s v="HW:AC Power cord, 16AWG"/>
    <m/>
    <m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917"/>
    <s v="162917|SV: CON-SNT-WSC2P6LA|A-CON-SNT-WSC2P6LA|VST ECS (Thailand) Co.,Ltd.|01/25/19|"/>
    <s v="SV: CON-SNT-WSC2P6LA"/>
    <m/>
    <m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33"/>
    <s v="162533|SV:HPE 3Y Partner-Branded NBD Support SVC - HPE |A-H1L06A3#ZUT|IT Green Public Co.,Ltd|01/11/18|01/11/18|"/>
    <s v="SV:HPE 3Y Partner-Branded NBD Support SVC - HPE Aruba IAP-304 Supp"/>
    <m/>
    <m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34"/>
    <s v="162534|SV:HPE3Y FC NBDExchAruba2530 48G SwSVC[for J9775A]|A-H1JG0E|IT Green Public Co.,Ltd|01/11/18|01/11/18|"/>
    <s v="SV:HPE3Y FC NBDExchAruba2530 48G SwSVC[for J9775A]"/>
    <m/>
    <m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36"/>
    <s v="162536|HW:Power Retainer Clip For Cisco 3560-C and|A-PWR-CLP|VST ECS(Thailand)Co.,Ltd|02/11/18|02/11/18|"/>
    <s v="HW:Power Retainer Clip For Cisco 3560-C and2960-C Compact Swit"/>
    <m/>
    <s v="01/11/18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37"/>
    <s v="162537|HW: AC Power cord, 16AWG|A-CAB-16AWG-AC|VST ECS(Thailand)Co.,Ltd|02/11/18|02/11/18|"/>
    <s v="HW: AC Power cord, 16AWG"/>
    <m/>
    <s v="01/11/18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38"/>
    <s v="162538|HW:Catalyst 2960L 24 port GE with PoE,4x1G SFP,LL|A-WS-C2960L-24PS-AP|VST ECS(Thailand)Co.,Ltd|02/11/18|02/11/18|"/>
    <s v="HW:Catalyst 2960L 24 port GE with PoE,4x1G SFP,LL, Asia Pac "/>
    <m/>
    <s v="01/11/18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39"/>
    <s v="162539|HW:Power Retainer Clip For Cisco 3560-C and |A-PWR-CLP|VST ECS(Thailand)Co.,Ltd|02/11/18|02/11/18|"/>
    <s v="HW:Power Retainer Clip For Cisco 3560-C and 2960-C Compact Swit"/>
    <m/>
    <s v="01/11/18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40"/>
    <s v="162540|HW: AC Power cord, 16AWG|A-CAB-16AWG-AC|VST ECS(Thailand)Co.,Ltd|02/11/18|02/11/18|"/>
    <s v="HW: AC Power cord, 16AWG"/>
    <m/>
    <s v="01/11/18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41"/>
    <s v="162541|HW:1000BASE-LX/LH SFP transceiver module MMF/|A-GLC-LH-SMD|VST ECS(Thailand)Co.,Ltd|02/11/18|02/11/18|"/>
    <s v="HW:1000BASE-LX/LH SFP transceiver module MMF/SMF 1310nm DOM"/>
    <m/>
    <s v="01/11/18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42"/>
    <s v="162542|HW:1000BASE-LX/LH SFP transceiver module MMF/|A-GLC-LH-SMD|VST ECS(Thailand)Co.,Ltd|02/11/18|02/11/18|"/>
    <s v="HW:1000BASE-LX/LH SFP transceiver module MMF/SMF 1310nm DOM"/>
    <m/>
    <s v="01/11/18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43"/>
    <s v="162543|HW:1000BASE-SX SFPtransceiver module, MMF850nm,DOM|A-GLC-SX-MMD|VST ECS(Thailand)Co.,Ltd|02/11/18|02/11/18|"/>
    <s v="HW:1000BASE-SX SFPtransceiver module, MMF850nm,DOM"/>
    <m/>
    <s v="01/11/18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44"/>
    <s v="162544|HW:1000BASE-SX SFPtransceiver module, MMF850nm,DOM|A-GLC-SX-MMD|VST ECS(Thailand)Co.,Ltd|02/11/18|02/11/18|"/>
    <s v="HW:1000BASE-SX SFPtransceiver module, MMF850nm,DOM"/>
    <m/>
    <s v="01/11/18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45"/>
    <s v="162545|HW:Catalyst 2960-X 48 GigE  4 x 1G SFP  LAN Base|A-WS-C2960X-48TS-L|VST ECS(Thailand)Co.,Ltd|02/11/18|02/11/18|"/>
    <s v="HW:Catalyst 2960-X 48 GigE  4 x 1G SFP  LAN Base"/>
    <m/>
    <s v="01/11/18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46"/>
    <s v="162546|HW:Catalyst 2960-X 48 GigE  4 x 1G SFP  LAN Base|A-WS-C2960X-48TS-L|VST ECS(Thailand)Co.,Ltd|02/11/18|02/11/18|"/>
    <s v="HW:Catalyst 2960-X 48 GigE  4 x 1G SFP  LAN Base"/>
    <m/>
    <s v="01/11/18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47"/>
    <s v="162547|HW:Power Retainer Clip For Cisco 3560-C and2960-C |A-PWR-CLP|VST ECS(Thailand)Co.,Ltd|02/11/18|02/11/18|"/>
    <s v="HW:Power Retainer Clip For Cisco 3560-C and2960-C Compact Swit"/>
    <m/>
    <s v="01/11/18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48"/>
    <s v="162548|HW:Power Retainer Clip For Cisco 3560-C and2960-C |A-PWR-CLP|VST ECS(Thailand)Co.,Ltd|02/11/18|02/11/18|"/>
    <s v="HW:Power Retainer Clip For Cisco 3560-C and2960-C Compact Swit"/>
    <m/>
    <s v="01/11/18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49"/>
    <s v="162549|HW: AC Power cord, 16AWG|A-CAB-16AWG-AC|VST ECS(Thailand)Co.,Ltd|02/11/18|02/11/18|"/>
    <s v="HW: AC Power cord, 16AWG"/>
    <m/>
    <s v="01/11/18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50"/>
    <s v="162550|HW: AC Power cord, 16AWG|A-CAB-16AWG-AC|VST ECS(Thailand)Co.,Ltd|02/11/18|02/11/18|"/>
    <s v="HW: AC Power cord, 16AWG"/>
    <m/>
    <s v="01/11/18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51"/>
    <s v="162551|HW:Catalyst 2960L 48 port GE with PoE,4x1G SFP,|A-WS-C2960L-48PS-AP|VST ECS(Thailand)Co.,Ltd|02/11/18|02/11/18|"/>
    <s v="HW:Catalyst 2960L 48 port GE with PoE,4x1G SFP,LL, Asia Pac"/>
    <m/>
    <s v="01/11/18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52"/>
    <s v="162552|HW:Power Retainer Clip For Cisco 3560-C and2960-C |A-PWR-CLP|VST ECS(Thailand)Co.,Ltd|02/11/18|02/11/18|"/>
    <s v="HW:Power Retainer Clip For Cisco 3560-C and2960-C Compact Swit"/>
    <m/>
    <s v="01/11/18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53"/>
    <s v="162553|HW: AC Power cord, 16AWG|A-CAB-16AWG-AC|VST ECS(Thailand)Co.,Ltd|02/11/18|02/11/18|"/>
    <s v="HW: AC Power cord, 16AWG"/>
    <m/>
    <s v="01/11/18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54"/>
    <s v="162554|HW : Aruba AP-220-MNT-W1W Mt Basic White Kit|A-JW047A|VST ECS(Thailand)Co.,Ltd|01/11/18|01/11/18|"/>
    <s v="HW : Aruba AP-220-MNT-W1W Mt Basic White Kit"/>
    <m/>
    <s v="31/10/21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55"/>
    <s v="162555|HW : Aruba AP-ANT-1W 2.4/5G 4/6dBi Omni|A-JW009A|VST ECS(Thailand)Co.,Ltd|01/11/18|01/11/18|"/>
    <s v="HW : Aruba AP-ANT-1W 2.4/5G 4/6dBi Omni"/>
    <m/>
    <s v="31/10/21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56"/>
    <s v="162556|HW : Aruba AP-ANT-1W 2.4/5G 4/6dBi Omni|A-JW009A|VST ECS(Thailand)Co.,Ltd|01/11/18|01/11/18|"/>
    <s v="HW : Aruba AP-ANT-1W 2.4/5G 4/6dBi Omni"/>
    <m/>
    <s v="31/10/21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57"/>
    <s v="162557|HW : Aruba AP-ANT-1W 2.4/5G 4/6dBi Omni|A-JW009A|VST ECS(Thailand)Co.,Ltd|01/11/18|01/11/18|"/>
    <s v="HW : Aruba AP-ANT-1W 2.4/5G 4/6dBi Omni"/>
    <m/>
    <s v="31/10/21"/>
    <n v="1"/>
    <s v="เครื่องคอมพิวเตอร์ เครื่องมือ (Spare Part)"/>
    <x v="10"/>
  </r>
  <r>
    <s v="Active"/>
    <s v="SPT03000"/>
    <m/>
    <s v="N/A"/>
    <s v="N/A"/>
    <s v="N/A"/>
    <x v="0"/>
    <m/>
    <n v="162560"/>
    <s v="162560|HW: Included Power Cord - Thailand localization|A-J9775A-AKL|VST ECS(Thailand)Co.,Ltd|01/11/18|01/11/18|"/>
    <s v="HW: Included Power Cord - Thailand localization"/>
    <m/>
    <s v="31/10/21"/>
    <n v="1"/>
    <s v="เครื่องคอมพิวเตอร์ เครื่องมือ (Spare Part)"/>
    <x v="10"/>
  </r>
  <r>
    <s v="Active"/>
    <s v="TB01000"/>
    <m/>
    <s v="N/A"/>
    <s v="N/A"/>
    <s v="N/A"/>
    <x v="0"/>
    <m/>
    <n v="158882"/>
    <s v="LCSV-17111770"/>
    <s v="CISCO:HW:Cisco 12Gbps SAS 2GB FBWC Cache module (Raid 0/1/5/6)"/>
    <s v="LSK213302RI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39"/>
    <s v="MSCS-17121934"/>
    <s v="HW :240GB 2.5 inch Enterprise Value 6G SATA SSD"/>
    <s v="S3LKNX0JA05274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55"/>
    <m/>
    <s v="CISCO:HW:10GBASE-CU SFP+ Cable 1.5 Met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0564"/>
    <m/>
    <s v="HW:PowerCord,110V"/>
    <m/>
    <m/>
    <n v="1"/>
    <s v="เครื่องคอมพิวเตอร์ เครื่องมือ (Spare Part)"/>
    <x v="10"/>
  </r>
  <r>
    <s v="Active"/>
    <s v="TB01000"/>
    <m/>
    <s v="N/A"/>
    <s v="N/A"/>
    <s v="N/A"/>
    <x v="0"/>
    <m/>
    <n v="158883"/>
    <s v="LCSV-17111771"/>
    <s v="CISCO:HW:Cisco 12Gbps SAS 2GB FBWC Cache module (Raid 0/1/5/6)"/>
    <s v="LSK213302U5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40"/>
    <s v="MSCS-17121936"/>
    <s v="HW : Trusted Platform Module 1.2 for UCS (SPI-based)"/>
    <s v="FCH21477AJ8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56"/>
    <m/>
    <s v="CISCO:HW:10GBASE-CU SFP+ Cable 1.5 Met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10965"/>
    <s v="MNET-10030254"/>
    <s v="Cisco Unified IP Phone 7962,spare"/>
    <s v="FCH14069EC6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0566"/>
    <m/>
    <s v="HW:Power Cord,110V"/>
    <m/>
    <m/>
    <n v="1"/>
    <s v="เครื่องคอมพิวเตอร์ เครื่องมือ (Spare Part)"/>
    <x v="10"/>
  </r>
  <r>
    <s v="Active"/>
    <s v="TB01000"/>
    <m/>
    <s v="N/A"/>
    <s v="N/A"/>
    <s v="N/A"/>
    <x v="0"/>
    <m/>
    <n v="158884"/>
    <s v="LCSV-17111772"/>
    <s v="CISCO:HW:Trusted Platform Module 1.2 for UCS (SPI-based)"/>
    <s v="FCH21417D2U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41"/>
    <s v="MSCS-17121935"/>
    <s v="HW : 32GB SD Card for UCS servers"/>
    <s v="STP21260GMD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57"/>
    <m/>
    <s v="CISCO:HW:10GBASE-CU SFP+ Cable 1.5 Met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85"/>
    <s v="LCSV-17111773"/>
    <s v="CISCO:HW:Trusted Platform Module 1.2 for UCS (SPI-based)"/>
    <s v="FCH21417D3M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42"/>
    <s v="MSCS-17121932"/>
    <s v="HW : PCIe Network Interface 20G"/>
    <s v="50G1739GB000749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58"/>
    <m/>
    <s v="CISCO:HW:10GBASE-CU SFP+ Cable 1.5 Met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6465"/>
    <m/>
    <s v="SW : SW Imange for SX10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886"/>
    <s v="LCSV-17111774"/>
    <s v="CISCO:HW:Trusted Platform Module 1.2 for UCS (SPI-based)"/>
    <s v="FCH21417D7V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43"/>
    <s v="MSCS-17121933"/>
    <s v="HW : 1.90 GHz E5-2609 v3/85W 6C/15MB Cache/DDR4 1600MHz"/>
    <s v="35516204A0159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60361"/>
    <s v="MSCS-18040767"/>
    <s v="HW : Nexus NEBs AC 650W PSU-Port Side Exhaust REMANUFACTURED"/>
    <s v="LIT20270CVJ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659"/>
    <m/>
    <s v="CISCO:HW:10GBASE-CU SFP+ Cable 1.5 Met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6466"/>
    <m/>
    <s v="SW : License key to activate sw encryption module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887"/>
    <s v="LCSV-17111775"/>
    <s v="CISCO:HW:Trusted Platform Module 1.2 for UCS (SPI-based)"/>
    <s v="FCH21417DKE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020"/>
    <s v="LSCS-17081161-4"/>
    <s v="CISCO:HW:Cisco Spark Board, Cable Management kit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60362"/>
    <s v="MSCS-18040768"/>
    <s v="HW : Nexus NEBs AC 650W PSU-Port Side Exhaust REMANUFACTURED"/>
    <s v="LIT20270D01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660"/>
    <m/>
    <s v="CISCO:HW:10GBASE-CU SFP+ Cable 1.5 Met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6471"/>
    <s v="MCSV-14081163-1"/>
    <s v="HW : Pwr Cord US 1.8m Black YP-12 TO YC-12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88"/>
    <s v="LCSV-17111776"/>
    <s v="CISCO:HW:Trusted Platform Module 1.2 for UCS (SPI-based)"/>
    <s v="FCH21417DKS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45"/>
    <s v="MSCS-17121931"/>
    <s v="HW : 770W AC Hot-Plug Power Supply for 5520 Controller"/>
    <s v="ART2145FAJK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021"/>
    <s v="LSCS-17081163-4"/>
    <s v="CISCO:HW:Cisco Spark Board, Cable Management kit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661"/>
    <m/>
    <s v="CISCO:HW:10GBASE-CU SFP+ Cable 1.5 Met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6472"/>
    <s v="MCSV-14081162-1"/>
    <s v="HW : Pwr Cord US 1.8m Black YP-12 TO YC-12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018"/>
    <s v="LSCS-17081162"/>
    <s v="CISCO:HW:Cisco Spark Board 55 - unit-ใส่ในLSCS-17081161"/>
    <s v="RSU21290251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89"/>
    <s v="LCSV-17111777"/>
    <s v="CISCO:HW:Trusted Platform Module 1.2 for UCS (SPI-based)"/>
    <s v="FCH21417DL4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022"/>
    <s v="LSCS-17081161-3"/>
    <s v="CISCO:HW:CAB (16,4 feet / 5m) GREY ETHERNET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662"/>
    <m/>
    <s v="CISCO:HW:10GBASE-CU SFP+ Cable 1.5 Met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10972"/>
    <s v="MNET-10030261"/>
    <s v="Cisco Unified IP Phone 7962,spare"/>
    <s v="FCH14078CVC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46475"/>
    <s v="MCSV-14081162-4"/>
    <s v="HW : Ethernet cable (5m) for auto expand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019"/>
    <s v="LSCS-17081164"/>
    <s v="CISCO:HW:Cisco Spark Board 55 - unit-ใส่ในLSCS-17081163"/>
    <s v="RSU21290284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90"/>
    <s v="LCSV-17111778"/>
    <s v="CISCO:HW:Nexus 9372PX-E with 48p 10G SFP+ and 6p 40G QSFP+"/>
    <s v="FDO21303EYY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023"/>
    <s v="LSCS-17081163-3"/>
    <s v="CISCO:HW:CAB (16,4 feet / 5m) GREY ETHERNET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663"/>
    <m/>
    <s v="CISCO:HW:10GBASE-CU SFP+ Cable 1.5 Met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6476"/>
    <s v="MCSV-14081163-4"/>
    <s v="HW : Ethernet cable (5m) for auto expand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91"/>
    <s v="LCSV-17111779"/>
    <s v="CISCO:HW:Nexus 9372PX-E with 48p 10G SFP+ and 6p 40G QSFP+"/>
    <s v="FDO21303F2W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48"/>
    <s v="MSCS-17121940"/>
    <s v="HW: 8GB DDR4-2400-MHz RDIMM/PC4-19200/single rank/x4/1.2v"/>
    <s v="80AD01171529481464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024"/>
    <s v="LSCS-17081163-2"/>
    <s v="CISCO:HW:Cisco Spark Board 55 Wall Mount Kit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664"/>
    <m/>
    <s v="CISCO:HW:10GBASE-CU SFP+ Cable 1.5 Met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6477"/>
    <s v="MCSV-14081163-2"/>
    <s v="HW : SX10 Wall Mount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49"/>
    <s v="MSCS-17121939"/>
    <s v="HW: 8GB DDR4-2400-MHz RDIMM/PC4-19200/single rank/x4/1.2v"/>
    <s v="80AD01171529481462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025"/>
    <s v="LSCS-17081161-2"/>
    <s v="CISCO:HW:Cisco Spark Board 55 Wall Mount Kit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671"/>
    <m/>
    <s v="CISCO:HW:40GBASE-CR4 Passive Copper Cable, 1m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6478"/>
    <s v="MCSV-14081162-2"/>
    <s v="HW : SX10 Wall Mount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50"/>
    <s v="MSCS-17121937"/>
    <s v="HW: 8GB DDR4-2400-MHz RDIMM/PC4-19200/single rank/x4/1.2v"/>
    <s v="80AD0117152948144A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026"/>
    <s v="LSCS-17081163-1"/>
    <s v="CISCO:HW:Power Cord for  United States of America 4.5m 10A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672"/>
    <m/>
    <s v="CISCO:HW:40GBASE-CR4 Passive Copper Cable, 1m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6479"/>
    <s v="MCSV-14081162-3"/>
    <s v="HW : HDMI-HSMI cab 2m auto expand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51"/>
    <s v="MSCS-17121938"/>
    <s v="HW: 8GB DDR4-2400-MHz RDIMM/PC4-19200/single rank/x4/1.2v"/>
    <s v="80AD01171529481460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027"/>
    <s v="LSCS-17081161-1"/>
    <s v="CISCO:HW:Power Cord for  United States of America 4.5m 10A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673"/>
    <m/>
    <s v="CISCO:HW:10GBASE-CU SFP+ Cable 1 Met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6480"/>
    <s v="MCSV-14081163-3"/>
    <s v="HW : HDMI-HSMI cab 2m auto expand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74"/>
    <m/>
    <s v="CISCO:HW:10GBASE-CU SFP+ Cable 1 Met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6481"/>
    <m/>
    <s v="SW : SW Imange for SX10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896"/>
    <s v="LCSV-17111780"/>
    <s v="CISCO:HW:Nexus 2K/3K/9K Single Fan, port side exhaust airflow"/>
    <s v="NID2125H6PR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75"/>
    <m/>
    <s v="CISCO:HW:10GBASE-CU SFP+ Cable 1 Met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6482"/>
    <m/>
    <s v="SW : License key to activate sw encryption module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897"/>
    <s v="LCSV-17111781"/>
    <s v="CISCO:HW:Nexus 2K/3K/9K Single Fan, port side exhaust airflow"/>
    <s v="NID2125H6SG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76"/>
    <m/>
    <s v="CISCO:HW:10GBASE-CU SFP+ Cable 1 Met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07892"/>
    <s v="MCNB-09030206"/>
    <s v="Notebook Apple MacBook 13.3&quot; Aluminum Unibody 2.4Ghz,Processor 2.4GHz,Intel Core 2Duo,FSB1066MHz,Ram 4GB (2*2GB) DDR3,HDD 250GB 5400rpm,NVIDIA GeForce"/>
    <s v="SW89081VW1AX"/>
    <m/>
    <n v="1"/>
    <s v="เครื่องคอมพิวเตอร์พร้อมอุปกรณ์"/>
    <x v="1"/>
  </r>
  <r>
    <s v="Active"/>
    <s v="TB01000"/>
    <m/>
    <s v="N/A"/>
    <s v="N/A"/>
    <s v="N/A"/>
    <x v="0"/>
    <m/>
    <n v="146487"/>
    <s v="MEOT-14081171"/>
    <s v="HW: บันได 3 ชั้น คลาสสิค ซันกิ LD-TSK03"/>
    <m/>
    <m/>
    <n v="1"/>
    <s v="เครื่องตกแต่งและเครื่องใช้สำนักงาน"/>
    <x v="9"/>
  </r>
  <r>
    <s v="Active"/>
    <s v="TB01000"/>
    <m/>
    <s v="N/A"/>
    <s v="N/A"/>
    <s v="N/A"/>
    <x v="0"/>
    <m/>
    <n v="158898"/>
    <s v="LCSV-17111782"/>
    <s v="CISCO:HW:Nexus 2K/3K/9K Single Fan, port side exhaust airflow"/>
    <s v="NID2125H6SH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60373"/>
    <s v="LSCS-18040706"/>
    <s v="HW: Nexus NEBs AC 650W PSU -  Port Side Intake REMANUFACTURED "/>
    <s v="ART2116F2TS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77"/>
    <m/>
    <s v="CISCO:HW:10GBASE-CU SFP+ Cable 1 Met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10983"/>
    <s v="MNET-10030272"/>
    <s v="Cisco Unified IP Phone 7962,spare"/>
    <s v="FCH14078FXE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46488"/>
    <s v="MEOT-14081173"/>
    <s v="HW: บันได 3 ชั้น คลาสสิค ซันกิ LD-TSK03"/>
    <m/>
    <m/>
    <n v="1"/>
    <s v="เครื่องตกแต่งและเครื่องใช้สำนักงาน"/>
    <x v="9"/>
  </r>
  <r>
    <s v="Active"/>
    <s v="TB01000"/>
    <m/>
    <s v="N/A"/>
    <s v="N/A"/>
    <s v="N/A"/>
    <x v="0"/>
    <m/>
    <n v="158028"/>
    <s v="LSCS-17081161"/>
    <s v="CISCO:HW:Cisco Spark Board 55-ติดตั้งที่ห้อง Jupiter สำนักงานLPNชั้น21"/>
    <s v="FGL21336071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99"/>
    <s v="LCSV-17111783"/>
    <s v="CISCO:HW:Nexus 2K/3K/9K Single Fan, port side exhaust airflow"/>
    <s v="NID2125H70S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60374"/>
    <s v="LSCS-18040707"/>
    <s v="HW: Nexus NEBs AC 650W PSU -  Port Side Intake REMANUFACTURED "/>
    <s v="ART2116F2Y0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78"/>
    <m/>
    <s v="CISCO:HW:10GBASE-CU SFP+ Cable 1 Met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6489"/>
    <s v="MEOT-14081172"/>
    <s v="HW: บันได 3 ชั้น คลาสสิค ซันกิ LD-TSK03"/>
    <m/>
    <m/>
    <n v="1"/>
    <s v="เครื่องตกแต่งและเครื่องใช้สำนักงาน"/>
    <x v="9"/>
  </r>
  <r>
    <s v="Active"/>
    <s v="TB01000"/>
    <m/>
    <s v="N/A"/>
    <s v="N/A"/>
    <s v="N/A"/>
    <x v="0"/>
    <m/>
    <n v="158029"/>
    <s v="LSCS-17081163"/>
    <s v="CISCO:HW:Cisco Spark Board 55-ติดตั้งที่ห้องประชุมใหม่สำนักงาน SJ ชั้น11"/>
    <s v="FGL21336072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900"/>
    <s v="LCSV-17111784"/>
    <s v="CISCO:HW:Nexus 2K/3K/9K Single Fan, port side exhaust airflow"/>
    <s v="NID2125H70W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60375"/>
    <s v="LSCS-18040708"/>
    <s v="HW: Nexus NEBs AC 650W PSU -  Port Side Intake REMANUFACTURED "/>
    <s v="ART2116F34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79"/>
    <m/>
    <s v="CISCO:HW:10GBASE-CU SFP+ Cable 1 Met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6490"/>
    <s v="MEOT-14081174"/>
    <s v="HW: บันได 3 ชั้น คลาสสิค ซันกิ LD-TSK03"/>
    <m/>
    <m/>
    <n v="1"/>
    <s v="เครื่องตกแต่งและเครื่องใช้สำนักงาน"/>
    <x v="9"/>
  </r>
  <r>
    <s v="Active"/>
    <s v="TB01000"/>
    <m/>
    <s v="N/A"/>
    <s v="N/A"/>
    <s v="N/A"/>
    <x v="0"/>
    <m/>
    <n v="158645"/>
    <s v="LCSV-17111566"/>
    <s v="CISCO:HW:Tetration Analytics SFF 8RU Cluster - upto 2K servers"/>
    <s v="FTX2145E000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901"/>
    <s v="LCSV-17111785"/>
    <s v="CISCO:HW:Nexus 2K/3K/9K Single Fan, port side exhaust airflow"/>
    <s v="NID2125H70X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60376"/>
    <s v="LSCS-18040709"/>
    <s v="HW: Nexus NEBs AC 650W PSU -  Port Side Intake REMANUFACTURED "/>
    <s v="ART2116F34K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80"/>
    <m/>
    <s v="CISCO:HW:10GBASE-CU SFP+ Cable 1 Met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6491"/>
    <s v="MEOT-14081170"/>
    <s v="HW: บันได 3 ชั้น คลาสสิค ซันกิ LD-TSK03"/>
    <m/>
    <m/>
    <n v="1"/>
    <s v="เครื่องตกแต่งและเครื่องใช้สำนักงาน"/>
    <x v="9"/>
  </r>
  <r>
    <s v="Active"/>
    <s v="TB01000"/>
    <m/>
    <s v="N/A"/>
    <s v="N/A"/>
    <s v="N/A"/>
    <x v="0"/>
    <m/>
    <n v="158646"/>
    <s v="LCSV-17111567"/>
    <s v="CISCO:HW:Cisco R42610 dynamic rack, w/side panels for Tetration"/>
    <s v="RUK21070226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902"/>
    <s v="LCSV-17111786"/>
    <s v="CISCO:HW:Nexus 2K/3K/9K Single Fan, port side exhaust airflow"/>
    <s v="NID2125H70Y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81"/>
    <m/>
    <s v="CISCO:HW:10GBASE-CU SFP+ Cable 1 Met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6492"/>
    <s v="MEOT-14081169"/>
    <s v="HW: บันได 3 ชั้น คลาสสิค ซันกิ LD-TSK03"/>
    <m/>
    <m/>
    <n v="1"/>
    <s v="เครื่องตกแต่งและเครื่องใช้สำนักงาน"/>
    <x v="9"/>
  </r>
  <r>
    <s v="Active"/>
    <s v="TB01000"/>
    <m/>
    <s v="N/A"/>
    <s v="N/A"/>
    <s v="N/A"/>
    <x v="0"/>
    <m/>
    <n v="158903"/>
    <s v="LCSV-17111787"/>
    <s v="CISCO:HW:Nexus 2K/3K/9K Single Fan, port side exhaust airflow"/>
    <s v="NID2125H70Z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82"/>
    <m/>
    <s v="CISCO:HW:10GBASE-CU SFP+ Cable 1 Met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10988"/>
    <s v="MNET-10030277"/>
    <s v="Cisco Unified IP Phone 7962,spare"/>
    <s v="FCH14078GDG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904"/>
    <s v="LCSV-17111788"/>
    <s v="CISCO:HW:Nexus NEBs AC 650W PSU -  Port Side Exhaust"/>
    <s v="ART2136F0CP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83"/>
    <m/>
    <s v="CISCO:HW:10GBASE-CU SFP+ Cable 1 Met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905"/>
    <s v="LCSV-17111789"/>
    <s v="CISCO:HW:Nexus NEBs AC 650W PSU -  Port Side Exhaust"/>
    <s v="ART2136F0CW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62"/>
    <s v="MSCS-17121921"/>
    <s v="SW: C9300 Network Advantage, 48-port license "/>
    <s v="FOC21454WBX"/>
    <m/>
    <n v="1"/>
    <s v="ทรัพย์สินไม่มีตัวตน (Software)"/>
    <x v="6"/>
  </r>
  <r>
    <s v="Active"/>
    <s v="TB01000"/>
    <m/>
    <s v="N/A"/>
    <s v="N/A"/>
    <s v="N/A"/>
    <x v="0"/>
    <m/>
    <n v="158684"/>
    <m/>
    <s v="CISCO:HW:10GBASE-CU SFP+ Cable 1 Met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10990"/>
    <s v="MNET-10030279"/>
    <s v="Cisco Unified IP Phone 7962,spare"/>
    <s v="FCH14078GFA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906"/>
    <s v="LCSV-17111790"/>
    <s v="CISCO:HW:Nexus NEBs AC 650W PSU -  Port Side Exhaust"/>
    <s v="ART2136F0D0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63"/>
    <s v="MSCS-17121926"/>
    <s v="SW: C9300 Network Advantage, 48-port license "/>
    <s v="FOC21454WPS"/>
    <m/>
    <n v="1"/>
    <s v="ทรัพย์สินไม่มีตัวตน (Software)"/>
    <x v="6"/>
  </r>
  <r>
    <s v="Active"/>
    <s v="TB01000"/>
    <m/>
    <s v="N/A"/>
    <s v="N/A"/>
    <s v="N/A"/>
    <x v="0"/>
    <m/>
    <n v="160381"/>
    <s v="MSCS-18040759"/>
    <s v="HW: Nex2K/3K/9KSingleFan,port side intake airflow REMANUFACTURED "/>
    <s v="NID2106I1OU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85"/>
    <m/>
    <s v="CISCO:HW:10GBASE-CU SFP+ Cable 1 Met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10991"/>
    <s v="MNET-10030280"/>
    <s v="Cisco Unified IP Phone 7962,spare"/>
    <s v="FCH14078GKX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907"/>
    <s v="LCSV-17111791"/>
    <s v="CISCO:HW:Nexus NEBs AC 650W PSU -  Port Side Exhaust"/>
    <s v="ART2136F0D3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64"/>
    <s v="MSCS-17121920"/>
    <s v="HW: Catalyst 9300 48-port PoE+, Network Advantage "/>
    <s v="FCW2148G08Y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60382"/>
    <s v="MSCS-18040760"/>
    <s v="HW: Nex2K/3K/9KSingleFan,port side intake airflow REMANUFACTURED "/>
    <s v="NID2106I1TI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92"/>
    <m/>
    <s v="CISCO:SW:Nexus 9k/3K NX-OS Maintenance Software Rel 7.0(3)I4.6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165"/>
    <s v="MSCS-17121925"/>
    <s v="HW: Catalyst 9300 48-port PoE+, Network Advantage "/>
    <s v="FCW2148L07K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60383"/>
    <s v="MSCS-18040761"/>
    <s v="HW: Nex2K/3K/9KSingleFan,port side intake airflow REMANUFACTURED "/>
    <s v="NID2106I21M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93"/>
    <m/>
    <s v="CISCO:SW:Nexus 9k/3K NX-OS Maintenance Software Rel 7.0(3)I4.6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10993"/>
    <s v="MNET-10030282"/>
    <s v="Cisco Unified IP Phone 7962,spare"/>
    <s v="FCH14078J39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46519"/>
    <s v="MCSV-14081207-2"/>
    <s v="SW: Service Provider Option 60 for Vendor Class Identifie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60384"/>
    <s v="MSCS-18040766"/>
    <s v="HW: Nex2K/3K/9KSingleFan,port side intake airflow REMANUFACTURED "/>
    <s v="DCH2109J0B8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94"/>
    <m/>
    <s v="CISCO:HW:Nexus 3K/9K Fixed Accessory Kit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6520"/>
    <s v="MCSV-14081207-3"/>
    <s v="HW: Ceiling Grid Clip for Aironet APs - Recessed Mount (Default)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371"/>
    <s v="LSSN- 17091267"/>
    <s v="HW: Sub rack&amp;ACC,MS28/3pos."/>
    <s v="5496714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60385"/>
    <s v="MSCS-18040763"/>
    <s v="HW: Nex2K/3K/9KSingleFan,port side intake airflow REMANUFACTURED "/>
    <s v="NID2106I23K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95"/>
    <m/>
    <s v="CISCO:HW:Nexus 3K/9K Fixed Accessory Kit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10995"/>
    <s v="MNET-10030284"/>
    <s v="Four-port Voice Interface Card-FXO (Universal)"/>
    <s v="FOC14054MZG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47227"/>
    <s v="LCSV-14112517"/>
    <s v="HW : CISCO DX80"/>
    <s v="FOC1841NP3A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6521"/>
    <s v="MCSV-14081207-1"/>
    <s v="HW: 802.11n AP Low Profile Mounting Bracket (Default)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7446"/>
    <s v="LCPT-14122708"/>
    <s v="HW :เครื่องพิมพ์เลเซอร์ขาว-ดำ HP LaserJet Pro P1102"/>
    <m/>
    <m/>
    <n v="1"/>
    <s v="เครื่องคอมพิวเตอร์พร้อมอุปกรณ์"/>
    <x v="8"/>
  </r>
  <r>
    <s v="Active"/>
    <s v="TB01000"/>
    <m/>
    <s v="N/A"/>
    <s v="N/A"/>
    <s v="N/A"/>
    <x v="0"/>
    <m/>
    <n v="158372"/>
    <s v="LSSN- 17091268"/>
    <s v="HW: AC-DC Rectifier/ Battery Charger 2000W (high eff.)"/>
    <s v="U08987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68"/>
    <s v="MSCS-17121923"/>
    <s v="HW: 715W AC Config 1 Secondary Power Supply"/>
    <s v="LIT21472CS4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60386"/>
    <s v="MSCS-18040764"/>
    <s v="HW: Nex2K/3K/9KSingleFan,port side intake airflow REMANUFACTURED "/>
    <s v="NID2106I241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908"/>
    <m/>
    <s v="CISCO:SW:LAN Enterprise License for Nexus 9300 Platform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10996"/>
    <s v="MNET-10030285"/>
    <s v="Four-port Voice Interface Card-FXO (Universal)"/>
    <s v="FOC14054N1U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47228"/>
    <s v="LCSV-14112518"/>
    <s v="HW : CISCO DX80"/>
    <s v="FOC1843NC2E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39319"/>
    <s v="LCOT-13020012"/>
    <s v="19&quot; HIGH PERFORATION EXPORT SERVER RACK 42U60x110 CM. ประตูหน้าเป็นแบบโค้งและเจาะรูระบายอากาศ แบบรูกลม ประตูหลังเป็นแบบ 2 บานเปิดซ้ายขวา และเจาะรูระบา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46522"/>
    <s v="MCSV-14081207-4"/>
    <s v="SW : Cisco 2700 Series Combined Unified and Autonomous (xxxxx) SW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373"/>
    <s v="LSSN- 17091269"/>
    <s v="HW: AC-DC Rectifier/ Battery Charger 2000W (high eff.)"/>
    <s v="U09001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69"/>
    <s v="MSCS-17121928"/>
    <s v="HW: 715W AC Config 1 Secondary Power Supply"/>
    <s v="LIT21472E4H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60387"/>
    <s v="MSCS-18040765"/>
    <s v="HW: Nex2K/3K/9KSingleFan,port side intake airflow REMANUFACTURED "/>
    <s v="NID2106I242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909"/>
    <m/>
    <s v="CISCO:SW:LAN Enterprise License for Nexus 9300 Platform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10997"/>
    <s v="MNET-10030286"/>
    <s v="2-Port 2nd Gen Multiflex Trunk Voice/WAN Int.Card-T1/E1"/>
    <s v="FOC14065QF0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39320"/>
    <s v="LCOT-13020013"/>
    <s v="Ventilating Fan 2x4&quot; with Plate (Heavy Duty)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374"/>
    <s v="LSSN- 17091270"/>
    <s v="HW: AC-DC Rectifier/ Battery Charger 2000W (high eff.)"/>
    <s v="U16520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70"/>
    <s v="MSCS-17121924"/>
    <s v="HW: 50CM Type 1 Stacking Cable"/>
    <s v="LCC137G4WL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60388"/>
    <s v="MSCS-18040762"/>
    <s v="HW: Nex2K/3K/9KSingleFan,port side intake airflow REMANUFACTURED "/>
    <s v="NID2106I21Z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910"/>
    <m/>
    <s v="CISCO:HW:24A Metered Input 1-Phase 6x C19, 36x C13 - 0U PDU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10998"/>
    <s v="MNET-10030287"/>
    <s v="2-Port 2nd Gen Multiflex Trunk Voice/WAN Int.Card-T1/E1"/>
    <s v="FOC14065RB0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39321"/>
    <s v="LCOT-13020014"/>
    <s v="Ventilating Fan 2x4&quot; with Plate (Heavy Duty)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7768"/>
    <s v="MSCS-17071010"/>
    <s v="CISCO : HW : AC Power Module w/ IEC Plug"/>
    <s v="DTH210500C1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375"/>
    <s v="LSSN- 17091271"/>
    <s v="HW: AC-DC Rectifier/ Battery Charger 2000W (high eff.)"/>
    <s v="U16755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71"/>
    <s v="MSCS-17121929"/>
    <s v="HW: 50CM Type 1 Stacking Cable"/>
    <s v="LCC137G50Q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911"/>
    <m/>
    <s v="CISCO:HW:24A Metered Input 1-Phase 6x C19, 36x C13 - 0U PDU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10999"/>
    <s v="MNET-10030288"/>
    <s v="64-Channel Packet Voice/Fax DSP Module"/>
    <s v="FOC14061B4B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39322"/>
    <s v="LCOT-13020015"/>
    <s v="AC Power Distribution 12 Universal outlet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7769"/>
    <s v="MSCS-17071033"/>
    <s v="CISCO:HW:Cisco 12G SAS Modular Raid Controller"/>
    <s v="LSK212104CP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376"/>
    <s v="LSSN- 17091272"/>
    <s v="HW: AC-DC Rectifier/ Battery Charger 2000W (high eff.)"/>
    <s v="U16767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72"/>
    <s v="MSCS-17121922"/>
    <s v="HW: 715W AC Config 1 Power Supply"/>
    <s v="LIT21472C5Y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912"/>
    <m/>
    <s v="CISCO:HW:Cabinet Jumper Power Cord, 250 VAC 10A, C14-C13 Connectors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11000"/>
    <s v="MNET-10030289"/>
    <s v="64-Channel Packet Voice/Fax DSP Module"/>
    <s v="FOC14061B4C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7770"/>
    <s v="MSCS-17071034"/>
    <s v="CISCO:HW:Cisco 12Gbps SAS 2GB FBWC Cache module (Raid 0/1/5/6)"/>
    <s v="LSK2112076K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377"/>
    <s v="LSSN- 17091273"/>
    <s v="HW: AC-DC Rectifier/ Battery Charger 2000W (high eff.)"/>
    <s v="U16773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73"/>
    <s v="MSCS-17121927"/>
    <s v="HW: 715W AC Config 1 Power Supply"/>
    <s v="LIT21472AU2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079"/>
    <s v="SCOT-17091182"/>
    <s v="CISCO:HW:Cisco Spark Board 55 Floor Stand Kit-Spare-ติดตั้งที่ SJ.ชั้น11 ใช้กับ SCMN-17081163"/>
    <m/>
    <m/>
    <n v="1"/>
    <s v="เครื่องตกแต่งและเครื่องใช้สำนักงาน"/>
    <x v="16"/>
  </r>
  <r>
    <s v="Active"/>
    <s v="TB01000"/>
    <m/>
    <s v="N/A"/>
    <s v="N/A"/>
    <s v="N/A"/>
    <x v="0"/>
    <m/>
    <n v="158913"/>
    <m/>
    <s v="CISCO:HW:Cabinet Jumper Power Cord, 250 VAC 10A, C14-C13 Connectors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11001"/>
    <s v="MNET-10030290"/>
    <s v="64-Channel Packet Voice/Fax DSP Module"/>
    <s v="FOC14061BYJ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378"/>
    <s v="LSSN- 17091274"/>
    <s v="HW: AC-DC Rectifier/ Battery Charger 2000W (high eff.)"/>
    <s v="U16776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080"/>
    <s v="LSCS-17091181"/>
    <s v="CISCO:HW:Cisco Spark Board 55 Floor Stand Kit-Spare-ติดตั้งที่LPNห้องJUPITER ใช้กับ LSCS-17081161"/>
    <m/>
    <m/>
    <n v="1"/>
    <s v="เครื่องตกแต่งและเครื่องใช้สำนักงาน"/>
    <x v="16"/>
  </r>
  <r>
    <s v="Active"/>
    <s v="TB01000"/>
    <m/>
    <s v="N/A"/>
    <s v="N/A"/>
    <s v="N/A"/>
    <x v="0"/>
    <m/>
    <n v="158914"/>
    <m/>
    <s v="CISCO:HW:Cabinet Jumper Power Cord, 250 VAC 10A, C14-C13 Connectors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11002"/>
    <s v="MNET-10030291"/>
    <s v="Cisco 7925G Rest of World ; CM/CME UL Reqd; Batt/PS Not Incl"/>
    <s v="SIAC1350A0G1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379"/>
    <s v="LSSN- 17091275"/>
    <s v="HW: AC-DC Rectifier/ Battery Charger 2000W (high eff.)"/>
    <s v="U21735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915"/>
    <m/>
    <s v="CISCO:HW:Cabinet Jumper Power Cord, 250 VAC 10A, C14-C13 Connectors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11003"/>
    <s v="MNET-10030292"/>
    <s v="Catalyst 2960 48 10/100 PoE + 2 1000E + 2 SFP LAN Base Image"/>
    <s v="FOC1408W77Z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39782"/>
    <m/>
    <s v="HW: Rail Kit for C220 C22 C24 rack servers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380"/>
    <s v="LSSN- 17091276"/>
    <s v="HW: AC-DC Rectifier/ Battery Charger 2000W (high eff.)"/>
    <s v="U25942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082"/>
    <s v="LSCS-17081168-1"/>
    <s v="SW: Meraki MV Enterprise License and Support, 5 Years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916"/>
    <m/>
    <s v="CISCO:HW:Cabinet Jumper Power Cord, 250 VAC 10A, C14-C13 Connectors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11004"/>
    <s v="MNET-10030293"/>
    <s v="Catalyst 2960 48 10/100 PoE + 2 1000E + 2 SFP LAN Base Image"/>
    <s v="FOC1408W7JH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39783"/>
    <m/>
    <s v="HW: Rail Kit for C220 C22 C24 rack servers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381"/>
    <s v="LSSN- 17091277"/>
    <s v="HW: AC-DC Rectifier/ Battery Charger 2000W (high eff.)"/>
    <s v="U65690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083"/>
    <s v="LSCS-17081167-1"/>
    <s v="SW: Meraki MR Enterprise License 5YR (First Year On Us)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917"/>
    <m/>
    <s v="CISCO:HW:Cabinet Jumper Power Cord, 250 VAC 10A, C14-C13 Connectors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11005"/>
    <s v="MNET-10030294"/>
    <s v="Catalyst 2960 48 10/100 PoE + 2 1000E + 2 SFP LAN Base Image"/>
    <s v="FOC1409Z0RM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385"/>
    <s v="LSSN- 17091281"/>
    <s v="HW: AC-DC Rectifier/ Battery Charger 2900W (high eff.)"/>
    <s v="3.3018333322222E+17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65"/>
    <s v="LCSV-17111568"/>
    <s v="CISCO:HW:1000BASE-T SFPtransceiver module forCategory5copper wire"/>
    <s v="AVC21242AZ5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918"/>
    <m/>
    <s v="CISCO:HW:Cabinet Jumper Power Cord, 250 VAC 10A, C14-C13 Connectors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11006"/>
    <s v="MNET-10030295"/>
    <s v="Catalyst 2960 48 10/100 PoE + 2 1000E + 2 SFP LAN Base Image"/>
    <s v="FOC1409Z0RP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7776"/>
    <s v="MSCS-17071028"/>
    <s v="CISCO:HW:Intel i350 quad-port MLOM NIC"/>
    <s v="FCH2123K1KQ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387"/>
    <s v="LSSN- 17091283"/>
    <s v="HW: AC-DC Rectifier/ Battery Charger 2900W (high eff.)"/>
    <s v="3.3018333322222E+17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66"/>
    <s v="LCSV-17111569"/>
    <s v="CISCO:HW:1000BASE-T SFPtransceiver module forCategory5copper wire"/>
    <s v="AVC21242AZ6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919"/>
    <m/>
    <s v="CISCO:HW:Cabinet Jumper Power Cord, 250 VAC 10A, C14-C13 Connectors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11007"/>
    <s v="MNET-10030296"/>
    <s v="Catalyst 2960 48 10/100 PoE + 2 1000E + 2 SFP LAN Base Image"/>
    <s v="FOC1409Z0RR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46939"/>
    <s v="MCOT-14102345"/>
    <s v="HW : Syndome UPS Extreme-1002"/>
    <s v="1101514090133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7777"/>
    <s v="MSCS-17071013"/>
    <s v="CISCO:HW:UCS C220 M4 SFF w/o CPU, mem, HD, PCIe, PSU, rail kit"/>
    <s v="FCH2127V0WR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389"/>
    <s v="LSSN- 17091285"/>
    <s v="HW: AC-DC Rectifier/ Battery Charger 2900W (high eff.)"/>
    <s v="3.3018333322222E+17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67"/>
    <s v="LCSV-17111570"/>
    <s v="CISCO:HW:1000BASE-T SFPtransceiver module forCategory5copper wire"/>
    <s v="AVC21242AZ7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920"/>
    <m/>
    <s v="CISCO:HW:Cabinet Jumper Power Cord, 250 VAC 10A, C14-C13 Connectors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11008"/>
    <s v="MNET-10030297"/>
    <s v="Catalyst 2960 48 10/100 PoE + 2 1000E + 2 SFP LAN Base Image"/>
    <s v="FOC1409Z0SB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38709"/>
    <s v="MCSV-12091145"/>
    <s v="HM: HUS 110 Rack Mount System ติดตั้งที่ห้อง Server (ห้องกระจก) MDF27"/>
    <s v="355DF850-90211060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8002"/>
    <s v="MCHD-15030323"/>
    <s v="HW : WD Red NAS hard Drives SATA 6 Gb/s, 6TB, 64MB 3.5&quot; #WD60EFRX"/>
    <s v="WX21DC4D5CU3"/>
    <m/>
    <n v="1"/>
    <s v="เครื่องคอมพิวเตอร์พร้อมอุปกรณ์"/>
    <x v="4"/>
  </r>
  <r>
    <s v="Active"/>
    <s v="TB01000"/>
    <m/>
    <s v="N/A"/>
    <s v="N/A"/>
    <s v="N/A"/>
    <x v="0"/>
    <m/>
    <n v="139788"/>
    <m/>
    <s v="HW: 2.50 GHz E5-2640/95W 6C/15MB Cache/DDR3 1333MHz ใส่ในเครื่อง MSCS-13020070"/>
    <s v="2L244027A0927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778"/>
    <s v="MSCS-17071039"/>
    <s v="CISCO:HW:Cisco VIC 1225 Dual Port 10Gb SFP+ CNA"/>
    <s v="FCH2123K6F7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390"/>
    <s v="LSSN- 17091286"/>
    <s v="HW: Surge stabil 1Phase"/>
    <s v="S60AC-S1083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68"/>
    <s v="LCSV-17111571"/>
    <s v="CISCO:HW:1000BASE-T SFPtransceiver module forCategory5copper wire"/>
    <s v="AVC21242AZ8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921"/>
    <m/>
    <s v="CISCO:HW:Cabinet Jumper Power Cord, 250 VAC 10A, C14-C13 Connectors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11009"/>
    <s v="MNET-10030298"/>
    <s v="Four-Port Voice Interface Card-FXS and DID"/>
    <s v="FOC14063R0Q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48003"/>
    <s v="MCHD-15030324"/>
    <s v="HW : WD Red NAS hard Drives SATA 6 Gb/s, 6TB, 64MB 3.5&quot; #WD60EFRX"/>
    <s v="WX21DC42ED0W"/>
    <m/>
    <n v="1"/>
    <s v="เครื่องคอมพิวเตอร์พร้อมอุปกรณ์"/>
    <x v="4"/>
  </r>
  <r>
    <s v="Active"/>
    <s v="TB01000"/>
    <m/>
    <s v="N/A"/>
    <s v="N/A"/>
    <s v="N/A"/>
    <x v="0"/>
    <m/>
    <n v="139789"/>
    <m/>
    <s v="HW: 2.50 GHz E5-2640/95W 6C/15MB Cache/DDR3 1333MHz ใส่ในเครื่อง MSCS-13020070"/>
    <s v="2L244028A2268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391"/>
    <s v="LSSN- 17091287"/>
    <s v="HW: Surge stabil 1Phase"/>
    <s v="S60AC-S1084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69"/>
    <s v="LCSV-17111572"/>
    <s v="CISCO:HW:1000BASE-T SFPtransceiver module forCategory5copper wire"/>
    <s v="AVC21242AZ9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922"/>
    <m/>
    <s v="CISCO:HW:Cabinet Jumper Power Cord, 250 VAC 10A, C14-C13 Connectors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11010"/>
    <s v="MNET-10030299"/>
    <s v="Cisco VG202 Analog Voice Gateway"/>
    <s v="FCH1402R07F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48004"/>
    <s v="MCOT-15030322"/>
    <s v="HW : Synology DS115J DiskStation DS115J, Marvell Armada 370 88F6707, 256 MB DDR3#DS115J"/>
    <s v="1510MNN564504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0563"/>
    <s v="MSCS-15101545"/>
    <s v="HW:Catalyst2960Plus48 10/100 PoE+2 1000BT+2SFPLANLite"/>
    <s v="FOC1917Y1EY"/>
    <m/>
    <n v="1"/>
    <s v="เครื่องคอมพิวเตอร์ เครื่องมือ (Spare Part)"/>
    <x v="10"/>
  </r>
  <r>
    <s v="Active"/>
    <s v="TB01000"/>
    <m/>
    <s v="N/A"/>
    <s v="N/A"/>
    <s v="N/A"/>
    <x v="0"/>
    <m/>
    <n v="139790"/>
    <m/>
    <s v="HW: 2.50 GHz E5-2640/95W 6C/15MB Cache/DDR3 1333MHz ใส่ในเครื่อง MSCS-13020069"/>
    <s v="2L244027A1265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392"/>
    <s v="LSSN- 17091288"/>
    <s v="HW: Surge stabil 1Phase"/>
    <s v="S60AC-S1085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70"/>
    <s v="LCSV-17111573"/>
    <s v="CISCO:HW:1000BASE-T SFPtransceiver module forCategory5copper wire"/>
    <s v="AVC21242AZA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923"/>
    <m/>
    <s v="CISCO:HW:Cabinet Jumper Power Cord, 250 VAC 10A, C14-C13 Connectors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11011"/>
    <s v="MNET-10030300"/>
    <s v="Cisco VG202 Analog Voice Gateway"/>
    <s v="FCH1405S00P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48005"/>
    <s v="MCOT-15030321"/>
    <s v="HW : Synology DS115J DiskStation DS115J, Marvell Armada 370 88F6707, 256 MB DDR3#DS115J"/>
    <s v="1510MNN406705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39791"/>
    <m/>
    <s v="HW: 2.50 GHz E5-2640/95W 6C/15MB Cache/DDR3 1333MHz ใส่ในเครื่อง MSCS-13020069"/>
    <s v="2L244027A0983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393"/>
    <s v="LSSN- 17091289"/>
    <s v="HW: Surge stabil 1Phase"/>
    <s v="S60AC-S1086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0565"/>
    <s v="MSCS-150101546"/>
    <s v="HW:Catalyst2960 Plus 48/100 PoE+2 1000BT+2SFP LANLite"/>
    <s v="FOC1917Y1ES"/>
    <m/>
    <n v="1"/>
    <s v="เครื่องคอมพิวเตอร์ เครื่องมือ (Spare Part)"/>
    <x v="10"/>
  </r>
  <r>
    <s v="Active"/>
    <s v="TB01000"/>
    <m/>
    <s v="N/A"/>
    <s v="N/A"/>
    <s v="N/A"/>
    <x v="0"/>
    <m/>
    <n v="158394"/>
    <s v="LSSN- 17091290"/>
    <s v="HW: Surge stabil 1Phase"/>
    <s v="S60AC-S1087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60009"/>
    <s v="LCSV-18020270-A"/>
    <s v="SW: Cisco ONE Advantage Add-On Term, C9500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7783"/>
    <s v="MSCS-17071038"/>
    <s v="CISCO:HW:1.2 TB 12G SAS 10K RPM SFF HDD"/>
    <s v="W400J4YL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395"/>
    <s v="LSSN- 17091291"/>
    <s v="HW: Surge stabil 1Phase"/>
    <s v="S60AC-S1088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60010"/>
    <s v="LCSV-18020270-C"/>
    <s v="SW: CAT9500 Universal image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7784"/>
    <s v="MSCS-17071037"/>
    <s v="CISCO:HW:1.2 TB 12G SAS 10K RPM SFF HDD"/>
    <s v="W400JWH4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396"/>
    <s v="LSSN- 17091292"/>
    <s v="HW: Surge stabil 1Phase"/>
    <s v="S60AC-S1089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60011"/>
    <s v="LCSV-18020270-B"/>
    <s v="SW: Cisco ONE C9500 DNA Advantage 40P 10Gig Term licenses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39803"/>
    <m/>
    <s v="HW: Full height PCIe filler for C-Series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785"/>
    <s v="MSCS-17071035"/>
    <s v="CISCO:HW:1.2 TB 12G SAS 10K RPM SFF HDD"/>
    <s v="W400HGYW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397"/>
    <s v="LSSN- 17091293"/>
    <s v="HW: Surge stabil 1Phase"/>
    <s v="S60AC-S1090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60012"/>
    <s v="LCSV-18020270-F"/>
    <s v="SW: Cisco ONE Advantage High Term, C9500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11016"/>
    <s v="MNET-10030305"/>
    <s v="Cisco IP Conference Station 7937 Globa"/>
    <s v="S0004F2E6EB8D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39804"/>
    <m/>
    <s v="HW: Full height PCIe filler for C-Series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786"/>
    <s v="MSCS-17071036"/>
    <s v="CISCO:HW:1.2 TB 12G SAS 10K RPM SFF HDD"/>
    <s v="W400HYSY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398"/>
    <s v="LSSN- 17091294"/>
    <s v="HW: Surge stabil 1Phase"/>
    <s v="S60AC-S1091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60013"/>
    <m/>
    <s v="SW: Cisco ONE StealthWatch License Term - 1 Flow License "/>
    <m/>
    <m/>
    <n v="25"/>
    <s v="ทรัพย์สินไม่มีตัวตน (Software)"/>
    <x v="6"/>
  </r>
  <r>
    <s v="Active"/>
    <s v="TB01000"/>
    <m/>
    <s v="N/A"/>
    <s v="N/A"/>
    <s v="N/A"/>
    <x v="0"/>
    <m/>
    <n v="111017"/>
    <s v="MNET-10030306"/>
    <s v="Cisco IP Conference Station 7937 Globa"/>
    <s v="S0004F2E6EBE9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7787"/>
    <s v="MSCS-17071032"/>
    <s v="CISCO:HW:Cisco UCS 770W AC Power Supply for Rack Server"/>
    <s v="LIT211745YT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399"/>
    <s v="LSSN- 17091295"/>
    <s v="HW: Surge stabil 1Phase"/>
    <s v="S60AC-S1092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60014"/>
    <m/>
    <s v="SW: Cisco ONE StealthWatch License Term - 1 Flow License "/>
    <m/>
    <m/>
    <n v="25"/>
    <s v="ทรัพย์สินไม่มีตัวตน (Software)"/>
    <x v="6"/>
  </r>
  <r>
    <s v="Active"/>
    <s v="TB01000"/>
    <m/>
    <s v="N/A"/>
    <s v="N/A"/>
    <s v="N/A"/>
    <x v="0"/>
    <m/>
    <n v="111018"/>
    <s v="MNET-10030307"/>
    <s v="Cisco IP Conference Station 7937 Globa"/>
    <s v="S0004F2E6ECAA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39806"/>
    <m/>
    <s v="HW: Heat Sink for UCS C220 M3 Rack Serv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788"/>
    <s v="MSCS-17071031"/>
    <s v="CISCO:HW:Cisco UCS 770W AC Power Supply for Rack Server"/>
    <s v="LIT211743HG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60015"/>
    <m/>
    <s v="SW: Cisco ONE ISE PLUS License Term "/>
    <m/>
    <m/>
    <n v="25"/>
    <s v="ทรัพย์สินไม่มีตัวตน (Software)"/>
    <x v="6"/>
  </r>
  <r>
    <s v="Active"/>
    <s v="TB01000"/>
    <m/>
    <s v="N/A"/>
    <s v="N/A"/>
    <s v="N/A"/>
    <x v="0"/>
    <m/>
    <n v="157789"/>
    <s v="MSCS-17071030"/>
    <s v="CISCO:HW:32GB SD Card for UCS servers"/>
    <s v="SPT2108074R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60016"/>
    <m/>
    <s v="SW: Cisco ONE ISE PLUS License Term "/>
    <m/>
    <m/>
    <n v="25"/>
    <s v="ทรัพย์สินไม่มีตัวตน (Software)"/>
    <x v="6"/>
  </r>
  <r>
    <s v="Active"/>
    <s v="TB01000"/>
    <m/>
    <s v="N/A"/>
    <s v="N/A"/>
    <s v="N/A"/>
    <x v="0"/>
    <m/>
    <n v="157790"/>
    <s v="MSCS-17071029"/>
    <s v="CISCO:HW:32GB SD Card for UCS servers"/>
    <s v="STP2108073J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60017"/>
    <m/>
    <s v="SW: Cisco ONE ISE BASE License Term "/>
    <m/>
    <m/>
    <n v="25"/>
    <s v="ทรัพย์สินไม่มีตัวตน (Software)"/>
    <x v="6"/>
  </r>
  <r>
    <s v="Active"/>
    <s v="TB01000"/>
    <m/>
    <s v="N/A"/>
    <s v="N/A"/>
    <s v="N/A"/>
    <x v="0"/>
    <m/>
    <n v="157791"/>
    <s v="MSCS-17071027"/>
    <s v="CISCO:HW:480GB 2.5 in Enterprise Value 6G SATA SSD(1FWPD)-PM86"/>
    <s v="S3LGNX0J401474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60018"/>
    <m/>
    <s v="SW: Cisco ONE ISE BASE License Term "/>
    <m/>
    <m/>
    <n v="25"/>
    <s v="ทรัพย์สินไม่มีตัวตน (Software)"/>
    <x v="6"/>
  </r>
  <r>
    <s v="Active"/>
    <s v="TB01000"/>
    <m/>
    <s v="N/A"/>
    <s v="N/A"/>
    <s v="N/A"/>
    <x v="0"/>
    <m/>
    <n v="111022"/>
    <s v="MNET-10030311"/>
    <s v="Cisco Unified IP Phone 7965,Gig Ethernet,Color"/>
    <s v="FCH14069MEF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7792"/>
    <s v="MSCS-17071026"/>
    <s v="CISCO:HW:480GB 2.5 in Enterprise Value 6G SATA SSD(1FWPD)-PM86"/>
    <s v="S3LGNX0J401452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04"/>
    <s v="LSCS-17101396"/>
    <s v="HW : 6 service slot MSTP chassis 2nd gen AC power supply"/>
    <s v="SDG1950E613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60021"/>
    <s v="LCSV-18020270-E"/>
    <s v="HW: Catalyst 9500 network module blank cover 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39811"/>
    <m/>
    <s v="HW: Heat Sink for UCS C220 M3 Rack Serv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05"/>
    <s v="LSCS-17101397"/>
    <s v="HW : 6 service slot MSTP chassis 2nd gen AC power supply"/>
    <s v="SDG1950E61A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60022"/>
    <s v="LCSV-18020270-D"/>
    <s v="HW: C9500 Network Stack, Advantage 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39812"/>
    <m/>
    <s v="HW: Heat Sink for UCS C220 M3 Rack Serv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794"/>
    <s v="MSCS-17071024"/>
    <s v="CISCO:HW:600GB 12G SAS 15K RPM SFF HDD"/>
    <s v="47G0A024F8UC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06"/>
    <s v="LSCS-17101398"/>
    <s v="HW : 6 service slot MSTP chassis 2nd gen AC power supply"/>
    <s v="SDG1950E61P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60024"/>
    <s v="LCSV-18020271-A"/>
    <s v="HW: North America AC Type A Pow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11025"/>
    <s v="MNET-10030314"/>
    <s v="Cisco Unified IP Phone 7965,Gig Ethernet,Color"/>
    <s v="FCH14069MKD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39813"/>
    <m/>
    <s v="HW: Heat Sink for UCS C220 M3 Rack Serv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07"/>
    <s v="LSCS-17101399"/>
    <s v="HW : 6 service slot MSTP chassis 2nd gen AC power supply"/>
    <s v="SDG1950E625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17"/>
    <s v="LINA-17121875-F"/>
    <s v="CISCI:SW:Cisco ONE StealthWatch License Term - 1 Flow License "/>
    <m/>
    <m/>
    <n v="50"/>
    <s v="ทรัพย์สินไม่มีตัวตน (Software)"/>
    <x v="6"/>
  </r>
  <r>
    <s v="Active"/>
    <s v="TB01000"/>
    <m/>
    <s v="N/A"/>
    <s v="N/A"/>
    <s v="N/A"/>
    <x v="0"/>
    <m/>
    <n v="160025"/>
    <s v="LCSV-18020272-A"/>
    <s v="HW: North America AC Type A Pow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39814"/>
    <m/>
    <s v="HW: Power cord, 125VAC 13A NEMA 5-15 Plug, North Ame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08"/>
    <s v="LSCS-17101400"/>
    <s v="HW: Transport Node Controller Ethernet PTP for M2, M6 Chassis"/>
    <s v="CAT1908B0VJ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86"/>
    <s v="LCSV-17111574"/>
    <s v="CISCO:HW:Tetration Server Type - Universal Node"/>
    <s v="FCH2142V04R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18"/>
    <s v="LINA-17121875-C"/>
    <s v="CISCI:SW:Cisco ONE StealthWatch License Term - 1 Flow License "/>
    <m/>
    <m/>
    <n v="50"/>
    <s v="ทรัพย์สินไม่มีตัวตน (Software)"/>
    <x v="6"/>
  </r>
  <r>
    <s v="Active"/>
    <s v="TB01000"/>
    <m/>
    <s v="N/A"/>
    <s v="N/A"/>
    <s v="N/A"/>
    <x v="0"/>
    <m/>
    <n v="159696"/>
    <s v="LSCS-18010102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11028"/>
    <s v="MNET-10030317"/>
    <s v="Cisco Unified IP Phone 7965,Gig Ethernet,Color"/>
    <s v="FCH14069P82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39815"/>
    <m/>
    <s v="HW: Power cord, 125VAC 13A NEMA 5-15 Plug, North Ame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09"/>
    <s v="LSCS-17101401"/>
    <s v="HW: Transport Node Controller Ethernet PTP for M2, M6 Chassis"/>
    <s v="CAT1908B0WK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87"/>
    <s v="LCSV-17111575"/>
    <s v="CISCO:HW:Tetration Server Type - Universal Node"/>
    <s v="FCH2143V01G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19"/>
    <s v="LINA-17121875-E"/>
    <s v="CISCI:SW:Cisco ONE ISE PLUS License Term "/>
    <m/>
    <m/>
    <n v="50"/>
    <s v="ทรัพย์สินไม่มีตัวตน (Software)"/>
    <x v="6"/>
  </r>
  <r>
    <s v="Active"/>
    <s v="TB01000"/>
    <m/>
    <s v="N/A"/>
    <s v="N/A"/>
    <s v="N/A"/>
    <x v="0"/>
    <m/>
    <n v="159697"/>
    <s v="LSCS-18010103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11029"/>
    <s v="MNET-10030318"/>
    <s v="Cisco IP Phone 7945,Gig Ethernet,Color,spare"/>
    <s v="FCH14068XZT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39816"/>
    <m/>
    <s v="HW: Power cord, 125VAC 13A NEMA 5-15 Plug, North Ame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88"/>
    <s v="LCSV-17111576"/>
    <s v="CISCO:HW:Tetration Server Type - Universal Node"/>
    <s v="FCH2143V01J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20"/>
    <s v="LINA-17121875-B"/>
    <s v="CISCI:SW:Cisco ONE ISE PLUS License Term "/>
    <m/>
    <m/>
    <n v="50"/>
    <s v="ทรัพย์สินไม่มีตัวตน (Software)"/>
    <x v="6"/>
  </r>
  <r>
    <s v="Active"/>
    <s v="TB01000"/>
    <m/>
    <s v="N/A"/>
    <s v="N/A"/>
    <s v="N/A"/>
    <x v="0"/>
    <m/>
    <n v="159698"/>
    <s v="LSCS-18010104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689"/>
    <s v="LCSV-17111577"/>
    <s v="CISCO:HW:Tetration Server Type - Universal Node"/>
    <s v="FCH2143V01U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21"/>
    <s v="LINA-17121875-D"/>
    <s v="CISCI:SW:Cisco ONE ISE BASE License Term "/>
    <m/>
    <m/>
    <n v="50"/>
    <s v="ทรัพย์สินไม่มีตัวตน (Software)"/>
    <x v="6"/>
  </r>
  <r>
    <s v="Active"/>
    <s v="TB01000"/>
    <m/>
    <s v="N/A"/>
    <s v="N/A"/>
    <s v="N/A"/>
    <x v="0"/>
    <m/>
    <n v="159699"/>
    <s v="LSCS-18010105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690"/>
    <s v="LCSV-17111578"/>
    <s v="CISCO:HW:Tetration Server Type - Universal Node"/>
    <s v="FCH2143V01V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22"/>
    <s v="LINA-17121875-A"/>
    <s v="CISCI:SW:Cisco ONE ISE BASE License Term "/>
    <m/>
    <m/>
    <n v="50"/>
    <s v="ทรัพย์สินไม่มีตัวตน (Software)"/>
    <x v="6"/>
  </r>
  <r>
    <s v="Active"/>
    <s v="TB01000"/>
    <m/>
    <s v="N/A"/>
    <s v="N/A"/>
    <s v="N/A"/>
    <x v="0"/>
    <m/>
    <n v="159700"/>
    <s v="LSCS-18010106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11032"/>
    <s v="MNET-10030321"/>
    <s v="Cisco IP Phone 7945,Gig Ethernet,Color,spare"/>
    <s v="FCH14068YLZ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691"/>
    <s v="LCSV-17111579"/>
    <s v="CISCO:HW:Tetration Server Type - Universal Node"/>
    <s v="FCH2143V01X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23"/>
    <s v="LINA-17121875"/>
    <s v="CISCI:SW:Cisco ONE C9300 DNA Advantage 48-Port Term licenses "/>
    <m/>
    <m/>
    <n v="2"/>
    <s v="ทรัพย์สินไม่มีตัวตน (Software)"/>
    <x v="6"/>
  </r>
  <r>
    <s v="Active"/>
    <s v="TB01000"/>
    <m/>
    <s v="N/A"/>
    <s v="N/A"/>
    <s v="N/A"/>
    <x v="0"/>
    <m/>
    <n v="159701"/>
    <s v="LSCS-18010107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692"/>
    <s v="LCSV-17111580"/>
    <s v="CISCO:HW:64GBDDR4-2400-MHzLRDIMM/PC4-19200/quad rank/x4/1.2v"/>
    <s v="80AD01173932808137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24"/>
    <s v="LINA-17121876-B"/>
    <s v="CISCO:SW:Cisco ONE PI Dev Lic for Lifecycle &amp; Assurance Term "/>
    <m/>
    <m/>
    <n v="10"/>
    <s v="ทรัพย์สินไม่มีตัวตน (Software)"/>
    <x v="6"/>
  </r>
  <r>
    <s v="Active"/>
    <s v="TB01000"/>
    <m/>
    <s v="N/A"/>
    <s v="N/A"/>
    <s v="N/A"/>
    <x v="0"/>
    <m/>
    <n v="159702"/>
    <s v="LSCS-18010108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39821"/>
    <m/>
    <s v="HW: Power cord, 125VAC 13A NEMA 5-15 Plug, North Ame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03"/>
    <s v="MSCS-17071015"/>
    <s v="CISCO:HW:2.40 GHz E5-2680 v4/120W 14C/35MB Cache/DDR4 2400MHz"/>
    <s v="M7VW823703847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93"/>
    <s v="LCSV-17111581"/>
    <s v="CISCO:HW:64GBDDR4-2400-MHzLRDIMM/PC4-19200/quad rank/x4/1.2v"/>
    <s v="80AD0117393280814B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25"/>
    <s v="LINA-17121876-C"/>
    <s v="CISCO:SW:Cisco ONE Mobility Services Engine Base Location Term "/>
    <m/>
    <m/>
    <n v="10"/>
    <s v="ทรัพย์สินไม่มีตัวตน (Software)"/>
    <x v="6"/>
  </r>
  <r>
    <s v="Active"/>
    <s v="TB01000"/>
    <m/>
    <s v="N/A"/>
    <s v="N/A"/>
    <s v="N/A"/>
    <x v="0"/>
    <m/>
    <n v="159703"/>
    <s v="LSCS-18010109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7804"/>
    <s v="MSCS-17071014"/>
    <s v="CISCO:HW:2.40 GHz E5-2680 v4/120W 14C/35MB Cache/DDR4 2400MHz"/>
    <s v="M7VW823703068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94"/>
    <s v="LCSV-17111582"/>
    <s v="CISCO:HW:64GBDDR4-2400-MHzLRDIMM/PC4-19200/quad rank/x4/1.2v"/>
    <s v="80AD0117393280814C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6605"/>
    <s v="LEOT-17030464"/>
    <s v="HW: เครื่องดูดฝุ่น BOSCH BKS4033"/>
    <m/>
    <m/>
    <n v="1"/>
    <s v="เครื่องตกแต่งและเครื่องใช้สำนักงาน"/>
    <x v="9"/>
  </r>
  <r>
    <s v="Active"/>
    <s v="TB01000"/>
    <m/>
    <s v="N/A"/>
    <s v="N/A"/>
    <s v="N/A"/>
    <x v="0"/>
    <m/>
    <n v="159026"/>
    <s v="LINA-17121876-A"/>
    <s v="CISCO:SW:Cisco ONE Wireless LAN Controller AP Term License 3Y "/>
    <m/>
    <m/>
    <n v="10"/>
    <s v="ทรัพย์สินไม่มีตัวตน (Software)"/>
    <x v="6"/>
  </r>
  <r>
    <s v="Active"/>
    <s v="TB01000"/>
    <m/>
    <s v="N/A"/>
    <s v="N/A"/>
    <s v="N/A"/>
    <x v="0"/>
    <m/>
    <n v="159704"/>
    <s v="LSCS-18010110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695"/>
    <s v="LCSV-17111583"/>
    <s v="CISCO:HW:64GBDDR4-2400-MHzLRDIMM/PC4-19200/quad rank/x4/1.2v"/>
    <s v="80AD01173932808150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27"/>
    <s v="LINA-17121876"/>
    <s v="CISCO:SW:Cisco ONE DNA Term License Wireless "/>
    <m/>
    <m/>
    <n v="10"/>
    <s v="ทรัพย์สินไม่มีตัวตน (Software)"/>
    <x v="6"/>
  </r>
  <r>
    <s v="Active"/>
    <s v="TB01000"/>
    <m/>
    <s v="N/A"/>
    <s v="N/A"/>
    <s v="N/A"/>
    <x v="0"/>
    <m/>
    <n v="159705"/>
    <s v="LSCS-18010111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696"/>
    <s v="LCSV-17111584"/>
    <s v="CISCO:HW:64GBDDR4-2400-MHzLRDIMM/PC4-19200/quad rank/x4/1.2v"/>
    <s v="80AD01173932808154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28"/>
    <s v="LINA-17121876-H"/>
    <s v="CISCO:SW:Cisco ONE StealthWatch License Term - 1 Flow License "/>
    <m/>
    <m/>
    <n v="50"/>
    <s v="ทรัพย์สินไม่มีตัวตน (Software)"/>
    <x v="6"/>
  </r>
  <r>
    <s v="Active"/>
    <s v="TB01000"/>
    <m/>
    <s v="N/A"/>
    <s v="N/A"/>
    <s v="N/A"/>
    <x v="0"/>
    <m/>
    <n v="159706"/>
    <s v="LSCS-18010112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697"/>
    <s v="LCSV-17111585"/>
    <s v="CISCO:HW:64GBDDR4-2400-MHzLRDIMM/PC4-19200/quad rank/x4/1.2v"/>
    <s v="80AD01173932808155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29"/>
    <s v="LINA-17121876-E"/>
    <s v="CISCO:SW:Cisco ONE ISE PLUS License Term "/>
    <m/>
    <m/>
    <n v="150"/>
    <s v="ทรัพย์สินไม่มีตัวตน (Software)"/>
    <x v="6"/>
  </r>
  <r>
    <s v="Active"/>
    <s v="TB01000"/>
    <m/>
    <s v="N/A"/>
    <s v="N/A"/>
    <s v="N/A"/>
    <x v="0"/>
    <m/>
    <n v="159707"/>
    <s v="LSCS-18010113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698"/>
    <s v="LCSV-17111586"/>
    <s v="CISCO:HW:64GBDDR4-2400-MHzLRDIMM/PC4-19200/quad rank/x4/1.2v"/>
    <s v="80AD01173932808159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30"/>
    <s v="LINA-17121876-G"/>
    <s v="CISCO:SW:Cisco ONE ISE PLUS License Term "/>
    <m/>
    <m/>
    <n v="150"/>
    <s v="ทรัพย์สินไม่มีตัวตน (Software)"/>
    <x v="6"/>
  </r>
  <r>
    <s v="Active"/>
    <s v="TB01000"/>
    <m/>
    <s v="N/A"/>
    <s v="N/A"/>
    <s v="N/A"/>
    <x v="0"/>
    <m/>
    <n v="159708"/>
    <s v="LSCS-18010114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7809"/>
    <s v="MSCS-17071012"/>
    <s v="CISCO:HW:POE / 802.3af compatible POE module for IR800"/>
    <s v="FOC21224MU9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99"/>
    <s v="LCSV-17111587"/>
    <s v="CISCO:HW:64GBDDR4-2400-MHzLRDIMM/PC4-19200/quad rank/x4/1.2v"/>
    <s v="80AD0117393280815D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31"/>
    <s v="LINA-17121876-D"/>
    <s v="CISCO:SW:Cisco ONE ISE BASE License Term "/>
    <m/>
    <m/>
    <n v="150"/>
    <s v="ทรัพย์สินไม่มีตัวตน (Software)"/>
    <x v="6"/>
  </r>
  <r>
    <s v="Active"/>
    <s v="TB01000"/>
    <m/>
    <s v="N/A"/>
    <s v="N/A"/>
    <s v="N/A"/>
    <x v="0"/>
    <m/>
    <n v="159709"/>
    <s v="LSCS-18010115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700"/>
    <s v="LCSV-17111588"/>
    <s v="CISCO:HW:64GBDDR4-2400-MHzLRDIMM/PC4-19200/quad rank/x4/1.2v"/>
    <s v="80AD0117393280815E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919"/>
    <s v="LCSV-18020391"/>
    <s v="HW: DNA Center Appliance"/>
    <s v="FCH2203V156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32"/>
    <s v="LINA-17121876-F"/>
    <s v="CISCO:SW:Cisco ONE ISE BASE License Term "/>
    <m/>
    <m/>
    <n v="150"/>
    <s v="ทรัพย์สินไม่มีตัวตน (Software)"/>
    <x v="6"/>
  </r>
  <r>
    <s v="Active"/>
    <s v="TB01000"/>
    <m/>
    <s v="N/A"/>
    <s v="N/A"/>
    <s v="N/A"/>
    <x v="0"/>
    <m/>
    <n v="159710"/>
    <s v="LSCS-18010116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7811"/>
    <s v="MSCS-17071011"/>
    <s v="CISCO:HW:829 Industrial ISR, 4G/LTE multimode Singapore, 802.11n ETSI"/>
    <s v="FGL212793S3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01"/>
    <s v="LCSV-17111589"/>
    <s v="CISCO:HW:64GBDDR4-2400-MHzLRDIMM/PC4-19200/quad rank/x4/1.2v"/>
    <s v="80AD01173932808162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33"/>
    <s v="LINA-17121858"/>
    <s v="CISCO:SW:Cisco Identity Services Engine VM (eDelivery)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11"/>
    <s v="LSCS-18010117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08050"/>
    <s v="MCNW-05080802"/>
    <s v="Cisco02821 2821 w/AC PWR 2GE 4HWICs for Portal"/>
    <s v="FHK0931F1CF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702"/>
    <s v="LCSV-17111590"/>
    <s v="CISCO:HW:64GBDDR4-2400-MHzLRDIMM/PC4-19200/quad rank/x4/1.2v"/>
    <s v="80AD01173932808168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34"/>
    <s v="LINA-17121857"/>
    <s v="CISCO:SW:Cisco Stealthwatch Management Console Virtual Edition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12"/>
    <s v="LSCS-18010118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703"/>
    <s v="LCSV-17111591"/>
    <s v="CISCO:HW:64GBDDR4-2400-MHzLRDIMM/PC4-19200/quad rank/x4/1.2v"/>
    <s v="80AD0117393280816B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35"/>
    <s v="LINA-17121856"/>
    <s v="CISCO:SW:Cisco Stealthwatch Flow Collector Virtual Edition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13"/>
    <s v="LSCS-18010119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704"/>
    <s v="LCSV-17111592"/>
    <s v="CISCO:HW:64GBDDR4-2400-MHzLRDIMM/PC4-19200/quad rank/x4/1.2v"/>
    <s v="80AD0117393280816C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923"/>
    <s v="LCSV-18020392"/>
    <s v="HW: 2.20 GHz E5-2699 v4/145W 22C/55MB Cache/DDR4 2400MHz"/>
    <s v="M7KK679801817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36"/>
    <s v="LINA-17121887"/>
    <s v="CISCO:SW:Cisco ONE Advantage Term Wireless 3Y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14"/>
    <s v="LSCS-18010120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705"/>
    <s v="LCSV-17111593"/>
    <s v="CISCO:HW:64GBDDR4-2400-MHzLRDIMM/PC4-19200/quad rank/x4/1.2v"/>
    <s v="80AD0117393280816E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924"/>
    <s v="LCSV-18020393"/>
    <s v="HW: 2.20 GHz E5-2699 v4/145W 22C/55MB Cache/DDR4 2400MHz"/>
    <s v="M7Q70A6401214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37"/>
    <s v="LINA-17121886"/>
    <s v="CISCO:SW:Cisco ONE Advantage Term Wireless 3Y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15"/>
    <s v="LSCS-18010121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706"/>
    <s v="LCSV-17111594"/>
    <s v="CISCO:HW:64GBDDR4-2400-MHzLRDIMM/PC4-19200/quad rank/x4/1.2v"/>
    <s v="80AD01173932808172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925"/>
    <s v="LCSV-18020394"/>
    <s v="HW: 32GB DDR4-2400-MHz RDIMM/PC4-19200/dual rank/x4/1.2v"/>
    <s v="K05G000750215C8864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38"/>
    <s v="LINA-17121879"/>
    <s v="CISCO:SW:Cisco ONE Advantage Term Wireless 3Y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16"/>
    <s v="LSCS-18010122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707"/>
    <s v="LCSV-17111595"/>
    <s v="CISCO:HW:64GBDDR4-2400-MHzLRDIMM/PC4-19200/quad rank/x4/1.2v"/>
    <s v="80AD01173932808175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926"/>
    <s v="LCSV-18020395"/>
    <s v="HW: 32GB DDR4-2400-MHz RDIMM/PC4-19200/dual rank/x4/1.2v"/>
    <s v="K05G000750215C8866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39"/>
    <s v="LINA-17121888"/>
    <s v="CISCO:SW:Cisco ONE Advantage Term Wireless 3Y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17"/>
    <s v="LSCS-18010123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11051"/>
    <s v="MNET-10030340"/>
    <s v="Cisco Unified IP Phone 7942"/>
    <s v="FCH14088MJB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708"/>
    <s v="LCSV-17111596"/>
    <s v="CISCO:HW:64GBDDR4-2400-MHzLRDIMM/PC4-19200/quad rank/x4/1.2v"/>
    <s v="80AD01173932808178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927"/>
    <s v="LCSV-18020396"/>
    <s v="HW: 32GB DDR4-2400-MHz RDIMM/PC4-19200/dual rank/x4/1.2v"/>
    <s v="K05G000750215C8867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40"/>
    <s v="LINA-17121881"/>
    <s v="CISCO:SW:Cisco ONE Advantage Term Wireless 3Y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18"/>
    <s v="LSCS-18010124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709"/>
    <s v="LCSV-17111597"/>
    <s v="CISCO:HW:64GBDDR4-2400-MHzLRDIMM/PC4-19200/quad rank/x4/1.2v"/>
    <s v="80AD01173932808179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928"/>
    <s v="LCSV-18020397"/>
    <s v="HW: 32GB DDR4-2400-MHz RDIMM/PC4-19200/dual rank/x4/1.2v"/>
    <s v="K05G000750215C898D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41"/>
    <s v="LINA-17121882"/>
    <s v="CISCO:SW:Cisco ONE Advantage Term Wireless 3Y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19"/>
    <s v="LSCS-18010125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11054"/>
    <s v="MNET-10030343"/>
    <s v="Cisco Unified IP Phone 7942"/>
    <s v="FCH14088MRP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710"/>
    <s v="LCSV-17111598"/>
    <s v="CISCO:HW:64GBDDR4-2400-MHzLRDIMM/PC4-19200/quad rank/x4/1.2v"/>
    <s v="80AD0117393280817C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929"/>
    <s v="LCSV-18020398"/>
    <s v="HW: 32GB DDR4-2400-MHz RDIMM/PC4-19200/dual rank/x4/1.2v"/>
    <s v="K05G000750215C898E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42"/>
    <s v="LINA-17121883"/>
    <s v="CISCO:SW:Cisco ONE Advantage Term Wireless 3Y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20"/>
    <s v="LSCS-18010126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11055"/>
    <s v="MNET-10030344"/>
    <s v="Cisco Unified IP Phone 7942"/>
    <s v="FCH14088MSB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711"/>
    <s v="LCSV-17111599"/>
    <s v="CISCO:HW:64GBDDR4-2400-MHzLRDIMM/PC4-19200/quad rank/x4/1.2v"/>
    <s v="80AD0117393280817D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930"/>
    <s v="LCSV-18020399"/>
    <s v="HW: 32GB DDR4-2400-MHz RDIMM/PC4-19200/dual rank/x4/1.2v"/>
    <s v="K05G000750215C8ABE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43"/>
    <s v="LINA-17121884"/>
    <s v="CISCO:SW:Cisco ONE Advantage Term Wireless 3Y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21"/>
    <s v="LSCS-18010127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712"/>
    <s v="LCSV-17111600"/>
    <s v="CISCO:HW:64GBDDR4-2400-MHzLRDIMM/PC4-19200/quad rank/x4/1.2v"/>
    <s v="80AD0117393280817F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931"/>
    <s v="LCSV-18020400"/>
    <s v="HW: 32GB DDR4-2400-MHz RDIMM/PC4-19200/dual rank/x4/1.2v"/>
    <s v="K05G000750215C8AC2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44"/>
    <s v="LINA-17121885"/>
    <s v="CISCO:SW:Cisco ONE Advantage Term Wireless 3Y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22"/>
    <s v="LSCS-18010128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713"/>
    <s v="LCSV-17111601"/>
    <s v="CISCO:HW:64GBDDR4-2400-MHzLRDIMM/PC4-19200/quad rank/x4/1.2v"/>
    <s v="80AD01173932808180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932"/>
    <s v="LCSV-18020401"/>
    <s v="HW: 32GB DDR4-2400-MHz RDIMM/PC4-19200/dual rank/x4/1.2v"/>
    <s v="K05G000750215C99CC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45"/>
    <s v="LINA-17121880"/>
    <s v="CISCO:SW:Cisco ONE Advantage Term Wireless 3Y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23"/>
    <s v="LSCS-18010129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714"/>
    <s v="LCSV-17111602"/>
    <s v="CISCO:HW:64GBDDR4-2400-MHzLRDIMM/PC4-19200/quad rank/x4/1.2v"/>
    <s v="80AD01173932808181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933"/>
    <s v="LCSV-18020402"/>
    <s v="HW: 1.9TB 2.5 inch Enterprise Value 6G SATA SSD(1 FWPD)-PM863"/>
    <s v="S3LFNX0JC01519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46"/>
    <s v="LINA-17121887-A"/>
    <s v="CISCO:SW:Cisco ONE Advantage Subscription Add 3Y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24"/>
    <s v="LSCS-18010130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715"/>
    <s v="LCSV-17111603"/>
    <s v="CISCO:HW:64GBDDR4-2400-MHzLRDIMM/PC4-19200/quad rank/x4/1.2v"/>
    <s v="80AD01173932808184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934"/>
    <s v="LCSV-18020403"/>
    <s v="HW: 1.9TB 2.5 inch Enterprise Value 6G SATA SSD(1 FWPD)-PM863"/>
    <s v="S3LFNX0JC01526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47"/>
    <s v="LINA-17121879-A"/>
    <s v="CISCO:SW:Cisco ONE Advantage Subscription Add 3Y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25"/>
    <s v="LSCS-18010131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716"/>
    <s v="LCSV-17111604"/>
    <s v="CISCO:HW:64GBDDR4-2400-MHzLRDIMM/PC4-19200/quad rank/x4/1.2v"/>
    <s v="80AD01173932808187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935"/>
    <s v="LCSV-18020404"/>
    <s v="HW: 1.9TB 2.5 inch Enterprise Value 6G SATA SSD(1 FWPD)-PM863"/>
    <s v="S3LFNX0JC01551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48"/>
    <s v="LINA-17121880-A"/>
    <s v="CISCO:SW:Cisco ONE Advantage Subscription Add 3Y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26"/>
    <s v="LSCS-18010132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717"/>
    <s v="LCSV-17111605"/>
    <s v="CISCO:HW:64GBDDR4-2400-MHzLRDIMM/PC4-19200/quad rank/x4/1.2v"/>
    <s v="80AD0117393280818A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936"/>
    <s v="LCSV-18020405"/>
    <s v="HW: 1.9TB 2.5 inch Enterprise Value 6G SATA SSD(1 FWPD)-PM863"/>
    <s v="S3LFNX0JC01554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49"/>
    <s v="LINA-17121881-A"/>
    <s v="CISCO:SW:Cisco ONE Advantage Subscription Add 3Y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27"/>
    <s v="LSCS-18010133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718"/>
    <s v="LCSV-17111606"/>
    <s v="CISCO:HW:64GBDDR4-2400-MHzLRDIMM/PC4-19200/quad rank/x4/1.2v"/>
    <s v="80AD0117393280818F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937"/>
    <s v="LCSV-18020406"/>
    <s v="HW: 1.9TB 2.5 inch Enterprise Value 6G SATA SSD(1 FWPD)-PM863"/>
    <s v="S3LFNX0JC01557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50"/>
    <s v="LINA-17121888-A"/>
    <s v="CISCO:SW:Cisco ONE Advantage Subscription Add 3Y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28"/>
    <s v="LSCS-18010134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719"/>
    <s v="LCSV-17111607"/>
    <s v="CISCO:HW:64GBDDR4-2400-MHzLRDIMM/PC4-19200/quad rank/x4/1.2v"/>
    <s v="80AD01173932808193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938"/>
    <s v="LCSV-18020407"/>
    <s v="HW: 1.9TB 2.5 inch Enterprise Value 6G SATA SSD(1 FWPD)-PM863"/>
    <s v="S3LFNX0JC01561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51"/>
    <s v="LINA-17121883-A"/>
    <s v="CISCO:SW:Cisco ONE Advantage Subscription Add 3Y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29"/>
    <s v="LSCS-18010135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11068"/>
    <s v="MNET-10030357"/>
    <s v="Cisco Unified IP Phone 7942"/>
    <s v="FCH14088VDD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720"/>
    <s v="LCSV-17111608"/>
    <s v="CISCO:HW:64GBDDR4-2400-MHzLRDIMM/PC4-19200/quad rank/x4/1.2v"/>
    <s v="80AD01173932808194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939"/>
    <s v="LCSV-18020408"/>
    <s v="HW: 480 GB 2.5 inch Enterprise Value  6G SATA SSD"/>
    <s v="PHDV750202NT480BG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52"/>
    <s v="LINA-17121884-A"/>
    <s v="CISCO:SW:Cisco ONE Advantage Subscription Add 3Y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30"/>
    <s v="LSCS-18010136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721"/>
    <s v="LCSV-17111609"/>
    <s v="CISCO:HW:64GBDDR4-2400-MHzLRDIMM/PC4-19200/quad rank/x4/1.2v"/>
    <s v="80AD01173932808198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940"/>
    <s v="LCSV-18020409"/>
    <s v="HW: 480 GB 2.5 inch Enterprise Value  6G SATA SSD"/>
    <s v="PHDV750204MF480BG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53"/>
    <s v="LINA-17121885-A"/>
    <s v="CISCO:SW:Cisco ONE Advantage Subscription Add 3Y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31"/>
    <s v="LSCS-18010137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722"/>
    <s v="LCSV-17111610"/>
    <s v="CISCO:HW:64GBDDR4-2400-MHzLRDIMM/PC4-19200/quad rank/x4/1.2v"/>
    <s v="80AD0117393280819A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941"/>
    <s v="LCSV-18020410"/>
    <s v="HW: Cisco UCS VIC1227 VIC MLOM - Dual Port 10Gb SFP+"/>
    <s v="FCH220273Z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54"/>
    <s v="LINA-17121886-A"/>
    <s v="CISCO:SW:Cisco ONE Advantage Subscription Add 3Y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32"/>
    <s v="LSCS-18010138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7833"/>
    <s v="MSCS-17071005"/>
    <s v="CISCO:HW:C819 M2M LTE for Global bands 1/3/7/8/20 and 802.11n WiFi"/>
    <s v="FGL212791JX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23"/>
    <s v="LCSV-17111611"/>
    <s v="CISCO:HW:64GBDDR4-2400-MHzLRDIMM/PC4-19200/quad rank/x4/1.2v"/>
    <s v="80AD011739328081AD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942"/>
    <s v="LCSV-18020411"/>
    <s v="HW: 32GB SD Card for UCS servers"/>
    <s v="STP21490G13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55"/>
    <s v="LINA-17121882-A"/>
    <s v="CISCO:SW:Cisco ONE Advantage Subscription Add 3Y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33"/>
    <s v="LSCS-18010139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39924"/>
    <s v="MSCS-13020146"/>
    <s v="HW: MegaRAID 9266CV-8i w/TFM + Super Cap"/>
    <s v="SV25135073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34"/>
    <s v="MSCS-17071007"/>
    <s v="CISCO:HW:C819 20W AC power supply with WiFi"/>
    <s v="LIT212137VJ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24"/>
    <s v="LCSV-17111612"/>
    <s v="CISCO:HW:64GBDDR4-2400-MHzLRDIMM/PC4-19200/quad rank/x4/1.2v"/>
    <s v="80AD011739328081B3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943"/>
    <s v="LCSV-18020412"/>
    <s v="HW: Cisco UCS 770W AC Power Supply for Rack Server"/>
    <s v="LIT21454Z4E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56"/>
    <s v="LINA-17121879-B"/>
    <s v="CISCO:SW:Cisco ONE Advantage Add-on Subscription 3Y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34"/>
    <s v="LSCS-18010140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39925"/>
    <s v="MSCS-13020145"/>
    <s v="HW: MegaRAID 9266CV-8i w/TFM + Super Cap"/>
    <s v="SV25134951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35"/>
    <s v="MSCS-17071006"/>
    <s v="CISCO:HW:Sierra MC7304 Global LTE Band 1 3 7 8 20"/>
    <s v="5276106264344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25"/>
    <s v="LCSV-17111613"/>
    <s v="CISCO:HW:64GBDDR4-2400-MHzLRDIMM/PC4-19200/quad rank/x4/1.2v"/>
    <s v="80AD011739328081BA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944"/>
    <s v="LCSV-18020413"/>
    <s v="HW: Cisco UCS 770W AC Power Supply for Rack Server"/>
    <s v="LIT214552Q9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57"/>
    <s v="LINA-17121880-B"/>
    <s v="CISCO:SW:Cisco ONE Advantage Add-on Subscription 3Y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35"/>
    <s v="LSCS-18010141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11074"/>
    <s v="MNET-10030363"/>
    <s v="Cisco Unified IP Phone 7942"/>
    <s v="FCH14089EYB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726"/>
    <s v="LCSV-17111614"/>
    <s v="CISCO:HW:64GBDDR4-2400-MHzLRDIMM/PC4-19200/quad rank/x4/1.2v"/>
    <s v="80AD011739328081BE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945"/>
    <s v="LCSV-18020414"/>
    <s v="HW: Cisco 12G SAS Modular Raid Controller"/>
    <s v="LSK2142032T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58"/>
    <s v="LINA-17121881-B"/>
    <s v="CISCO:SW:Cisco ONE Advantage Add-on Subscription 3Y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36"/>
    <s v="LSCS-18010142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39927"/>
    <s v="MSCS-13020127"/>
    <s v="HW: 8GB DDR3-1600-MHz RDIMM/PC3-12800/dual rank/1.35v"/>
    <s v="FTX1707FKMH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27"/>
    <s v="LCSV-17111615"/>
    <s v="CISCO:HW:64GBDDR4-2400-MHzLRDIMM/PC4-19200/quad rank/x4/1.2v"/>
    <s v="80AD011739328081C4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946"/>
    <s v="LCSV-18020415"/>
    <s v="HW: Cisco 12Gbps SAS 4GB FBWC Cache module (Raid 0/1/5/6)"/>
    <s v="LSK214500H5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59"/>
    <s v="LINA-17121882-B"/>
    <s v="CISCO:SW:Cisco ONE Advantage Add-on Subscription 3Y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37"/>
    <s v="LSCS-18010143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39928"/>
    <s v="MSCS-13020128"/>
    <s v="HW: 8GB DDR3-1600-MHz RDIMM/PC3-12800/dual rank/1.35v"/>
    <s v="FTX1707FKN0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28"/>
    <s v="LCSV-17111616"/>
    <s v="CISCO:HW:64GBDDR4-2400-MHzLRDIMM/PC4-19200/quad rank/x4/1.2v"/>
    <s v="80AD011739328081C5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947"/>
    <s v="LCSV-18020416"/>
    <s v="HW: Trusted Platform Module 2.0 for UCS servers"/>
    <s v="FCH21467ZZ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60"/>
    <s v="LINA-17121888-B"/>
    <s v="CISCO:SW:Cisco ONE Advantage Add-on Subscription 3Y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38"/>
    <s v="LSCS-18010144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11077"/>
    <s v="MNET-10030366"/>
    <s v="Cisco Unified IP Phone 7942"/>
    <s v="FCH14089EYY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39929"/>
    <s v="MSCS-13020129"/>
    <s v="HW: 8GB DDR3-1600-MHz RDIMM/PC3-12800/dual rank/1.35v"/>
    <s v="FTX1707FKNF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29"/>
    <s v="LCSV-17111617"/>
    <s v="CISCO:HW:64GBDDR4-2400-MHzLRDIMM/PC4-19200/quad rank/x4/1.2v"/>
    <s v="80AD011739328081C7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61"/>
    <s v="LINA-17121884-B"/>
    <s v="CISCO:SW:Cisco ONE Advantage Add-on Subscription 3Y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39"/>
    <s v="LSCS-18010145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39930"/>
    <s v="MSCS-13020134"/>
    <s v="HW: 8GB DDR3-1600-MHz RDIMM/PC3-12800/dual rank/1.35v"/>
    <s v="FTX1707FKMZ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9030"/>
    <m/>
    <s v="HW: LVNB Carrying case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730"/>
    <s v="LCSV-17111618"/>
    <s v="CISCO:HW:64GBDDR4-2400-MHzLRDIMM/PC4-19200/quad rank/x4/1.2v"/>
    <s v="80AD011739328081C8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62"/>
    <s v="LINA-17121885-B"/>
    <s v="CISCO:SW:Cisco ONE Advantage Add-on Subscription 3Y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40"/>
    <s v="LSCS-18010146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39931"/>
    <s v="MSCS-13020131"/>
    <s v="HW: 8GB DDR3-1600-MHz RDIMM/PC3-12800/dual rank/1.35v"/>
    <s v="FTX1707FKM4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41"/>
    <s v="MSCS-17071009"/>
    <s v="CISCO:HW:4G LTE articulating dipole antenna 700MHz-2600MHz bands"/>
    <s v="LMY171506MU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31"/>
    <s v="LCSV-17111619"/>
    <s v="CISCO:HW:64GBDDR4-2400-MHzLRDIMM/PC4-19200/quad rank/x4/1.2v"/>
    <s v="80AD011739328081CC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63"/>
    <s v="LINA-17121886-B"/>
    <s v="CISCO:SW:Cisco ONE Advantage Add-on Subscription 3Y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41"/>
    <s v="LSCS-18010147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39932"/>
    <s v="MSCS-13020132"/>
    <s v="HW: 8GB DDR3-1600-MHz RDIMM/PC3-12800/dual rank/1.35v"/>
    <s v="FTX1707FKLP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42"/>
    <s v="MSCS-17071008"/>
    <s v="CISCO:HW:4G LTE articulating dipole antenna 700MHz-2600MHz bands"/>
    <s v="LMY171506KK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32"/>
    <s v="LCSV-17111620"/>
    <s v="CISCO:HW:64GBDDR4-2400-MHzLRDIMM/PC4-19200/quad rank/x4/1.2v"/>
    <s v="80AD011739328081CE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64"/>
    <s v="LINA-17121887-B"/>
    <s v="CISCO:SW:Cisco ONE Advantage Add-on Subscription 3Y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42"/>
    <s v="LSCS-18010148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39933"/>
    <s v="MSCS-13020133"/>
    <s v="HW: 8GB DDR3-1600-MHz RDIMM/PC3-12800/dual rank/1.35v"/>
    <s v="FTX1707FKNE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33"/>
    <s v="LCSV-17111621"/>
    <s v="CISCO:HW:64GBDDR4-2400-MHzLRDIMM/PC4-19200/quad rank/x4/1.2v"/>
    <s v="80AD011739328081CF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65"/>
    <s v="LINA-17121883-B"/>
    <s v="CISCO:SW:Cisco ONE Advantage Add-on Subscription 3Y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43"/>
    <s v="LSCS-18010149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11082"/>
    <s v="MNET-10030371"/>
    <s v="Cisco Unified IP Phone 7942"/>
    <s v="FCH14089F0X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39934"/>
    <s v="MSCS-13020130"/>
    <s v="HW: 8GB DDR3-1600-MHz RDIMM/PC3-12800/dual rank/1.35v"/>
    <s v="FTX1707FKMK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34"/>
    <s v="LCSV-17111622"/>
    <s v="CISCO:HW:64GBDDR4-2400-MHzLRDIMM/PC4-19200/quad rank/x4/1.2v"/>
    <s v="80AD01173932808878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744"/>
    <s v="LSCS-18010150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11084"/>
    <s v="MNET-10030373"/>
    <s v="Cisco Unified IP Phone 7942"/>
    <s v="FCH14089F31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735"/>
    <s v="LCSV-17111623"/>
    <s v="CISCO:HW:64GBDDR4-2400-MHzLRDIMM/PC4-19200/quad rank/x4/1.2v"/>
    <s v="80AD011739328088DF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67"/>
    <s v="LINA-17121877"/>
    <s v="CISCP:SW:C1 Advantage Term C9300 48P 3Y - DNA, 25 ISE PLS, 25 SWATCH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45"/>
    <s v="LSCS-18010151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39936"/>
    <s v="MSCS-13020126"/>
    <s v="HW: 8GB DDR3-1600-MHz RDIMM/PC3-12800/dual rank/1.35v"/>
    <s v="FTX1707FKM2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36"/>
    <s v="LCSV-17111624"/>
    <s v="CISCO:HW:64GBDDR4-2400-MHzLRDIMM/PC4-19200/quad rank/x4/1.2v"/>
    <s v="80AD011739328088E0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68"/>
    <s v="LINA-17121878"/>
    <s v="CISCP:SW:C1 Advantage Term C9300 48P 3Y - DNA, 25 ISE PLS, 25 SWATCH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46"/>
    <s v="LSCS-18010152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737"/>
    <s v="LCSV-17111625"/>
    <s v="CISCO:HW:64GBDDR4-2400-MHzLRDIMM/PC4-19200/quad rank/x4/1.2v"/>
    <s v="80AD01173932808971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69"/>
    <s v="LINA-17121877-A"/>
    <s v="CISCP:SW:C1 Advantage Add-On Term C9300 3Y - 25 ISE PLS, 25 SWATCH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47"/>
    <s v="LSCS-18010153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738"/>
    <s v="LCSV-17111626"/>
    <s v="CISCO:HW:64GBDDR4-2400-MHzLRDIMM/PC4-19200/quad rank/x4/1.2v"/>
    <s v="80AD0117393280897D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70"/>
    <s v="LINA-17121878-A"/>
    <s v="CISCP:SW:C1 Advantage Add-On Term C9300 3Y - 25 ISE PLS, 25 SWATCH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48"/>
    <s v="LSCS-18010154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11089"/>
    <s v="MNET-10030378"/>
    <s v="Cisco Unified IP Phone 7942"/>
    <s v="FCH14089FE6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739"/>
    <s v="LCSV-17111627"/>
    <s v="CISCO:HW:64GBDDR4-2400-MHzLRDIMM/PC4-19200/quad rank/x4/1.2v"/>
    <s v="80AD01173932808982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749"/>
    <s v="LSCS-18010155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740"/>
    <s v="LCSV-17111628"/>
    <s v="CISCO:HW:64GBDDR4-2400-MHzLRDIMM/PC4-19200/quad rank/x4/1.2v"/>
    <s v="80AD01173932808983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94"/>
    <s v="LSCS-17121835-A"/>
    <s v="CISCO:SW:Cisco Aironet 2800 Series CAPWAP Software Image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50"/>
    <s v="LSCS-18010156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741"/>
    <s v="LCSV-17111629"/>
    <s v="CISCO:HW:64GBDDR4-2400-MHzLRDIMM/PC4-19200/quad rank/x4/1.2v"/>
    <s v="80AD01173932808988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95"/>
    <s v="LSCS-17121836-A"/>
    <s v="CISCO:SW:Cisco Aironet 2800 Series CAPWAP Software Image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51"/>
    <s v="LSCS-18010157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11092"/>
    <s v="MNET-10030381"/>
    <s v="Cisco Unified IP Phone 7942"/>
    <s v="FCH14089FM4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742"/>
    <s v="LCSV-17111630"/>
    <s v="CISCO:HW:64GBDDR4-2400-MHzLRDIMM/PC4-19200/quad rank/x4/1.2v"/>
    <s v="80AD01173932808989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96"/>
    <s v="LSCS-17121837-A"/>
    <s v="CISCO:SW:Cisco Aironet 2800 Series CAPWAP Software Image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52"/>
    <s v="LSCS-18010158-A"/>
    <s v="SW: CAT 3560X IOS UNIVERSAL WITH WEB BASED DEV MGR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11093"/>
    <s v="MNET-10030382"/>
    <s v="Cisco Unified IP Phone 7942"/>
    <s v="FCH14089FMT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7853"/>
    <s v="LSCS-17071052-A"/>
    <s v="CISCO:SW:IND Promotional License for Managing IE switches"/>
    <s v="7961J6D14D4"/>
    <m/>
    <n v="1"/>
    <s v="ทรัพย์สินไม่มีตัวตน (Software)"/>
    <x v="6"/>
  </r>
  <r>
    <s v="Active"/>
    <s v="TB01000"/>
    <m/>
    <s v="N/A"/>
    <s v="N/A"/>
    <s v="N/A"/>
    <x v="0"/>
    <m/>
    <n v="158743"/>
    <s v="LCSV-17111631"/>
    <s v="CISCO:HW:64GBDDR4-2400-MHzLRDIMM/PC4-19200/quad rank/x4/1.2v"/>
    <s v="80AD0117393280898A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97"/>
    <s v="LSCS-17121833-A"/>
    <s v="CISCO:SW:Cisco Aironet 2800 Series CAPWAP Software Image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753"/>
    <m/>
    <s v="HW: AC Power Cord for Catalyst 3K-X (North America)"/>
    <m/>
    <m/>
    <n v="56"/>
    <s v="เครื่องคอมพิวเตอร์ เครื่องมือ (Spare Part)"/>
    <x v="10"/>
  </r>
  <r>
    <s v="Active"/>
    <s v="TB01000"/>
    <m/>
    <s v="N/A"/>
    <s v="N/A"/>
    <s v="N/A"/>
    <x v="0"/>
    <m/>
    <n v="157854"/>
    <s v="LSCS-17071052"/>
    <s v="CISCO:HW:IE 4000 4 x combo 10/100M, 4 x 1G Combo , LAN Base"/>
    <s v="FDO2128U0F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44"/>
    <s v="LCSV-17111632"/>
    <s v="CISCO:HW:64GBDDR4-2400-MHzLRDIMM/PC4-19200/quad rank/x4/1.2v"/>
    <s v="80AD0117393280898E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98"/>
    <s v="LSCS-17121839-A"/>
    <s v="CISCO:SW:Cisco Aironet 2800 Series CAPWAP Software Image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11095"/>
    <s v="MNET-10050518"/>
    <s v="Four port 10/100 Ethernet switch interface card"/>
    <s v="SFOC14144EER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745"/>
    <s v="LCSV-17111633"/>
    <s v="CISCO:HW:64GBDDR4-2400-MHzLRDIMM/PC4-19200/quad rank/x4/1.2v"/>
    <s v="80AD01173932808992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99"/>
    <s v="LSCS-17121840-A"/>
    <s v="CISCO:SW:Cisco Aironet 2800 Series CAPWAP Software Image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746"/>
    <s v="LCSV-17111634"/>
    <s v="CISCO:HW:64GBDDR4-2400-MHzLRDIMM/PC4-19200/quad rank/x4/1.2v"/>
    <s v="80AD01173932808996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00"/>
    <s v="LSCS-17121841-A"/>
    <s v="CISCO:SW:Cisco Aironet 2800 Series CAPWAP Software Image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747"/>
    <s v="LCSV-17111635"/>
    <s v="CISCO:HW:64GBDDR4-2400-MHzLRDIMM/PC4-19200/quad rank/x4/1.2v"/>
    <s v="80AD01173932808997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01"/>
    <s v="LSCS-17121842-A"/>
    <s v="CISCO:SW:Cisco Aironet 2800 Series CAPWAP Software Image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7858"/>
    <s v="LSCS-17071044"/>
    <s v="CISCO:HW:Nexus 3524x, 24 10G Ports"/>
    <s v="FOC2121R2W1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48"/>
    <s v="LCSV-17111636"/>
    <s v="CISCO:HW:64GBDDR4-2400-MHzLRDIMM/PC4-19200/quad rank/x4/1.2v"/>
    <s v="80AD0117393280899D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02"/>
    <s v="LSCS-17121834-A"/>
    <s v="CISCO:SW:Cisco Aironet 2800 Series CAPWAP Software Image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749"/>
    <s v="LCSV-17111637"/>
    <s v="CISCO:HW:64GBDDR4-2400-MHzLRDIMM/PC4-19200/quad rank/x4/1.2v"/>
    <s v="80AD0117393280899E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03"/>
    <s v="LSCS-17121838-A"/>
    <s v="CISCO:SW:Cisco Aironet 2800 Series CAPWAP Software Image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7860"/>
    <s v="LSCS-17071049"/>
    <s v="CISCO:HW:Nexus 2K/3K/9K Single Fan, port side exhaust airflow"/>
    <s v="NID2112H2DB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50"/>
    <s v="LCSV-17111638"/>
    <s v="CISCO:HW:64GBDDR4-2400-MHzLRDIMM/PC4-19200/quad rank/x4/1.2v"/>
    <s v="80AD0117393280899F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04"/>
    <s v="LSCS-17121841-B"/>
    <s v="CISCO:HW:802.11n AP Low Profile Mounting Bracket (Default)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61"/>
    <s v="LSCS-17071047"/>
    <s v="CISCO:HW:Nexus 2K/3K/9K Single Fan, port side exhaust airflow"/>
    <s v="NID2112H2B7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51"/>
    <s v="LCSV-17111639"/>
    <s v="CISCO:HW:64GBDDR4-2400-MHzLRDIMM/PC4-19200/quad rank/x4/1.2v"/>
    <s v="80AD011739328089A0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05"/>
    <s v="LSCS-17121833-B"/>
    <s v="CISCO:HW:802.11n AP Low Profile Mounting Bracket (Default)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62"/>
    <s v="LSCS-17071050"/>
    <s v="CISCO:HW:Nexus 2K/3K/9K Single Fan, port side exhaust airflow"/>
    <s v="NID2112H2DJ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52"/>
    <s v="LCSV-17111640"/>
    <s v="CISCO:HW:64GBDDR4-2400-MHzLRDIMM/PC4-19200/quad rank/x4/1.2v"/>
    <s v="80AD011739328089A1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5057"/>
    <s v="LCBT-16122962"/>
    <s v="HW: Replacement Battery Cartridge #123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9106"/>
    <s v="LSCS-17121834-B"/>
    <s v="CISCO:HW:802.11n AP Low Profile Mounting Bracket (Default)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63"/>
    <s v="LSCS-17071048"/>
    <s v="CISCO:HW:Nexus 2K/3K/9K Single Fan, port side exhaust airflow"/>
    <s v="NID2112H2DA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53"/>
    <s v="LCSV-17111641"/>
    <s v="CISCO:HW:64GBDDR4-2400-MHzLRDIMM/PC4-19200/quad rank/x4/1.2v"/>
    <s v="80AD011739328089A2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5058"/>
    <s v="LCBT-16122961"/>
    <s v="HW: Replacement Battery Cartridge #43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9107"/>
    <s v="LSCS-17121835-B"/>
    <s v="CISCO:HW:802.11n AP Low Profile Mounting Bracket (Default)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64"/>
    <s v="LSCS-17071045"/>
    <s v="CISCO:HW:N2K/N3K AC Power Supply, Std airflow (port side exhaust)"/>
    <s v="LIT212037PH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54"/>
    <s v="LCSV-17111642"/>
    <s v="CISCO:HW:64GBDDR4-2400-MHzLRDIMM/PC4-19200/quad rank/x4/1.2v"/>
    <s v="80AD011739328089A3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08"/>
    <s v="LSCS-17121842-B"/>
    <s v="CISCO:HW:802.11n AP Low Profile Mounting Bracket (Default)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65"/>
    <s v="LSCS-17071046"/>
    <s v="CISCO:HW:N2K/N3K AC Power Supply, Std airflow (port side exhaust)"/>
    <s v="LIT21203A7K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55"/>
    <s v="LCSV-17111643"/>
    <s v="CISCO:HW:64GBDDR4-2400-MHzLRDIMM/PC4-19200/quad rank/x4/1.2v"/>
    <s v="80AD011739328089AA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09"/>
    <s v="LSCS-17121837-B"/>
    <s v="CISCO:HW:802.11n AP Low Profile Mounting Bracket (Default)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95"/>
    <s v="LCSV-17111454"/>
    <s v="CISCO:HW:10GBASE-SR SFP Module, Enterprise-Class REMANUFACTURED-เพื่อพัฒนาระบบ"/>
    <s v="AVD205206LU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756"/>
    <s v="LCSV-17111644"/>
    <s v="CISCO:HW:64GBDDR4-2400-MHzLRDIMM/PC4-19200/quad rank/x4/1.2v"/>
    <s v="80AD011739328089B0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10"/>
    <s v="LSCS-17121838-B"/>
    <s v="CISCO:HW:802.11n AP Low Profile Mounting Bracket (Default)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6467"/>
    <s v="MCSV-14081162"/>
    <s v="HW : SX10 HD w/ int 5x Cam and mic"/>
    <s v="FTT182902U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96"/>
    <s v="LCSV-17111455"/>
    <s v="CISCO:HW:10GBASE-SR SFP Module, Enterprise-Class REMANUFACTURED-เพื่อพัฒนาระบบ"/>
    <s v="AVD2103D7U3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757"/>
    <s v="LCSV-17111645"/>
    <s v="CISCO:HW:64GBDDR4-2400-MHzLRDIMM/PC4-19200/quad rank/x4/1.2v"/>
    <s v="80AD011739328089B5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11"/>
    <s v="LSCS-17121839-B"/>
    <s v="CISCO:HW:802.11n AP Low Profile Mounting Bracket (Default)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6468"/>
    <s v="MCSV-14081163"/>
    <s v="HW : SX10 HD w/ int 5x Cam and mic"/>
    <s v="FTT182902UK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97"/>
    <s v="LCSV-17111459"/>
    <s v="CISCO:HW:10GBASE-SR SFP Module, Enterprise-Class REMANUFACTURED-เพื่อพัฒนาระบบ"/>
    <s v="AVD2113DM3T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758"/>
    <s v="LCSV-17111646"/>
    <s v="CISCO:HW:64GBDDR4-2400-MHzLRDIMM/PC4-19200/quad rank/x4/1.2v"/>
    <s v="80AD011739328089BC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12"/>
    <s v="LSCS-17121840-B"/>
    <s v="CISCO:HW:802.11n AP Low Profile Mounting Bracket (Default)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6469"/>
    <s v="MCSV-14081164"/>
    <s v="HW : Power Supply for SX10"/>
    <s v="DAB1822020K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98"/>
    <s v="LCSV-17111457"/>
    <s v="CISCO:HW:10GBASE-SR SFP Module, Enterprise-Class REMANUFACTURED-เพื่อพัฒนาระบบ"/>
    <s v="AVD2104D0GC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759"/>
    <s v="LCSV-17111647"/>
    <s v="CISCO:HW:64GBDDR4-2400-MHzLRDIMM/PC4-19200/quad rank/x4/1.2v"/>
    <s v="80AD011739328089BF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13"/>
    <s v="LSCS-17121836-B"/>
    <s v="CISCO:HW:802.11n AP Low Profile Mounting Bracket (Default)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6470"/>
    <s v="MCSV-14081165"/>
    <s v="HW : Power Supply for SX10"/>
    <s v="DAB1822020R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99"/>
    <s v="LCSV-17111458"/>
    <s v="CISCO:HW:10GBASE-SR SFP Module, Enterprise-Class REMANUFACTURED-เพื่อพัฒนาระบบ"/>
    <s v="AVD2110D5JR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760"/>
    <s v="LCSV-17111648"/>
    <s v="CISCO:HW:64GBDDR4-2400-MHzLRDIMM/PC4-19200/quad rank/x4/1.2v"/>
    <s v="80AD011739328089C1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14"/>
    <s v="LSCS-17121837-C"/>
    <s v="CISCO:HW:Ceiling Grid Clip for Aironet APs - Recessed Mount (Default)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500"/>
    <s v="LCSV-17111456"/>
    <s v="CISCO:HW:10GBASE-SR SFP Module, Enterprise-Class REMANUFACTURED-เพื่อพัฒนาระบบ"/>
    <s v="AVD2039D19W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761"/>
    <s v="LCSV-17111649"/>
    <s v="CISCO:HW:64GBDDR4-2400-MHzLRDIMM/PC4-19200/quad rank/x4/1.2v"/>
    <s v="80AD011739328089C2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15"/>
    <s v="LSCS-17121841-C"/>
    <s v="CISCO:HW:Ceiling Grid Clip for Aironet APs - Recessed Mount (Default)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38173"/>
    <s v="MCOT-12060764"/>
    <s v="APC, BACK UPS PRO 540W/900VA IN-OUTPUT 230V+ 3YRS WARRANTY"/>
    <s v="S3B1211291762"/>
    <m/>
    <n v="1"/>
    <s v="เครื่องคอมพิวเตอร์ เครื่องมือ (Spare Part)"/>
    <x v="10"/>
  </r>
  <r>
    <s v="Active"/>
    <s v="TB01000"/>
    <m/>
    <s v="N/A"/>
    <s v="N/A"/>
    <s v="N/A"/>
    <x v="0"/>
    <m/>
    <n v="158501"/>
    <s v="LCSV-17111450"/>
    <s v="CISCO:HW:1000BASE-SX SFP xcver module,MM,850nm,DOM REMANUFACTURED-เพื่อพัฒนาระบบ"/>
    <s v="FNS2027007M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62"/>
    <s v="LCSV-17111650"/>
    <s v="CISCO:HW:64GBDDR4-2400-MHzLRDIMM/PC4-19200/quad rank/x4/1.2v"/>
    <s v="80AD011739328089C3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16"/>
    <s v="LSCS-17121840-C"/>
    <s v="CISCO:HW:Ceiling Grid Clip for Aironet APs - Recessed Mount (Default)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6473"/>
    <s v="MCSV-14081167"/>
    <s v="HW : Remote Control TRC 6"/>
    <s v="WOO181800AV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502"/>
    <s v="LCSV-17111453"/>
    <s v="CISCO:HW:1000BASE-SX SFP xcver module,MM,850nm,DOM REMANUFACTURED-เพื่อพัฒนาระบบ"/>
    <s v="FNS211115S0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63"/>
    <s v="LCSV-17111651"/>
    <s v="CISCO:HW:64GBDDR4-2400-MHzLRDIMM/PC4-19200/quad rank/x4/1.2v"/>
    <s v="80AD011739328089C8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17"/>
    <s v="LSCS-17121839-C"/>
    <s v="CISCO:HW:Ceiling Grid Clip for Aironet APs - Recessed Mount (Default)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6474"/>
    <s v="MCSV-14081166"/>
    <s v="HW : Remote Control TRC 6"/>
    <s v="WOO181800FX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503"/>
    <s v="LCSV-17111452"/>
    <s v="CISCO:HW:1000BASE-SX SFP xcver module,MM,850nm,DOM REMANUFACTURED-เพื่อพัฒนาระบบ"/>
    <s v="FNS20271H32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64"/>
    <s v="LCSV-17111652"/>
    <s v="CISCO:HW:64GBDDR4-2400-MHzLRDIMM/PC4-19200/quad rank/x4/1.2v"/>
    <s v="80AD011739328089CD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18"/>
    <s v="LSCS-17121838-C"/>
    <s v="CISCO:HW:Ceiling Grid Clip for Aironet APs - Recessed Mount (Default)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504"/>
    <s v="LCSV-17111451"/>
    <s v="CISCO:HW:1000BASE-SX SFP xcver module,MM,850nm,DOM REMANUFACTURED-เพื่อพัฒนาระบบ"/>
    <s v="FNS20271H0X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65"/>
    <s v="LCSV-17111653"/>
    <s v="CISCO:HW:64GBDDR4-2400-MHzLRDIMM/PC4-19200/quad rank/x4/1.2v"/>
    <s v="80AD011739328089CE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19"/>
    <s v="LSCS-17121842-C"/>
    <s v="CISCO:HW:Ceiling Grid Clip for Aironet APs - Recessed Mount (Default)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505"/>
    <s v="LCSV-17111449"/>
    <s v="CISCO:HW:QSFP40G BiDi Short-reach Transceiver REMANUFACTURED-เพื่อพัฒนาระบบ"/>
    <s v="AVM2038U132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66"/>
    <s v="LCSV-17111654"/>
    <s v="CISCO:HW:64GBDDR4-2400-MHzLRDIMM/PC4-19200/quad rank/x4/1.2v"/>
    <s v="80AD011739328089D4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20"/>
    <s v="LSCS-17121836-C"/>
    <s v="CISCO:HW:Ceiling Grid Clip for Aironet APs - Recessed Mount (Default)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39967"/>
    <s v="MSCS-13020103"/>
    <s v="HW: 8GB DDR3-1600-MHz RDIMM/PC3-12800/dual rank/1.35v"/>
    <s v="FTX1707FGBX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506"/>
    <s v="LCSV-17111448"/>
    <s v="CISCO:HW:QSFP40G BiDi Short-reach Transceiver REMANUFACTURED-เพื่อพัฒนาระบบ"/>
    <s v="AVF2017U2QQ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67"/>
    <s v="LCSV-17111655"/>
    <s v="CISCO:HW:64GBDDR4-2400-MHzLRDIMM/PC4-19200/quad rank/x4/1.2v"/>
    <s v="80AD011739328089D8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21"/>
    <s v="LSCS-17121835-C"/>
    <s v="CISCO:HW:Ceiling Grid Clip for Aironet APs - Recessed Mount (Default)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39968"/>
    <s v="MSCS-13020104"/>
    <s v="HW: 8GB DDR3-1600-MHz RDIMM/PC3-12800/dual rank/1.35v"/>
    <s v="FTX1707FGCC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507"/>
    <s v="LCSV-17111461"/>
    <s v="CISCO:HW:40GBASE Active Optical Cable, 7m REMANUFACTURED-เพื่อพัฒนาระบบ"/>
    <s v="DTS2052B133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68"/>
    <s v="LCSV-17111656"/>
    <s v="CISCO:HW:64GBDDR4-2400-MHzLRDIMM/PC4-19200/quad rank/x4/1.2v"/>
    <s v="80AD011739328089D9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22"/>
    <s v="LSCS-17121834-C"/>
    <s v="CISCO:HW:Ceiling Grid Clip for Aironet APs - Recessed Mount (Default)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39969"/>
    <s v="MSCS-13020105"/>
    <s v="HW: 8GB DDR3-1600-MHz RDIMM/PC3-12800/dual rank/1.35v"/>
    <s v="FTX1707FGCT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508"/>
    <s v="LCSV-17111460"/>
    <s v="CISCO:HW:40GBASE Active Optical Cable, 7m REMANUFACTURED-เพื่อพัฒนาระบบ"/>
    <s v="DTS2052B130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69"/>
    <s v="LCSV-17111657"/>
    <s v="CISCO:HW:64GBDDR4-2400-MHzLRDIMM/PC4-19200/quad rank/x4/1.2v"/>
    <s v="80AD011739328089E0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23"/>
    <s v="LSCS-17121833-C"/>
    <s v="CISCO:HW:Ceiling Grid Clip for Aironet APs - Recessed Mount (Default)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39970"/>
    <s v="MSCS-13020106"/>
    <s v="HW: 8GB DDR3-1600-MHz RDIMM/PC3-12800/dual rank/1.35v"/>
    <s v="FTX1707FGCS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509"/>
    <s v="LCSV-17111447"/>
    <s v="CISCO:HW:48p10/25G&amp;6p100G QSFP28(No Acckit,PS&amp;fan)REMANUFACTURED-เพื่อพัฒนาระบบ"/>
    <s v="FD0210705M6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70"/>
    <s v="LCSV-17111658"/>
    <s v="CISCO:HW:64GBDDR4-2400-MHzLRDIMM/PC4-19200/quad rank/x4/1.2v"/>
    <s v="80AD011739328089E3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00"/>
    <s v="LSSN- 17091296"/>
    <s v="HW: BTRY,PRI,65WHR,6C,LITH,LGC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39971"/>
    <s v="MSCS-13020107"/>
    <s v="HW: 8GB DDR3-1600-MHz RDIMM/PC3-12800/dual rank/1.35v"/>
    <s v="FTX1707FGD5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510"/>
    <s v="LCSV-17111446"/>
    <s v="CISCO:HW:48p10/25G&amp;6p100G QSFP28(No Acckit,PS&amp;fan)REMANUFACTURED-เพื่อพัฒนาระบบ"/>
    <s v="FD0210518DD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71"/>
    <s v="LCSV-17111659"/>
    <s v="CISCO:HW:64GBDDR4-2400-MHzLRDIMM/PC4-19200/quad rank/x4/1.2v"/>
    <s v="80AD011739328089E4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01"/>
    <s v="LSSN- 17091297"/>
    <s v="HW: BTRY,PRI,65WHR,6C,LITH,LGC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39972"/>
    <s v="MSCS-13020108"/>
    <s v="HW: 8GB DDR3-1600-MHz RDIMM/PC3-12800/dual rank/1.35v"/>
    <s v="FTX1707FGBG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72"/>
    <s v="LCSV-17111660"/>
    <s v="CISCO:HW:64GBDDR4-2400-MHzLRDIMM/PC4-19200/quad rank/x4/1.2v"/>
    <s v="80AD011739328089E5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767"/>
    <s v="MSCS-17071010-1"/>
    <s v="CISCO : HW : Power Cord,110V, Right Angle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402"/>
    <s v="LSSN- 17091298"/>
    <s v="HW: BTRY,PRI,65WHR,6C,LITH,LGC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39973"/>
    <s v="MSCS-13020109"/>
    <s v="HW: 8GB DDR3-1600-MHz RDIMM/PC3-12800/dual rank/1.35v"/>
    <s v="FTX1707FGBF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73"/>
    <s v="LCSV-17111661"/>
    <s v="CISCO:HW:64GBDDR4-2400-MHzLRDIMM/PC4-19200/quad rank/x4/1.2v"/>
    <s v="80AD011739328089E6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771"/>
    <s v="MSCS-17071013-5"/>
    <s v="CISCO:SW:Cisco ONE Data Center Compute Opt Out Option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403"/>
    <s v="LSSN- 17091299"/>
    <s v="HW: BTRY,PRI,65WHR,6C,LITH,LGC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39974"/>
    <s v="MSCS-13020110"/>
    <s v="HW: 8GB DDR3-1600-MHz RDIMM/PC3-12800/dual rank/1.35v"/>
    <s v="FTX1707FGBW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74"/>
    <s v="LCSV-17111662"/>
    <s v="CISCO:HW:64GBDDR4-2400-MHzLRDIMM/PC4-19200/quad rank/x4/1.2v"/>
    <s v="80AD011739328089EA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772"/>
    <s v="MSCS-17071013-4"/>
    <s v="CISCO:HW:Supercap cable 950mm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410"/>
    <s v="LSCS-17101396-A"/>
    <s v="SW : WinSvrStd 2012R2 OLP NL Gov 2Proc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39975"/>
    <s v="MSCS-13020111"/>
    <s v="HW: 8GB DDR3-1600-MHz RDIMM/PC3-12800/dual rank/1.35v"/>
    <s v="FTX1707FGCB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75"/>
    <s v="LCSV-17111663"/>
    <s v="CISCO:HW:64GBDDR4-2400-MHzLRDIMM/PC4-19200/quad rank/x4/1.2v"/>
    <s v="80AD011739328089F3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773"/>
    <s v="MSCS-17071013-3"/>
    <s v="CISCO:HW:Cisco M4 - v4 CPU asset tab ID label (Auto-Expand)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11"/>
    <s v="LSCS-17101397-A"/>
    <s v="SW : WinSvrStd 2012R2 OLP NL Gov 2Proc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39976"/>
    <s v="MSCS-13020112"/>
    <s v="HW: 8GB DDR3-1600-MHz RDIMM/PC3-12800/dual rank/1.35v"/>
    <s v="FTX1707FGBT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515"/>
    <s v="LCSV-17111478"/>
    <s v="CISCO:HW:1000BASE-TSFPtransceivermoduleforCat5CuwireREMANUFACTUREDเพื่อพัฒนาระบบ"/>
    <s v="AVC2046208T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76"/>
    <s v="LCSV-17111664"/>
    <s v="CISCO:HW:64GBDDR4-2400-MHzLRDIMM/PC4-19200/quad rank/x4/1.2v"/>
    <s v="80AD011739328089F5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774"/>
    <s v="MSCS-17071013-2"/>
    <s v="CISCO:HW: Ball Bearing Rail Kit for C220 M4 and C240 M4 rack servers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12"/>
    <s v="LSCS-17101398-A"/>
    <s v="SW : WinSvrStd LicSAPk OLP NL Gov2Proc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39977"/>
    <s v="MSCS-13020113"/>
    <s v="HW: 8GB DDR3-1600-MHz RDIMM/PC3-12800/dual rank/1.35v"/>
    <s v="FTX1707FGCP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516"/>
    <s v="LCSV-17111481"/>
    <s v="CISCO:HW:1000BASE-TSFPtransceivermoduleforCat5CuwireREMANUFACTUREDเพื่อพัฒนาระบบ"/>
    <s v="AVC21272BSS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77"/>
    <s v="LCSV-17111665"/>
    <s v="CISCO:HW:64GBDDR4-2400-MHzLRDIMM/PC4-19200/quad rank/x4/1.2v"/>
    <s v="80AD011739328089F6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775"/>
    <s v="MSCS-17071013-1"/>
    <s v="CISCO:SW: IMC SW (Recommended) latest release for C-Series Servers.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413"/>
    <s v="LSCS-17101399-A"/>
    <s v="SW : WinSvrStd LicSAPk OLP NL Gov2Proc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134"/>
    <s v="MSCS-17121930-E"/>
    <s v="SW: Cisco ONE Advantage Add-On Term "/>
    <m/>
    <m/>
    <n v="10"/>
    <s v="ทรัพย์สินไม่มีตัวตน (Software)"/>
    <x v="6"/>
  </r>
  <r>
    <s v="Active"/>
    <s v="TB01000"/>
    <m/>
    <s v="N/A"/>
    <s v="N/A"/>
    <s v="N/A"/>
    <x v="0"/>
    <m/>
    <n v="139978"/>
    <s v="MSCS-13020114"/>
    <s v="HW: 8GB DDR3-1600-MHz RDIMM/PC3-12800/dual rank/1.35v"/>
    <s v="FTX1707FGD4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517"/>
    <s v="LCSV-17111480"/>
    <s v="CISCO:HW:1000BASE-TSFPtransceivermoduleforCat5CuwireREMANUFACTUREDเพื่อพัฒนาระบบ"/>
    <s v="AVC21272BQG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78"/>
    <s v="LCSV-17111666"/>
    <s v="CISCO:HW:64GBDDR4-2400-MHzLRDIMM/PC4-19200/quad rank/x4/1.2v"/>
    <s v="80AD011739328089F9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779"/>
    <s v="MSCS-17071014-1"/>
    <s v="CISCO:HW:Power cord, 125VAC 13A NEMA 5-15 Plug, North Ame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414"/>
    <s v="LSCS-17101400-A"/>
    <s v="SW: 15454 ETSI MSTP R9.3.0 SW  Pre-loaded on TCC3 TNC/E TSC/E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135"/>
    <s v="MSCS-17121930-G"/>
    <s v="SW: Cisco ONE Advantage Add-On Term, Stealthwatch "/>
    <m/>
    <m/>
    <n v="10"/>
    <s v="ทรัพย์สินไม่มีตัวตน (Software)"/>
    <x v="6"/>
  </r>
  <r>
    <s v="Active"/>
    <s v="TB01000"/>
    <m/>
    <s v="N/A"/>
    <s v="N/A"/>
    <s v="N/A"/>
    <x v="0"/>
    <m/>
    <n v="139979"/>
    <s v="MSCS-13020115"/>
    <s v="HW: 8GB DDR3-1600-MHz RDIMM/PC3-12800/dual rank/1.35v"/>
    <s v="FTX1707FGBC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518"/>
    <s v="LCSV-17111479"/>
    <s v="CISCO:HW:1000BASE-TSFPtransceivermoduleforCat5CuwireREMANUFACTUREDเพื่อพัฒนาระบบ"/>
    <s v="AVC2127266D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79"/>
    <s v="LCSV-17111667"/>
    <s v="CISCO:HW:64GBDDR4-2400-MHzLRDIMM/PC4-19200/quad rank/x4/1.2v"/>
    <s v="80AD011739328089FB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780"/>
    <s v="MSCS-17071014-2"/>
    <s v="CISCO:HW:Power cord, 125VAC 13A NEMA 5-15 Plug, North Ame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415"/>
    <s v="LSCS-17101401-A"/>
    <s v="SW: 15454 ETSI MSTP R9.3.0 SW  Pre-loaded on TCC3 TNC/E TSC/E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9136"/>
    <s v="MSCS-17121930-D"/>
    <s v="SW: Cisco ONE Advantage Term Wireless "/>
    <m/>
    <m/>
    <n v="10"/>
    <s v="ทรัพย์สินไม่มีตัวตน (Software)"/>
    <x v="6"/>
  </r>
  <r>
    <s v="Active"/>
    <s v="TB01000"/>
    <m/>
    <s v="N/A"/>
    <s v="N/A"/>
    <s v="N/A"/>
    <x v="0"/>
    <m/>
    <n v="139980"/>
    <s v="MSCS-13020116"/>
    <s v="HW: 8GB DDR3-1600-MHz RDIMM/PC3-12800/dual rank/1.35v"/>
    <s v="FTX1707FGCA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519"/>
    <s v="LCSV-17111472"/>
    <s v="CISCO:HW:1000BASE-TSFPtransceivermoduleforCat5CuwireREMANUFACTUREDเพื่อพัฒนาระบบ"/>
    <s v="MTC21230EWX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80"/>
    <s v="LCSV-17111668"/>
    <s v="CISCO:HW:64GBDDR4-2400-MHzLRDIMM/PC4-19200/quad rank/x4/1.2v"/>
    <s v="80AD01173932808A02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781"/>
    <s v="MSCS-17071014-3"/>
    <s v="CISCO:HW:Heat sink for UCS C220 M4 rack servers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16"/>
    <s v="LSCS-17101396-B"/>
    <s v="HW: Fiber patchcord - LC to LC - 4m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9137"/>
    <s v="MSCS-17121930-B"/>
    <s v="HW: Power Supply Blanking Panel for C220 M4 servers 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39981"/>
    <s v="MSCS-13020117"/>
    <s v="HW: 8GB DDR3-1600-MHz RDIMM/PC3-12800/dual rank/1.35v"/>
    <s v="FTX1707FGCR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520"/>
    <s v="LCSV-17111476"/>
    <s v="CISCO:HW:1000BASE-TSFPtransceivermoduleforCat5CuwireREMANUFACTUREDเพื่อพัฒนาระบบ"/>
    <s v="MTC21250E4U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81"/>
    <s v="LCSV-17111669"/>
    <s v="CISCO:HW:64GBDDR4-2400-MHzLRDIMM/PC4-19200/quad rank/x4/1.2v"/>
    <s v="80AD01173932808A05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782"/>
    <s v="MSCS-17071014-4"/>
    <s v="CISCO:HW:Heat sink for UCS C220 M4 rack servers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17"/>
    <s v="LSCS-17101397-B"/>
    <s v="HW: Fiber patchcord - LC to LC - 4m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9144"/>
    <s v="MSCS-17121930-C"/>
    <s v="HW : Cisco 5520 Wireless Controller Security Bezel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39982"/>
    <s v="MSCS-13020118"/>
    <s v="HW: 8GB DDR3-1600-MHz RDIMM/PC3-12800/dual rank/1.35v"/>
    <s v="FTX1707FGC8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521"/>
    <s v="LCSV-17111475"/>
    <s v="CISCO:HW:1000BASE-TSFPtransceivermoduleforCat5CuwireREMANUFACTUREDเพื่อพัฒนาระบบ"/>
    <s v="MTC21230GUU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82"/>
    <s v="LCSV-17111670"/>
    <s v="CISCO:HW:64GBDDR4-2400-MHzLRDIMM/PC4-19200/quad rank/x4/1.2v"/>
    <s v="80AD01173932808A15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793"/>
    <s v="MSCS-17071025"/>
    <s v="CISCO:HW:600GB 12G SAS 15K RPM SFF HDD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18"/>
    <s v="LSCS-17101398-B"/>
    <s v="HW: Fiber patchcord - LC to LC - 4m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9146"/>
    <s v="MSCS-17121930-H"/>
    <s v="SW : Cisco 5520 Wireless Controller DTLS License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39983"/>
    <s v="MSCS-13020119"/>
    <s v="HW: 8GB DDR3-1600-MHz RDIMM/PC3-12800/dual rank/1.35v"/>
    <s v="FTX1707FKLQ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522"/>
    <s v="LCSV-17111474"/>
    <s v="CISCO:HW:1000BASE-TSFPtransceivermoduleforCat5CuwireREMANUFACTUREDเพื่อพัฒนาระบบ"/>
    <s v="MTC21230GFR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83"/>
    <s v="LCSV-17111671"/>
    <s v="CISCO:HW:64GBDDR4-2400-MHzLRDIMM/PC4-19200/quad rank/x4/1.2v"/>
    <s v="80AD01173932808A16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795"/>
    <s v="MSCS-17071019"/>
    <s v="CISCO:HW:32GB DDR4-2400-MHz RDIMM/PC4-19200/dual rank/x4/1.2v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19"/>
    <s v="LSCS-17101399-B"/>
    <s v="HW: Fiber patchcord - LC to LC - 4m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9147"/>
    <s v="MSCS-17121930-A"/>
    <s v="HW: Power cord, 125VAC 13A NEMA 5-15 Plug, North Ame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39984"/>
    <s v="MSCS-13020120"/>
    <s v="HW: 8GB DDR3-1600-MHz RDIMM/PC3-12800/dual rank/1.35v"/>
    <s v="FTX1707FKM3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523"/>
    <s v="LCSV-17111473"/>
    <s v="CISCO:HW:1000BASE-TSFPtransceivermoduleforCat5CuwireREMANUFACTUREDเพื่อพัฒนาระบบ"/>
    <s v="MTC21230FKG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84"/>
    <s v="LCSV-17111672"/>
    <s v="CISCO:HW:64GBDDR4-2400-MHzLRDIMM/PC4-19200/quad rank/x4/1.2v"/>
    <s v="80AD01173932808A17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796"/>
    <s v="MSCS-17071020"/>
    <s v="CISCO:HW:32GB DDR4-2400-MHz RDIMM/PC4-19200/dual rank/x4/1.2v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20"/>
    <s v="LSCS-17101396-C"/>
    <s v="HW: Fiber patchcord - LC to LC - 4m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9152"/>
    <s v="MSCS-17121920-E"/>
    <s v="HW: Catalyst 3750X Stack Power Cable 30 CM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39985"/>
    <s v="MSCS-13020121"/>
    <s v="HW: 8GB DDR3-1600-MHz RDIMM/PC3-12800/dual rank/1.35v"/>
    <s v="FTX1707FKMJ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524"/>
    <s v="LCSV-17111477"/>
    <s v="CISCO:HW:1000BASE-TSFPtransceivermoduleforCat5CuwireREMANUFACTUREDเพื่อพัฒนาระบบ"/>
    <s v="MTC21270F9R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85"/>
    <s v="LCSV-17111673"/>
    <s v="CISCO:HW:64GBDDR4-2400-MHzLRDIMM/PC4-19200/quad rank/x4/1.2v"/>
    <s v="80AD01173932808A1B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797"/>
    <s v="MSCS-17071016"/>
    <s v="CISCO:HW:32GB DDR4-2400-MHz RDIMM/PC4-19200/dual rank/x4/1.2v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21"/>
    <s v="LSCS-17101397-C"/>
    <s v="HW: Fiber patchcord - LC to LC - 4m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9153"/>
    <s v="MSCS-17121925-E"/>
    <s v="HW: Catalyst 3750X Stack Power Cable 30 CM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39986"/>
    <s v="MSCS-13020122"/>
    <s v="HW: 8GB DDR3-1600-MHz RDIMM/PC3-12800/dual rank/1.35v"/>
    <s v="FTX1707FKL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525"/>
    <s v="LCSV-17111471"/>
    <s v="CISCO:HW:1000BASE-TSFPtransceivermoduleforCat5CuwireREMANUFACTUREDเพื่อพัฒนาระบบ"/>
    <s v="MTC21230DAR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86"/>
    <s v="LCSV-17111674"/>
    <s v="CISCO:HW:64GBDDR4-2400-MHzLRDIMM/PC4-19200/quad rank/x4/1.2v"/>
    <s v="80AD01173932808A1C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798"/>
    <s v="MSCS-17071022"/>
    <s v="CISCO:HW:32GB DDR4-2400-MHz RDIMM/PC4-19200/dual rank/x4/1.2v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22"/>
    <s v="LSCS-17101398-C"/>
    <s v="HW: Fiber patchcord - LC to LC - 4m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9154"/>
    <s v="MSCS-17121920-H"/>
    <s v="SW: Cisco ONE Advantage Add-On Term, C9300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39987"/>
    <s v="MSCS-13020123"/>
    <s v="HW: 8GB DDR3-1600-MHz RDIMM/PC3-12800/dual rank/1.35v"/>
    <s v="FTX1707FKLM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526"/>
    <s v="LCSV-17111470"/>
    <s v="CISCO:HW:1000BASE-TSFPtransceivermoduleforCat5CuwireREMANUFACTUREDเพื่อพัฒนาระบบ"/>
    <s v="MTC21230CCF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87"/>
    <s v="LCSV-17111675"/>
    <s v="CISCO:HW:64GBDDR4-2400-MHzLRDIMM/PC4-19200/quad rank/x4/1.2v"/>
    <s v="80AD01173932808A24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799"/>
    <s v="MSCS-17071023"/>
    <s v="CISCO:HW:32GB DDR4-2400-MHz RDIMM/PC4-19200/dual rank/x4/1.2v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23"/>
    <s v="LSCS-17101399-C"/>
    <s v="HW: Fiber patchcord - LC to LC - 4m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9155"/>
    <s v="MSCS-17121925-H"/>
    <s v="SW: Cisco ONE Advantage Add-On Term, C9300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39988"/>
    <s v="MSCS-13020124"/>
    <s v="HW: 8GB DDR3-1600-MHz RDIMM/PC3-12800/dual rank/1.35v"/>
    <s v="FTX1707FKMY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527"/>
    <s v="LCSV-17111469"/>
    <s v="CISCO:HW:1000BASE-TSFPtransceivermoduleforCat5CuwireREMANUFACTUREDเพื่อพัฒนาระบบ"/>
    <s v="MTC21230C6E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88"/>
    <s v="LCSV-17111676"/>
    <s v="CISCO:HW:Cisco 12G SAS Modular Raid Controller"/>
    <s v="LSK212203N7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00"/>
    <s v="MSCS-17071018"/>
    <s v="CISCO:HW:32GB DDR4-2400-MHz RDIMM/PC4-19200/dual rank/x4/1.2v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24"/>
    <s v="LSCS-17101396-D"/>
    <s v="HW: Fiber patchcord - LC to LC - 4m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9156"/>
    <s v="MSCS-17121920-G"/>
    <s v="SW: Cisco ONE C9300 DNA Advantage 48-Port Term licenses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39989"/>
    <s v="MSCS-13020125"/>
    <s v="HW: 8GB DDR3-1600-MHz RDIMM/PC3-12800/dual rank/1.35v"/>
    <s v="FTX1707FKND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6500"/>
    <s v="MEOT-14081208"/>
    <s v="HW : UNI-T Digital Clamp Shape Multimeter UT200A"/>
    <s v="H145126841"/>
    <m/>
    <n v="1"/>
    <s v="เครื่องตกแต่งและเครื่องใช้สำนักงาน"/>
    <x v="9"/>
  </r>
  <r>
    <s v="Active"/>
    <s v="TB01000"/>
    <m/>
    <s v="N/A"/>
    <s v="N/A"/>
    <s v="N/A"/>
    <x v="0"/>
    <m/>
    <n v="158528"/>
    <s v="LCSV-17111468"/>
    <s v="CISCO:HW:1000BASE-TSFPtransceivermoduleforCat5CuwireREMANUFACTUREDเพื่อพัฒนาระบบ"/>
    <s v="MTC212309WU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89"/>
    <s v="LCSV-17111677"/>
    <s v="CISCO:HW:Cisco 12G SAS Modular Raid Controller"/>
    <s v="LSK2122041L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01"/>
    <s v="MSCS-17071017"/>
    <s v="CISCO:HW:32GB DDR4-2400-MHz RDIMM/PC4-19200/dual rank/x4/1.2v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25"/>
    <s v="LSCS-17101397-D"/>
    <s v="HW: Fiber patchcord - LC to LC - 4m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9157"/>
    <s v="MSCS-17121925-G"/>
    <s v="SW: Cisco ONE C9300 DNA Advantage 48-Port Term licenses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46501"/>
    <s v="MEOT-14081209"/>
    <s v="HW : UNI-T Digital Clamp Shape Multimeter UT200A"/>
    <s v="H145126849"/>
    <m/>
    <n v="1"/>
    <s v="เครื่องตกแต่งและเครื่องใช้สำนักงาน"/>
    <x v="9"/>
  </r>
  <r>
    <s v="Active"/>
    <s v="TB01000"/>
    <m/>
    <s v="N/A"/>
    <s v="N/A"/>
    <s v="N/A"/>
    <x v="0"/>
    <m/>
    <n v="158790"/>
    <s v="LCSV-17111678"/>
    <s v="CISCO:HW:Cisco 12G SAS Modular Raid Controller"/>
    <s v="158791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02"/>
    <s v="MSCS-17071021"/>
    <s v="CISCO:HW:32GB DDR4-2400-MHz RDIMM/PC4-19200/dual rank/x4/1.2v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26"/>
    <s v="LSCS-17101398-D"/>
    <s v="HW: Fiber patchcord - LC to LC - 4m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9158"/>
    <s v="MSCS-17121920-F"/>
    <s v="SW: Cisco ONE Advantage Term, C9300 48-port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39991"/>
    <s v="MSCS-13020170"/>
    <s v="HW: 900GB 6Gb SAS 10K RPM SFF HDD/hot plug/drive sled mounted"/>
    <s v="6XS30KLC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6502"/>
    <s v="MEOT-14081210"/>
    <s v="HW : UNI-T Digital Clamp Shape Multimeter UT200A"/>
    <s v="H145126851"/>
    <m/>
    <n v="1"/>
    <s v="เครื่องตกแต่งและเครื่องใช้สำนักงาน"/>
    <x v="9"/>
  </r>
  <r>
    <s v="Active"/>
    <s v="TB01000"/>
    <m/>
    <s v="N/A"/>
    <s v="N/A"/>
    <s v="N/A"/>
    <x v="0"/>
    <m/>
    <n v="158791"/>
    <s v="LCSV-17111679"/>
    <s v="CISCO:HW:Cisco 12G SAS Modular Raid Controller"/>
    <s v="LSK2122041T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05"/>
    <s v="MSCS-17071011-B"/>
    <s v="CISCO:SW:Cisco AP1530 Series Unified WiFi 8.1 Software Release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427"/>
    <s v="LSCS-17101399-D"/>
    <s v="HW: Fiber patchcord - LC to LC - 4m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9159"/>
    <s v="MSCS-17121925-F"/>
    <s v="SW: Cisco ONE Advantage Term, C9300 48-port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39992"/>
    <s v="MSCS-13020169"/>
    <s v="HW: 900GB 6Gb SAS 10K RPM SFF HDD/hot plug/drive sled mounted"/>
    <s v="6XS3EQ61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6503"/>
    <s v="MEOT-14081211"/>
    <s v="HW : UNI-T Digital Clamp Shape Multimeter UT200A"/>
    <s v="H145126853"/>
    <m/>
    <n v="1"/>
    <s v="เครื่องตกแต่งและเครื่องใช้สำนักงาน"/>
    <x v="9"/>
  </r>
  <r>
    <s v="Active"/>
    <s v="TB01000"/>
    <m/>
    <s v="N/A"/>
    <s v="N/A"/>
    <s v="N/A"/>
    <x v="0"/>
    <m/>
    <n v="158531"/>
    <s v="LSSN-17111512"/>
    <s v="HW:Hard drive P/N: 95172-03 X410_S15K6288A15 (Disk 300GB 15K 3Gb/sec 3.5&quot;SAS)"/>
    <s v="3SJ0MDTB"/>
    <m/>
    <n v="1"/>
    <s v="เครื่องคอมพิวเตอร์พร้อมอุปกรณ์"/>
    <x v="4"/>
  </r>
  <r>
    <s v="Active"/>
    <s v="TB01000"/>
    <m/>
    <s v="N/A"/>
    <s v="N/A"/>
    <s v="N/A"/>
    <x v="0"/>
    <m/>
    <n v="158792"/>
    <s v="LCSV-17111680"/>
    <s v="CISCO:HW:Cisco 12G SAS Modular Raid Controller"/>
    <s v="LSK212204AA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06"/>
    <s v="MSCS-17071011-A"/>
    <s v="CISCO:SW:IP Base License for Cisco IR800 series routers IOX PIDs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428"/>
    <s v="LSCS-17101396-E"/>
    <s v="HW: Fiber patchcord - LC to LC - 4m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9160"/>
    <s v="MSCS-17121920-A"/>
    <s v="SW: CAT9300 Universal image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39993"/>
    <s v="MSCS-13020168"/>
    <s v="HW: 900GB 6Gb SAS 10K RPM SFF HDD/hot plug/drive sled mounted"/>
    <s v="6XS3KXX8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6504"/>
    <s v="MEOT-14081212"/>
    <s v="HW : UNI-T Digital Clamp Shape Multimeter UT200A"/>
    <s v="H145126872"/>
    <m/>
    <n v="1"/>
    <s v="เครื่องตกแต่งและเครื่องใช้สำนักงาน"/>
    <x v="9"/>
  </r>
  <r>
    <s v="Active"/>
    <s v="TB01000"/>
    <m/>
    <s v="N/A"/>
    <s v="N/A"/>
    <s v="N/A"/>
    <x v="0"/>
    <m/>
    <n v="158532"/>
    <s v="LSSN-17111516"/>
    <s v="HW:Hard drive P/N: 95172-03 X410_S15K6288A15 (Disk 300GB 15K 3Gb/sec 3.5&quot;SAS)"/>
    <s v="3SJ0QANG"/>
    <m/>
    <n v="1"/>
    <s v="เครื่องคอมพิวเตอร์พร้อมอุปกรณ์"/>
    <x v="4"/>
  </r>
  <r>
    <s v="Active"/>
    <s v="TB01000"/>
    <m/>
    <s v="N/A"/>
    <s v="N/A"/>
    <s v="N/A"/>
    <x v="0"/>
    <m/>
    <n v="158793"/>
    <s v="LCSV-17111681"/>
    <s v="CISCO:HW:Cisco 12G SAS Modular Raid Controller"/>
    <s v="LSK21310034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07"/>
    <s v="MSCS-17071011-O"/>
    <s v="CISCO:HW:4G LTE indoor active GPS antenna with 17ft cable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29"/>
    <s v="LSCS-17101397-E"/>
    <s v="HW: Fiber patchcord - LC to LC - 4m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9161"/>
    <s v="MSCS-17121925-A"/>
    <s v="SW: CAT9300 Universal image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39994"/>
    <s v="MSCS-13020167"/>
    <s v="HW: 900GB 6Gb SAS 10K RPM SFF HDD/hot plug/drive sled mounted"/>
    <s v="6XS3P5Y5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6505"/>
    <s v="MEOT-14081213"/>
    <s v="HW : UNI-T Digital Clamp Shape Multimeter UT200A"/>
    <s v="H145126876"/>
    <m/>
    <n v="1"/>
    <s v="เครื่องตกแต่งและเครื่องใช้สำนักงาน"/>
    <x v="9"/>
  </r>
  <r>
    <s v="Active"/>
    <s v="TB01000"/>
    <m/>
    <s v="N/A"/>
    <s v="N/A"/>
    <s v="N/A"/>
    <x v="0"/>
    <m/>
    <n v="158533"/>
    <s v="LSSN-17111514"/>
    <s v="HW:Hard drive P/N: 95172-03 X410_S15K6288A15 (Disk 300GB 15K 3Gb/sec 3.5&quot;SAS)"/>
    <s v="3SJ0QAB8"/>
    <m/>
    <n v="1"/>
    <s v="เครื่องคอมพิวเตอร์พร้อมอุปกรณ์"/>
    <x v="4"/>
  </r>
  <r>
    <s v="Active"/>
    <s v="TB01000"/>
    <m/>
    <s v="N/A"/>
    <s v="N/A"/>
    <s v="N/A"/>
    <x v="0"/>
    <m/>
    <n v="158794"/>
    <s v="LCSV-17111682"/>
    <s v="CISCO:HW:3.8TB 2.5 inch Enterprise Value  6G SATA SSD"/>
    <s v="S3LJNX0J307923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08"/>
    <s v="MSCS-17071011-F"/>
    <s v="CISCO:SW:FW Switching Load for MC7304 Global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430"/>
    <s v="LSCS-17101398-E"/>
    <s v="HW: Fiber patchcord - LC to LC - 4m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9166"/>
    <s v="MSCS-17121920-B"/>
    <s v="HW: Catalyst 9300 8 x 10GE Network Module 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39995"/>
    <s v="MSCS-13020166"/>
    <s v="HW: 900GB 6Gb SAS 10K RPM SFF HDD/hot plug/drive sled mounted"/>
    <s v="6XS399V3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534"/>
    <s v="LSSN-17111515"/>
    <s v="HW:Hard drive P/N: 95172-03 X410_S15K6288A15 (Disk 300GB 15K 3Gb/sec 3.5&quot;SAS)"/>
    <s v="3SJ0QAN3"/>
    <m/>
    <n v="1"/>
    <s v="เครื่องคอมพิวเตอร์พร้อมอุปกรณ์"/>
    <x v="4"/>
  </r>
  <r>
    <s v="Active"/>
    <s v="TB01000"/>
    <m/>
    <s v="N/A"/>
    <s v="N/A"/>
    <s v="N/A"/>
    <x v="0"/>
    <m/>
    <n v="158795"/>
    <s v="LCSV-17111683"/>
    <s v="CISCO:HW:3.8TB 2.5 inch Enterprise Value  6G SATA SSD"/>
    <s v="S3LJNX0J307942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10"/>
    <s v="MSCS-17071011-R"/>
    <s v="CISCO:HW:DC Power Cord for IR829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431"/>
    <s v="LSCS-17101399-E"/>
    <s v="HW: Fiber patchcord - LC to LC - 4m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9167"/>
    <s v="MSCS-17121925-B"/>
    <s v="HW: Catalyst 9300 8 x 10GE Network Module 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535"/>
    <s v="LSSN-17111513"/>
    <s v="HW:Hard drive P/N: 95172-03 X410_S15K6288A15 (Disk 300GB 15K 3Gb/sec 3.5&quot;SAS)"/>
    <s v="3SJ0QAJ4"/>
    <m/>
    <n v="1"/>
    <s v="เครื่องคอมพิวเตอร์พร้อมอุปกรณ์"/>
    <x v="4"/>
  </r>
  <r>
    <s v="Active"/>
    <s v="TB01000"/>
    <m/>
    <s v="N/A"/>
    <s v="N/A"/>
    <s v="N/A"/>
    <x v="0"/>
    <m/>
    <n v="158796"/>
    <s v="LCSV-17111684"/>
    <s v="CISCO:HW:3.8TB 2.5 inch Enterprise Value  6G SATA SSD"/>
    <s v="S3LJNX0J307943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12"/>
    <s v="MSCS-17071011-J"/>
    <s v="CISCO:SW:Cisco IR800 Series UNIVERSAL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432"/>
    <s v="LSCS-17101396-F"/>
    <s v="HW: Fiber patchcord - LC to LC - 4m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9174"/>
    <s v="MSCS-17121920-C"/>
    <s v="HW: North America AC Type A Pow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97"/>
    <s v="LCSV-17111685"/>
    <s v="CISCO:HW:3.8TB 2.5 inch Enterprise Value  6G SATA SSD"/>
    <s v="S3LJNX0J307953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13"/>
    <s v="MSCS-17071011-I"/>
    <s v="CISCO:HW:DIN RAIL kit for IR829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33"/>
    <s v="LSCS-17101397-F"/>
    <s v="HW: Fiber patchcord - LC to LC - 4m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9175"/>
    <s v="MSCS-17121925-C"/>
    <s v="HW: North America AC Type A Pow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39998"/>
    <s v="MSCS-13020165"/>
    <s v="HW: 900GB 6Gb SAS 10K RPM SFF HDD/hot plug/drive sled mounted"/>
    <s v="6XS3EL53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98"/>
    <s v="LCSV-17111686"/>
    <s v="CISCO:HW:3.8TB 2.5 inch Enterprise Value  6G SATA SSD"/>
    <s v="S3LJNX0J307966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14"/>
    <s v="MSCS-17071011-H"/>
    <s v="CISCO:HW:TelePresence G2A Power Cords - North America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434"/>
    <s v="LSCS-17101398-F"/>
    <s v="HW: Fiber patchcord - LC to LC - 4m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9176"/>
    <s v="MSCS-17121920-D"/>
    <s v="HW: North America AC Type A Pow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799"/>
    <s v="LCSV-17111687"/>
    <s v="CISCO:HW:3.8TB 2.5 inch Enterprise Value  6G SATA SSD"/>
    <s v="S3LJNX0J308063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15"/>
    <s v="MSCS-17071011-G"/>
    <s v="CISCO:HW:PWRSPLY AC/DC for IR829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35"/>
    <s v="LSCS-17101399-F"/>
    <s v="HW: Fiber patchcord - LC to LC - 4m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9177"/>
    <s v="MSCS-17121925-D"/>
    <s v="HW: North America AC Type A Pow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00"/>
    <s v="LCSV-17111688"/>
    <s v="CISCO:HW:3.8TB 2.5 inch Enterprise Value  6G SATA SSD"/>
    <s v="S3LJNX0J308149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60019"/>
    <s v="LCSV-18020271"/>
    <s v="HW: 950W AC Config 4 Power Supply front to back cooling "/>
    <s v="APS21520087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16"/>
    <s v="MSCS-17071011-E"/>
    <s v="CISCO:SW:Data License for Cisco IR800 series routers IOX PIDs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436"/>
    <s v="LSCS-17101400-B"/>
    <s v="HW: Fiber patchcord - LC to LC - 4m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01"/>
    <s v="LCSV-17111689"/>
    <s v="CISCO:HW:3.8TB 2.5 inch Enterprise Value  6G SATA SSD"/>
    <s v="S3LJNX0J308150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60020"/>
    <s v="LCSV-18020272"/>
    <s v="HW: 950W AC Config 4 Power Supply front to back cooling "/>
    <s v="APS21520089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17"/>
    <s v="MSCS-17071011-D"/>
    <s v="CISCO:SW:Security License for Cisco IR800 series routers IOX PIDs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437"/>
    <s v="LSCS-17101401-B"/>
    <s v="HW: Fiber patchcord - LC to LC - 4m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02"/>
    <s v="LCSV-17111690"/>
    <s v="CISCO:HW:3.8TB 2.5 inch Enterprise Value  6G SATA SSD"/>
    <s v="S3LJNX0J308151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18"/>
    <s v="MSCS-17071011-C"/>
    <s v="CISCO:SW:Cisco AP1530 Series Autonomous WiFi 8.1 Software Release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438"/>
    <s v="LSCS-17101400-C"/>
    <s v="HW: Fiber patchcord - LC to LC - 4m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03"/>
    <s v="LCSV-17111691"/>
    <s v="CISCO:HW:3.8TB 2.5 inch Enterprise Value  6G SATA SSD"/>
    <s v="S3LJNX0J308152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19"/>
    <s v="MSCS-17071011-K"/>
    <s v="CISCO:HW:2.4 GHz 2 dBi/5 GHz 4 dBi Dipole Ant., Blk, RP-TNC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39"/>
    <s v="LSCS-17101401-C"/>
    <s v="HW: Fiber patchcord - LC to LC - 4m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04"/>
    <s v="LCSV-17111692"/>
    <s v="CISCO:HW:3.8TB 2.5 inch Enterprise Value  6G SATA SSD"/>
    <s v="S3LJNX0J308153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60023"/>
    <s v="LCSV-18020270"/>
    <s v="HW: Catalyst 9500 40-port 10Gig switch, Network Advantage "/>
    <s v="FCW2202A3XK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20"/>
    <s v="MSCS-17071011-L"/>
    <s v="CISCO:HW:2.4 GHz 2 dBi/5 GHz 4 dBi Dipole Ant., Blk, RP-TNC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40"/>
    <s v="LSCS-17101400-D"/>
    <s v="HW: Fiber patchcord - LC to LC - 4m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11012"/>
    <s v="MNET-10030301"/>
    <s v="E1 Cable RJ45 to Dual BNC '('Unbalanced')'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05"/>
    <s v="LCSV-17111693"/>
    <s v="CISCO:HW:3.8TB 2.5 inch Enterprise Value  6G SATA SSD"/>
    <s v="S3LJNX0J308154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21"/>
    <s v="MSCS-17071011-M"/>
    <s v="CISCO:HW:2.4 GHz 2 dBi/5 GHz 4 dBi Dipole Ant., Blk, RP-TNC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41"/>
    <s v="LSCS-17101401-D"/>
    <s v="HW: Fiber patchcord - LC to LC - 4m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46518"/>
    <s v="MCSV-14081207"/>
    <s v="HW : 802.11 AC CAP W/CLEANAIR; 3x4:3SS; INT ANT; E REG DOMAIN"/>
    <s v="FGL1832X0EJ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11013"/>
    <s v="MNET-10030302"/>
    <s v="E1 Cable RJ45 to Dual BNC '('Unbalanced')'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06"/>
    <s v="LCSV-17111694"/>
    <s v="CISCO:HW:3.8TB 2.5 inch Enterprise Value  6G SATA SSD"/>
    <s v="S3LJNX0J308155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22"/>
    <s v="MSCS-17071011-N"/>
    <s v="CISCO:HW:2.4 GHz 2 dBi/5 GHz 4 dBi Dipole Ant., Blk, RP-TNC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42"/>
    <s v="LSCS-17101400-E"/>
    <s v="HW: Fiber patchcord - LC to LC - 4m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40007"/>
    <s v="MSCS-13020161"/>
    <s v="HW: 900GB 6Gb SAS 10K RPM SFF HDD/hot plug/drive sled mounted"/>
    <s v="6XS3EL3K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11014"/>
    <s v="MNET-10030303"/>
    <s v="E1 Cable RJ45 to Dual BNC '('Unbalanced')'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07"/>
    <s v="LCSV-17111695"/>
    <s v="CISCO:HW:3.8TB 2.5 inch Enterprise Value  6G SATA SSD"/>
    <s v="S3LJNX0J308156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23"/>
    <s v="MSCS-17071011-P"/>
    <s v="CISCO:HW:Multiband Swivel Mount Dipole Indoor 4G Antenna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43"/>
    <s v="LSCS-17101401-E"/>
    <s v="HW: Fiber patchcord - LC to LC - 4m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40008"/>
    <s v="MSCS-13020162"/>
    <s v="HW: 900GB 6Gb SAS 10K RPM SFF HDD/hot plug/drive sled mounted"/>
    <s v="6XS3EQ6W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11015"/>
    <s v="MNET-10030304"/>
    <s v="E1 Cable RJ45 to Dual BNC '('Unbalanced')'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08"/>
    <s v="LCSV-17111696"/>
    <s v="CISCO:HW:3.8TB 2.5 inch Enterprise Value  6G SATA SSD"/>
    <s v="S3LJNX0J308157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24"/>
    <s v="MSCS-17071011-Q"/>
    <s v="CISCO:HW:Multiband Swivel Mount Dipole Indoor 4G Antenna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44"/>
    <s v="LSCS-17101400-F"/>
    <s v="HW: Fiber patchcord - LC to LC - 4m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40009"/>
    <s v="MSCS-13020163"/>
    <s v="HW: 900GB 6Gb SAS 10K RPM SFF HDD/hot plug/drive sled mounted"/>
    <s v="6XS3GQ6T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09"/>
    <s v="LCSV-17111697"/>
    <s v="CISCO:HW:3.8TB 2.5 inch Enterprise Value  6G SATA SSD"/>
    <s v="S3LJNX0J308158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25"/>
    <s v="MSCS-17071007-G"/>
    <s v="CISCO:HW:4G LTE indoor active GPS antenna with 17ft cable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445"/>
    <s v="LSCS-17101401-F"/>
    <s v="HW: Fiber patchcord - LC to LC - 4m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9189"/>
    <s v="LSSN-17091284-1"/>
    <s v="HW: AC-DC Rectifier/ Battery Charger 2900W (high eff.)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0010"/>
    <s v="MSCS-13020164"/>
    <s v="HW: 900GB 6Gb SAS 10K RPM SFF HDD/hot plug/drive sled mounted"/>
    <s v="6XS3EW07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10"/>
    <s v="LCSV-17111698"/>
    <s v="CISCO:HW:3.8TB 2.5 inch Enterprise Value  6G SATA SSD"/>
    <s v="S3LJNX0J308159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26"/>
    <s v="MSCS-17071007-E"/>
    <s v="CISCO:HW:810 Flat Floor/Wall Mounting Kit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11"/>
    <s v="LCSV-17111699"/>
    <s v="CISCO:HW:3.8TB 2.5 inch Enterprise Value  6G SATA SSD"/>
    <s v="S3LJNX0J308160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27"/>
    <s v="MSCS-17071007-F"/>
    <s v="CISCO:SW:Cisco 8004G UNIVERSAL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60356"/>
    <m/>
    <s v="SW : C1 Cisco Workload Optimization Manager Evaluation. Per VM-สำหรับDemo&amp;Spare"/>
    <m/>
    <m/>
    <n v="250"/>
    <s v="ทรัพย์สินไม่มีตัวตน (Software)"/>
    <x v="6"/>
  </r>
  <r>
    <s v="Active"/>
    <s v="TB01000"/>
    <m/>
    <s v="N/A"/>
    <s v="N/A"/>
    <s v="N/A"/>
    <x v="0"/>
    <m/>
    <n v="140012"/>
    <s v="MSCS-13020149"/>
    <s v="HW: 16GB SD Card Module for C220 servers"/>
    <s v="UHQ170600DQ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12"/>
    <s v="LCSV-17111700"/>
    <s v="CISCO:HW:1.6TB 2.5 inch Enterprise Value  6G SATA SSD"/>
    <s v="PHDV740101931P6EG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28"/>
    <s v="MSCS-17071005-A"/>
    <s v="CISCO:SW:Cisco 802 Series IOS WIRELESS LAN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60357"/>
    <s v="LINA-18040641"/>
    <s v="SW: Telemetry Lic for Nexus 9300 Platform, Spare-เพื่อพัฒนาระบบ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40013"/>
    <s v="MSCS-13020150"/>
    <s v="HW: 16GB SD Card Module for C220 servers"/>
    <s v="UHQ170600FE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13"/>
    <s v="LCSV-17111701"/>
    <s v="CISCO:HW:1.6TB 2.5 inch Enterprise Value  6G SATA SSD"/>
    <s v="PHDV7401026X1P6EG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29"/>
    <s v="MSCS-17071005-F"/>
    <s v="CISCO:SW:810 Series Advance IP Services License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511"/>
    <s v="LCSV-17111446-1"/>
    <s v="CISCO:HW:Cabinet Jumper PowerCord,250VAC 10A,C14-C13 Connectors-เพื่อพัฒนาระบบ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60358"/>
    <s v="LINA-18040642"/>
    <s v="SW: Telemetry Lic for Nexus 9300 Platform, Spare-เพื่อพัฒนาระบบ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37810"/>
    <s v="MSCS-12040480"/>
    <s v="HW: 4port 3rd Gen Multiflex Trunk Voice/WAN I/F Card T1/E1 Mod REFURBISHED"/>
    <s v="FOC1531239T"/>
    <m/>
    <n v="1"/>
    <s v="เครื่องคอมพิวเตอร์ เครื่องมือ (Spare Part)"/>
    <x v="30"/>
  </r>
  <r>
    <s v="Active"/>
    <s v="TB01000"/>
    <m/>
    <s v="N/A"/>
    <s v="N/A"/>
    <s v="N/A"/>
    <x v="0"/>
    <m/>
    <n v="158814"/>
    <s v="LCSV-17111702"/>
    <s v="CISCO:HW:1.6TB 2.5 inch Enterprise Value  6G SATA SSD"/>
    <s v="PHDV740102741P6EG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30"/>
    <s v="MSCS-17071005-G"/>
    <s v="CISCO:SW:810 Series WAAS Express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512"/>
    <s v="LCSV-17111447-2"/>
    <s v="CISCO:HW:Cabinet Jumper PowerCord,250VAC 10A,C14-C13 Connectors-เพื่อพัฒนาระบบ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60363"/>
    <s v="MSCS-18040767-A"/>
    <s v="HW : Cabinet Jumper Power Cord, 250 VAC 10A, C14-C13 Connectors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15"/>
    <s v="LCSV-17111703"/>
    <s v="CISCO:HW:1.6TB 2.5 inch Enterprise Value  6G SATA SSD"/>
    <s v="PHDV7401027Z1P6EG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31"/>
    <s v="MSCS-17071005-I"/>
    <s v="CISCO:SW:810 Series Advance Security Software License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513"/>
    <s v="LCSV-17111447-1"/>
    <s v="CISCO:HW:Cabinet Jumper PowerCord,250VAC 10A,C14-C13 Connectors-เพื่อพัฒนาระบบ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60364"/>
    <s v="MSCS-18040768-A"/>
    <s v="HW : Cabinet Jumper Power Cord, 250 VAC 10A, C14-C13 Connectors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16"/>
    <s v="LCSV-17111704"/>
    <s v="CISCO:HW:1.6TB 2.5 inch Enterprise Value  6G SATA SSD"/>
    <s v="PHDV7401029B1P6EG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72"/>
    <s v="MSCS-17121908"/>
    <s v="CISCO:HW:10GBASE-SR SFP Module, Enterprise-Class "/>
    <s v="FNS21470LFR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32"/>
    <s v="MSCS-17071005-J"/>
    <s v="CISCO:SW:FW Switching Load for MC7304 Global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514"/>
    <s v="LCSV-17111446-2"/>
    <s v="CISCO:HW:Cabinet Jumper PowerCord,250VAC 10A,C14-C13 Connectors-เพื่อพัฒนาระบบ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60377"/>
    <m/>
    <s v="HW: Power cord, 125VAC 13A NEMA 5-15 Plug, North Ame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40017"/>
    <s v="MSCS-13020141"/>
    <s v="HW: 650W power supply for C-series rack servers"/>
    <s v="LIT16520SRE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17"/>
    <s v="LCSV-17111705"/>
    <s v="CISCO:HW:1.6TB 2.5 inch Enterprise Value  6G SATA SSD"/>
    <s v="PHDV740102WP1P6EG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73"/>
    <s v="MSCS-17121909"/>
    <s v="CISCO:HW:10GBASE-SR SFP Module, Enterprise-Class "/>
    <s v="FNS21470LFS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36"/>
    <s v="MSCS-17071007-H"/>
    <s v="CISCO:HW:Single Unit antenna Extension Base (10 foot cable included)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60378"/>
    <m/>
    <s v="HW: Power cord, 125VAC 13A NEMA 5-15 Plug, North Ame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40018"/>
    <s v="MSCS-13020140"/>
    <s v="HW: 650W power supply for C-series rack servers"/>
    <s v="LIT6461JT2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18"/>
    <s v="LCSV-17111706"/>
    <s v="CISCO:HW:1.6TB 2.5 inch Enterprise Value  6G SATA SSD"/>
    <s v="PHDV740102Y21P6EG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74"/>
    <s v="MSCS-17121910"/>
    <s v="CISCO:HW:10GBASE-SR SFP Module, Enterprise-Class "/>
    <s v="FNS21470LFX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37"/>
    <s v="MSCS-17071005-B"/>
    <s v="CISCO:SW:Cisco 802 Series IOS WIRELESS LAN LWAPP RECOVERY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60379"/>
    <m/>
    <s v="HW: Power cord, 125VAC 13A NEMA 5-15 Plug, North Ame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38240"/>
    <s v="MSCS-12070792"/>
    <s v="HW;Catalyst 3750 24 10/100/1000T PoE+SFP+IPB Image"/>
    <s v="FOC1409Z6YY"/>
    <m/>
    <n v="1"/>
    <s v="เครื่องคอมพิวเตอร์ เครื่องมือ (Spare Part)"/>
    <x v="10"/>
  </r>
  <r>
    <s v="Active"/>
    <s v="TB01000"/>
    <m/>
    <s v="N/A"/>
    <s v="N/A"/>
    <s v="N/A"/>
    <x v="0"/>
    <m/>
    <n v="140019"/>
    <s v="MSCS-13020139"/>
    <s v="HW: 650W power supply for C-series rack servers"/>
    <s v="LIT6461JUW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19"/>
    <s v="LCSV-17111707"/>
    <s v="CISCO:HW:1.6TB 2.5 inch Enterprise Value  6G SATA SSD"/>
    <s v="PHDV740102Y81P6EG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75"/>
    <s v="MSCS-17121911"/>
    <s v="CISCO:HW:10GBASE-SR SFP Module, Enterprise-Class "/>
    <s v="FNS21470LGC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38"/>
    <s v="MSCS-17071005-H"/>
    <s v="CISCO:HW:Cisco Config Pro Express on Router Flash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60380"/>
    <m/>
    <s v="HW: Power cord, 125VAC 13A NEMA 5-15 Plug, North Ame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20"/>
    <s v="LCSV-17111708"/>
    <s v="CISCO:HW:1.6TB 2.5 inch Enterprise Value  6G SATA SSD"/>
    <s v="PHDV740102YL1P6EG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76"/>
    <s v="MSCS-17121912"/>
    <s v="CISCO:HW:10GBASE-SR SFP Module, Enterprise-Class "/>
    <s v="FNS21470LGH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39"/>
    <s v="MSCS-17071007-A"/>
    <s v="CISCO:HW:AC Power cord North America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38241"/>
    <m/>
    <s v="HW;Cisco StackWise 50 CM Stacking Cable"/>
    <m/>
    <m/>
    <n v="1"/>
    <s v="เครื่องคอมพิวเตอร์ เครื่องมือ (Spare Part)"/>
    <x v="10"/>
  </r>
  <r>
    <s v="Active"/>
    <s v="TB01000"/>
    <m/>
    <s v="N/A"/>
    <s v="N/A"/>
    <s v="N/A"/>
    <x v="0"/>
    <m/>
    <n v="158821"/>
    <s v="LCSV-17111709"/>
    <s v="CISCO:HW:1.6TB 2.5 inch Enterprise Value  6G SATA SSD"/>
    <s v="PHDV740102YN1P6EG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77"/>
    <s v="MSCS-17121919"/>
    <s v="CISCO:HW:10GBASE-SR SFP Module, Enterprise-Class "/>
    <s v="FNS21470LVT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40"/>
    <s v="MSCS-17071007-I"/>
    <s v="CISCO:HW:Yellow Cable for Ethernet Straight-through RJ-45 6 feet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38242"/>
    <m/>
    <s v="HW;AC Power cord, 16 AWG"/>
    <m/>
    <m/>
    <n v="1"/>
    <s v="เครื่องคอมพิวเตอร์ เครื่องมือ (Spare Part)"/>
    <x v="10"/>
  </r>
  <r>
    <s v="Active"/>
    <s v="TB01000"/>
    <m/>
    <s v="N/A"/>
    <s v="N/A"/>
    <s v="N/A"/>
    <x v="0"/>
    <m/>
    <n v="158822"/>
    <s v="LCSV-17111710"/>
    <s v="CISCO:HW:1.6TB 2.5 inch Enterprise Value  6G SATA SSD"/>
    <s v="PHDV740103F01P6EG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78"/>
    <s v="MSCS-17121914"/>
    <s v="CISCO:HW:10GBASE-SR SFP Module, Enterprise-Class "/>
    <s v="FNS21470LGS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43"/>
    <s v="MSCS-17071005-E"/>
    <s v="CISCO:HW:2.2dBi/2.4Ghz5.0dBi/5GHz DualBand Dipole Antenna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0023"/>
    <s v="MSCS-13020142"/>
    <s v="HW: 650W power supply for C-series rack servers"/>
    <s v="LIT16520TLB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23"/>
    <s v="LCSV-17111711"/>
    <s v="CISCO:HW:1.6TB 2.5 inch Enterprise Value  6G SATA SSD"/>
    <s v="PHDV740103F21P6EG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79"/>
    <s v="MSCS-17121915"/>
    <s v="CISCO:HW:10GBASE-SR SFP Module, Enterprise-Class "/>
    <s v="FNS21470LG7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44"/>
    <s v="MSCS-17071005-C"/>
    <s v="CISCO:HW:2.2dBi/2.4Ghz5.0dBi/5GHz DualBand Dipole Antenna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24"/>
    <s v="LCSV-17111712"/>
    <s v="CISCO:HW:1.6TB 2.5 inch Enterprise Value  6G SATA SSD"/>
    <s v="PHDV740103F51P6EG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80"/>
    <s v="MSCS-17121916"/>
    <s v="CISCO:HW:10GBASE-SR SFP Module, Enterprise-Class "/>
    <s v="FNS21470LHE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45"/>
    <s v="MSCS-17071005-D"/>
    <s v="CISCO:HW:2.2dBi/2.4Ghz5.0dBi/5GHz DualBand Dipole Antenna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25"/>
    <s v="LCSV-17111713"/>
    <s v="CISCO:HW:1.6TB 2.5 inch Enterprise Value  6G SATA SSD"/>
    <s v="PHDV740103FW1P6EG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81"/>
    <s v="MSCS-17121917"/>
    <s v="CISCO:HW:10GBASE-SR SFP Module, Enterprise-Class "/>
    <s v="FNS21470LH0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46"/>
    <s v="MSCS-17071007-B"/>
    <s v="CISCO:HW:2.2dBi/2.4Ghz5.0dBi/5GHz DualBand Dipole Antenna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0026"/>
    <s v="MSCS-13020069"/>
    <s v="UCS C220 M3 SFF w/o CPU mem HDD PCle PSU w/rail kit"/>
    <s v="FCH1703V0ZS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26"/>
    <s v="LCSV-17111714"/>
    <s v="CISCO:HW:1.6TB 2.5 inch Enterprise Value  6G SATA SSD"/>
    <s v="PHDV740103FX1P6EG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82"/>
    <s v="MSCS-17121918"/>
    <s v="CISCO:HW:10GBASE-SR SFP Module, Enterprise-Class "/>
    <s v="FNS21470LH8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47"/>
    <s v="MSCS-17071007-D"/>
    <s v="CISCO:HW:2.2dBi/2.4Ghz5.0dBi/5GHz DualBand Dipole Antenna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0027"/>
    <s v="MSCS-13020070"/>
    <s v="UCS C220 M3 SFF w/o CPU mem HDD PCle PSU w/rail kit"/>
    <s v="FCH1703V0ZV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27"/>
    <s v="LCSV-17111715"/>
    <s v="CISCO:HW:1.6TB 2.5 inch Enterprise Value  6G SATA SSD"/>
    <s v="PHDV740103GG1P6EG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83"/>
    <s v="MSCS-17121913"/>
    <s v="CISCO:HW:10GBASE-SR SFP Module, Enterprise-Class "/>
    <s v="FNS21470LGL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48"/>
    <s v="MSCS-17071007-C"/>
    <s v="CISCO:HW:2.2dBi/2.4Ghz5.0dBi/5GHz DualBand Dipole Antenna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28"/>
    <s v="LCSV-17111716"/>
    <s v="CISCO:HW:1.6TB 2.5 inch Enterprise Value  6G SATA SSD"/>
    <s v="PHDV740103GU1P6EG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84"/>
    <s v="LSCS-17121835"/>
    <s v="CISCO:HW:802.11ac W2 AP w/CA; 4x4:3; Int Ant; 2xGbE S Domain"/>
    <s v="FGL2149AC50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49"/>
    <s v="LSCS-17071053"/>
    <s v="CISCO:SW:Cisco Firepower Management Center, (VMWare) for 2 devices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829"/>
    <s v="LCSV-17111717"/>
    <s v="CISCO:HW:1.6TB 2.5 inch Enterprise Value  6G SATA SSD"/>
    <s v="PHDV740103GZ1P6EG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85"/>
    <s v="LSCS-17121836"/>
    <s v="CISCO:HW:802.11ac W2 AP w/CA; 4x4:3; Int Ant; 2xGbE S Domain"/>
    <s v="FGL2149AC4Z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30"/>
    <s v="LCSV-17111718"/>
    <s v="CISCO:HW:1.6TB 2.5 inch Enterprise Value  6G SATA SSD"/>
    <s v="PHDV740103H01P6EG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86"/>
    <s v="LSCS-17121837"/>
    <s v="CISCO:HW:802.11ac W2 AP w/CA; 4x4:3; Int Ant; 2xGbE S Domain"/>
    <s v="FGL2149AC4X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51"/>
    <s v="LSCS-17071054"/>
    <s v="SW: Cisco FPR2110 Threat Defense Threat, Malware and URL License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831"/>
    <s v="LCSV-17111719"/>
    <s v="CISCO:HW:1.6TB 2.5 inch Enterprise Value  6G SATA SSD"/>
    <s v="PHDV740103HW1P6EG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87"/>
    <s v="LSCS-17121833"/>
    <s v="CISCO:HW:802.11ac W2 AP w/CA; 4x4:3; Int Ant; 2xGbE S Domain"/>
    <s v="FGL2149AC4W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52"/>
    <s v="LSCS-17071051"/>
    <s v="CISCO:HW:Firepower 2000 Slide Rail Kit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32"/>
    <s v="LCSV-17111720"/>
    <s v="CISCO:HW:1.6TB 2.5 inch Enterprise Value  6G SATA SSD"/>
    <s v="PHDV740103J61P6EG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88"/>
    <s v="LSCS-17121839"/>
    <s v="CISCO:HW:802.11ac W2 AP w/CA; 4x4:3; Int Ant; 2xGbE S Domain"/>
    <s v="FGL2149AC4S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55"/>
    <s v="LSCS-17071044-D"/>
    <s v="CISCO:SW:Nexus 3524 Factory Installed 24 port license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39229"/>
    <s v="LCOT-13011483"/>
    <s v="Remote Monitoring and Control of an individual UPS by connecting directiy to network ใช้ที่ห้อง Server ตึก LPN ชั้น 21"/>
    <s v="ZA1146021596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33"/>
    <s v="LCSV-17111721"/>
    <s v="CISCO:HW:1.6TB 2.5 inch Enterprise Value  6G SATA SSD"/>
    <s v="PHDV740103JD1P6EG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89"/>
    <s v="LSCS-17121840"/>
    <s v="CISCO:HW:802.11ac W2 AP w/CA; 4x4:3; Int Ant; 2xGbE S Domain"/>
    <s v="FGL2149AC4V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56"/>
    <s v="LSCS-17071044-B"/>
    <s v="CISCO:SW:Nexus 3500 Base License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39230"/>
    <s v="LCOT-13011482"/>
    <s v="APC Smart-UPS 3000VA USB&amp;Serial RM2U 230V ใช้ที่ห้อง Server ตึก LPN ชั้น 21"/>
    <s v="AS1147244561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34"/>
    <s v="LCSV-17111722"/>
    <s v="CISCO:HW:1.6TB 2.5 inch Enterprise Value  6G SATA SSD"/>
    <s v="PHDV740103JF1P6EG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90"/>
    <s v="LSCS-17121841"/>
    <s v="CISCO:HW:802.11ac W2 AP w/CA; 4x4:3; Int Ant; 2xGbE S Domain"/>
    <s v="FGL2149AC4R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57"/>
    <s v="LSCS-17071044-A"/>
    <s v="CISCO:SW:NX-OS Release 6.0(2)A7(2)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835"/>
    <s v="LCSV-17111723"/>
    <s v="CISCO:HW:1.6TB 2.5 inch Enterprise Value  6G SATA SSD"/>
    <s v="PHDV740103JH1P6EG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91"/>
    <s v="LSCS-17121842"/>
    <s v="CISCO:HW:802.11ac W2 AP w/CA; 4x4:3; Int Ant; 2xGbE S Domain"/>
    <s v="FGL2149AC4T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59"/>
    <s v="LSCS-17071044-C"/>
    <s v="CISCO:HW:Nexus 3K/9K Fixed Accessory Kit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36"/>
    <s v="LCSV-17111724"/>
    <s v="CISCO:HW:1.6TB 2.5 inch Enterprise Value  6G SATA SSD"/>
    <s v="PHDV740103JJ1P6EG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92"/>
    <s v="LSCS-17121834"/>
    <s v="CISCO:HW:802.11ac W2 AP w/CA; 4x4:3; Int Ant; 2xGbE S Domain"/>
    <s v="FGL2149AC4Y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66"/>
    <s v="LSCS-17071045-A"/>
    <s v="CISCO:HW:Power cord, 125VAC 13A NEMA 5-15 Plug, North Ame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37"/>
    <s v="LCSV-17111725"/>
    <s v="CISCO:HW:1.6TB 2.5 inch Enterprise Value  6G SATA SSD"/>
    <s v="PHDV740103JK1P6EG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093"/>
    <s v="LSCS-17121838"/>
    <s v="CISCO:HW:802.11ac W2 AP w/CA; 4x4:3; Int Ant; 2xGbE S Domain"/>
    <s v="FGL2149AC6P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867"/>
    <s v="LSCS-17071046-A"/>
    <s v="CISCO:HW:Power cord, 125VAC 13A NEMA 5-15 Plug, North Ame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38"/>
    <s v="LCSV-17111726"/>
    <s v="CISCO:HW:1.6TB 2.5 inch Enterprise Value  6G SATA SSD"/>
    <s v="PHDV740103JT1P6EG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957"/>
    <s v="LSCS-17081062"/>
    <s v="CISCO:HW:Firepower 2000 Series SSD for FPR-2110/2120"/>
    <s v="BTCHC724100841003G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39"/>
    <s v="LCSV-17111727"/>
    <s v="CISCO:HW:1.6TB 2.5 inch Enterprise Value  6G SATA SSD"/>
    <s v="PHDV740103KD1P6EG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40"/>
    <s v="LCSV-17111728"/>
    <s v="CISCO:HW:1.6TB 2.5 inch Enterprise Value  6G SATA SSD"/>
    <s v="PHDV740103KG1P6EG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959"/>
    <s v="LSCS-17081061"/>
    <s v="CISCO:HW:Cisco Firepower 2110 NGFW Appliance, 1U"/>
    <s v="JMX2120L3TP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41"/>
    <s v="LCSV-17111729"/>
    <s v="CISCO:HW:1.6TB 2.5 inch Enterprise Value  6G SATA SSD"/>
    <s v="PHDV740103QT1P6EG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42"/>
    <s v="LCSV-17111730"/>
    <s v="CISCO:HW:2.20 GHz E5-2699 v4/145W 22C/55MB Cache/DDR4 2400MHz"/>
    <s v="M75H0X8800214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43"/>
    <s v="LCSV-17111731"/>
    <s v="CISCO:HW:2.20 GHz E5-2699 v4/145W 22C/55MB Cache/DDR4 2400MHz"/>
    <s v="M75H0X8800604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44"/>
    <s v="LCSV-17111732"/>
    <s v="CISCO:HW:2.20 GHz E5-2699 v4/145W 22C/55MB Cache/DDR4 2400MHz"/>
    <s v="M75H0X8800735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60790"/>
    <s v="LSCS-18050835-A"/>
    <s v="HW: Cabinet Jumper Power Cord, 250 VAC 10A, C14-C13 Connectors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45"/>
    <s v="LCSV-17111733"/>
    <s v="CISCO:HW:2.20 GHz E5-2699 v4/145W 22C/55MB Cache/DDR4 2400MHz"/>
    <s v="M75H0X8801199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60791"/>
    <s v="LSCS-18050836-A"/>
    <s v="HW: Cabinet Jumper Power Cord, 250 VAC 10A, C14-C13 Connectors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46"/>
    <s v="LCSV-17111734"/>
    <s v="CISCO:HW:2.20 GHz E5-2699 v4/145W 22C/55MB Cache/DDR4 2400MHz"/>
    <s v="M75H0X8801370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60792"/>
    <s v="LSCS-18050835"/>
    <s v="HW: Nexus NEBs AC 650W PSU -  Port Side Exhaust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7482"/>
    <s v="LEOT-15010026"/>
    <s v="HW : เครื่องดูดฝุ่น พานาโซนิค ขนาด 256x308x232 ความจุ 0.6 ลิตร"/>
    <s v="55"/>
    <m/>
    <n v="1"/>
    <s v="เครื่องตกแต่งและเครื่องใช้สำนักงาน"/>
    <x v="9"/>
  </r>
  <r>
    <s v="Active"/>
    <s v="TB01000"/>
    <m/>
    <s v="N/A"/>
    <s v="N/A"/>
    <s v="N/A"/>
    <x v="0"/>
    <m/>
    <n v="158847"/>
    <s v="LCSV-17111735"/>
    <s v="CISCO:HW:2.20 GHz E5-2699 v4/145W 22C/55MB Cache/DDR4 2400MHz"/>
    <s v="M75H0X8801473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60793"/>
    <s v="LSCS-18050836"/>
    <s v="HW: Nexus NEBs AC 650W PSU -  Port Side Exhaust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7483"/>
    <s v="LEOT-15010027"/>
    <s v="HW : เครื่องดูดฝุ่น พานาโซนิค ขนาด 256x308x232 ความจุ 0.6 ลิตร"/>
    <s v="63"/>
    <m/>
    <n v="1"/>
    <s v="เครื่องตกแต่งและเครื่องใช้สำนักงาน"/>
    <x v="9"/>
  </r>
  <r>
    <s v="Active"/>
    <s v="TB01000"/>
    <m/>
    <s v="N/A"/>
    <s v="N/A"/>
    <s v="N/A"/>
    <x v="0"/>
    <m/>
    <n v="158848"/>
    <s v="LCSV-17111736"/>
    <s v="CISCO:HW:2.20 GHz E5-2699 v4/145W 22C/55MB Cache/DDR4 2400MHz"/>
    <s v="M75H0X8801781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60794"/>
    <m/>
    <s v="HW : Nexus 3K/9K Fixed Accessory Kit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47484"/>
    <s v="LEOT-15010025"/>
    <s v="HW : เครื่องดูดฝุ่น พานาโซนิค ขนาด 256x308x232 ความจุ 0.6 ลิตร"/>
    <s v="10"/>
    <m/>
    <n v="1"/>
    <s v="เครื่องตกแต่งและเครื่องใช้สำนักงาน"/>
    <x v="9"/>
  </r>
  <r>
    <s v="Active"/>
    <s v="TB01000"/>
    <m/>
    <s v="N/A"/>
    <s v="N/A"/>
    <s v="N/A"/>
    <x v="0"/>
    <m/>
    <n v="158849"/>
    <s v="LCSV-17111737"/>
    <s v="CISCO:HW:2.20 GHz E5-2699 v4/145W 22C/55MB Cache/DDR4 2400MHz"/>
    <s v="M7DV038400472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13"/>
    <m/>
    <s v="HW:Cat6 Patchcord, SL, Blue, Transparent, 10 Ft.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60795"/>
    <m/>
    <s v="HW : Nexus 3K/9K Fixed Accessory Kit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50"/>
    <s v="LCSV-17111738"/>
    <s v="CISCO:HW:2.20 GHz E5-2699 v4/145W 22C/55MB Cache/DDR4 2400MHz"/>
    <s v="M7DV038400544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14"/>
    <m/>
    <s v="HW:Cat6 Patchcord, SL, Blue, Transparent, 10 Ft.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51"/>
    <s v="LCSV-17111739"/>
    <s v="CISCO:HW:2.20 GHz E5-2699 v4/145W 22C/55MB Cache/DDR4 2400MHz"/>
    <s v="M7DV038401099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15"/>
    <m/>
    <s v="HW:Cat6 Patchcord, SL, Blue, Transparent, 10 Ft.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52"/>
    <s v="LCSV-17111740"/>
    <s v="CISCO:HW:2.20 GHz E5-2699 v4/145W 22C/55MB Cache/DDR4 2400MHz"/>
    <s v="M7DV038401184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16"/>
    <m/>
    <s v="HW:Cat6 Patchcord, SL, Blue, Transparent, 10 Ft.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53"/>
    <s v="LCSV-17111741"/>
    <s v="CISCO:HW:2.20 GHz E5-2699 v4/145W 22C/55MB Cache/DDR4 2400MHz"/>
    <s v="M7DV038401632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17"/>
    <m/>
    <s v="HW:Cat6 Patchcord, SL, Blue, Transparent, 10 Ft.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54"/>
    <s v="LCSV-17111742"/>
    <s v="CISCO:HW:Cisco VIC 1225 Dual Port 10Gb SFP+ CNA"/>
    <s v="FCH21337XWB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18"/>
    <m/>
    <s v="HW:Cat6 Patchcord, SL, Blue, Transparent, 10 Ft.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55"/>
    <s v="LCSV-17111743"/>
    <s v="CISCO:HW:Cisco VIC 1225 Dual Port 10Gb SFP+ CNA"/>
    <s v="FCH21387KX6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19"/>
    <m/>
    <s v="HW:Cat6 Patchcord, SL, Blue, Transparent, 10 Ft.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56"/>
    <s v="LCSV-17111744"/>
    <s v="CISCO:HW:Cisco VIC 1225 Dual Port 10Gb SFP+ CNA"/>
    <s v="FCH21387L8J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20"/>
    <m/>
    <s v="HW:Cat6 Patchcord, SL, Blue, Transparent, 10 Ft.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57"/>
    <s v="LCSV-17111745"/>
    <s v="CISCO:HW:Cisco VIC 1225 Dual Port 10Gb SFP+ CNA"/>
    <s v="FCH21387LGL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21"/>
    <m/>
    <s v="HW:Cat6 Patchcord, SL, Blue, Transparent, 10 Ft.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58"/>
    <s v="LCSV-17111746"/>
    <s v="CISCO:HW:Cisco VIC 1225 Dual Port 10Gb SFP+ CNA"/>
    <s v="FCH21387LN7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22"/>
    <m/>
    <s v="HW:Cat6 Patchcord, SL, Blue, Transparent, 10 Ft.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59"/>
    <s v="LCSV-17111747"/>
    <s v="CISCO:HW:Cisco VIC 1225 Dual Port 10Gb SFP+ CNA"/>
    <s v="FCH21417K06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5546"/>
    <s v="LEBK-17030188"/>
    <s v="HW: Implementing Cisco IP Telephony and Video, Part1 (CIPTV1) Foundation Learnin Guide"/>
    <m/>
    <m/>
    <n v="1"/>
    <s v="เครื่องตกแต่งและเครื่องใช้สำนักงาน"/>
    <x v="12"/>
  </r>
  <r>
    <s v="Active"/>
    <s v="TB01000"/>
    <m/>
    <s v="N/A"/>
    <s v="N/A"/>
    <s v="N/A"/>
    <x v="0"/>
    <m/>
    <n v="158623"/>
    <m/>
    <s v="HW:Cat6 Patchcord, SL, Blue, Transparent, 10 Ft.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08048"/>
    <s v="MCNW-05080799"/>
    <s v="WS-C3750-48PS-S Catalyst 3750 48 10/100 for Portal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60"/>
    <s v="LCSV-17111748"/>
    <s v="CISCO:HW:Cisco VIC 1225 Dual Port 10Gb SFP+ CNA"/>
    <s v="FCH21417K7Z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5547"/>
    <s v="LEBK-17030189"/>
    <s v="HW: Implementing Cisco Collaboration Apllications (CAPPS) Foundation Learning Guide"/>
    <m/>
    <m/>
    <n v="1"/>
    <s v="เครื่องตกแต่งและเครื่องใช้สำนักงาน"/>
    <x v="12"/>
  </r>
  <r>
    <s v="Active"/>
    <s v="TB01000"/>
    <m/>
    <s v="N/A"/>
    <s v="N/A"/>
    <s v="N/A"/>
    <x v="0"/>
    <m/>
    <n v="158624"/>
    <m/>
    <s v="HW:Cat6 Patchcord, SL, Blue, Transparent, 10 Ft.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08049"/>
    <s v="MCNW-05080800"/>
    <s v="Cisco02821 2821 w/AC PWR 2GE 4HWICs for Portal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61"/>
    <s v="LCSV-17111749"/>
    <s v="CISCO:HW:Cisco VIC 1225 Dual Port 10Gb SFP+ CNA"/>
    <s v="FCH21417K8S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5548"/>
    <s v="LEBK-17030187"/>
    <s v="HW: Implementing Cisco IP Telephony and Video, Part2(CIPTV2) Foundation Learning Guide"/>
    <m/>
    <m/>
    <n v="1"/>
    <s v="เครื่องตกแต่งและเครื่องใช้สำนักงาน"/>
    <x v="12"/>
  </r>
  <r>
    <s v="Active"/>
    <s v="TB01000"/>
    <m/>
    <s v="N/A"/>
    <s v="N/A"/>
    <s v="N/A"/>
    <x v="0"/>
    <m/>
    <n v="157956"/>
    <s v="LSCS-17081061-C"/>
    <s v="CISCO:HW:Firepower 2000 Series SSD Slot Carri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25"/>
    <m/>
    <s v="HW:Cat6 Patchcord, SL, Blue, Transparent, 10 Ft.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08051"/>
    <s v="MCNW-05080803"/>
    <s v="CVPN3020E-NRBUN-K9 VPN3020 :Chassis for portal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62"/>
    <s v="LCSV-17111750"/>
    <s v="CISCO:HW:Cisco VIC 1225 Dual Port 10Gb SFP+ CNA"/>
    <s v="FCH21417KJL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958"/>
    <s v="LSCS-17081061-B"/>
    <s v="CISCO:SW:Cisco Firepower Threat Defense software v6.2.1 for FPR2100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58626"/>
    <m/>
    <s v="HW:Cat6 Patchcord, SL, Blue, Transparent, 10 Ft.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63"/>
    <s v="LCSV-17111751"/>
    <s v="CISCO:HW:Cisco VIC 1225 Dual Port 10Gb SFP+ CNA"/>
    <s v="FCH21417KJY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960"/>
    <s v="LSCS-17081061-A"/>
    <s v="CISCO:HW:Cisco Firepower 2110 Master Bundle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27"/>
    <m/>
    <s v="HW:Cat6 Patchcord, SL, Blue, Transparent, 10 Ft.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64"/>
    <s v="LCSV-17111752"/>
    <s v="CISCO:HW:Cisco VIC 1225 Dual Port 10Gb SFP+ CNA"/>
    <s v="FCH21417KK2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7961"/>
    <s v="LSCS-17081061-D"/>
    <s v="CISCO:HW:AC Power Cord (North America), C13, NEMA 5-15P, 2.1m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628"/>
    <m/>
    <s v="HW:Cat6 Patchcord, SL, Blue, Transparent, 10 Ft.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7994"/>
    <s v="LSCS-17081167"/>
    <s v="HW: Meraki MR30H Cloud Managed AP"/>
    <s v="Q2RD-BLBN-QAUG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65"/>
    <s v="LCSV-17111753"/>
    <s v="CISCO:HW:Cisco VIC 1225 Dual Port 10Gb SFP+ CNA"/>
    <s v="FCH21417KK8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29"/>
    <m/>
    <s v="HW:Cat6 Patchcord, SL, Blue, Transparent, 10 Ft.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7995"/>
    <s v="LSCS-17081168"/>
    <s v="HW: Meraki MV21 Cloud Managed Indoor HD Dome Camera"/>
    <s v="Q2BV-YL6P-ENME"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66"/>
    <s v="LCSV-17111754"/>
    <s v="CISCO:HW:770W AC Hot-Plug Power Supply for 1U C-Series Rack Server"/>
    <s v="ART2142F5LK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30"/>
    <m/>
    <s v="HW:Cat6 Patchcord, SL, Blue, Transparent, 10 Ft.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67"/>
    <s v="LCSV-17111755"/>
    <s v="CISCO:HW:770W AC Hot-Plug Power Supply for 1U C-Series Rack Server"/>
    <s v="ART2142F5LQ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31"/>
    <m/>
    <s v="HW:Cat6 Patchcord, SL, Blue, Transparent, 10 Ft.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68"/>
    <s v="LCSV-17111756"/>
    <s v="CISCO:HW:770W AC Hot-Plug Power Supply for 1U C-Series Rack Server"/>
    <s v="ART2142F5LX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32"/>
    <m/>
    <s v="HW:Cat6 Patchcord, SL, Blue, Transparent, 10 Ft.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47225"/>
    <s v="LCSV-14112517-A"/>
    <s v="HW : 7900 Series Transformer Power Cord, North America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69"/>
    <s v="LCSV-17111757"/>
    <s v="CISCO:HW:770W AC Hot-Plug Power Supply for 1U C-Series Rack Server"/>
    <s v="ART2142F5LY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33"/>
    <m/>
    <s v="HW:Cat6 Patchcord, SL, Blue, Transparent, 10 Ft.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47226"/>
    <s v="LCSV-14112518-A"/>
    <s v="HW : 7900 Series Transformer Power Cord, North America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8870"/>
    <s v="LCSV-17111758"/>
    <s v="CISCO:HW:770W AC Hot-Plug Power Supply for 1U C-Series Rack Server"/>
    <s v="ART2142F5M0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34"/>
    <m/>
    <s v="HW:Cat6 Patchcord, SL, Blue, Transparent, 10 Ft.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49090"/>
    <s v="MCHD-15060755"/>
    <s v="HW : Disk 300GB 15K 3Gb/Sec.3.5&quot;SAS"/>
    <s v="3SJ2EQNH"/>
    <m/>
    <n v="1"/>
    <s v="เครื่องคอมพิวเตอร์พร้อมอุปกรณ์"/>
    <x v="4"/>
  </r>
  <r>
    <s v="Active"/>
    <s v="TB01000"/>
    <m/>
    <s v="N/A"/>
    <s v="N/A"/>
    <s v="N/A"/>
    <x v="0"/>
    <m/>
    <n v="158871"/>
    <s v="LCSV-17111759"/>
    <s v="CISCO:HW:770W AC Hot-Plug Power Supply for 1U C-Series Rack Server"/>
    <s v="ART2142F5M6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35"/>
    <m/>
    <s v="HW:Cat6 Patchcord, SL, Blue, Transparent, 10 Ft.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49091"/>
    <s v="MCHD-15060756"/>
    <s v="HW : Disk 300GB 15K 3Gb/Sec.3.5&quot;SAS"/>
    <s v="3SJ3DMSB"/>
    <m/>
    <n v="1"/>
    <s v="เครื่องคอมพิวเตอร์พร้อมอุปกรณ์"/>
    <x v="4"/>
  </r>
  <r>
    <s v="Active"/>
    <s v="TB01000"/>
    <m/>
    <s v="N/A"/>
    <s v="N/A"/>
    <s v="N/A"/>
    <x v="0"/>
    <m/>
    <n v="158872"/>
    <s v="LCSV-17111760"/>
    <s v="CISCO:HW:770W AC Hot-Plug Power Supply for 1U C-Series Rack Server"/>
    <s v="ART2142F5M9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36"/>
    <m/>
    <s v="HW:Cat6 Patchcord, SL, Blue, Transparent, 10 Ft."/>
    <m/>
    <m/>
    <n v="1"/>
    <s v="เครื่องคอมพิวเตอร์พร้อมอุปกรณ์"/>
    <x v="2"/>
  </r>
  <r>
    <s v="Active"/>
    <s v="TB01000"/>
    <m/>
    <s v="N/A"/>
    <s v="N/A"/>
    <s v="N/A"/>
    <x v="0"/>
    <m/>
    <n v="159915"/>
    <s v="LCSV-18020270-G"/>
    <s v="SW: C1 Advantage High Term C9500 3Y - DNA, 25 ISE PLS, 25 SWATCH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49092"/>
    <s v="MCHD-15060759"/>
    <s v="HW : Disk 300GB 15K 3Gb/Sec.3.5&quot;SAS"/>
    <s v="GSJ1JBDW"/>
    <m/>
    <n v="1"/>
    <s v="เครื่องคอมพิวเตอร์พร้อมอุปกรณ์"/>
    <x v="4"/>
  </r>
  <r>
    <s v="Active"/>
    <s v="TB01000"/>
    <m/>
    <s v="N/A"/>
    <s v="N/A"/>
    <s v="N/A"/>
    <x v="0"/>
    <m/>
    <n v="158873"/>
    <s v="LCSV-17111761"/>
    <s v="CISCO:HW:770W AC Hot-Plug Power Supply for 1U C-Series Rack Server"/>
    <s v="ART2142F5MD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916"/>
    <s v="LCSV-18020270-H"/>
    <s v="SW: C1 Advantage Add-On Term C9500 3Y - 25 ISE PLS, 25 SWATCH 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49093"/>
    <s v="MCHD-15060758"/>
    <s v="HW : Disk 300GB 15K 3Gb/Sec.3.5&quot;SAS"/>
    <s v="3SJ2EQNF"/>
    <m/>
    <n v="1"/>
    <s v="เครื่องคอมพิวเตอร์พร้อมอุปกรณ์"/>
    <x v="4"/>
  </r>
  <r>
    <s v="Active"/>
    <s v="TB01000"/>
    <m/>
    <s v="N/A"/>
    <s v="N/A"/>
    <s v="N/A"/>
    <x v="0"/>
    <m/>
    <n v="158874"/>
    <s v="LCSV-17111762"/>
    <s v="CISCO:HW:770W AC Hot-Plug Power Supply for 1U C-Series Rack Server"/>
    <s v="ART2142F5NP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47"/>
    <m/>
    <s v="CISCO:HW:Yellow Cable for Ethernet Straight-through RJ-45 6 feet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920"/>
    <s v="LCSV-18020391-A"/>
    <s v="SW: DNA Center SW 1.0"/>
    <m/>
    <m/>
    <n v="1"/>
    <s v="ทรัพย์สินไม่มีตัวตน (Software)"/>
    <x v="6"/>
  </r>
  <r>
    <s v="Active"/>
    <s v="TB01000"/>
    <m/>
    <s v="N/A"/>
    <s v="N/A"/>
    <s v="N/A"/>
    <x v="0"/>
    <m/>
    <n v="149094"/>
    <s v="MCHD-15060757"/>
    <s v="HW : Disk 300GB 15K 3Gb/Sec.3.5&quot;SAS"/>
    <s v="3SJ2EWZ9"/>
    <m/>
    <n v="1"/>
    <s v="เครื่องคอมพิวเตอร์พร้อมอุปกรณ์"/>
    <x v="4"/>
  </r>
  <r>
    <s v="Active"/>
    <s v="TB01000"/>
    <m/>
    <s v="N/A"/>
    <s v="N/A"/>
    <s v="N/A"/>
    <x v="0"/>
    <m/>
    <n v="158875"/>
    <s v="LCSV-17111763"/>
    <s v="CISCO:HW:770W AC Hot-Plug Power Supply for 1U C-Series Rack Server"/>
    <s v="ART2142F5Q3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48"/>
    <m/>
    <s v="CISCO:HW:Yellow Cable for Ethernet Straight-through RJ-45 6 feet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921"/>
    <s v="LCSV-18020391-B"/>
    <s v="HW: Power cord, 125VAC 13A NEMA 5-15 Plug, North Ame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76"/>
    <s v="LCSV-17111764"/>
    <s v="CISCO:HW:770W AC Hot-Plug Power Supply for 1U C-Series Rack Server"/>
    <s v="ART2142F7AL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49"/>
    <m/>
    <s v="CISCO:HW:Yellow Cable for Ethernet Straight-through RJ-45 6 feet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922"/>
    <s v="LCSV-18020391-C"/>
    <s v="HW: Power cord, 125VAC 13A NEMA 5-15 Plug, North Ame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77"/>
    <s v="LCSV-17111765"/>
    <s v="CISCO:HW:770W AC Hot-Plug Power Supply for 1U C-Series Rack Server"/>
    <s v="ART2142F7AM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50"/>
    <m/>
    <s v="CISCO:HW:Yellow Cable for Ethernet Straight-through RJ-45 6 feet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948"/>
    <s v="LCSV-18020391-D"/>
    <s v="HW: Enable RAID 1 Setting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78"/>
    <s v="LCSV-17111766"/>
    <s v="CISCO:HW:Cisco 12Gbps SAS 2GB FBWC Cache module (Raid 0/1/5/6)"/>
    <s v="LSK213302GV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51"/>
    <m/>
    <s v="CISCO:HW:Yellow Cable for Ethernet Straight-through RJ-45 6 feet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79"/>
    <s v="LCSV-17111767"/>
    <s v="CISCO:HW:Cisco 12Gbps SAS 2GB FBWC Cache module (Raid 0/1/5/6)"/>
    <s v="LSK213302LX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52"/>
    <m/>
    <s v="CISCO:HW:Yellow Cable for Ethernet Straight-through RJ-45 6 feet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80"/>
    <s v="LCSV-17111768"/>
    <s v="CISCO:HW:Cisco 12Gbps SAS 2GB FBWC Cache module (Raid 0/1/5/6)"/>
    <s v="LSK213302PK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53"/>
    <m/>
    <s v="CISCO:HW:10GBASE-CU SFP+ Cable 1.5 Meter"/>
    <m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881"/>
    <s v="LCSV-17111769"/>
    <s v="CISCO:HW:Cisco 12Gbps SAS 2GB FBWC Cache module (Raid 0/1/5/6)"/>
    <s v="LSK213302PN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9138"/>
    <s v="MSCS-17121930"/>
    <s v="HW: Cisco ONE - 5520 Wireless Controller w/rack mounting kit "/>
    <s v="FCH2148V0JL"/>
    <m/>
    <n v="1"/>
    <s v="เครื่องคอมพิวเตอร์พร้อมอุปกรณ์"/>
    <x v="15"/>
  </r>
  <r>
    <s v="Active"/>
    <s v="TB01000"/>
    <m/>
    <s v="N/A"/>
    <s v="N/A"/>
    <s v="N/A"/>
    <x v="0"/>
    <m/>
    <n v="158654"/>
    <m/>
    <s v="CISCO:HW:10GBASE-CU SFP+ Cable 1.5 Meter"/>
    <m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15"/>
    <s v="LCSV-11081272"/>
    <s v="HW: IBM Systems Storage DS3512 Dual Controller"/>
    <s v="1S1746C2A13M09R4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16"/>
    <s v="LCSV-11081270"/>
    <s v="HW: Emulex 8Gb Fibre Channel Expansion Card (CIOv) for IBM BladeCenter"/>
    <s v="BT11051408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17"/>
    <s v="LCSV-11081271"/>
    <s v="HW: Emulex 8Gb Fibre Channel Expansion Card (CIOv) for IBM BladeCenter"/>
    <s v="BT11051317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18"/>
    <s v="LCSV-11081250"/>
    <s v="HW: 2GB (1x2GB) Dual Rank PC3-10600 CL9 ECC DDR3-1333 VLP RDIMM"/>
    <s v="N/A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19"/>
    <s v="LCSV-11081251"/>
    <s v="HW: 2GB (1x2GB) Dual Rank PC3-10600 CL9 ECC DDR3-1333 VLP RDIMM"/>
    <s v="N/A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20"/>
    <s v="LCSV-11081248"/>
    <s v="HW: Intel Xeon 6C Processor Model X5670 95W 2.93GHz/1333MHz/12MB"/>
    <s v="Y0000018G00K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21"/>
    <s v="LCSV-11081249"/>
    <s v="HW: Intel Xeon 6C Processor Model X5670 95W 2.93GHz/1333MHz/12MB"/>
    <s v="Y0000018G00J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22"/>
    <s v="LCSV-11081246"/>
    <s v="HW: HS22, Xeon 6C X5670 95W 2.93GHz/1333MHz/12MB, 3x2GB, O/Bay 2.5in SAS"/>
    <s v="06FHP76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23"/>
    <s v="LCSV-11081247"/>
    <s v="HW: HS22, Xeon 6C X5670 95W 2.93GHz/1333MHz/12MB, 3x2GB, O/Bay 2.5in SAS"/>
    <s v="06FHP75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24"/>
    <s v="LCSV-11081275"/>
    <s v="HW: 8GB FC SW SFP Transceiver"/>
    <s v="Y0000018G00Z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25"/>
    <s v="LCSV-11081276"/>
    <s v="HW: 8GB FC SW SFP Transceiver"/>
    <s v="Y0000018G00D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26"/>
    <s v="LCSV-11081273"/>
    <s v="HW: 8GB FC 4 Port Card"/>
    <s v="11S69Y2902YJ10GP16W101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27"/>
    <s v="LCSV-11081274"/>
    <s v="HW: 8GB FC 4 Port Card"/>
    <s v="11S69Y2902YJ10GP16W078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28"/>
    <s v="LCSV-11081277"/>
    <s v="HW: 600GB 15K 3.5&quot; HDD"/>
    <s v="Y0000018H04J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29"/>
    <s v="LCSV-11081278"/>
    <s v="HW: 600GB 15K 3.5&quot; HDD"/>
    <s v="Y0000018H03D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30"/>
    <s v="LCSV-11081279"/>
    <s v="HW: 600GB 15K 3.5&quot; HDD"/>
    <s v="Y0000018H03E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31"/>
    <s v="LCSV-11081280"/>
    <s v="HW: 600GB 15K 3.5&quot; HDD"/>
    <s v="Y0000018H03F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32"/>
    <s v="LCSV-11081281"/>
    <s v="HW: 600GB 15K 3.5&quot; HDD"/>
    <s v="Y0000018H04D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33"/>
    <s v="LCSV-11081288"/>
    <s v="HW: 600GB 15K 3.5&quot; HDD"/>
    <s v="Y0000018H04G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34"/>
    <s v="LCSV-11081283"/>
    <s v="HW: 600GB 15K 3.5&quot; HDD"/>
    <s v="Y0000018H048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35"/>
    <s v="LCSV-11081284"/>
    <s v="HW: 600GB 15K 3.5&quot; HDD"/>
    <s v="Y0000018H03H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36"/>
    <s v="LCSV-11081285"/>
    <s v="HW: 600GB 15K 3.5&quot; HDD"/>
    <s v="Y0000018H03L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37"/>
    <s v="LCSV-11081286"/>
    <s v="HW: 600GB 15K 3.5&quot; HDD"/>
    <s v="Y0000018H04C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38"/>
    <s v="LCSV-11081287"/>
    <s v="HW: 600GB 15K 3.5&quot; HDD"/>
    <s v="Y0000018H03P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39"/>
    <s v="LCSV-11081282"/>
    <s v="HW: 600GB 15K 3.5&quot; HDD"/>
    <s v="Y0000018H059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40"/>
    <s v="LCSV-11081293"/>
    <s v="HW: 600GB 15K 3.5&quot; HDD"/>
    <s v="Y0000018H05H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41"/>
    <s v="LCSV-11081294"/>
    <s v="HW: 600GB 15K 3.5&quot; HDD"/>
    <s v="Y000018H049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42"/>
    <s v="LCSV-11081252"/>
    <s v="HW: 8GB (1x8GB  Dual Rankx4) PC3-10600 CL9 ECC DDR3 1333MHz VLP RDIMM"/>
    <s v="N/A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43"/>
    <s v="LCSV-11081253"/>
    <s v="HW: 8GB (1x8GB  Dual Rankx4) PC3-10600 CL9 ECC DDR3 1333MHz VLP RDIMM"/>
    <s v="N/A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44"/>
    <s v="LCSV-11081260"/>
    <s v="HW: 8GB (1x8GB  Dual Rankx4) PC3-10600 CL9 ECC DDR3 1333MHz VLP RDIMM"/>
    <s v="N/A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45"/>
    <s v="LCSV-11081261"/>
    <s v="HW: 8GB (1x8GB  Dual Rankx4) PC3-10600 CL9 ECC DDR3 1333MHz VLP RDIMM"/>
    <s v="N/A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46"/>
    <s v="LCSV-11081262"/>
    <s v="HW: 8GB (1x8GB  Dual Rankx4) PC3-10600 CL9 ECC DDR3 1333MHz VLP RDIMM"/>
    <s v="N/A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8911"/>
    <s v="LINA-12101247"/>
    <s v="SW: Software / Stellar Phoenix Database Repair for MySQL"/>
    <m/>
    <m/>
    <n v="1"/>
    <s v="ทรัพย์สินไม่มีตัวตน (Software)"/>
    <x v="6"/>
  </r>
  <r>
    <s v="Active"/>
    <s v="TB04000"/>
    <m/>
    <s v="N/A"/>
    <s v="N/A"/>
    <s v="N/A"/>
    <x v="0"/>
    <m/>
    <n v="136647"/>
    <s v="LCSV-11081263"/>
    <s v="HW: 8GB (1x8GB  Dual Rankx4) PC3-10600 CL9 ECC DDR3 1333MHz VLP RDIMM"/>
    <s v="N/A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48"/>
    <s v="LCSV-11081264"/>
    <s v="HW: 8GB (1x8GB  Dual Rankx4) PC3-10600 CL9 ECC DDR3 1333MHz VLP RDIMM"/>
    <s v="N/A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49"/>
    <s v="LCSV-11081265"/>
    <s v="HW: 8GB (1x8GB  Dual Rankx4) PC3-10600 CL9 ECC DDR3 1333MHz VLP RDIMM"/>
    <s v="N/A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50"/>
    <s v="LCSV-11081266"/>
    <s v="HW: 8GB (1x8GB  Dual Rankx4) PC3-10600 CL9 ECC DDR3 1333MHz VLP RDIMM"/>
    <s v="N/A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51"/>
    <s v="LCSV-11081267"/>
    <s v="HW: 8GB (1x8GB  Dual Rankx4) PC3-10600 CL9 ECC DDR3 1333MHz VLP RDIMM"/>
    <s v="N/A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52"/>
    <s v="LCSV-11081259"/>
    <s v="HW: 8GB (1x8GB  Dual Rankx4) PC3-10600 CL9 ECC DDR3 1333MHz VLP RDIMM"/>
    <s v="N/A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53"/>
    <s v="LCSV-11081258"/>
    <s v="HW: 8GB (1x8GB  Dual Rankx4) PC3-10600 CL9 ECC DDR3 1333MHz VLP RDIMM"/>
    <s v="N/A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54"/>
    <s v="LCSV-11081257"/>
    <s v="HW: 8GB (1x8GB  Dual Rankx4) PC3-10600 CL9 ECC DDR3 1333MHz VLP RDIMM"/>
    <s v="N/A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55"/>
    <s v="LCSV-11081256"/>
    <s v="HW: 8GB (1x8GB  Dual Rankx4) PC3-10600 CL9 ECC DDR3 1333MHz VLP RDIMM"/>
    <s v="N/A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56"/>
    <s v="LCSV-11081255"/>
    <s v="HW: 8GB (1x8GB  Dual Rankx4) PC3-10600 CL9 ECC DDR3 1333MHz VLP RDIMM"/>
    <s v="N/A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57"/>
    <s v="LCSV-11081254"/>
    <s v="HW: 8GB (1x8GB  Dual Rankx4) PC3-10600 CL9 ECC DDR3 1333MHz VLP RDIMM"/>
    <s v="N/A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58"/>
    <s v="LCSV-11081269"/>
    <s v="HW: IBM 146 GB 2.5in SFF Slim-HS 15K 6Gbps SAS HDD"/>
    <s v="N/A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59"/>
    <s v="LCSV-11081268"/>
    <s v="HW: IBM 146 GB 2.5in SFF Slim-HS 15K 6Gbps SAS HDD"/>
    <s v="N/A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07077"/>
    <s v="LSPJ-10090914"/>
    <s v="Cisco Telepresence 65 Inch Plasma Display"/>
    <s v="QCI14219045"/>
    <m/>
    <n v="1"/>
    <s v="เครื่องคอมพิวเตอร์พร้อมอุปกรณ์-(เพื่อการลงทุน)"/>
    <x v="15"/>
  </r>
  <r>
    <s v="Active"/>
    <s v="TB04000"/>
    <m/>
    <s v="N/A"/>
    <s v="N/A"/>
    <s v="N/A"/>
    <x v="0"/>
    <m/>
    <n v="136660"/>
    <s v="LCSV-11081290"/>
    <s v="HW: 5M Fiber Optic Cable LC-LC"/>
    <s v="N/A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61"/>
    <s v="LCSV-11081289"/>
    <s v="HW: 5M Fiber Optic Cable LC-LC"/>
    <s v="N/A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62"/>
    <s v="LCSV-11081292"/>
    <s v="HW: 5M Fiber Optic Cable LC-LC"/>
    <s v="N/A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36663"/>
    <s v="LCSV-11081291"/>
    <s v="HW: 5M Fiber Optic Cable LC-LC"/>
    <s v="N/A"/>
    <m/>
    <n v="1"/>
    <s v="เครื่องคอมพิวเตอร์พร้อมอุปกรณ์"/>
    <x v="15"/>
  </r>
  <r>
    <s v="Active"/>
    <s v="TB04000"/>
    <m/>
    <s v="N/A"/>
    <s v="N/A"/>
    <s v="N/A"/>
    <x v="0"/>
    <m/>
    <n v="151167"/>
    <s v="LFOT-15122223"/>
    <s v="HW : ฉากผ้า DUCT ล่าง 150x80 เทาพิเศาแบบ ขนาด F116"/>
    <m/>
    <m/>
    <n v="1"/>
    <s v="เครื่องตกแต่งและเครื่องใช้สำนักงาน"/>
    <x v="9"/>
  </r>
  <r>
    <s v="Active"/>
    <s v="TB04000"/>
    <m/>
    <s v="N/A"/>
    <s v="N/A"/>
    <s v="N/A"/>
    <x v="0"/>
    <m/>
    <n v="151168"/>
    <s v="LFOT-15122234"/>
    <s v="HW : Modernform Workplace เสาต่อปลาย"/>
    <m/>
    <m/>
    <n v="1"/>
    <s v="เครื่องตกแต่งและเครื่องใช้สำนักงาน"/>
    <x v="9"/>
  </r>
  <r>
    <s v="Active"/>
    <s v="TB04000"/>
    <m/>
    <s v="N/A"/>
    <s v="N/A"/>
    <s v="N/A"/>
    <x v="0"/>
    <m/>
    <n v="151169"/>
    <s v="LFOT-15122233"/>
    <s v="HW : Modernform Workplace เสาต่อปลาย"/>
    <m/>
    <m/>
    <n v="1"/>
    <s v="เครื่องตกแต่งและเครื่องใช้สำนักงาน"/>
    <x v="9"/>
  </r>
  <r>
    <s v="Active"/>
    <s v="TB04000"/>
    <m/>
    <s v="N/A"/>
    <s v="N/A"/>
    <s v="N/A"/>
    <x v="0"/>
    <m/>
    <n v="151170"/>
    <s v="LFOT-15122232"/>
    <s v="HW : Modernform Workplace เสาต่อปลาย"/>
    <m/>
    <m/>
    <n v="1"/>
    <s v="เครื่องตกแต่งและเครื่องใช้สำนักงาน"/>
    <x v="9"/>
  </r>
  <r>
    <s v="Active"/>
    <s v="TB04000"/>
    <m/>
    <s v="N/A"/>
    <s v="N/A"/>
    <s v="N/A"/>
    <x v="0"/>
    <m/>
    <n v="151171"/>
    <s v="LFOT-15122231"/>
    <s v="HW : Modernform Workplace เสาต่อปลาย"/>
    <m/>
    <m/>
    <n v="1"/>
    <s v="เครื่องตกแต่งและเครื่องใช้สำนักงาน"/>
    <x v="9"/>
  </r>
  <r>
    <s v="Active"/>
    <s v="TB04000"/>
    <m/>
    <s v="N/A"/>
    <s v="N/A"/>
    <s v="N/A"/>
    <x v="0"/>
    <m/>
    <n v="151172"/>
    <s v="LFOT-15122229"/>
    <s v="HW : Modernform Workplace เสาจบ"/>
    <m/>
    <m/>
    <n v="1"/>
    <s v="เครื่องตกแต่งและเครื่องใช้สำนักงาน"/>
    <x v="9"/>
  </r>
  <r>
    <s v="Active"/>
    <s v="TB04000"/>
    <m/>
    <s v="N/A"/>
    <s v="N/A"/>
    <s v="N/A"/>
    <x v="0"/>
    <m/>
    <n v="151173"/>
    <s v="LFOT-15122230"/>
    <s v="HW : Modernform Workplace เสาจบ"/>
    <m/>
    <m/>
    <n v="1"/>
    <s v="เครื่องตกแต่งและเครื่องใช้สำนักงาน"/>
    <x v="9"/>
  </r>
  <r>
    <s v="Active"/>
    <s v="TB04000"/>
    <m/>
    <s v="N/A"/>
    <s v="N/A"/>
    <s v="N/A"/>
    <x v="0"/>
    <m/>
    <n v="151174"/>
    <s v="LFOT-15122227"/>
    <s v="HW : Modernform Workplace เสาจบ"/>
    <m/>
    <m/>
    <n v="1"/>
    <s v="เครื่องตกแต่งและเครื่องใช้สำนักงาน"/>
    <x v="9"/>
  </r>
  <r>
    <s v="Active"/>
    <s v="TB04000"/>
    <m/>
    <s v="N/A"/>
    <s v="N/A"/>
    <s v="N/A"/>
    <x v="0"/>
    <m/>
    <n v="151175"/>
    <s v="LFOT-15122228"/>
    <s v="HW : Modernform Workplace เสาจบ"/>
    <m/>
    <m/>
    <n v="1"/>
    <s v="เครื่องตกแต่งและเครื่องใช้สำนักงาน"/>
    <x v="9"/>
  </r>
  <r>
    <s v="Active"/>
    <s v="TB04000"/>
    <m/>
    <s v="N/A"/>
    <s v="N/A"/>
    <s v="N/A"/>
    <x v="0"/>
    <m/>
    <n v="151176"/>
    <s v="LFOT-15122226"/>
    <s v="HW : ฉากผ้า DUCT ล่าง 150x90 เทาพิเศาแบบ ขนาด F116"/>
    <m/>
    <m/>
    <n v="1"/>
    <s v="เครื่องตกแต่งและเครื่องใช้สำนักงาน"/>
    <x v="9"/>
  </r>
  <r>
    <s v="Active"/>
    <s v="TB04000"/>
    <m/>
    <s v="N/A"/>
    <s v="N/A"/>
    <s v="N/A"/>
    <x v="0"/>
    <m/>
    <n v="151177"/>
    <s v="LFOT-15122224"/>
    <s v="HW : ฉากผ้า DUCT ล่าง 150x90 เทาพิเศาแบบ ขนาด F116"/>
    <m/>
    <m/>
    <n v="1"/>
    <s v="เครื่องตกแต่งและเครื่องใช้สำนักงาน"/>
    <x v="9"/>
  </r>
  <r>
    <s v="Active"/>
    <s v="TB04000"/>
    <m/>
    <s v="N/A"/>
    <s v="N/A"/>
    <s v="N/A"/>
    <x v="0"/>
    <m/>
    <n v="151178"/>
    <s v="LFOT-15122225"/>
    <s v="HW : ฉากผ้า DUCT ล่าง 150x90 เทาพิเศาแบบ ขนาด F116"/>
    <m/>
    <m/>
    <n v="1"/>
    <s v="เครื่องตกแต่งและเครื่องใช้สำนักงาน"/>
    <x v="9"/>
  </r>
  <r>
    <s v="Active"/>
    <s v="TB04000"/>
    <m/>
    <s v="N/A"/>
    <s v="N/A"/>
    <s v="N/A"/>
    <x v="0"/>
    <m/>
    <n v="151179"/>
    <s v="LFOT-15122222"/>
    <s v="HW : ฉากผ้า DUCT ล่าง 150x120 เทาพิเศาแบบ ขนาด F116"/>
    <m/>
    <m/>
    <n v="1"/>
    <s v="เครื่องตกแต่งและเครื่องใช้สำนักงาน"/>
    <x v="9"/>
  </r>
  <r>
    <s v="Active"/>
    <s v="TB04000"/>
    <m/>
    <s v="N/A"/>
    <s v="N/A"/>
    <s v="N/A"/>
    <x v="0"/>
    <m/>
    <n v="151180"/>
    <s v="LFOT-15122221"/>
    <s v="HW : ฉากผ้า DUCT ล่าง 150x120 เทาพิเศาแบบ ขนาด F116"/>
    <m/>
    <m/>
    <n v="1"/>
    <s v="เครื่องตกแต่งและเครื่องใช้สำนักงาน"/>
    <x v="9"/>
  </r>
  <r>
    <s v="Active"/>
    <s v="TB04000"/>
    <m/>
    <s v="N/A"/>
    <s v="N/A"/>
    <s v="N/A"/>
    <x v="0"/>
    <m/>
    <n v="151181"/>
    <s v="LFOT-15122220"/>
    <s v="HW : ฉากผ้า DUCT ล่าง 150x120 เทาพิเศาแบบ ขนาด F116"/>
    <m/>
    <m/>
    <n v="1"/>
    <s v="เครื่องตกแต่งและเครื่องใช้สำนักงาน"/>
    <x v="9"/>
  </r>
  <r>
    <s v="Active"/>
    <s v="TE01000"/>
    <m/>
    <s v="N/A"/>
    <s v="N/A"/>
    <s v="N/A"/>
    <x v="0"/>
    <m/>
    <n v="157169"/>
    <s v="MEOT-17050705"/>
    <s v="HW: HUMIDITY&amp;TEMPERATURE RECORDER"/>
    <s v="1010092658"/>
    <m/>
    <n v="1"/>
    <s v="เครื่องตกแต่งและเครื่องใช้สำนักงาน"/>
    <x v="9"/>
  </r>
  <r>
    <s v="Active"/>
    <s v="TE01000"/>
    <m/>
    <s v="N/A"/>
    <s v="N/A"/>
    <s v="N/A"/>
    <x v="0"/>
    <m/>
    <n v="110980"/>
    <s v="MNET-10030269"/>
    <s v="Cisco Unified IP Phone 7962,spare"/>
    <s v="FCH14078DVV"/>
    <m/>
    <n v="1"/>
    <s v="เครื่องคอมพิวเตอร์พร้อมอุปกรณ์"/>
    <x v="2"/>
  </r>
  <r>
    <s v="Active"/>
    <s v="TE01000"/>
    <m/>
    <s v="N/A"/>
    <s v="N/A"/>
    <s v="N/A"/>
    <x v="0"/>
    <m/>
    <n v="108420"/>
    <s v="MCPC-01030107"/>
    <s v="IBM NetVista I series C633 L2 Cache  64MB 15 GB SMART"/>
    <s v="BN1W1FK"/>
    <m/>
    <n v="1"/>
    <s v="เครื่องคอมพิวเตอร์พร้อมอุปกรณ์"/>
    <x v="14"/>
  </r>
  <r>
    <s v="Active"/>
    <s v="TE01000"/>
    <m/>
    <s v="N/A"/>
    <s v="N/A"/>
    <s v="N/A"/>
    <x v="0"/>
    <m/>
    <n v="108421"/>
    <s v="MCPC-01030108"/>
    <s v="IBM NetVista I series C633 L2 Cache  64MB 15 GB SMART"/>
    <s v="BN1W0HX"/>
    <m/>
    <n v="1"/>
    <s v="เครื่องคอมพิวเตอร์พร้อมอุปกรณ์"/>
    <x v="14"/>
  </r>
  <r>
    <s v="Active"/>
    <s v="TE01000"/>
    <m/>
    <s v="N/A"/>
    <s v="N/A"/>
    <s v="N/A"/>
    <x v="0"/>
    <m/>
    <n v="163056"/>
    <s v="163056|HW: HP Colot LaserJet Enterprise M553dn (replace|A-HPI-B5L25A|SIS Distribution(THAILAND) Public Co.,Ltd.|02/12/19|01/04/19-01/04/19"/>
    <s v="HW: HP Colot LaserJet Enterprise M553dn (replaceM551dn) warranty 3yrs NBD onsite"/>
    <s v="JPCKM1K612"/>
    <s v="01/04/19-01/04/19"/>
    <n v="1"/>
    <s v="เครื่องคอมพิวเตอร์พร้อมอุปกรณ์"/>
    <x v="8"/>
  </r>
  <r>
    <s v="Active"/>
    <s v="TE01000"/>
    <m/>
    <s v="N/A"/>
    <s v="N/A"/>
    <s v="N/A"/>
    <x v="0"/>
    <m/>
    <n v="136498"/>
    <s v="MEOT-11071052"/>
    <s v="เครื่องสแกนลายนิ้วมือ รุ่น CM280UColour : ติดตั้งที่ K Bank ราษฏร์บูรณะ"/>
    <s v="5305161892"/>
    <m/>
    <n v="1"/>
    <s v="เครื่องตกแต่งและเครื่องใช้สำนักงาน"/>
    <x v="9"/>
  </r>
  <r>
    <s v="Active"/>
    <s v="TE01000"/>
    <m/>
    <s v="N/A"/>
    <s v="N/A"/>
    <s v="N/A"/>
    <x v="0"/>
    <m/>
    <n v="108479"/>
    <s v="MCPC-05111287"/>
    <s v="X-Series 206 P4 3.06GHz/800Mhz 1MB L2 -IBM"/>
    <s v="S99N2328"/>
    <m/>
    <n v="1"/>
    <s v="เครื่องคอมพิวเตอร์พร้อมอุปกรณ์"/>
    <x v="14"/>
  </r>
  <r>
    <s v="Active"/>
    <s v="TE01000"/>
    <m/>
    <s v="N/A"/>
    <s v="N/A"/>
    <s v="N/A"/>
    <x v="0"/>
    <m/>
    <n v="161504"/>
    <s v="MEOT-18071327"/>
    <s v="กระดานไวท์บอร์ดแม่เหล็ก ขนาน120x180 ซม.VICTORY-ติดตั้งส่วน TELCO"/>
    <m/>
    <m/>
    <n v="1"/>
    <s v="เครื่องตกแต่งและเครื่องใช้สำนักงาน"/>
    <x v="9"/>
  </r>
  <r>
    <s v="Active"/>
    <s v="TE01000"/>
    <m/>
    <s v="N/A"/>
    <s v="N/A"/>
    <s v="N/A"/>
    <x v="0"/>
    <m/>
    <n v="108480"/>
    <s v="MCPC-05111288"/>
    <s v="IBM 160GB 7.2k-rpm SimpleSwap SATA HDD"/>
    <s v="S9904885"/>
    <m/>
    <n v="1"/>
    <s v="เครื่องคอมพิวเตอร์พร้อมอุปกรณ์"/>
    <x v="14"/>
  </r>
  <r>
    <s v="Active"/>
    <s v="TE01000"/>
    <m/>
    <s v="N/A"/>
    <s v="N/A"/>
    <s v="N/A"/>
    <x v="0"/>
    <m/>
    <n v="161505"/>
    <s v="MEOT-18071328"/>
    <s v="กระดานไวท์บอร์ดแม่เหล็ก ขนาน120x180 ซม.VICTORY-ติดตั้งส่วน TELCO"/>
    <m/>
    <m/>
    <n v="1"/>
    <s v="เครื่องตกแต่งและเครื่องใช้สำนักงาน"/>
    <x v="9"/>
  </r>
  <r>
    <s v="Active"/>
    <s v="TE01000"/>
    <m/>
    <s v="N/A"/>
    <s v="N/A"/>
    <s v="N/A"/>
    <x v="0"/>
    <m/>
    <n v="108481"/>
    <s v="MCPC-05111289"/>
    <s v="IBM 160GB 7.2k-rpm SimpleSwap SATA HDD"/>
    <s v="S9904928"/>
    <m/>
    <n v="1"/>
    <s v="เครื่องคอมพิวเตอร์พร้อมอุปกรณ์"/>
    <x v="14"/>
  </r>
  <r>
    <s v="Active"/>
    <s v="TE01000"/>
    <m/>
    <s v="N/A"/>
    <s v="N/A"/>
    <s v="N/A"/>
    <x v="0"/>
    <m/>
    <n v="108482"/>
    <s v="MCPC-05111290"/>
    <s v="IBM 160GB 7.2k-rpm SimpleSwap SATA HDD"/>
    <s v="S9904911"/>
    <m/>
    <n v="1"/>
    <s v="เครื่องคอมพิวเตอร์พร้อมอุปกรณ์"/>
    <x v="14"/>
  </r>
  <r>
    <s v="Active"/>
    <s v="TE01000"/>
    <m/>
    <s v="N/A"/>
    <s v="N/A"/>
    <s v="N/A"/>
    <x v="0"/>
    <m/>
    <n v="108483"/>
    <s v="MCPC-05111291"/>
    <s v="X-Series 206 P4 3.06GHz/800Mhz 1MB L2 -IBM"/>
    <s v="S99N2378"/>
    <m/>
    <n v="1"/>
    <s v="เครื่องคอมพิวเตอร์พร้อมอุปกรณ์"/>
    <x v="14"/>
  </r>
  <r>
    <s v="Active"/>
    <s v="TE01000"/>
    <m/>
    <s v="N/A"/>
    <s v="N/A"/>
    <s v="N/A"/>
    <x v="0"/>
    <m/>
    <n v="108484"/>
    <s v="MCPC-05111292"/>
    <s v="X-Series 206 P4 3.06GHz/800Mhz 1MB L2 -IBM"/>
    <s v="S99N2390"/>
    <m/>
    <n v="1"/>
    <s v="เครื่องคอมพิวเตอร์พร้อมอุปกรณ์"/>
    <x v="14"/>
  </r>
  <r>
    <s v="Active"/>
    <s v="TE01000"/>
    <m/>
    <s v="N/A"/>
    <s v="N/A"/>
    <s v="N/A"/>
    <x v="0"/>
    <m/>
    <n v="146595"/>
    <m/>
    <s v="HW: LVNB Carrying case"/>
    <m/>
    <m/>
    <n v="1"/>
    <s v="เครื่องคอมพิวเตอร์พร้อมอุปกรณ์"/>
    <x v="2"/>
  </r>
  <r>
    <s v="Active"/>
    <s v="TE01000"/>
    <m/>
    <s v="N/A"/>
    <s v="N/A"/>
    <s v="N/A"/>
    <x v="0"/>
    <m/>
    <n v="160945"/>
    <s v="MEOT-18061081"/>
    <s v="HW: Saeco Lirika (No. TW100581)"/>
    <s v="TW100581"/>
    <m/>
    <n v="1"/>
    <s v="เครื่องตกแต่งและเครื่องใช้สำนักงาน"/>
    <x v="9"/>
  </r>
  <r>
    <s v="Active"/>
    <s v="TE01000"/>
    <m/>
    <s v="N/A"/>
    <s v="N/A"/>
    <s v="N/A"/>
    <x v="0"/>
    <m/>
    <n v="157193"/>
    <s v="MEOT-17050713"/>
    <s v="บันได 5 ชั้น ซันกิ LD-TSK05"/>
    <m/>
    <m/>
    <n v="1"/>
    <s v="เครื่องตกแต่งและเครื่องใช้สำนักงาน"/>
    <x v="9"/>
  </r>
  <r>
    <s v="Active"/>
    <s v="TE01000"/>
    <m/>
    <s v="N/A"/>
    <s v="N/A"/>
    <s v="N/A"/>
    <x v="0"/>
    <m/>
    <n v="152228"/>
    <s v="MCPT-16050722"/>
    <s v="HW : Brother MFC-L2700D มัลติฟังก์ชันเลเซอร์ 5 in 1 (Print/Copy/Scan/Fax/Pc Fax) ใช้งานที่Site TG ITOP"/>
    <s v="E74075B6N267300"/>
    <m/>
    <n v="1"/>
    <s v="เครื่องคอมพิวเตอร์พร้อมอุปกรณ์"/>
    <x v="8"/>
  </r>
  <r>
    <s v="Active"/>
    <s v="TE01000"/>
    <m/>
    <s v="N/A"/>
    <s v="N/A"/>
    <s v="N/A"/>
    <x v="0"/>
    <m/>
    <n v="111078"/>
    <s v="MNET-10030367"/>
    <s v="Cisco Unified IP Phone 7942-สำหรับส่วนกลางทีมTE02000"/>
    <s v="FCH14089EZ0"/>
    <m/>
    <n v="1"/>
    <s v="เครื่องคอมพิวเตอร์พร้อมอุปกรณ์"/>
    <x v="2"/>
  </r>
  <r>
    <s v="Active"/>
    <s v="TE01000"/>
    <m/>
    <s v="N/A"/>
    <s v="N/A"/>
    <s v="N/A"/>
    <x v="0"/>
    <m/>
    <n v="149533"/>
    <s v="MCBT-15071001"/>
    <s v="HW : Lenovo Battery 9-Cell for Thinkpad X200,X201-ใส่ใน MCNB-10111067"/>
    <s v="PCBPTFR"/>
    <m/>
    <n v="1"/>
    <s v="เครื่องคอมพิวเตอร์พร้อมอุปกรณ์"/>
    <x v="2"/>
  </r>
  <r>
    <s v="Active"/>
    <s v="TE01000"/>
    <m/>
    <s v="N/A"/>
    <s v="N/A"/>
    <s v="N/A"/>
    <x v="0"/>
    <m/>
    <n v="151608"/>
    <s v="MSCS-16020221"/>
    <s v="CISCO : HW:Meraki MR26 Cloud Managed AP"/>
    <s v="Q2HD-2PYZ-PLEH"/>
    <m/>
    <n v="1"/>
    <s v="เครื่องคอมพิวเตอร์ เครื่องมือ (Spare Part)"/>
    <x v="10"/>
  </r>
  <r>
    <s v="Active"/>
    <s v="TE01000"/>
    <m/>
    <s v="N/A"/>
    <s v="N/A"/>
    <s v="N/A"/>
    <x v="0"/>
    <m/>
    <n v="151612"/>
    <s v="MSCS-16020212"/>
    <s v="HW : Meraki MR32 Cloud Managed AP"/>
    <s v="Q2JD-DTDS-DKGE"/>
    <m/>
    <n v="1"/>
    <s v="เครื่องคอมพิวเตอร์ เครื่องมือ (Spare Part)"/>
    <x v="10"/>
  </r>
  <r>
    <s v="Active"/>
    <s v="TE01000"/>
    <m/>
    <s v="N/A"/>
    <s v="N/A"/>
    <s v="N/A"/>
    <x v="0"/>
    <m/>
    <n v="151613"/>
    <s v="MSCS-16020213"/>
    <s v="HW:Meraki MX64  Cloud Managed Security Appliance"/>
    <s v="Q2KN-JWQ5-KZMF"/>
    <m/>
    <n v="1"/>
    <s v="เครื่องคอมพิวเตอร์ เครื่องมือ (Spare Part)"/>
    <x v="10"/>
  </r>
  <r>
    <s v="Active"/>
    <s v="TE01000"/>
    <m/>
    <s v="N/A"/>
    <s v="N/A"/>
    <s v="N/A"/>
    <x v="0"/>
    <m/>
    <n v="151614"/>
    <s v="MSCS-16020214"/>
    <s v="HW : Meraki MS220-8P PoE 8 Cloud Managed 8 Port GigE 124W PoE Switch"/>
    <s v="Q2HP-TY2Q-MJT6"/>
    <m/>
    <n v="1"/>
    <s v="เครื่องคอมพิวเตอร์ เครื่องมือ (Spare Part)"/>
    <x v="10"/>
  </r>
  <r>
    <s v="Active"/>
    <s v="TE01000"/>
    <m/>
    <s v="N/A"/>
    <s v="N/A"/>
    <s v="N/A"/>
    <x v="0"/>
    <m/>
    <n v="135855"/>
    <m/>
    <s v="HW: Lenovo USB DVD Burner"/>
    <s v="A003974"/>
    <m/>
    <n v="1"/>
    <s v="เครื่องคอมพิวเตอร์พร้อมอุปกรณ์"/>
    <x v="2"/>
  </r>
  <r>
    <s v="Active"/>
    <s v="TE01000"/>
    <m/>
    <s v="N/A"/>
    <s v="N/A"/>
    <s v="N/A"/>
    <x v="0"/>
    <m/>
    <n v="146015"/>
    <m/>
    <s v="HW: LVNB Carrying case"/>
    <m/>
    <m/>
    <n v="1"/>
    <s v="เครื่องคอมพิวเตอร์พร้อมอุปกรณ์"/>
    <x v="2"/>
  </r>
  <r>
    <s v="Active"/>
    <s v="TE01000"/>
    <m/>
    <s v="N/A"/>
    <s v="N/A"/>
    <s v="N/A"/>
    <x v="0"/>
    <m/>
    <n v="150391"/>
    <s v="MCPT-15101543"/>
    <s v="HW : Samsung Printer 18/4ppm,2,400x600,800MHz,USB2.0,Wireless"/>
    <s v="08Q8B8KG7C001G"/>
    <m/>
    <n v="1"/>
    <s v="เครื่องคอมพิวเตอร์พร้อมอุปกรณ์"/>
    <x v="8"/>
  </r>
  <r>
    <s v="Active"/>
    <s v="TE01000"/>
    <m/>
    <s v="N/A"/>
    <s v="N/A"/>
    <s v="N/A"/>
    <x v="0"/>
    <m/>
    <n v="108752"/>
    <s v="MCRM-05101153"/>
    <s v="Ram 1 GB for Server IBM xSeries 206"/>
    <m/>
    <m/>
    <n v="1"/>
    <s v="เครื่องคอมพิวเตอร์พร้อมอุปกรณ์"/>
    <x v="0"/>
  </r>
  <r>
    <s v="Active"/>
    <s v="TE01000"/>
    <m/>
    <s v="N/A"/>
    <s v="N/A"/>
    <s v="N/A"/>
    <x v="0"/>
    <m/>
    <n v="108753"/>
    <s v="MCRM-05101154"/>
    <s v="Ram 1 GB for Server IBM xSeries 206"/>
    <m/>
    <m/>
    <n v="1"/>
    <s v="เครื่องคอมพิวเตอร์พร้อมอุปกรณ์"/>
    <x v="0"/>
  </r>
  <r>
    <s v="Active"/>
    <s v="TE01000"/>
    <m/>
    <s v="N/A"/>
    <s v="N/A"/>
    <s v="N/A"/>
    <x v="0"/>
    <m/>
    <n v="108754"/>
    <s v="MCRM-05101155"/>
    <s v="Ram 1 GB for Server IBM xSeries 206"/>
    <m/>
    <m/>
    <n v="1"/>
    <s v="เครื่องคอมพิวเตอร์พร้อมอุปกรณ์"/>
    <x v="0"/>
  </r>
  <r>
    <s v="Active"/>
    <s v="TE01000"/>
    <m/>
    <s v="N/A"/>
    <s v="N/A"/>
    <s v="N/A"/>
    <x v="0"/>
    <m/>
    <n v="108755"/>
    <s v="MCRM-05101156"/>
    <s v="Ram 1 GB for Server IBM xSeries 206"/>
    <m/>
    <m/>
    <n v="1"/>
    <s v="เครื่องคอมพิวเตอร์พร้อมอุปกรณ์"/>
    <x v="0"/>
  </r>
  <r>
    <s v="Active"/>
    <s v="TE01000"/>
    <m/>
    <s v="N/A"/>
    <s v="N/A"/>
    <s v="N/A"/>
    <x v="0"/>
    <m/>
    <n v="108756"/>
    <s v="MCRM-05101157"/>
    <s v="Ram 1 GB for Server IBM xSeries 206"/>
    <m/>
    <m/>
    <n v="1"/>
    <s v="เครื่องคอมพิวเตอร์พร้อมอุปกรณ์"/>
    <x v="0"/>
  </r>
  <r>
    <s v="Active"/>
    <s v="TE01000"/>
    <m/>
    <s v="N/A"/>
    <s v="N/A"/>
    <s v="N/A"/>
    <x v="0"/>
    <m/>
    <n v="108757"/>
    <s v="MCRM-05101158"/>
    <s v="Ram 1 GB for Server IBM xSeries 206"/>
    <m/>
    <m/>
    <n v="1"/>
    <s v="เครื่องคอมพิวเตอร์พร้อมอุปกรณ์"/>
    <x v="0"/>
  </r>
  <r>
    <s v="Active"/>
    <s v="TE01000"/>
    <m/>
    <s v="N/A"/>
    <s v="N/A"/>
    <s v="N/A"/>
    <x v="0"/>
    <m/>
    <n v="107544"/>
    <s v="MCMN-01030109"/>
    <s v="IBM E548B 15 EQ S/G MONITOR"/>
    <m/>
    <m/>
    <n v="1"/>
    <s v="เครื่องคอมพิวเตอร์พร้อมอุปกรณ์"/>
    <x v="5"/>
  </r>
  <r>
    <s v="Active"/>
    <s v="TE01000"/>
    <m/>
    <s v="N/A"/>
    <s v="N/A"/>
    <s v="N/A"/>
    <x v="0"/>
    <m/>
    <n v="107545"/>
    <s v="MCMN-01030110"/>
    <s v="IBM E548B 15 EQ S/G MONITOR"/>
    <m/>
    <m/>
    <n v="1"/>
    <s v="เครื่องคอมพิวเตอร์พร้อมอุปกรณ์"/>
    <x v="5"/>
  </r>
  <r>
    <s v="Active"/>
    <s v="TE01000"/>
    <m/>
    <s v="N/A"/>
    <s v="N/A"/>
    <s v="N/A"/>
    <x v="0"/>
    <m/>
    <n v="145677"/>
    <s v="MCPT-14040597"/>
    <s v="HW: Samsung Image Color Runner Digital Multi-fuction Copier -ติดตั้งที่ MDF ชั้น 27"/>
    <s v="Z8NPB1AF100016E"/>
    <m/>
    <n v="1"/>
    <s v="เครื่องคอมพิวเตอร์พร้อมอุปกรณ์"/>
    <x v="8"/>
  </r>
  <r>
    <s v="Active"/>
    <s v="TE01000"/>
    <m/>
    <s v="N/A"/>
    <s v="N/A"/>
    <s v="N/A"/>
    <x v="0"/>
    <m/>
    <n v="154516"/>
    <s v="MSCS-16102413"/>
    <s v="CISCO : HW: Power Supply 125 Watt AC"/>
    <s v="LIT2008191A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380"/>
    <s v="163380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381"/>
    <s v="163381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382"/>
    <s v="163382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383"/>
    <s v="163383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384"/>
    <s v="163384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385"/>
    <s v="163385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386"/>
    <s v="163386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387"/>
    <s v="163387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388"/>
    <s v="163388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862"/>
    <s v="163862|HW: Cable, IB, 2m, QSFP, 40Gb|A-4440610987|Teradata Ireland Ltd.|17/06/19|"/>
    <s v="HW: Cable, IB, 2m, QSFP, 40Gb"/>
    <s v="MT1551VS00501"/>
    <m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644"/>
    <s v="163644|HW:Nexus 9300 with 48p 10/25G SFP+|A-N9K-C93180YC-EX|Cisco International Limited|29/05/19|"/>
    <s v="Cisco:HW:Nexus 9300 with 48p 10/25G SFP+and 6p 100G QSFP28"/>
    <s v="FDO23181JH9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389"/>
    <s v="163389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863"/>
    <s v="163863|HW: Cable, IB, 2m, QSFP, 40Gb|A-4440610987|Teradata Ireland Ltd.|17/06/19|"/>
    <s v="HW: Cable, IB, 2m, QSFP, 40Gb"/>
    <s v="MT1708VS01525"/>
    <m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065"/>
    <s v="163065|SV: SNTC-8X5XNBD ONS 15216 40ch Mux/DeMux fixed pa|A-CON-SNT-15216EF4|Cisco International Limited|02/15/19|"/>
    <s v="SV: SNTC-8X5XNBD ONS 15216 40ch Mux/DeMux fixed patch pan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390"/>
    <s v="163390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066"/>
    <s v="163066|SV: SNTC-8X5XNBD ONS 15216 40ch Mux/DeMux fixed pa|A-CON-SNT-15216EF4|Cisco International Limited|02/15/19|"/>
    <s v="SV: SNTC-8X5XNBD ONS 15216 40ch Mux/DeMux fixed patch pan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391"/>
    <s v="163391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067"/>
    <s v="163067|SV: SNTC-8X5XNBD 6 svc slot MSTP shelf,incl M-SHIP|A-CON-SNT-15454M6S|Cisco International Limited|02/15/19|"/>
    <s v="SV: SNTC-8X5XNBD 6 svc slot MSTP shelf,incl M-SHIPKIT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392"/>
    <s v="163392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068"/>
    <s v="163068|SV: SNTC-8X5XNBD 15454 MSTP - Optical Amplifier - |A-CON-SNT-15454OPT|Cisco International Limited|02/15/19|"/>
    <s v="SV: SNTC-8X5XNBD 15454 MSTP - Optical Amplifier - C-band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393"/>
    <s v="163393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069"/>
    <s v="163069|SV: SNTC-8X5XNBD 15454 MSTP - Optical Amplifier - |A-CON-SNT-15454OPT|Cisco International Limited|02/15/19|"/>
    <s v="SV: SNTC-8X5XNBD 15454 MSTP - Optical Amplifier - C-band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394"/>
    <s v="163394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070"/>
    <s v="163070|SV: SNTC-8X5XNBD SFP - OC3/STM1  CWDM|A-CON-SNT-1551510|Cisco International Limited|02/15/19|"/>
    <s v="SV: SNTC-8X5XNBD SFP - OC3/STM1  CWDM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395"/>
    <s v="163395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071"/>
    <s v="163071|SV: SNTC-8X5XNBD DCF of -100 ps/nm|A-CON-SNT-216DC100|Cisco International Limited|02/15/19|"/>
    <s v="SV: SNTC-8X5XNBD DCF of -100 ps/nm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396"/>
    <s v="163396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072"/>
    <s v="163072|SV: SNTC-8X5XNBD ASR 9000 2-port 10GE|A-CON-SNT-A9K-MPA2|Cisco International Limited|02/15/19|"/>
    <s v="SV: SNTC-8X5XNBD ASR 9000 2-port 10GE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397"/>
    <s v="163397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073"/>
    <s v="163073|SV: SNTC-8X5XNBD ASR 9000 4-port 10GE Modular Port|A-CON-SNT-A9KMPA4|Cisco International Limited|02/15/19|"/>
    <s v="SV: SNTC-8X5XNBD ASR 9000 4-port 10GE Modular Port Adapt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398"/>
    <s v="163398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074"/>
    <s v="163074|SV: SNTC-8X5XNBD ASR 9000 4-port 10GE Modular Port|A-CON-SNT-A9KMPA4|Cisco International Limited|02/15/19|"/>
    <s v="SV: SNTC-8X5XNBD ASR 9000 4-port 10GE Modular Port Adapt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399"/>
    <s v="163399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075"/>
    <s v="163075|SV: SNTC-8X5XNBD DCF of -1550 ps/nm|A-CON-SNT-DCU1550|Cisco International Limited|02/15/19|"/>
    <s v="SV: SNTC-8X5XNBD DCF of -1550 ps/nm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49"/>
    <s v="163749|HW : Catalyst 3850 24 10/100/1000 Ethernet ports, |A-WS-C3850-48T-S|Cisco International Limited|31/05/19|"/>
    <s v="Cisco:HW : Catalyst 3850 24 10/100/1000 Ethernet  ports,with 350W AC PS 1 RU,IP Base feature set"/>
    <s v="FOC2320X0A7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152"/>
    <s v="163152|HW: 1000BASE-SX SFP transceiver module, MMF, 850nm|A-GLC-SX-MMD|Memory Today Co.,Ltd.|03/06/19|"/>
    <s v="OTHER: HW: 1000BASE-SX SFP transceiver module, MMF, 850nm , DOM"/>
    <s v="GT1E8555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076"/>
    <s v="163076|SV:SNTC-8X5XNBD DCF of -1950 ps/nm|A-CON-SNT-DCU1950|Cisco International Limited|02/15/19|"/>
    <s v="SV:SNTC-8X5XNBD DCF of -1950 ps/nm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425"/>
    <s v="163425|SW: - Additional object license - Report (100*1)|A-109104372|Triple P Application Co., Ltd.|03/28/19|02/05/19-02/05/19"/>
    <s v="SW: - Additional object license - Report (100*1)"/>
    <m/>
    <s v="02/05/19-02/05/19"/>
    <n v="1"/>
    <s v="ทรัพย์สินไม่มีตัวตน (Software)"/>
    <x v="6"/>
  </r>
  <r>
    <s v="Active"/>
    <s v="WH-DELIVER"/>
    <m/>
    <s v="N/A"/>
    <s v="N/A"/>
    <s v="N/A"/>
    <x v="0"/>
    <m/>
    <n v="163153"/>
    <s v="163153|HW: 1000BASE-SX SFP transceiver module, MMF, 850nm|A-GLC-SX-MMD|Memory Today Co.,Ltd.|03/06/19|"/>
    <s v="OTHER: HW: 1000BASE-SX SFP transceiver module, MMF, 850nm , DOM"/>
    <s v="GT1E8548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077"/>
    <s v="163077|SV:SNTC-8X5XNBD DCF of -1950 ps/nm|A-CON-SNT-DCU1950|Cisco International Limited|02/15/19|"/>
    <s v="SV:SNTC-8X5XNBD DCF of -1950 ps/nm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426"/>
    <s v="163426|SW: - Additional object license - Page (100*1)|A-109104374|Triple P Application Co., Ltd.|03/28/19|02/05/19-02/05/19"/>
    <s v="SW: - Additional object license - Page (100*1)"/>
    <m/>
    <s v="02/05/19-02/05/19"/>
    <n v="1"/>
    <s v="ทรัพย์สินไม่มีตัวตน (Software)"/>
    <x v="6"/>
  </r>
  <r>
    <s v="Active"/>
    <s v="WH-DELIVER"/>
    <m/>
    <s v="N/A"/>
    <s v="N/A"/>
    <s v="N/A"/>
    <x v="0"/>
    <m/>
    <n v="163154"/>
    <s v="163154|HW:1000BASE-SX short wavelength; with DOM GLC-S   |A-GLC-SX-MMD-C|Memory Today Co.,Ltd.|03/06/19|"/>
    <s v="OTHER: HW:1000BASE-SX short wavelength;    with DOM GLC-S"/>
    <s v="FNS20041EJ1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078"/>
    <s v="163078|SV: SNTC-8X5XNBD XFP - 10GE/10G FC -850|A-CON-SNT-N10GSRM|Cisco International Limited|02/15/19|"/>
    <s v="SV: SNTC-8X5XNBD XFP - 10GE/10G FC -850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427"/>
    <s v="163427|SW: Additional object license - Table (10*6)|A-109104370|Triple P Application Co., Ltd.|03/28/19|02/05/19-02/05/19"/>
    <s v="SW: Additional object license - Table (10*6)"/>
    <m/>
    <s v="02/05/19-02/05/19"/>
    <n v="1"/>
    <s v="ทรัพย์สินไม่มีตัวตน (Software)"/>
    <x v="6"/>
  </r>
  <r>
    <s v="Active"/>
    <s v="WH-DELIVER"/>
    <m/>
    <s v="N/A"/>
    <s v="N/A"/>
    <s v="N/A"/>
    <x v="0"/>
    <m/>
    <n v="163155"/>
    <s v="163155|HW:1000BASE-SX short wavelength; with DOM GLC-S   |A-GLC-SX-MMD-C|Memory Today Co.,Ltd.|03/06/19|"/>
    <s v="OTHER: HW:1000BASE-SX short wavelength;    with DOM GLC-S"/>
    <s v="FNS20041EK3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079"/>
    <s v="163079|SV: SNTC-8X5XNBD XFP - 10GE/10G FC -850|A-CON-SNT-N10GSRM|Cisco International Limited|02/15/19|"/>
    <s v="SV: SNTC-8X5XNBD XFP - 10GE/10G FC -850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428"/>
    <s v="163428|SW: Additional object license - Table (10*6)|A-109104370|Triple P Application Co., Ltd.|03/28/19|02/05/19-02/05/19"/>
    <s v="SW: Additional object license - Table (10*6)"/>
    <m/>
    <s v="02/05/19-02/05/19"/>
    <n v="1"/>
    <s v="ทรัพย์สินไม่มีตัวตน (Software)"/>
    <x v="6"/>
  </r>
  <r>
    <s v="Active"/>
    <s v="WH-DELIVER"/>
    <m/>
    <s v="N/A"/>
    <s v="N/A"/>
    <s v="N/A"/>
    <x v="0"/>
    <m/>
    <n v="163620"/>
    <s v="163620|HW: Carrier Air Conditioner 38LHU100S301/40LAU010X|A-AIR-CONDITIONER|Abit Multisystem Co.,Ltd.|17/05/19|28/03/19-28/03/19"/>
    <s v="HW: Carrier Air Conditioner 38LHU100S301/40LAU010X(380V.)ต่อท่อลม(Duct Type)R410 Total Cooling capacity 100000BTU (cfm3200), รวมอุปกรณ์และค่าติดตั้ง,Ref.163623-625"/>
    <s v="44LD9132604"/>
    <s v="28/03/19-28/03/19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080"/>
    <s v="163080|SV: SNTC-8X5XNBD XFP - 10GE/10G FC -850|A-CON-SNT-N10GSRM|Cisco International Limited|02/15/19|"/>
    <s v="SV: SNTC-8X5XNBD XFP - 10GE/10G FC -850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429"/>
    <s v="163429|SW: Additional object license - Table (10*6)|A-109104370|Triple P Application Co., Ltd.|03/28/19|02/05/19-02/05/19"/>
    <s v="SW: Additional object license - Table (10*6)"/>
    <m/>
    <s v="02/05/19-02/05/19"/>
    <n v="1"/>
    <s v="ทรัพย์สินไม่มีตัวตน (Software)"/>
    <x v="6"/>
  </r>
  <r>
    <s v="Active"/>
    <s v="WH-DELIVER"/>
    <m/>
    <s v="N/A"/>
    <s v="N/A"/>
    <s v="N/A"/>
    <x v="0"/>
    <m/>
    <n v="163621"/>
    <s v="163621|HW: Carrier Air Conditioner 38LHU100S301/40LAU010X|A-AIR-CONDITIONER|Abit Multisystem Co.,Ltd.|17/05/19|28/03/19-28/03/19"/>
    <s v="HW: Carrier Air Conditioner 38LHU100S301/40LAU010X(380V.)ต่อท่อลม(Duct Type)R410 Total Cooling capacity 100000BTU (cfm3200), รวมอุปกรณ์และค่าติดตั้ง,Ref.163623-625"/>
    <s v="44LD9132605"/>
    <s v="28/03/19-28/03/19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081"/>
    <s v="163081|SV: SNTC-8X5XNBD ONS 15454 Enhanced Optical Amplif|A-CON-SNT-OPTAMPC|Cisco International Limited|02/15/19|"/>
    <s v="SV: SNTC-8X5XNBD ONS 15454 Enhanced Optical Amplifier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430"/>
    <s v="163430|SW: Additional object license - Table (10*6)|A-109104370|Triple P Application Co., Ltd.|03/28/19|02/05/19-02/05/19"/>
    <s v="SW: Additional object license - Table (10*6)"/>
    <m/>
    <s v="02/05/19-02/05/19"/>
    <n v="1"/>
    <s v="ทรัพย์สินไม่มีตัวตน (Software)"/>
    <x v="6"/>
  </r>
  <r>
    <s v="Active"/>
    <s v="WH-DELIVER"/>
    <m/>
    <s v="N/A"/>
    <s v="N/A"/>
    <s v="N/A"/>
    <x v="0"/>
    <m/>
    <n v="163622"/>
    <s v="163622|HW: Carrier Air Conditioner 38LHU100S301/40LAU010X|A-AIR-CONDITIONER|Abit Multisystem Co.,Ltd.|17/05/19|28/03/19-28/03/19"/>
    <s v="HW: Carrier Air Conditioner 38LHU100S301/40LAU010X(380V.)ต่อท่อลม(Duct Type)R410 Total Cooling capacity 100000BTU (cfm3200), รวมอุปกรณ์และค่าติดตั้ง,Ref.163623-625"/>
    <s v="44LD9132606"/>
    <s v="28/03/19-28/03/19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082"/>
    <s v="163082|SV: SNTC-8X5XNBD ONS 15454 Enhanced Optical Amplif|A-CON-SNT-OPTAMPC|Cisco International Limited|02/15/19|"/>
    <s v="SV: SNTC-8X5XNBD ONS 15454 Enhanced Optical Amplifier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431"/>
    <s v="163431|SW: Additional object license - Table (10*6)|A-109104370|Triple P Application Co., Ltd.|03/28/19|02/05/19-02/05/19"/>
    <s v="SW: Additional object license - Table (10*6)"/>
    <m/>
    <s v="02/05/19-02/05/19"/>
    <n v="1"/>
    <s v="ทรัพย์สินไม่มีตัวตน (Software)"/>
    <x v="6"/>
  </r>
  <r>
    <s v="Active"/>
    <s v="WH-DELIVER"/>
    <m/>
    <s v="N/A"/>
    <s v="N/A"/>
    <s v="N/A"/>
    <x v="0"/>
    <m/>
    <n v="163083"/>
    <s v="163083|SV: SNTC-8X5XNBD 10GBASE-SR XFP Module|A-CON-SNT-XFP10GMM|Cisco International Limited|02/15/19|"/>
    <s v="SV: SNTC-8X5XNBD 10GBASE-SR XFP Module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432"/>
    <s v="163432|SW: Additional object license - Table (10*6)|A-109104370|Triple P Application Co., Ltd.|03/28/19|02/05/19-02/05/19"/>
    <s v="SW: Additional object license - Table (10*6)"/>
    <m/>
    <s v="02/05/19-02/05/19"/>
    <n v="1"/>
    <s v="ทรัพย์สินไม่มีตัวตน (Software)"/>
    <x v="6"/>
  </r>
  <r>
    <s v="Active"/>
    <s v="WH-DELIVER"/>
    <m/>
    <s v="N/A"/>
    <s v="N/A"/>
    <s v="N/A"/>
    <x v="0"/>
    <m/>
    <n v="163084"/>
    <s v="163084|SV: SNTC-8X5XNBD 10GBASE-SR XFP Module|A-CON-SNT-XFP10GMM|Cisco International Limited|02/15/19|"/>
    <s v="SV: SNTC-8X5XNBD 10GBASE-SR XFP Module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524"/>
    <s v="163524|HW: SignaturePad 300B LCD Black/White 4&quot; 396x100|A-STU-300B|I T Focus Co.,Ltd.|04/30/19|04/29/19-04/29/19"/>
    <s v="HW: SignaturePad 300B LCD Black/White 4&quot; 396x100"/>
    <s v="7LZQ000032"/>
    <s v="04/29/19-04/29/19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604"/>
    <s v="163604|HW: TAP-10G LR ,TAP-40G LR4 ,TAP-100G LR4 (LC|A-F1L-MOD-Z-50|GBIC World Co.,Ltd|15/05/19|"/>
    <s v="Other:HW:TAP-10G LR ,TAP-40G LR4 ,TAP-100G LR4 (LCConnector MM 50 μm) for 10GBASE10GBASELR,40GBASE-LR4,100GBASE-LR5 , 1-link LCfiber optic module, up to 24 per modular chassis,50/50"/>
    <s v="FL1C5131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085"/>
    <s v="163085|SV: SNTC-8X5XNBD 10GBASE-SR XFP Module|A-CON-SNT-XFP10GMM|Cisco International Limited|02/15/19|"/>
    <s v="SV: SNTC-8X5XNBD 10GBASE-SR XFP Module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605"/>
    <s v="163605|HW: TAP-10G LR ,TAP-40G LR4 ,TAP-100G LR4 (LC|A-F1L-MOD-Z-50|GBIC World Co.,Ltd|15/05/19|"/>
    <s v="Other:HW:TAP-10G LR ,TAP-40G LR4 ,TAP-100G LR4 (LCConnector MM 50 μm) for 10GBASE10GBASELR,40GBASE-LR4,100GBASE-LR5 , 1-link LCfiber optic module, up to 24 per modular chassis,50/50"/>
    <s v="FL1C5132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086"/>
    <s v="163086|SV: SNTC-8X5XNBD 10GBASE-SR XFP Module|A-CON-SNT-XFP10GMM|Cisco International Limited|02/15/19|"/>
    <s v="SV: SNTC-8X5XNBD 10GBASE-SR XFP Module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437"/>
    <s v="163437|HW: Adapter Air Purifier Mi/CN|A-F003917|COL Public Company Limited|04/02/19|03/20/19-03/20/19"/>
    <s v="HW: Adapter Air Purifier Mi/CN"/>
    <m/>
    <s v="03/20/19-03/20/19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606"/>
    <s v="163606|HW: TAP-10G LR ,TAP-40G LR4 ,TAP-100G LR4 (LC|A-F1L-MOD-Z-50|GBIC World Co.,Ltd|15/05/19|"/>
    <s v="Other:HW:TAP-10G LR ,TAP-40G LR4 ,TAP-100G LR4 (LCConnector MM 50 μm) for 10GBASE10GBASELR,40GBASE-LR4,100GBASE-LR5 , 1-link LCfiber optic module, up to 24 per modular chassis,50/50"/>
    <s v="FL1C5133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087"/>
    <s v="163087|SV: SNTC-8X5XNBD 10GBASE-ZR and OC192 LR2 XFP Modu|A-CON-SNT-XFP10GZR|Cisco International Limited|02/15/19|"/>
    <s v="SV: SNTC-8X5XNBD 10GBASE-ZR and OC192 LR2 XFP Module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439"/>
    <s v="163439|HW: 15454 ETSI MSTP R9.6.0 SW,  Pre-loaded on TCC3|A-SF15454ME-R9.6.0K9|Cisco International Limited|03/31/19|"/>
    <s v="HW: 15454 ETSI MSTP R9.6.0 SW,  Pre-loaded on TCC3, TNC/E, TSC/E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607"/>
    <s v="163607|HW: TAP-10G LR ,TAP-40G LR4 ,TAP-100G LR4 (LC|A-F1L-MOD-Z-50|GBIC World Co.,Ltd|15/05/19|"/>
    <s v="Other:HW:TAP-10G LR ,TAP-40G LR4 ,TAP-100G LR4 (LCConnector MM 50 μm) for 10GBASE10GBASELR,40GBASE-LR4,100GBASE-LR5 , 1-link LCfiber optic module, up to 24 per modular chassis,50/50"/>
    <s v="FL1C5134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088"/>
    <s v="163088|SV: SNTC-8X5XNBD 10GBASE-ZR and OC192 LR2 XFP Modu|A-CON-SNT-XFP10GZR|Cisco International Limited|02/15/19|"/>
    <s v="SV: SNTC-8X5XNBD 10GBASE-ZR and OC192 LR2 XFP Module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440"/>
    <s v="163440|HW: 15454 ETSI MSTP R9.6.0 SW,  Pre-loaded on TCC3|A-SF15454ME-R9.6.0K9|Cisco International Limited|03/31/19|"/>
    <s v="HW: 15454 ETSI MSTP R9.6.0 SW,  Pre-loaded on TCC3, TNC/E, TSC/E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608"/>
    <s v="163608|HW: TAP-10G LR ,TAP-40G LR4 ,TAP-100G LR4 (LC|A-F1L-MOD-Z-50|GBIC World Co.,Ltd|15/05/19|"/>
    <s v="Other:HW:TAP-10G LR ,TAP-40G LR4 ,TAP-100G LR4 (LCConnector MM 50 μm) for 10GBASE10GBASELR,40GBASE-LR4,100GBASE-LR5 , 1-link LCfiber optic module, up to 24 per modular chassis,50/50"/>
    <s v="FL1C5137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089"/>
    <s v="163089|SV: SNTC-8X5XNBD 15454 MSTP - Optical Amplifier - |A-CON-SNT-15454OPE|Cisco International Limited|02/20/19|"/>
    <s v="SV: SNTC-8X5XNBD 15454 MSTP - Optical Amplifier - C-band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441"/>
    <s v="163441|HW: 15454 ETSI MSTP R9.6.0 SW,  Pre-loaded on TCC3|A-SF15454ME-R9.6.0K9|Cisco International Limited|03/31/19|"/>
    <s v="HW: 15454 ETSI MSTP R9.6.0 SW,  Pre-loaded on TCC3,TNC/E, TSC/E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609"/>
    <s v="163609|HW: TAP-10G LR ,TAP-40G LR4 ,TAP-100G LR4 (LC|A-F1L-MOD-Z-50|GBIC World Co.,Ltd|15/05/19|"/>
    <s v="Other:HW:TAP-10G LR ,TAP-40G LR4 ,TAP-100G LR4 (LCConnector MM 50 μm) for 10GBASE10GBASELR,40GBASE-LR4,100GBASE-LR5 , 1-link LCfiber optic module, up to 24 per modular chassis,50/50"/>
    <s v="FL1C5138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090"/>
    <s v="163090|SV: SNTC-8X5XNBD 15454 MSTP - Optical Amplifier - |A-CON-SNT-15454OPE|Cisco International Limited|02/20/19|"/>
    <s v="SV: SNTC-8X5XNBD 15454 MSTP - Optical Amplifier - C-band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445"/>
    <s v="163445|HW: AC ADAPTER CANON AC-E6N KIT DR-E6|A-CABLE-CAMERA|Naruemit Trading Co.,Ltd.|04/09/19|04/03/19-04/03/19"/>
    <s v="HW: AC ADAPTER CANON AC-E6N KIT DR-E6(สาย Cable สำหรับกล้อง)"/>
    <m/>
    <s v="04/03/19-04/03/19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610"/>
    <s v="163610|HW: TAP-10G LR ,TAP-40G LR4 ,TAP-100G LR4 (LC|A-F1L-MOD-Z-50|GBIC World Co.,Ltd|15/05/19|"/>
    <s v="Other:HW:TAP-10G LR ,TAP-40G LR4 ,TAP-100G LR4 (LCConnector MM 50 μm) for 10GBASE10GBASELR,40GBASE-LR4,100GBASE-LR5 , 1-link LCfiber optic module, up to 24 per modular chassis,50/50"/>
    <s v="FL1C5147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091"/>
    <s v="163091|SV: SNTC-8X5XNBD 80-WXC - 80 chs - C-Band - Licens|A-CON-SNT-15454WXC|Cisco International Limited|02/20/19|"/>
    <s v="SV: SNTC-8X5XNBD 80-WXC - 80 chs - C-Band - Licensed Rest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611"/>
    <s v="163611|HW: TAP-10G LR ,TAP-40G LR4 ,TAP-100G LR4 (LC|A-F1L-MOD-Z-50|GBIC World Co.,Ltd|15/05/19|"/>
    <s v="Other:HW:TAP-10G LR ,TAP-40G LR4 ,TAP-100G LR4 (LCConnector MM 50 μm) for 10GBASE10GBASELR,40GBASE-LR4,100GBASE-LR5 , 1-link LCfiber optic module, up to 24 per modular chassis,50/50"/>
    <s v="FL1C5148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092"/>
    <s v="163092|SV: SNTC-8X5XNBD Transport Shelf Controller Ethern|A-CON-SNT-MTSCEK9|Cisco International Limited|02/20/19|"/>
    <s v="SV: SNTC-8X5XNBD Transport Shelf Controller Ethernet PTP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612"/>
    <s v="163612|HW: TAP-10G LR ,TAP-40G LR4 ,TAP-100G LR4 (LC|A-F1L-MOD-Z-50|GBIC World Co.,Ltd|15/05/19|"/>
    <s v="Other:HW:TAP-10G LR ,TAP-40G LR4 ,TAP-100G LR4 (LCConnector MM 50 μm) for 10GBASE10GBASELR,40GBASE-LR4,100GBASE-LR5 , 1-link LCfiber optic module, up to 24 per modular chassis,50/50"/>
    <s v="FL1C5171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093"/>
    <s v="163093|SV: SNTC-8X5XNBD Transport Shelf Controller Ethern|A-CON-SNT-MTSCEK9|Cisco International Limited|02/20/19|"/>
    <s v="SV: SNTC-8X5XNBD Transport Shelf Controller Ethernet PTP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613"/>
    <s v="163613|HW: TAP-10G LR ,TAP-40G LR4 ,TAP-100G LR4 (LC|A-F1L-MOD-Z-50|GBIC World Co.,Ltd|15/05/19|"/>
    <s v="Other:HW:TAP-10G LR ,TAP-40G LR4 ,TAP-100G LR4 (LCConnector MM 50 μm) for 10GBASE10GBASELR,40GBASE-LR4,100GBASE-LR5 , 1-link LCfiber optic module, up to 24 per modular chassis,50/50"/>
    <s v="FL1C5172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094"/>
    <s v="163094|SV: SNTC-8X5XNBD Transport Shelf Controller Ethern|A-CON-SNT-MTSCEK9|Cisco International Limited|02/20/19|"/>
    <s v="SV: SNTC-8X5XNBD Transport Shelf Controller Ethernet PTP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614"/>
    <s v="163614|HW: TAP-10G LR ,TAP-40G LR4 ,TAP-100G LR4 (LC|A-F1L-MOD-Z-50|GBIC World Co.,Ltd|15/05/19|"/>
    <s v="Other:HW:TAP-10G LR ,TAP-40G LR4 ,TAP-100G LR4 (LCConnector MM 50 μm) for 10GBASE10GBASELR,40GBASE-LR4,100GBASE-LR5 , 1-link LCfiber optic module, up to 24 per modular chassis,50/50"/>
    <s v="FL1C5173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013"/>
    <s v="163013|HW: 6 service slot MSTP chassis 2nd gen fan tray|A-15454-M6-FTA2|Cisco International Limited|02/06/19|"/>
    <s v="HW: 6 service slot MSTP chassis 2nd gen fan tray"/>
    <s v="SAL223200TQ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615"/>
    <s v="163615|HW: TAP-10G LR ,TAP-40G LR4 ,TAP-100G LR4 (LC|A-F1L-MOD-Z-50|GBIC World Co.,Ltd|15/05/19|"/>
    <s v="Other:HW:TAP-10G LR ,TAP-40G LR4 ,TAP-100G LR4 (LCConnector MM 50 μm) for 10GBASE10GBASELR,40GBASE-LR4,100GBASE-LR5 , 1-link LCfiber optic module, up to 24 per modular chassis,50/50"/>
    <s v="FL1C5174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014"/>
    <s v="163014|HW: DCF of -1550 ps/nm|A-15216-DCU-1550|Cisco International Limited|02/06/19|"/>
    <s v="HW: DCF of -1550 ps/nm"/>
    <s v="OFS222900J6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616"/>
    <s v="163616|HW: 1U Modular Chassis (up to 24 modules) For LC|A-AMC-1U|GBIC World Co.,Ltd|15/05/19|"/>
    <s v="Other:HW: 1U Modular Chassis (up to 24 modules) For LC Connector"/>
    <s v="MF05792E9C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016"/>
    <s v="163016|HW: ONS 15216 40ch Mux/DeMux Exposed Faceplate Pat|A-15216-EF-40-ODD|Cisco International Limited|02/06/19|"/>
    <s v="HW: ONS 15216 40ch Mux/DeMux Exposed Faceplate Patch Panel Odd"/>
    <s v="JCF22410019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017"/>
    <s v="163017|HW: ONS 15216 40ch Mux/DeMux Exposed Faceplate Pat|A-15216-EF-40-ODD|Cisco International Limited|02/06/19|"/>
    <s v="HW: ONS 15216 40ch Mux/DeMux Exposed Faceplate Patch Panel Odd"/>
    <s v="NDG22400003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018"/>
    <s v="163018|HW: 6 slot MSTP chassis 30A DC power filter|A-15454-M6-DC|Cisco International Limited|02/06/19|"/>
    <s v="HW: 6 slot MSTP chassis 30A DC power filter"/>
    <s v="SAL224601JZ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98"/>
    <s v="163798|HW:Nexus 9K ACI &amp; NX-OS |A-N9K-C9332C|Cisco International Limited|31/05/19|"/>
    <s v="Cisco:HW:Nexus 9K ACI &amp; NX-OS Spine, 32p 40/100G &amp; 2p 10G"/>
    <s v="FDO231920YL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019"/>
    <s v="163019|HW: 6 service slot MSTP chassis LCD Display with b|A-15454-M6-LCD|Cisco International Limited|02/06/19|"/>
    <s v="HW: 6 service slot MSTP chassis LCD Display with backup Memory"/>
    <s v="SAL2247011D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99"/>
    <s v="163799|HW :100GBASE PSM4 QSFP Transceiver, MPO, 500m over|A-QSFP-100G-PSM4-S|Cisco International Limited|05/06/19|05/06/19-"/>
    <s v="HW :100GBASE PSM4 QSFP Transceiver, MPO, 500m over SMF_x0009__x0009_"/>
    <s v="CVR222500KV"/>
    <s v="05/06/19-"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020"/>
    <s v="163020|HW: ASR 9000 4-port 10GE Modular Port Adapter|A-A9K-MPA-4X10GE|Cisco International Limited|02/06/19|"/>
    <s v="HW: ASR 9000 4-port 10GE Modular Port Adapter"/>
    <s v="FOC2150NSED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800"/>
    <s v="163800|HW :100GBASE PSM4 QSFP Transceiver, MPO, 500m over|A-QSFP-100G-PSM4-S|Cisco International Limited|05/06/19|05/06/19-"/>
    <s v="HW :100GBASE PSM4 QSFP Transceiver, MPO, 500m over SMF_x0009__x0009_"/>
    <s v="CVR2222006Q"/>
    <s v="05/06/19-"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021"/>
    <s v="163021|HW: ASR 9000 4-port 10GE Modular Port Adapter|A-A9K-MPA-4X10GE|Cisco International Limited|02/06/19|"/>
    <s v="HW: ASR 9000 4-port 10GE Modular Port Adapter"/>
    <s v="FOC2209NSKT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125"/>
    <s v="163125|HW: Electric mosquito traps|A-8858539000013|Central Department Store Co., Ltd.|02/28/19|02/13/19-02/13/19"/>
    <s v="HW: Electric mosquito trapsเครื่องจับยุงไฮเทค"/>
    <m/>
    <s v="02/13/19-02/13/19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801"/>
    <s v="163801|HW :100GBASE PSM4 QSFP Transceiver, MPO, 500m over|A-QSFP-100G-PSM4-S|Cisco International Limited|05/06/19|05/06/19-"/>
    <s v="HW :100GBASE PSM4 QSFP Transceiver, MPO, 500m over SMF_x0009__x0009_"/>
    <s v="CVR222500N8"/>
    <s v="05/06/19-"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022"/>
    <s v="163022|HW: SFP - OC3/STM1  CWDM, 1510 nm, EXT|A-ONS-SE-155-1510|Cisco International Limited|02/06/19|"/>
    <s v="HW: SFP - OC3/STM1  CWDM, 1510 nm, EXT"/>
    <s v="OPM223406RA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126"/>
    <s v="163126|HW: Electric mosquito traps|A-8858539000013|Central Department Store Co., Ltd.|02/28/19|02/13/19-02/13/19"/>
    <s v="HW: Electric mosquito trapsเครื่องจับยุงไฮเทค"/>
    <m/>
    <s v="02/13/19-02/13/19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802"/>
    <s v="163802|HW :100GBASE PSM4 QSFP Transceiver, MPO, 500m over|A-QSFP-100G-PSM4-S|Cisco International Limited|05/06/19|05/06/19-"/>
    <s v="HW :100GBASE PSM4 QSFP Transceiver, MPO, 500m over SMF_x0009__x0009_"/>
    <s v="CVR2222008C"/>
    <s v="05/06/19-"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023"/>
    <s v="163023|HW: XFP - 10GE/10G FC - 850 SR - MM LC|A-ONS-XC-10G-SR-MM|Cisco International Limited|02/06/19|"/>
    <s v="HW: XFP - 10GE/10G FC - 850 SR - MM LC"/>
    <s v="FNS22410122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127"/>
    <s v="163127|HW: LASER STANLEY Mini STHT77425 TLM30 |A-1087884|Home Product Center Public Company Limited|02/28/19|02/13/19-02/13/19"/>
    <s v="HW: LASER STANLEY Mini STHT77425 TLM30 | STANLEY | STHT77425"/>
    <m/>
    <s v="02/13/19-02/13/19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803"/>
    <s v="163803|HW: 1000BASE-SX SFP transceiver module, MMF, 850nm|A-GLC-SX-MMD|Cisco International Limited|05/06/19|05/06/19-"/>
    <s v="HW: 1000BASE-SX SFP transceiver module, MMF, 850nm, DOM"/>
    <s v="AGJ2310R8DK"/>
    <s v="05/06/19-"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024"/>
    <s v="163024|HW: XFP - 10GE/10G FC - 850 SR - MM LC|A-ONS-XC-10G-SR-MM|Cisco International Limited|02/06/19|"/>
    <s v="HW: XFP - 10GE/10G FC - 850 SR - MM LC"/>
    <s v="FNS22410124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804"/>
    <s v="163804|HW: 1000BASE-SX SFP transceiver module, MMF, 850nm|A-GLC-SX-MMD|Cisco International Limited|05/06/19|05/06/19-"/>
    <s v="HW: 1000BASE-SX SFP transceiver module, MMF, 850nm, DOM"/>
    <s v="AGJ2310R8DC"/>
    <s v="05/06/19-"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025"/>
    <s v="163025|HW: XFP - 10GE/10G FC - 850 SR - MM LC|A-ONS-XC-10G-SR-MM|Cisco International Limited|02/06/19|"/>
    <s v="HW: XFP - 10GE/10G FC - 850 SR - MM LC"/>
    <s v="FNS22430E2A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805"/>
    <s v="163805|HW :100GBASE PSM4 QSFP Transceiver, MPO, 500m over|A-QSFP-100G-PSM4-S|Cisco International Limited|05/06/19|05/06/19-"/>
    <s v="HW :100GBASE PSM4 QSFP Transceiver, MPO, 500m over SMF_x0009__x0009_"/>
    <s v="CVR222500MT"/>
    <s v="05/06/19-"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026"/>
    <s v="163026|HW: DCF of -100 ps/nm|A-15216-DCU-100|Cisco International Limited|02/06/19|"/>
    <s v="HW: DCF of -100 ps/nm"/>
    <s v="OFS223400UN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806"/>
    <s v="163806|HW :100GBASE PSM4 QSFP Transceiver, MPO, 500m over|A-QSFP-100G-PSM4-S|Cisco International Limited|05/06/19|05/06/19-"/>
    <s v="HW :100GBASE PSM4 QSFP Transceiver, MPO, 500m over SMF_x0009__x0009_"/>
    <s v="CVR222500PV"/>
    <s v="05/06/19-"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027"/>
    <s v="163027|HW: 10GBASE-ZR and OC192 LR2 XFP Module|A-XFP-10GZR-OC192LR|Cisco International Limited|02/06/19|"/>
    <s v="HW: 10GBASE-ZR and OC192 LR2 XFP Module"/>
    <s v="FLJ2235F00Q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807"/>
    <s v="163807|HW :100GBASE PSM4 QSFP Transceiver, MPO, 500m over|A-QSFP-100G-PSM4-S|Cisco International Limited|05/06/19|05/06/19-"/>
    <s v="HW :100GBASE PSM4 QSFP Transceiver, MPO, 500m over SMF_x0009__x0009_"/>
    <s v="CVR2222006N"/>
    <s v="05/06/19-"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028"/>
    <s v="163028|HW: 10GBASE-ZR and OC192 LR2 XFP Module|A-XFP-10GZR-OC192LR|Cisco International Limited|02/06/19|"/>
    <s v="HW: 10GBASE-ZR and OC192 LR2 XFP Module"/>
    <s v="FLJ2235F012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808"/>
    <s v="163808|HW  : QSFP40G Bidi Short-reah Transceiver|A-QSFP-40G-SR-BD|Cisco International Limited|05/06/19|05/06/19-"/>
    <s v="HW  : QSFP40G Bidi Short-reah Transceiver"/>
    <s v="AVM2308U7D7"/>
    <s v="05/06/19-"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029"/>
    <s v="163029|HW: ONS 15454 Enhanced Optical Amplifier|A-15454-OPT-AMP-C|Cisco International Limited|02/06/19|"/>
    <s v="HW: ONS 15454 Enhanced Optical Amplifier"/>
    <s v="CAT2247B1DQ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809"/>
    <s v="163809|HW  : QSFP40G Bidi Short-reah Transceiver|A-QSFP-40G-SR-BD|Cisco International Limited|05/06/19|05/06/19-"/>
    <s v="HW  : QSFP40G Bidi Short-reah Transceiver"/>
    <s v="AVM2308U7DB"/>
    <s v="05/06/19-"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030"/>
    <s v="163030|HW: ONS 15454 Enhanced Optical Amplifier|A-15454-OPT-AMP-C|Cisco International Limited|02/06/19|"/>
    <s v="HW: ONS 15454 Enhanced Optical Amplifier"/>
    <s v="CAT2247B1DT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474"/>
    <s v="163474|HW: Mitsubishi MCCB NF30-CS 3P 15A|A-SIE-INV-000208|JW TECH CO.,LTD.|04/11/19|03/07/19-04/03/19"/>
    <s v="HW: Mitsubishi MCCB NF30-CS 3P 15A"/>
    <m/>
    <s v="07/03/19-06/03/19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810"/>
    <s v="163810|HW:Cisco 10GBASE-SR SFP+ Module for MMF|A-SFP-10G-SR-S|Cisco International Limited|05/06/19|05/06/19-"/>
    <s v="HW:Cisco 10GBASE-SR SFP+ Module for MMF"/>
    <s v="ACW22490S4T"/>
    <s v="05/06/19-"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031"/>
    <s v="163031|HW: 15454 MSTP - Optical Amplifier - C-band - 17dB|A-15454-OPT-EDFA-17|Cisco International Limited|02/06/19|"/>
    <s v="HW: 15454 MSTP - Optical Amplifier - C-band - 17dB Gain"/>
    <s v="IFB21430017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475"/>
    <s v="163475|HW: Mitsubishi MCCB NF30-CS 3P 15A|A-MIT-LVT-000080|JW TECH CO.,LTD.|04/11/19|03/07/19-04/03/19"/>
    <s v="HW: Mitsubishi MCCB NF30-CS 3P 15A"/>
    <m/>
    <s v="03/07/19-04/03/19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032"/>
    <s v="163032|HW: 15454 MSTP - Optical Amplifier - C-band - 17dB|A-15454-OPT-EDFA-17|Cisco International Limited|02/06/19|"/>
    <s v="HW: 15454 MSTP - Optical Amplifier - C-band - 17dB Gain"/>
    <s v="IFB2143001C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476"/>
    <s v="163476|HW: Motor Cast Iron 'SM' 3PH 1.5KW 4P B3 IE1 |A-SIE-MOT-000033|JW TECH CO.,LTD.|04/11/19|03/07/19-04/03/19"/>
    <s v="HW: Motor Cast Iron 'SM' 3PH 1.5KW 4P B3 IE1 "/>
    <m/>
    <s v="07/03/19-06/03/19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033"/>
    <s v="163033|HW: ASR 9000 2-port 10GE Modular Port Adapter|A-A9K-MPA-2X10GE|Cisco International Limited|02/06/19|"/>
    <s v="HW: ASR 9000 2-port 10GE Modular Port Adapter"/>
    <s v="FOC2119NC0T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815"/>
    <s v="163815|HW: Laser Printer W/BL Brother HL-L2320D|A-4004265|COL Public Company Limited|10/06/19|29/05/19-29/05/19"/>
    <s v="HW: Laser Printer W/BL Brother HL-L2320D"/>
    <s v="E73792D9N759335"/>
    <s v="29/05/19-29/05/19"/>
    <n v="1"/>
    <s v="เครื่องคอมพิวเตอร์พร้อมอุปกรณ์"/>
    <x v="8"/>
  </r>
  <r>
    <s v="Active"/>
    <s v="WH-DELIVER"/>
    <m/>
    <s v="N/A"/>
    <s v="N/A"/>
    <s v="N/A"/>
    <x v="0"/>
    <m/>
    <n v="163034"/>
    <s v="163034|HW: 6 service slot MSTP shelf, includes M-SHIPKIT,|A-15454-M6-SA|Cisco International Limited|02/06/19|"/>
    <s v="HW: 6 service slot MSTP shelf, includes M-SHIPKIT,M6-FTF,BRKTS"/>
    <s v="SAL224100D8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820"/>
    <s v="163820|HW: FLUKE-116-HVAC-MULTIMETER|A-FLUKE-116-HVAC-MULTIMETER|SMI Instruments Co.,Ltd.|11/06/19|11/06/19-"/>
    <s v="HW: FLUKE-116-HVAC-MULTIMETER"/>
    <s v="43231756WS"/>
    <s v="11/06/19-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035"/>
    <s v="163035|HW: DCF of -1950 ps/nm|A-15216-DCU-1950|Cisco International Limited|02/06/19|"/>
    <s v="HW: DCF of -1950 ps/nm"/>
    <s v="OFS224500LH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156"/>
    <s v="163156|SW: Meraki MS220-8P Enterprise License and Support|A-LIC-MS220-8P-3YR|Cisco International Limited|03/06/19|02/01/19-02/01/19"/>
    <s v="SW: Meraki MS220-8P Enterprise License and Support"/>
    <m/>
    <s v="02/01/19-02/01/19"/>
    <n v="1"/>
    <s v="ทรัพย์สินไม่มีตัวตน (Software)"/>
    <x v="6"/>
  </r>
  <r>
    <s v="Active"/>
    <s v="WH-DELIVER"/>
    <m/>
    <s v="N/A"/>
    <s v="N/A"/>
    <s v="N/A"/>
    <x v="0"/>
    <m/>
    <n v="163492"/>
    <s v="163492|HW: CHAIR MODENA, MODEL MIKI, SIZE63X46X93-101CM.,|A-CHAIR-MODENA-MIKI|Modena Furniture Co.,Ltd.|04/22/19|04/01/19-04/01/19"/>
    <s v="HW: CHAIR MODENA, MODEL MIKI, SIZE63X46X93-101CM.,Max Weight:100kgs./ เก้าอี้โมดิน่า รุ่น MIKI สีดำ,"/>
    <m/>
    <s v="04/01/19-04/01/19"/>
    <n v="1"/>
    <s v="เครื่องตกแต่งและเครื่องใช้สำนักงาน"/>
    <x v="20"/>
  </r>
  <r>
    <s v="Active"/>
    <s v="WH-DELIVER"/>
    <m/>
    <s v="N/A"/>
    <s v="N/A"/>
    <s v="N/A"/>
    <x v="0"/>
    <m/>
    <n v="163036"/>
    <s v="163036|HW: DCF of -1950 ps/nm|A-15216-DCU-1950|Cisco International Limited|02/06/19|"/>
    <s v="HW: DCF of -1950 ps/nm"/>
    <s v="OFS224500LJ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157"/>
    <s v="163157|SW: Meraki MV Enterprise License and Support, 3YR|A-LIC-MV-3YR|Cisco International Limited|03/06/19|02/01/19-02/01/19"/>
    <s v="SW: Meraki MV Enterprise License and Support, 3YR"/>
    <m/>
    <s v="02/01/19-02/01/19"/>
    <n v="1"/>
    <s v="ทรัพย์สินไม่มีตัวตน (Software)"/>
    <x v="6"/>
  </r>
  <r>
    <s v="Active"/>
    <s v="WH-DELIVER"/>
    <m/>
    <s v="N/A"/>
    <s v="N/A"/>
    <s v="N/A"/>
    <x v="0"/>
    <m/>
    <n v="163493"/>
    <s v="163493|HW: CHAIR MODENA, MODEL MIKI, SIZE63X46X93-101CM.,|A-CHAIR-MODENA-MIKI|Modena Furniture Co.,Ltd.|04/22/19|04/01/19-04/01/19"/>
    <s v="HW: CHAIR MODENA, MODEL MIKI, SIZE63X46X93-101CM.,Max Weight:100kgs./ เก้าอี้โมดิน่า รุ่น MIKI สีดำ,"/>
    <m/>
    <s v="04/01/19-04/01/19"/>
    <n v="1"/>
    <s v="เครื่องตกแต่งและเครื่องใช้สำนักงาน"/>
    <x v="20"/>
  </r>
  <r>
    <s v="Active"/>
    <s v="WH-DELIVER"/>
    <m/>
    <s v="N/A"/>
    <s v="N/A"/>
    <s v="N/A"/>
    <x v="0"/>
    <m/>
    <n v="163037"/>
    <s v="163037|HW: 10GBASE-SR XFP Module|A-XFP-10G-MM-SR|Cisco International Limited|02/06/19|"/>
    <s v="HW: 10GBASE-SR XFP Module"/>
    <s v="FNS224914ZN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435"/>
    <s v="163435|HW: Mi Air Purifier Pro CN|A-4006929|COL Public Company Limited|04/02/19|03/20/19-03/20/19"/>
    <s v="HW: Mi Air Purifier Pro CN"/>
    <s v="01399660"/>
    <s v="03/20/19-03/20/19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158"/>
    <s v="163158|SW: Meraki Z1 Enterprise License and Support, 3YR|A-LIC-Z1-ENT-3YR|Cisco International Limited|03/06/19|02/01/19-02/01/19"/>
    <s v="SW: Meraki Z1 Enterprise License and Support, 3YR"/>
    <m/>
    <s v="02/01/19-02/01/19"/>
    <n v="1"/>
    <s v="ทรัพย์สินไม่มีตัวตน (Software)"/>
    <x v="6"/>
  </r>
  <r>
    <s v="Active"/>
    <s v="WH-DELIVER"/>
    <m/>
    <s v="N/A"/>
    <s v="N/A"/>
    <s v="N/A"/>
    <x v="0"/>
    <m/>
    <n v="163494"/>
    <s v="163494|HW: CHAIR MODENA, MODEL MIKI, SIZE63X46X93-101CM.,|A-CHAIR-MODENA-MIKI|Modena Furniture Co.,Ltd.|04/22/19|04/01/19-04/01/19"/>
    <s v="HW: CHAIR MODENA, MODEL MIKI, SIZE63X46X93-101CM.,Max Weight:100kgs./ เก้าอี้โมดิน่า รุ่น MIKI สีดำ,"/>
    <m/>
    <s v="04/01/19-04/01/19"/>
    <n v="1"/>
    <s v="เครื่องตกแต่งและเครื่องใช้สำนักงาน"/>
    <x v="20"/>
  </r>
  <r>
    <s v="Active"/>
    <s v="WH-DELIVER"/>
    <m/>
    <s v="N/A"/>
    <s v="N/A"/>
    <s v="N/A"/>
    <x v="0"/>
    <m/>
    <n v="163823"/>
    <s v="163823|HW:1000BASE-T SFP transceiver module for Category |A-GLC-TE|Cisco International Limited|11/06/19|11/06/19-"/>
    <s v="HW:1000BASE-T SFP transceiver module for Category "/>
    <s v="AVC231021A6"/>
    <s v="11/06/19-"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038"/>
    <s v="163038|HW: 10GBASE-SR XFP Module|A-XFP-10G-MM-SR|Cisco International Limited|02/06/19|"/>
    <s v="HW: 10GBASE-SR XFP Module"/>
    <s v="FNS2250095F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159"/>
    <s v="163159|SW: Meraki MR Enterprise License, 3YR_x0009__x0009_|A-LIC-ENT-3YR|Cisco International Limited|03/06/19|02/01/19-02/01/19"/>
    <s v="SW: Meraki MR Enterprise License, 3YR_x0009__x0009_"/>
    <m/>
    <s v="02/01/19-02/01/19"/>
    <n v="1"/>
    <s v="ทรัพย์สินไม่มีตัวตน (Software)"/>
    <x v="6"/>
  </r>
  <r>
    <s v="Active"/>
    <s v="WH-DELIVER"/>
    <m/>
    <s v="N/A"/>
    <s v="N/A"/>
    <s v="N/A"/>
    <x v="0"/>
    <m/>
    <n v="163495"/>
    <s v="163495|HW: CHAIR MODENA, MODEL MIKI, SIZE63X46X93-101CM.,|A-CHAIR-MODENA-MIKI|Modena Furniture Co.,Ltd.|04/22/19|04/01/19-04/01/19"/>
    <s v="HW: CHAIR MODENA, MODEL MIKI, SIZE63X46X93-101CM.,Max Weight:100kgs./ เก้าอี้โมดิน่า รุ่น MIKI สีดำ,"/>
    <m/>
    <s v="04/01/19-04/01/19"/>
    <n v="1"/>
    <s v="เครื่องตกแต่งและเครื่องใช้สำนักงาน"/>
    <x v="20"/>
  </r>
  <r>
    <s v="Active"/>
    <s v="WH-DELIVER"/>
    <m/>
    <s v="N/A"/>
    <s v="N/A"/>
    <s v="N/A"/>
    <x v="0"/>
    <m/>
    <n v="163824"/>
    <s v="163824|HW:1000BASE-T SFP transceiver module for Category |A-GLC-TE|Cisco International Limited|11/06/19|11/06/19-"/>
    <s v="HW:1000BASE-T SFP transceiver module for Category "/>
    <s v="AVC231021FU"/>
    <s v="11/06/19-"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039"/>
    <s v="163039|HW: 10GBASE-SR XFP Module|A-XFP-10G-MM-SR|Cisco International Limited|02/06/19|"/>
    <s v="HW: 10GBASE-SR XFP Module"/>
    <s v="FNS225009DG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160"/>
    <s v="163160|SW: Meraki MX64 Advanced Security License and Supp|A-LIC-MX64-SEC-3YR|Cisco International Limited|03/06/19|02/01/19-02/01/19"/>
    <s v="SW: Meraki MX64 Advanced Security License and Supp"/>
    <m/>
    <s v="02/01/19-02/01/19"/>
    <n v="1"/>
    <s v="ทรัพย์สินไม่มีตัวตน (Software)"/>
    <x v="6"/>
  </r>
  <r>
    <s v="Active"/>
    <s v="WH-DELIVER"/>
    <m/>
    <s v="N/A"/>
    <s v="N/A"/>
    <s v="N/A"/>
    <x v="0"/>
    <m/>
    <n v="163496"/>
    <s v="163496|HW: CHAIR MODENA, MODEL MIKI, SIZE63X46X93-101CM.,|A-CHAIR-MODENA-MIKI|Modena Furniture Co.,Ltd.|04/22/19|04/01/19-04/01/19"/>
    <s v="HW: CHAIR MODENA, MODEL MIKI, SIZE63X46X93-101CM.,Max Weight:100kgs./ เก้าอี้โมดิน่า รุ่น MIKI สีดำ,"/>
    <m/>
    <s v="04/01/19-04/01/19"/>
    <n v="1"/>
    <s v="เครื่องตกแต่งและเครื่องใช้สำนักงาน"/>
    <x v="20"/>
  </r>
  <r>
    <s v="Active"/>
    <s v="WH-DELIVER"/>
    <m/>
    <s v="N/A"/>
    <s v="N/A"/>
    <s v="N/A"/>
    <x v="0"/>
    <m/>
    <n v="163040"/>
    <s v="163040|HW: 10GBASE-SR XFP Module|A-XFP-10G-MM-SR|Cisco International Limited|02/06/19|"/>
    <s v="HW: 10GBASE-SR XFP Module"/>
    <s v="FNS225009E3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161"/>
    <s v="163161|SW: Umbrella Cloud Security Subscription|A-UMBRELLA-SUB|Cisco International Limited|03/07/19|02/01/19-02/01/19"/>
    <s v="SW: Umbrella Cloud Security Subscription"/>
    <m/>
    <s v="02/01/19-02/01/19"/>
    <n v="1"/>
    <s v="ทรัพย์สินไม่มีตัวตน (Software)"/>
    <x v="6"/>
  </r>
  <r>
    <s v="Active"/>
    <s v="WH-DELIVER"/>
    <m/>
    <s v="N/A"/>
    <s v="N/A"/>
    <s v="N/A"/>
    <x v="0"/>
    <m/>
    <n v="163497"/>
    <s v="163497|HW: CHAIR MODENA, MODEL MIKI, SIZE63X46X93-101CM.,|A-CHAIR-MODENA-MIKI|Modena Furniture Co.,Ltd.|04/22/19|04/01/19-04/01/19"/>
    <s v="HW: CHAIR MODENA, MODEL MIKI, SIZE63X46X93-101CM.,Max Weight:100kgs./ เก้าอี้โมดิน่า รุ่น MIKI สีดำ,"/>
    <m/>
    <s v="04/01/19-04/01/19"/>
    <n v="1"/>
    <s v="เครื่องตกแต่งและเครื่องใช้สำนักงาน"/>
    <x v="20"/>
  </r>
  <r>
    <s v="Active"/>
    <s v="WH-DELIVER"/>
    <m/>
    <s v="N/A"/>
    <s v="N/A"/>
    <s v="N/A"/>
    <x v="0"/>
    <m/>
    <n v="163162"/>
    <s v="163162|SW: Umbrella Insights|A-UMB-INSIGHTS-K9|Cisco International Limited|03/07/19|02/01/19-02/01/19"/>
    <s v="SW: Umbrella Insights"/>
    <m/>
    <s v="02/01/19-02/01/19"/>
    <n v="1"/>
    <s v="ทรัพย์สินไม่มีตัวตน (Software)"/>
    <x v="6"/>
  </r>
  <r>
    <s v="Active"/>
    <s v="WH-DELIVER"/>
    <m/>
    <s v="N/A"/>
    <s v="N/A"/>
    <s v="N/A"/>
    <x v="0"/>
    <m/>
    <n v="163498"/>
    <s v="163498|HW: CHAIR MODENA, MODEL MIKI, SIZE63X46X93-101CM.,|A-CHAIR-MODENA-MIKI|Modena Furniture Co.,Ltd.|04/22/19|04/01/19-04/01/19"/>
    <s v="HW: CHAIR MODENA, MODEL MIKI, SIZE63X46X93-101CM.,Max Weight:100kgs./ เก้าอี้โมดิน่า รุ่น MIKI สีดำ,"/>
    <m/>
    <s v="04/01/19-04/01/19"/>
    <n v="1"/>
    <s v="เครื่องตกแต่งและเครื่องใช้สำนักงาน"/>
    <x v="20"/>
  </r>
  <r>
    <s v="Active"/>
    <s v="WH-DELIVER"/>
    <m/>
    <s v="N/A"/>
    <s v="N/A"/>
    <s v="N/A"/>
    <x v="0"/>
    <m/>
    <n v="163163"/>
    <s v="163163|SW: Umbrella Insights|A-UMB-INSIGHTS-K9|Cisco International Limited|03/07/19|02/01/19-02/01/19"/>
    <s v="SW: Umbrella Insights"/>
    <m/>
    <s v="02/01/19-02/01/19"/>
    <n v="1"/>
    <s v="ทรัพย์สินไม่มีตัวตน (Software)"/>
    <x v="6"/>
  </r>
  <r>
    <s v="Active"/>
    <s v="WH-DELIVER"/>
    <m/>
    <s v="N/A"/>
    <s v="N/A"/>
    <s v="N/A"/>
    <x v="0"/>
    <m/>
    <n v="163164"/>
    <s v="163164|SW: Umbrella Insights|A-UMB-INSIGHTS-K9|Cisco International Limited|03/07/19|02/01/19-02/01/19"/>
    <s v="SW: Umbrella Insights"/>
    <m/>
    <s v="02/01/19-02/01/19"/>
    <n v="1"/>
    <s v="ทรัพย์สินไม่มีตัวตน (Software)"/>
    <x v="6"/>
  </r>
  <r>
    <s v="Active"/>
    <s v="WH-DELIVER"/>
    <m/>
    <s v="N/A"/>
    <s v="N/A"/>
    <s v="N/A"/>
    <x v="0"/>
    <m/>
    <n v="163165"/>
    <s v="163165|SW: Umbrella Insights|A-UMB-INSIGHTS-K9|Cisco International Limited|03/07/19|02/01/19-02/01/19"/>
    <s v="SW: Umbrella Insights"/>
    <m/>
    <s v="02/01/19-02/01/19"/>
    <n v="1"/>
    <s v="ทรัพย์สินไม่มีตัวตน (Software)"/>
    <x v="6"/>
  </r>
  <r>
    <s v="Active"/>
    <s v="WH-DELIVER"/>
    <m/>
    <s v="N/A"/>
    <s v="N/A"/>
    <s v="N/A"/>
    <x v="0"/>
    <m/>
    <n v="163507"/>
    <s v="163507|HW: Arion Rack 600 x 1200 mm, 15U BLK|A-RAS612015B|CHEVAL ELECTRONIC ENCLOSURE CO., LTD.|04/26/19|04/19/19-04/26/19"/>
    <s v="HW:Arion Rack 600 x 1200 mm, 15U Earth Bond Kits,M6 Front Panel,Vertical PDU/Cable,Roof Mount Fan Tray3 V2#BLK,19&quot;AC Power INTL 6Outlet 32A(IP44)B"/>
    <m/>
    <s v="04/19/19-04/26/19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166"/>
    <s v="163166|SW: Umbrella Insights|A-UMB-INSIGHTS-K9|Cisco International Limited|03/07/19|02/01/19-02/01/19"/>
    <s v="SW: Umbrella Insights"/>
    <m/>
    <s v="02/01/19-02/01/19"/>
    <n v="1"/>
    <s v="ทรัพย์สินไม่มีตัวตน (Software)"/>
    <x v="6"/>
  </r>
  <r>
    <s v="Active"/>
    <s v="WH-DELIVER"/>
    <m/>
    <s v="N/A"/>
    <s v="N/A"/>
    <s v="N/A"/>
    <x v="0"/>
    <m/>
    <n v="163519"/>
    <s v="163519|SV: Implementation|A-IMPLEMENT|Argento Asia Co.,Ltd.|04/30/19|01/20/19-01/20/19"/>
    <s v="SV: Implementation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167"/>
    <s v="163167|SW: Umbrella Insights|A-UMB-INSIGHTS-K9|Cisco International Limited|03/07/19|02/01/19-02/01/19"/>
    <s v="SW: Umbrella Insights"/>
    <m/>
    <s v="02/01/19-02/01/19"/>
    <n v="1"/>
    <s v="ทรัพย์สินไม่มีตัวตน (Software)"/>
    <x v="6"/>
  </r>
  <r>
    <s v="Active"/>
    <s v="WH-DELIVER"/>
    <m/>
    <s v="N/A"/>
    <s v="N/A"/>
    <s v="N/A"/>
    <x v="0"/>
    <m/>
    <n v="163560"/>
    <s v="163560|HW: Cabinet Jumper Power Cord, 250 VAC 10A, |A-CAB-C13-CBN|Cisco International Limited|05/09/19|03/20/19-03/20/19"/>
    <s v="HW: Cabinet Jumper Power Cord, 250 VAC 10A, C14-C13 Connectors"/>
    <m/>
    <s v="03/20/19-03/20/19"/>
    <n v="1"/>
    <s v="เครื่องคอมพิวเตอร์พร้อมอุปกรณ์"/>
    <x v="2"/>
  </r>
  <r>
    <s v="Active"/>
    <s v="WH-DELIVER"/>
    <m/>
    <s v="N/A"/>
    <s v="N/A"/>
    <s v="N/A"/>
    <x v="0"/>
    <m/>
    <n v="163168"/>
    <s v="163168|SW: Umbrella Insights|A-UMB-INSIGHTS-K9|Cisco International Limited|03/07/19|02/01/19-02/01/19"/>
    <s v="SW: Umbrella Insights"/>
    <m/>
    <s v="02/01/19-02/01/19"/>
    <n v="1"/>
    <s v="ทรัพย์สินไม่มีตัวตน (Software)"/>
    <x v="6"/>
  </r>
  <r>
    <s v="Active"/>
    <s v="WH-DELIVER"/>
    <m/>
    <s v="N/A"/>
    <s v="N/A"/>
    <s v="N/A"/>
    <x v="0"/>
    <m/>
    <n v="163561"/>
    <s v="163561|HW: Cabinet Jumper Power Cord, 250 VAC 10A, |A-CAB-C13-CBN|Cisco International Limited|05/09/19|03/20/19-03/20/19"/>
    <s v="HW: Cabinet Jumper Power Cord, 250 VAC 10A, C14-C13 Connectors"/>
    <m/>
    <s v="03/20/19-03/20/19"/>
    <n v="1"/>
    <s v="เครื่องคอมพิวเตอร์พร้อมอุปกรณ์"/>
    <x v="2"/>
  </r>
  <r>
    <s v="Active"/>
    <s v="WH-DELIVER"/>
    <m/>
    <s v="N/A"/>
    <s v="N/A"/>
    <s v="N/A"/>
    <x v="0"/>
    <m/>
    <n v="163169"/>
    <s v="163169|SW: Umbrella Insights|A-UMB-INSIGHTS-K9|Cisco International Limited|03/07/19|02/01/19-02/01/19"/>
    <s v="SW: Umbrella Insights"/>
    <m/>
    <s v="02/01/19-02/01/19"/>
    <n v="1"/>
    <s v="ทรัพย์สินไม่มีตัวตน (Software)"/>
    <x v="6"/>
  </r>
  <r>
    <s v="Active"/>
    <s v="WH-DELIVER"/>
    <m/>
    <s v="N/A"/>
    <s v="N/A"/>
    <s v="N/A"/>
    <x v="0"/>
    <m/>
    <n v="163170"/>
    <s v="163170|SW: Umbrella Insights|A-UMB-INSIGHTS-K9|Cisco International Limited|03/07/19|02/01/19-02/01/19"/>
    <s v="SW: Umbrella Insights"/>
    <m/>
    <s v="02/01/19-02/01/19"/>
    <n v="1"/>
    <s v="ทรัพย์สินไม่มีตัวตน (Software)"/>
    <x v="6"/>
  </r>
  <r>
    <s v="Active"/>
    <s v="WH-DELIVER"/>
    <m/>
    <s v="N/A"/>
    <s v="N/A"/>
    <s v="N/A"/>
    <x v="0"/>
    <m/>
    <n v="163171"/>
    <s v="163171|SW: Umbrella Insights|A-UMB-INSIGHTS-K9|Cisco International Limited|03/07/19|02/01/19-02/01/19"/>
    <s v="SW: Umbrella Insights"/>
    <m/>
    <s v="02/01/19-02/01/19"/>
    <n v="1"/>
    <s v="ทรัพย์สินไม่มีตัวตน (Software)"/>
    <x v="6"/>
  </r>
  <r>
    <s v="Active"/>
    <s v="WH-DELIVER"/>
    <m/>
    <s v="N/A"/>
    <s v="N/A"/>
    <s v="N/A"/>
    <x v="0"/>
    <m/>
    <n v="163172"/>
    <s v="163172|SW: Cisco Threat Response for bundling with XaaS O|A-CTR-CLOUD-LIC|Cisco International Limited|03/07/19|02/01/19-02/01/19"/>
    <s v="SW: Cisco Threat Response for bundling with XaaS O"/>
    <m/>
    <s v="02/01/19-02/01/19"/>
    <n v="1"/>
    <s v="ทรัพย์สินไม่มีตัวตน (Software)"/>
    <x v="6"/>
  </r>
  <r>
    <s v="Active"/>
    <s v="WH-DELIVER"/>
    <m/>
    <s v="N/A"/>
    <s v="N/A"/>
    <s v="N/A"/>
    <x v="0"/>
    <m/>
    <n v="163173"/>
    <s v="163173|SW: Umbrella Support - Basic|A-UMB-SUPT-B|Cisco International Limited|03/07/19|02/01/19-02/01/19"/>
    <s v="SW: Umbrella Support - Basic"/>
    <m/>
    <s v="02/01/19-02/01/19"/>
    <n v="1"/>
    <s v="ทรัพย์สินไม่มีตัวตน (Software)"/>
    <x v="6"/>
  </r>
  <r>
    <s v="Active"/>
    <s v="WH-DELIVER"/>
    <m/>
    <s v="N/A"/>
    <s v="N/A"/>
    <s v="N/A"/>
    <x v="0"/>
    <m/>
    <n v="163174"/>
    <s v="163174|SW: Meraki MR Enterprise License, 3YR_x0009__x0009_|A-LIC-ENT-3YR|Cisco International Limited|03/07/19|02/01/19-02/01/19"/>
    <s v="SW: Meraki MR Enterprise License, 3YR_x0009__x0009_"/>
    <m/>
    <s v="02/01/19-02/01/19"/>
    <n v="1"/>
    <s v="ทรัพย์สินไม่มีตัวตน (Software)"/>
    <x v="6"/>
  </r>
  <r>
    <s v="Active"/>
    <s v="WH-DELIVER"/>
    <m/>
    <s v="N/A"/>
    <s v="N/A"/>
    <s v="N/A"/>
    <x v="0"/>
    <m/>
    <n v="163175"/>
    <s v="163175|SW: Meraki MR Enterprise License, 3YR_x0009__x0009_|A-LIC-ENT-3YR|Cisco International Limited|03/07/19|02/01/19-02/01/19"/>
    <s v="SW: Meraki MR Enterprise License, 3YR_x0009__x0009_"/>
    <m/>
    <s v="02/01/19-02/01/19"/>
    <n v="1"/>
    <s v="ทรัพย์สินไม่มีตัวตน (Software)"/>
    <x v="6"/>
  </r>
  <r>
    <s v="Active"/>
    <s v="WH-DELIVER"/>
    <m/>
    <s v="N/A"/>
    <s v="N/A"/>
    <s v="N/A"/>
    <x v="0"/>
    <m/>
    <n v="163176"/>
    <s v="163176|HW: Table adjustment white, size: 120/180x80cm.|A-503.408.08|IKANO (THAILAND) Co.,Ltd.|03/07/19|02/28/19-02/28/19"/>
    <s v="HW: Table adjustment white, size: 120/180x80cm."/>
    <m/>
    <s v="02/28/19-02/28/19"/>
    <n v="1"/>
    <s v="เครื่องตกแต่งและเครื่องใช้สำนักงาน"/>
    <x v="18"/>
  </r>
  <r>
    <s v="Active"/>
    <s v="WH-DELIVER"/>
    <m/>
    <s v="N/A"/>
    <s v="N/A"/>
    <s v="N/A"/>
    <x v="0"/>
    <m/>
    <n v="163177"/>
    <s v="163177|SV: Installation|A-INSTALLATION|M-World Logistics(Thailand) Co.,Ltd.|03/07/19|02/28/19-02/28/19"/>
    <s v="SV: Installation(ค่าประกอบสินค้าทั้งหมดและค่าขนส่ง)ของAsset#163176"/>
    <m/>
    <s v="02/28/19-02/28/19"/>
    <n v="1"/>
    <s v="เครื่องตกแต่งและเครื่องใช้สำนักงาน"/>
    <x v="18"/>
  </r>
  <r>
    <s v="Active"/>
    <s v="WH-DELIVER"/>
    <m/>
    <s v="N/A"/>
    <s v="N/A"/>
    <s v="N/A"/>
    <x v="0"/>
    <m/>
    <n v="162880"/>
    <s v="162880|HW: กล้องกระบอก IPC-HFW1231S/2MP/3.6mm(Spare Part)|A-IPC-HFW1231S|SK GROUP (THAILAND) CO.,LTD.|01/17/19|"/>
    <s v="HW:กล้องกระบอก IPC-HFW1231S/2MP/3.6mm(Spare Part)"/>
    <s v="AH015BDPAGA4907"/>
    <s v="3 Years"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2881"/>
    <s v="162881|HW:กล้องกระบอก IPC-HFW1231S/2MP/3.6mm(Spare Part)|A-IPC-HFW1231S|SK GROUP (THAILAND) CO.,LTD.|01/17/19|"/>
    <s v="HW: กล้องกระบอก IPC-HFW1231S/2MP/3.6mm(Spare Part)"/>
    <s v="AH015BDPAG5D1F7"/>
    <s v="3 Years"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623"/>
    <s v="163623|HW: Duct Air (Condensing unit)|A-AIR-CONDITIONER|Abit Multisystem Co.,Ltd.|17/05/19|28/03/19-28/03/19"/>
    <s v="HW: Duct Air (Condensing unit)Ref.163620-622"/>
    <m/>
    <s v="28/03/19-28/03/19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515"/>
    <s v="163515|HW: (Mobile Radio ALPHA CB-2S, |A-MOBILE-RADIO|Special Inter Co.,Ltd.|05/03/19|04/26/19-05/03/19"/>
    <s v="HW: (Mobile Radio ALPHA CB-2S, 5Watt., 245MHz.)"/>
    <s v="C18092829"/>
    <s v="04/26/19-05/03/19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188"/>
    <s v="163188|HW: CHAIR MODENA, MODEL MIKI, SIZE63X46X93-101CM.,|A-CHAIR-MODENA-MIKI|Modena Furniture Co.,Ltd.|03/08/19|02/28/19-02/28/19"/>
    <s v="HW: CHAIR MODENA, MODEL MIKI, SIZE63X46X93-101CM.,Max Weight:100kgs./ เก้าอี้โมดิน่า รุ่น MIKI สีดำ,ำ,"/>
    <m/>
    <s v="02/28/19-02/28/19"/>
    <n v="1"/>
    <s v="เครื่องตกแต่งและเครื่องใช้สำนักงาน"/>
    <x v="20"/>
  </r>
  <r>
    <s v="Active"/>
    <s v="WH-DELIVER"/>
    <m/>
    <s v="N/A"/>
    <s v="N/A"/>
    <s v="N/A"/>
    <x v="0"/>
    <m/>
    <n v="163624"/>
    <s v="163624|HW: Wood door air flow (Condensing unit room) |A-RENOVATE|Abit Multisystem Co.,Ltd.|17/05/19|28/03/19-28/03/19"/>
    <s v="HW: Wood door air flow (Condensing unit room) Ref.163620-622"/>
    <m/>
    <s v="28/03/19-28/03/19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516"/>
    <s v="163516|HW: (Mobile Radio ALPHA CB-2S, |A-MOBILE-RADIO|Special Inter Co.,Ltd.|05/03/19|04/26/19-05/03/19"/>
    <s v="HW: (Mobile Radio ALPHA CB-2S, 5Watt., 245MHz.)"/>
    <s v="C18092830"/>
    <s v="04/26/19-05/03/19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189"/>
    <s v="163189|HW: CHAIR MODENA, MODEL MIKI, SIZE63X46X93-101CM.,|A-CHAIR-MODENA-MIKI|Modena Furniture Co.,Ltd.|03/08/19|02/28/19-02/28/19"/>
    <s v="HW: CHAIR MODENA, MODEL MIKI, SIZE63X46X93-101CM.,Max Weight:100kgs./ เก้าอี้โมดิน่า รุ่น MIKI สีดำ,ำ,"/>
    <m/>
    <s v="02/28/19-02/28/19"/>
    <n v="1"/>
    <s v="เครื่องตกแต่งและเครื่องใช้สำนักงาน"/>
    <x v="20"/>
  </r>
  <r>
    <s v="Active"/>
    <s v="WH-DELIVER"/>
    <m/>
    <s v="N/A"/>
    <s v="N/A"/>
    <s v="N/A"/>
    <x v="0"/>
    <m/>
    <n v="163625"/>
    <s v="163625|HW: Condensing unit stand|A-AIR-CONDITIONER|Abit Multisystem Co.,Ltd.|17/05/19|28/03/19-28/03/19"/>
    <s v="HW: Condensing unit standRef.163620-622"/>
    <m/>
    <s v="28/03/19-28/03/19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057"/>
    <s v="163057|HW: TEF VA_1451 6L|A-V7-2400001036714|Home Product Center Public Company Limited|02/13/19|02/12/19-02/12/19"/>
    <s v="HW: TEF VA_1451 6Lหม้อนึ่ง TEFAL VA_1451 6L"/>
    <s v="A1811578848"/>
    <s v="02/12/19-02/12/19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517"/>
    <s v="163517|HW: (Mobile Radio ALPHA CB-2S, |A-MOBILE-RADIO|Special Inter Co.,Ltd.|05/03/19|04/26/19-05/03/19"/>
    <s v="HW: (Mobile Radio ALPHA CB-2S, 5Watt., 245MHz.)"/>
    <s v="C18092831"/>
    <s v="04/26/19-05/03/19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190"/>
    <s v="163190|HW: CHAIR MODENA, MODEL MIKI, SIZE63X46X93-101CM.,|A-CHAIR-MODENA-MIKI|Modena Furniture Co.,Ltd.|03/08/19|02/28/19-02/28/19"/>
    <s v="HW: CHAIR MODENA, MODEL MIKI, SIZE63X46X93-101CM.,Max Weight:100kgs./ เก้าอี้โมดิน่า รุ่น MIKI สีดำ,ำ,"/>
    <m/>
    <s v="02/28/19-02/28/19"/>
    <n v="1"/>
    <s v="เครื่องตกแต่งและเครื่องใช้สำนักงาน"/>
    <x v="20"/>
  </r>
  <r>
    <s v="Active"/>
    <s v="WH-DELIVER"/>
    <m/>
    <s v="N/A"/>
    <s v="N/A"/>
    <s v="N/A"/>
    <x v="0"/>
    <m/>
    <n v="163626"/>
    <m/>
    <s v="HW: Samsung UHD TV 43&quot;(แลกของกำนัล BBL)"/>
    <s v="07E63NCM404357"/>
    <m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520"/>
    <s v="163520|HW: Electrolux #EOT2805K|A-07332543420681|Ek-Chai Distribution System Co..Ltd|04/30/19|03/07/19-04/03/19"/>
    <s v="HW: Electrolux #EOT2805Kเตาอบไฟฟ้า 800W"/>
    <s v="EOT2805K"/>
    <s v="03/07/19-04/03/19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058"/>
    <s v="163058|HW: TEF VA_1451 6L|A-V7-2400001036714|Home Product Center Public Company Limited|02/13/19|02/12/19-02/12/19"/>
    <s v="HW: TEF VA_1451 6Lหม้อนึ่ง TEFAL VA_1451 6L"/>
    <s v="A1810844795"/>
    <s v="02/12/19-02/12/19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518"/>
    <s v="163518|HW: (Mobile Radio ALPHA CB-2S, |A-MOBILE-RADIO|Special Inter Co.,Ltd.|05/03/19|04/26/19-05/03/19"/>
    <s v="HW: (Mobile Radio ALPHA CB-2S, 5Watt., 245MHz.)"/>
    <s v="C18092832"/>
    <s v="04/26/19-05/03/19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191"/>
    <s v="163191|HW: CHAIR MODENA, MODEL MIKI, SIZE63X46X93-101CM.,|A-CHAIR-MODENA-MIKI|Modena Furniture Co.,Ltd.|03/08/19|02/28/19-02/28/19"/>
    <s v="HW: CHAIR MODENA, MODEL MIKI, SIZE63X46X93-101CM.,Max Weight:100kgs./ เก้าอี้โมดิน่า รุ่น MIKI สีดำ,ำ,"/>
    <m/>
    <s v="02/28/19-02/28/19"/>
    <n v="1"/>
    <s v="เครื่องตกแต่งและเครื่องใช้สำนักงาน"/>
    <x v="20"/>
  </r>
  <r>
    <s v="Active"/>
    <s v="WH-DELIVER"/>
    <m/>
    <s v="N/A"/>
    <s v="N/A"/>
    <s v="N/A"/>
    <x v="0"/>
    <m/>
    <n v="163059"/>
    <s v="163059|HW: TEF VA_1451 6L|A-V7-2400001036714|Home Product Center Public Company Limited|02/13/19|02/12/19-02/12/19"/>
    <s v="HW: TEF VA_1451 6Lหม้อนึ่ง TEFAL VA_1451 6L"/>
    <s v="A1810392752"/>
    <s v="02/12/19-02/12/19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2888"/>
    <s v="162888|HW: Samsung J2PRIME|A-MOBILE-PHONE|Grand Mobile Corporation Co.,Ltd.|01/18/19|01/15/19-01/15/19"/>
    <s v="HW: Samsung J2PRIME"/>
    <s v="R58K9070RXD"/>
    <s v="01/15/19-01/15/19"/>
    <n v="1"/>
    <s v="เครื่องตกแต่งและเครื่องใช้สำนักงาน"/>
    <x v="17"/>
  </r>
  <r>
    <s v="Active"/>
    <s v="WH-DELIVER"/>
    <m/>
    <s v="N/A"/>
    <s v="N/A"/>
    <s v="N/A"/>
    <x v="0"/>
    <m/>
    <n v="163192"/>
    <s v="163192|HW: CHAIR MODENA, MODEL MIKI, SIZE63X46X93-101CM.,|A-CHAIR-MODENA-MIKI|Modena Furniture Co.,Ltd.|03/08/19|02/28/19-02/28/19"/>
    <s v="HW: CHAIR MODENA, MODEL MIKI, SIZE63X46X93-101CM.,Max Weight:100kgs./ เก้าอี้โมดิน่า รุ่น MIKI สีดำ,ำ,"/>
    <m/>
    <s v="02/28/19-02/28/19"/>
    <n v="1"/>
    <s v="เครื่องตกแต่งและเครื่องใช้สำนักงาน"/>
    <x v="20"/>
  </r>
  <r>
    <s v="Active"/>
    <s v="WH-DELIVER"/>
    <m/>
    <s v="N/A"/>
    <s v="N/A"/>
    <s v="N/A"/>
    <x v="0"/>
    <m/>
    <n v="163060"/>
    <s v="163060|HW: TEF VA_1451 6L|A-V7-2400001036714|Home Product Center Public Company Limited|02/13/19|02/12/19-02/12/19"/>
    <s v="HW: TEF VA_1451 6Lหม้อนึ่ง TEFAL VA_1451 6L"/>
    <s v="A1811791822"/>
    <s v="02/12/19-02/12/19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193"/>
    <s v="163193|HW: CHAIR MODENA, MODEL MIKI, SIZE63X46X93-101CM.,|A-CHAIR-MODENA-MIKI|Modena Furniture Co.,Ltd.|03/08/19|02/28/19-02/28/19"/>
    <s v="HW: CHAIR MODENA, MODEL MIKI, SIZE63X46X93-101CM.,Max Weight:100kgs./ เก้าอี้โมดิน่า รุ่น MIKI สีดำ,ำ,"/>
    <m/>
    <s v="02/28/19-02/28/19"/>
    <n v="1"/>
    <s v="เครื่องตกแต่งและเครื่องใช้สำนักงาน"/>
    <x v="20"/>
  </r>
  <r>
    <s v="Active"/>
    <s v="WH-DELIVER"/>
    <m/>
    <s v="N/A"/>
    <s v="N/A"/>
    <s v="N/A"/>
    <x v="0"/>
    <m/>
    <n v="163526"/>
    <s v="163526|HW: Tetration Server Type - Universal Node|A-TA-UNODE-G1|Cisco International Limited|05/09/19|03/20/19-03/20/19"/>
    <s v="HW: Tetration Server Type - Universal Node"/>
    <s v="FCH2314V0FQ"/>
    <s v="03/20/19-03/20/19"/>
    <n v="1"/>
    <s v="เครื่องคอมพิวเตอร์พร้อมอุปกรณ์"/>
    <x v="2"/>
  </r>
  <r>
    <s v="Active"/>
    <s v="WH-DELIVER"/>
    <m/>
    <s v="N/A"/>
    <s v="N/A"/>
    <s v="N/A"/>
    <x v="0"/>
    <m/>
    <n v="163061"/>
    <s v="163061|HW: TEF VA_1451 6L|A-V7-2400001036714|Home Product Center Public Company Limited|02/13/19|02/12/19-02/12/19"/>
    <s v="HW: TEF VA_1451 6Lหม้อนึ่ง TEFAL VA_1451 6L"/>
    <s v="A1811792618"/>
    <s v="02/12/19-02/12/19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194"/>
    <s v="163194|HW: CHAIR MODENA, MODEL MIKI, SIZE63X46X93-101CM.,|A-CHAIR-MODENA-MIKI|Modena Furniture Co.,Ltd.|03/08/19|02/28/19-02/28/19"/>
    <s v="HW: CHAIR MODENA, MODEL MIKI, SIZE63X46X93-101CM.,Max Weight:100kgs./ เก้าอี้โมดิน่า รุ่น MIKI สีดำ,ำ,"/>
    <m/>
    <s v="02/28/19-02/28/19"/>
    <n v="1"/>
    <s v="เครื่องตกแต่งและเครื่องใช้สำนักงาน"/>
    <x v="20"/>
  </r>
  <r>
    <s v="Active"/>
    <s v="WH-DELIVER"/>
    <m/>
    <s v="N/A"/>
    <s v="N/A"/>
    <s v="N/A"/>
    <x v="0"/>
    <m/>
    <n v="163630"/>
    <s v="163630|SW: Project Std Dev SL|A-AAA-03474|Microsoft Regional Sales Pte Ltd.|21/05/19|02/05/19-02/05/19"/>
    <s v="SW: Project Std Dev SL"/>
    <m/>
    <s v="02/05/19-02/05/19"/>
    <n v="1"/>
    <s v="ทรัพย์สินไม่มีตัวตน (Software)"/>
    <x v="6"/>
  </r>
  <r>
    <s v="Active"/>
    <s v="WH-DELIVER"/>
    <m/>
    <s v="N/A"/>
    <s v="N/A"/>
    <s v="N/A"/>
    <x v="0"/>
    <m/>
    <n v="163527"/>
    <s v="163527|HW: 2.20 GHz E5-2699 v4/145W 22C/55MB Cache/DDR4|A-TA-CPU-E52699E-OP|Cisco International Limited|05/09/19|03/20/19-03/20/19"/>
    <s v="HW: 2.20 GHz E5-2699 v4/145W 22C/55MB Cache/DDR42400MHz"/>
    <s v="M9LF655801408"/>
    <s v="03/20/19-03/20/19"/>
    <n v="1"/>
    <s v="เครื่องคอมพิวเตอร์พร้อมอุปกรณ์"/>
    <x v="2"/>
  </r>
  <r>
    <s v="Active"/>
    <s v="WH-DELIVER"/>
    <m/>
    <s v="N/A"/>
    <s v="N/A"/>
    <s v="N/A"/>
    <x v="0"/>
    <m/>
    <n v="163062"/>
    <s v="163062|HW: MSTP / NCS 2K Transport Shelf Controller with |A-15454-M-TSCE-K9|Cisco International Limited|02/13/19|"/>
    <s v="HW: MSTP / NCS 2K Transport Shelf Controller with Ethernet PTP"/>
    <s v="CAT2249B0Y6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195"/>
    <s v="163195|HW: CHAIR MODENA, MODEL MIKI, SIZE63X46X93-101CM.,|A-CHAIR-MODENA-MIKI|Modena Furniture Co.,Ltd.|03/08/19|02/28/19-02/28/19"/>
    <s v="HW: CHAIR MODENA, MODEL MIKI, SIZE63X46X93-101CM.,Max Weight:100kgs./ เก้าอี้โมดิน่า รุ่น MIKI สีดำ,ำ,"/>
    <m/>
    <s v="02/28/19-02/28/19"/>
    <n v="1"/>
    <s v="เครื่องตกแต่งและเครื่องใช้สำนักงาน"/>
    <x v="20"/>
  </r>
  <r>
    <s v="Active"/>
    <s v="WH-DELIVER"/>
    <m/>
    <s v="N/A"/>
    <s v="N/A"/>
    <s v="N/A"/>
    <x v="0"/>
    <m/>
    <n v="163631"/>
    <s v="163631|SW: Project Std Dev SL|A-AAA-03474|Microsoft Regional Sales Pte Ltd.|21/05/19|02/05/19-02/05/19"/>
    <s v="SW: Project Std Dev SL"/>
    <m/>
    <s v="02/05/19-02/05/19"/>
    <n v="1"/>
    <s v="ทรัพย์สินไม่มีตัวตน (Software)"/>
    <x v="6"/>
  </r>
  <r>
    <s v="Active"/>
    <s v="WH-DELIVER"/>
    <m/>
    <s v="N/A"/>
    <s v="N/A"/>
    <s v="N/A"/>
    <x v="0"/>
    <m/>
    <n v="163528"/>
    <s v="163528|HW: 2.20 GHz E5-2699 v4/145W 22C/55MB Cache/DDR4|A-TA-CPU-E52699E-OP|Cisco International Limited|05/09/19|03/20/19-03/20/19"/>
    <s v="HW: 2.20 GHz E5-2699 v4/145W 22C/55MB Cache/DDR42400MHz"/>
    <s v="M9XK482401416"/>
    <s v="03/20/19-03/20/19"/>
    <n v="1"/>
    <s v="เครื่องคอมพิวเตอร์พร้อมอุปกรณ์"/>
    <x v="2"/>
  </r>
  <r>
    <s v="Active"/>
    <s v="WH-DELIVER"/>
    <m/>
    <s v="N/A"/>
    <s v="N/A"/>
    <s v="N/A"/>
    <x v="0"/>
    <m/>
    <n v="163063"/>
    <s v="163063|HW: MSTP / NCS 2K Transport Shelf Controller with |A-15454-M-TSCE-K9|Cisco International Limited|02/13/19|"/>
    <s v="HW: MSTP / NCS 2K Transport Shelf Controller with Ethernet PTP"/>
    <s v="CAT2249B0YG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197"/>
    <s v="163197|SW: Visio Std Dev SL|A-AAA-03910|Microsoft Regional Sales Corporation|03/08/19|02/22/19-02/22/19"/>
    <s v="SW: Visio Std Dev SL"/>
    <m/>
    <s v="02/22/19-02/22/19"/>
    <n v="1"/>
    <s v="ทรัพย์สินไม่มีตัวตน (Software)"/>
    <x v="6"/>
  </r>
  <r>
    <s v="Active"/>
    <s v="WH-DELIVER"/>
    <m/>
    <s v="N/A"/>
    <s v="N/A"/>
    <s v="N/A"/>
    <x v="0"/>
    <m/>
    <n v="163529"/>
    <s v="163529|HW: Cisco VIC 1225 Dual Port 10Gb SFP+ CNA|A-TA-PCIE-CSC-02-OP|Cisco International Limited|05/09/19|03/20/19-03/20/19"/>
    <s v="HW: Cisco VIC 1225 Dual Port 10Gb SFP+ CNA"/>
    <s v="FCH23087A12"/>
    <s v="03/20/19-03/20/19"/>
    <n v="1"/>
    <s v="เครื่องคอมพิวเตอร์พร้อมอุปกรณ์"/>
    <x v="2"/>
  </r>
  <r>
    <s v="Active"/>
    <s v="WH-DELIVER"/>
    <m/>
    <s v="N/A"/>
    <s v="N/A"/>
    <s v="N/A"/>
    <x v="0"/>
    <m/>
    <n v="163064"/>
    <s v="163064|HW: MSTP / NCS 2K Transport Shelf Controller with |A-15454-M-TSCE-K9|Cisco International Limited|02/13/19|"/>
    <s v="HW: MSTP / NCS 2K Transport Shelf Controller with Ethernet PTP"/>
    <s v="CAT2249B0ZS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117"/>
    <s v="163117|HW: 15454 MSTP - Optical Amplifier - C-band - 24dB|A-15454-OPT-EDFA-24|Cisco International Limited|02/28/19|"/>
    <s v="HW: 15454 MSTP - Optical Amplifier - C-band - 24dB Gain"/>
    <s v="IFB2138001A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530"/>
    <s v="163530|HW: Cisco VIC 1225 Dual Port 10Gb SFP+ CNA|A-TA-PCIE-CSC-02-OP|Cisco International Limited|05/09/19|03/20/19-03/20/19"/>
    <s v="HW: Cisco VIC 1225 Dual Port 10Gb SFP+ CNA"/>
    <s v="FCH2311701P"/>
    <s v="03/20/19-03/20/19"/>
    <n v="1"/>
    <s v="เครื่องคอมพิวเตอร์พร้อมอุปกรณ์"/>
    <x v="2"/>
  </r>
  <r>
    <s v="Active"/>
    <s v="WH-DELIVER"/>
    <m/>
    <s v="N/A"/>
    <s v="N/A"/>
    <s v="N/A"/>
    <x v="0"/>
    <m/>
    <n v="163118"/>
    <s v="163118|HW: 15454 MSTP - Optical Amplifier - C-band - 24dB|A-15454-OPT-EDFA-24|Cisco International Limited|02/28/19|"/>
    <s v="HW: 15454 MSTP - Optical Amplifier - C-band - 24dB Gain"/>
    <s v="IFB23030006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531"/>
    <s v="163531|HW: 770W AC Hot-Plug Power Supply for 1U C-Series |A-TA-PSU1-770W-OP|Cisco International Limited|05/09/19|03/20/19-03/20/19"/>
    <s v="HW: 770W AC Hot-Plug Power Supply for 1U C-Series "/>
    <s v="ART2308F6E4"/>
    <s v="03/20/19-03/20/19"/>
    <n v="1"/>
    <s v="เครื่องคอมพิวเตอร์พร้อมอุปกรณ์"/>
    <x v="2"/>
  </r>
  <r>
    <s v="Active"/>
    <s v="WH-DELIVER"/>
    <m/>
    <s v="N/A"/>
    <s v="N/A"/>
    <s v="N/A"/>
    <x v="0"/>
    <m/>
    <n v="163119"/>
    <s v="163119|HW: 80-WXC -80 chs - C-Band - 10ch Licensed Restri|A-15454-WXC-LIC|Cisco International Limited|02/28/19|"/>
    <s v="HW: 80-WXC -80 chs - C-Band - 10ch Licensed Restricted"/>
    <s v="JUC2128R024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645"/>
    <s v="163645|SW:Nexus 9500, 9300, 3000 Base NX-OS Software|A-NXOS-9.2.3|Cisco International Limited|29/05/19|"/>
    <s v="Cisco:SW:Nexus9500, 9300, 3000 Base NX-OS SoftwareRel 9.2.3"/>
    <m/>
    <m/>
    <n v="1"/>
    <s v="ทรัพย์สินไม่มีตัวตน (Software)"/>
    <x v="6"/>
  </r>
  <r>
    <s v="Active"/>
    <s v="WH-DELIVER"/>
    <m/>
    <s v="N/A"/>
    <s v="N/A"/>
    <s v="N/A"/>
    <x v="0"/>
    <m/>
    <n v="163532"/>
    <s v="163532|HW: 770W AC Hot-Plug Power Supply for 1U C-Series |A-TA-PSU1-770W-OP|Cisco International Limited|05/09/19|03/20/19-03/20/19"/>
    <s v="HW: 770W AC Hot-Plug Power Supply for 1U C-Series "/>
    <s v="ART2308F6DW"/>
    <s v="03/20/19-03/20/19"/>
    <n v="1"/>
    <s v="เครื่องคอมพิวเตอร์พร้อมอุปกรณ์"/>
    <x v="2"/>
  </r>
  <r>
    <s v="Active"/>
    <s v="WH-DELIVER"/>
    <m/>
    <s v="N/A"/>
    <s v="N/A"/>
    <s v="N/A"/>
    <x v="0"/>
    <m/>
    <n v="163646"/>
    <s v="163646|HW : Nexus 3K/9K Fixed Accessory Kit|A-N3K-C3064-ACC-KIT|Cisco International Limited|29/05/19|"/>
    <s v="Cisco:HW : Nexus 3K/9K Fixed Accessory Kit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533"/>
    <s v="163533|HW: 1.6TB 2.5 inch Enterprise Value  6G SATA SSD|A-TA-SD16TBKS4-EV-OP|Cisco International Limited|05/09/19|03/20/19-03/20/19"/>
    <s v="HW: 1.6TB 2.5 inch Enterprise Value  6G SATA SSD"/>
    <s v="1838209BFBB0"/>
    <s v="03/20/19-03/20/19"/>
    <n v="1"/>
    <s v="เครื่องคอมพิวเตอร์พร้อมอุปกรณ์"/>
    <x v="4"/>
  </r>
  <r>
    <s v="Active"/>
    <s v="WH-DELIVER"/>
    <m/>
    <s v="N/A"/>
    <s v="N/A"/>
    <s v="N/A"/>
    <x v="0"/>
    <m/>
    <n v="163647"/>
    <s v="163647|HW : Nexus 2K/3K/9K Single Fan, port side intake a|A-NXA-FAN-30CFM-B|Cisco International Limited|29/05/19|"/>
    <s v="Cisco:HW : Nexus 2K/3K/9K Single Fan, port side intake airflow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534"/>
    <s v="163534|HW: 1.6TB 2.5 inch Enterprise Value  6G SATA SSD|A-TA-SD16TBKS4-EV-OP|Cisco International Limited|05/09/19|03/20/19-03/20/19"/>
    <s v="HW: 1.6TB 2.5 inch Enterprise Value  6G SATA SSD"/>
    <s v="184020FB6C69"/>
    <s v="03/20/19-03/20/19"/>
    <n v="1"/>
    <s v="เครื่องคอมพิวเตอร์พร้อมอุปกรณ์"/>
    <x v="4"/>
  </r>
  <r>
    <s v="Active"/>
    <s v="WH-DELIVER"/>
    <m/>
    <s v="N/A"/>
    <s v="N/A"/>
    <s v="N/A"/>
    <x v="0"/>
    <m/>
    <n v="163648"/>
    <s v="163648|HW : Nexus 2K/3K/9K Single Fan, port side intake a|A-NXA-FAN-30CFM-B|Cisco International Limited|29/05/19|"/>
    <s v="Cisco:HW : Nexus 2K/3K/9K Single Fan, port side intake airflow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535"/>
    <s v="163535|HW: 1.6TB 2.5 inch Enterprise Value  6G SATA SSD|A-TA-SD16TBKS4-EV-OP|Cisco International Limited|05/09/19|03/20/19-03/20/19"/>
    <s v="HW: 1.6TB 2.5 inch Enterprise Value  6G SATA SSD"/>
    <s v="184020FB6C9C"/>
    <s v="03/20/19-03/20/19"/>
    <n v="1"/>
    <s v="เครื่องคอมพิวเตอร์พร้อมอุปกรณ์"/>
    <x v="4"/>
  </r>
  <r>
    <s v="Active"/>
    <s v="WH-DELIVER"/>
    <m/>
    <s v="N/A"/>
    <s v="N/A"/>
    <s v="N/A"/>
    <x v="0"/>
    <m/>
    <n v="163649"/>
    <s v="163649|HW : Nexus 2K/3K/9K Single Fan, port side intake a|A-NXA-FAN-30CFM-B|Cisco International Limited|29/05/19|"/>
    <s v="Cisco:HW : Nexus 2K/3K/9K Single Fan, port side intake airflow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536"/>
    <s v="163536|HW: 1.6TB 2.5 inch Enterprise Value  6G SATA SSD|A-TA-SD16TBKS4-EV-OP|Cisco International Limited|05/09/19|03/20/19-03/20/19"/>
    <s v="HW: 1.6TB 2.5 inch Enterprise Value  6G SATA SSD"/>
    <s v="184020FB6CCB"/>
    <s v="03/20/19-03/20/19"/>
    <n v="1"/>
    <s v="เครื่องคอมพิวเตอร์พร้อมอุปกรณ์"/>
    <x v="4"/>
  </r>
  <r>
    <s v="Active"/>
    <s v="WH-DELIVER"/>
    <m/>
    <s v="N/A"/>
    <s v="N/A"/>
    <s v="N/A"/>
    <x v="0"/>
    <m/>
    <n v="163650"/>
    <s v="163650|HW : Nexus 2K/3K/9K Single Fan, port side intake a|A-NXA-FAN-30CFM-B|Cisco International Limited|29/05/19|"/>
    <s v="Cisco:HW : Nexus 2K/3K/9K Single Fan, port side intake airflow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537"/>
    <s v="163537|HW: 1.6TB 2.5 inch Enterprise Value  6G SATA SSD|A-TA-SD16TBKS4-EV-OP|Cisco International Limited|05/09/19|03/20/19-03/20/19"/>
    <s v="HW: 1.6TB 2.5 inch Enterprise Value  6G SATA SSD"/>
    <s v="184020FB6D00"/>
    <s v="03/20/19-03/20/19"/>
    <n v="1"/>
    <s v="เครื่องคอมพิวเตอร์พร้อมอุปกรณ์"/>
    <x v="4"/>
  </r>
  <r>
    <s v="Active"/>
    <s v="WH-DELIVER"/>
    <m/>
    <s v="N/A"/>
    <s v="N/A"/>
    <s v="N/A"/>
    <x v="0"/>
    <m/>
    <n v="163651"/>
    <s v="163651|HW:Nexus NEBs AC 650W PSU -  Port Side Intake|A-NXA-PAC-650W-PI|Cisco International Limited|29/05/19|"/>
    <s v="Cisco:HW:Nexus NEBs AC 650W PSU - Port Side Intake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538"/>
    <s v="163538|HW: Trusted Platform Module 1.2 for UCS (SPI-based|A-TA-TPM2-001-OP|Cisco International Limited|05/09/19|03/20/19-03/20/19"/>
    <s v="HW: Trusted Platform Module 1.2 for UCS (SPI-based"/>
    <s v="FCH23097WGT"/>
    <s v="03/20/19-03/20/19"/>
    <n v="1"/>
    <s v="เครื่องคอมพิวเตอร์พร้อมอุปกรณ์"/>
    <x v="2"/>
  </r>
  <r>
    <s v="Active"/>
    <s v="WH-DELIVER"/>
    <m/>
    <s v="N/A"/>
    <s v="N/A"/>
    <s v="N/A"/>
    <x v="0"/>
    <m/>
    <n v="163652"/>
    <s v="163652|HW:Nexus NEBs AC 650W PSU -  Port Side Intake|A-NXA-PAC-650W-PI|Cisco International Limited|29/05/19|"/>
    <s v="Cisco:HW:Nexus NEBs AC 650W PSU - Port Side Intake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539"/>
    <s v="163539|HW: 64GB DDR4-2400-MHz LRDIMM/PC4-19200/quad rank/|A-TA-ML-1X644RV-A-OP|Cisco International Limited|05/09/19|03/20/19-03/20/19"/>
    <s v="HW: 64GB DDR4-2400-MHz LRDIMM/PC4-19200/quad rank//x4/1.2v"/>
    <s v="K161000911253E83D0"/>
    <s v="03/20/19-03/20/19"/>
    <n v="1"/>
    <s v="เครื่องคอมพิวเตอร์พร้อมอุปกรณ์"/>
    <x v="2"/>
  </r>
  <r>
    <s v="Active"/>
    <s v="WH-DELIVER"/>
    <m/>
    <s v="N/A"/>
    <s v="N/A"/>
    <s v="N/A"/>
    <x v="0"/>
    <m/>
    <n v="163653"/>
    <s v="163653|HW: Power cord, 125VAC 13A NEMA 5-15 Plug, North A|A-CAB-9K12A-NA|Cisco International Limited|29/05/19|"/>
    <s v="Cisco:HW: Power cord, 125VAC 13A NEMA 5-15 Plug, North Ame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540"/>
    <s v="163540|HW: 64GB DDR4-2400-MHz LRDIMM/PC4-19200/quad rank/|A-TA-ML-1X644RV-A-OP|Cisco International Limited|05/09/19|03/20/19-03/20/19"/>
    <s v="HW: 64GB DDR4-2400-MHz LRDIMM/PC4-19200/quad rank//x4/1.2v"/>
    <s v="K161000911253E83D5"/>
    <s v="03/20/19-03/20/19"/>
    <n v="1"/>
    <s v="เครื่องคอมพิวเตอร์พร้อมอุปกรณ์"/>
    <x v="2"/>
  </r>
  <r>
    <s v="Active"/>
    <s v="WH-DELIVER"/>
    <m/>
    <s v="N/A"/>
    <s v="N/A"/>
    <s v="N/A"/>
    <x v="0"/>
    <m/>
    <n v="163654"/>
    <s v="163654|HW: Power cord, 125VAC 13A NEMA 5-15 Plug, North A|A-CAB-9K12A-NA|Cisco International Limited|29/05/19|"/>
    <s v="Cisco:HW: Power cord, 125VAC 13A NEMA 5-15 Plug, North Ame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541"/>
    <s v="163541|HW: 64GB DDR4-2400-MHz LRDIMM/PC4-19200/quad rank/|A-TA-ML-1X644RV-A-OP|Cisco International Limited|05/09/19|03/20/19-03/20/19"/>
    <s v="HW: 64GB DDR4-2400-MHz LRDIMM/PC4-19200/quad rank//x4/1.2v"/>
    <s v="K161000911253E83DC"/>
    <s v="03/20/19-03/20/19"/>
    <n v="1"/>
    <s v="เครื่องคอมพิวเตอร์พร้อมอุปกรณ์"/>
    <x v="2"/>
  </r>
  <r>
    <s v="Active"/>
    <s v="WH-DELIVER"/>
    <m/>
    <s v="N/A"/>
    <s v="N/A"/>
    <s v="N/A"/>
    <x v="0"/>
    <m/>
    <n v="163655"/>
    <s v="163655|SW : NX-OS Advantage License for Nexus 9300 (10G+)|A-NXOS-AD-XF|Cisco International Limited|29/05/19|"/>
    <s v="Cisco:SW : NX-OS Advantage License for Nexus 9300 (10G+) Platforms_x0009__x0009_"/>
    <m/>
    <m/>
    <n v="1"/>
    <s v="ทรัพย์สินไม่มีตัวตน (Software)"/>
    <x v="6"/>
  </r>
  <r>
    <s v="Active"/>
    <s v="WH-DELIVER"/>
    <m/>
    <s v="N/A"/>
    <s v="N/A"/>
    <s v="N/A"/>
    <x v="0"/>
    <m/>
    <n v="163542"/>
    <s v="163542|HW: 64GB DDR4-2400-MHz LRDIMM/PC4-19200/quad rank/|A-TA-ML-1X644RV-A-OP|Cisco International Limited|05/09/19|03/20/19-03/20/19"/>
    <s v="HW: 64GB DDR4-2400-MHz LRDIMM/PC4-19200/quad rank//x4/1.2v"/>
    <s v="K161000911253E83DF"/>
    <s v="03/20/19-03/20/19"/>
    <n v="1"/>
    <s v="เครื่องคอมพิวเตอร์พร้อมอุปกรณ์"/>
    <x v="2"/>
  </r>
  <r>
    <s v="Active"/>
    <s v="WH-DELIVER"/>
    <m/>
    <s v="N/A"/>
    <s v="N/A"/>
    <s v="N/A"/>
    <x v="0"/>
    <m/>
    <n v="163656"/>
    <s v="163656|HW: CHAIR MODENA, MODEL MIKI, SIZE63X46X93-101CM.,|A-CHAIR-MODENA-MIKI|Modena Furniture Co.,Ltd.|28/05/19|10/05/19-10/05/19"/>
    <s v="HW: CHAIR MODENA, MODEL MIKI, SIZE63X46X93-101CM.,Max Weight:100kgs./ เก้าอี้โมดิน่า รุ่น MIKI สีดำ,ำ,"/>
    <m/>
    <s v="10/05/19-10/05/19"/>
    <n v="1"/>
    <s v="เครื่องตกแต่งและเครื่องใช้สำนักงาน"/>
    <x v="20"/>
  </r>
  <r>
    <s v="Active"/>
    <s v="WH-DELIVER"/>
    <m/>
    <s v="N/A"/>
    <s v="N/A"/>
    <s v="N/A"/>
    <x v="0"/>
    <m/>
    <n v="163543"/>
    <s v="163543|HW: 64GB DDR4-2400-MHz LRDIMM/PC4-19200/quad rank/|A-TA-ML-1X644RV-A-OP|Cisco International Limited|05/09/19|03/20/19-03/20/19"/>
    <s v="HW: 64GB DDR4-2400-MHz LRDIMM/PC4-19200/quad rank//x4/1.2v"/>
    <s v="K161000911253E83E0"/>
    <s v="03/20/19-03/20/19"/>
    <n v="1"/>
    <s v="เครื่องคอมพิวเตอร์พร้อมอุปกรณ์"/>
    <x v="2"/>
  </r>
  <r>
    <s v="Active"/>
    <s v="WH-DELIVER"/>
    <m/>
    <s v="N/A"/>
    <s v="N/A"/>
    <s v="N/A"/>
    <x v="0"/>
    <m/>
    <n v="163701"/>
    <s v="163701|HW : Nexus 9300 with 48p 10G BASE-T and 6p 100G QS|A-N9K-C93108TC-EX|Cisco International Limited|31/05/19|"/>
    <s v="Cisco:HW : Nexus 9300 with 48p 10G BASE-T and 6p 100G QSFP28_x0009__x0009_"/>
    <s v="FDO232005SJ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657"/>
    <s v="163657|HW: CHAIR MODENA, MODEL MIKI, SIZE63X46X93-101CM.,|A-CHAIR-MODENA-MIKI|Modena Furniture Co.,Ltd.|28/05/19|10/05/19-10/05/19"/>
    <s v="HW: CHAIR MODENA, MODEL MIKI, SIZE63X46X93-101CM.,Max Weight:100kgs./ เก้าอี้โมดิน่า รุ่น MIKI สีดำ,ำ,"/>
    <m/>
    <s v="10/05/19-10/05/19"/>
    <n v="1"/>
    <s v="เครื่องตกแต่งและเครื่องใช้สำนักงาน"/>
    <x v="20"/>
  </r>
  <r>
    <s v="Active"/>
    <s v="WH-DELIVER"/>
    <m/>
    <s v="N/A"/>
    <s v="N/A"/>
    <s v="N/A"/>
    <x v="0"/>
    <m/>
    <n v="163544"/>
    <s v="163544|HW: 64GB DDR4-2400-MHz LRDIMM/PC4-19200/quad rank/|A-TA-ML-1X644RV-A-OP|Cisco International Limited|05/09/19|03/20/19-03/20/19"/>
    <s v="HW: 64GB DDR4-2400-MHz LRDIMM/PC4-19200/quad rank//x4/1.2v"/>
    <s v="K161000911253E841E"/>
    <s v="03/20/19-03/20/19"/>
    <n v="1"/>
    <s v="เครื่องคอมพิวเตอร์พร้อมอุปกรณ์"/>
    <x v="2"/>
  </r>
  <r>
    <s v="Active"/>
    <s v="WH-DELIVER"/>
    <m/>
    <s v="N/A"/>
    <s v="N/A"/>
    <s v="N/A"/>
    <x v="0"/>
    <m/>
    <n v="163658"/>
    <s v="163658|HW: CHAIR MODENA, MODEL MIKI, SIZE63X46X93-101CM.,|A-CHAIR-MODENA-MIKI|Modena Furniture Co.,Ltd.|28/05/19|10/05/19-10/05/19"/>
    <s v="HW: CHAIR MODENA, MODEL MIKI, SIZE63X46X93-101CM.,Max Weight:100kgs./ เก้าอี้โมดิน่า รุ่น MIKI สีดำ,ำ,"/>
    <m/>
    <s v="10/05/19-10/05/19"/>
    <n v="1"/>
    <s v="เครื่องตกแต่งและเครื่องใช้สำนักงาน"/>
    <x v="20"/>
  </r>
  <r>
    <s v="Active"/>
    <s v="WH-DELIVER"/>
    <m/>
    <s v="N/A"/>
    <s v="N/A"/>
    <s v="N/A"/>
    <x v="0"/>
    <m/>
    <n v="163545"/>
    <s v="163545|HW: 64GB DDR4-2400-MHz LRDIMM/PC4-19200/quad rank/|A-TA-ML-1X644RV-A-OP|Cisco International Limited|05/09/19|03/20/19-03/20/19"/>
    <s v="HW: 64GB DDR4-2400-MHz LRDIMM/PC4-19200/quad rank//x4/1.2v"/>
    <s v="K161000911253E8429"/>
    <s v="03/20/19-03/20/19"/>
    <n v="1"/>
    <s v="เครื่องคอมพิวเตอร์พร้อมอุปกรณ์"/>
    <x v="2"/>
  </r>
  <r>
    <s v="Active"/>
    <s v="WH-DELIVER"/>
    <m/>
    <s v="N/A"/>
    <s v="N/A"/>
    <s v="N/A"/>
    <x v="0"/>
    <m/>
    <n v="163659"/>
    <s v="163659|HW: CHAIR MODENA, MODEL MIKI, SIZE63X46X93-101CM.,|A-CHAIR-MODENA-MIKI|Modena Furniture Co.,Ltd.|28/05/19|10/05/19-10/05/19"/>
    <s v="HW: CHAIR MODENA, MODEL MIKI, SIZE63X46X93-101CM.,Max Weight:100kgs./ เก้าอี้โมดิน่า รุ่น MIKI สีดำ,ำ,"/>
    <m/>
    <s v="10/05/19-10/05/19"/>
    <n v="1"/>
    <s v="เครื่องตกแต่งและเครื่องใช้สำนักงาน"/>
    <x v="20"/>
  </r>
  <r>
    <s v="Active"/>
    <s v="WH-DELIVER"/>
    <m/>
    <s v="N/A"/>
    <s v="N/A"/>
    <s v="N/A"/>
    <x v="0"/>
    <m/>
    <n v="163546"/>
    <s v="163546|HW: 64GB DDR4-2400-MHz LRDIMM/PC4-19200/quad rank/|A-TA-ML-1X644RV-A-OP|Cisco International Limited|05/09/19|03/20/19-03/20/19"/>
    <s v="HW: 64GB DDR4-2400-MHz LRDIMM/PC4-19200/quad rank//x4/1.2v"/>
    <s v="K161000911253EAB08"/>
    <s v="03/20/19-03/20/19"/>
    <n v="1"/>
    <s v="เครื่องคอมพิวเตอร์พร้อมอุปกรณ์"/>
    <x v="2"/>
  </r>
  <r>
    <s v="Active"/>
    <s v="WH-DELIVER"/>
    <m/>
    <s v="N/A"/>
    <s v="N/A"/>
    <s v="N/A"/>
    <x v="0"/>
    <m/>
    <n v="163547"/>
    <s v="163547|HW: 64GB DDR4-2400-MHz LRDIMM/PC4-19200/quad rank/|A-TA-ML-1X644RV-A-OP|Cisco International Limited|05/09/19|03/20/19-03/20/19"/>
    <s v="HW: 64GB DDR4-2400-MHz LRDIMM/PC4-19200/quad rank//x4/1.2v"/>
    <s v="K161000911253EAC23"/>
    <s v="03/20/19-03/20/19"/>
    <n v="1"/>
    <s v="เครื่องคอมพิวเตอร์พร้อมอุปกรณ์"/>
    <x v="2"/>
  </r>
  <r>
    <s v="Active"/>
    <s v="WH-DELIVER"/>
    <m/>
    <s v="N/A"/>
    <s v="N/A"/>
    <s v="N/A"/>
    <x v="0"/>
    <m/>
    <n v="163548"/>
    <s v="163548|HW: 64GB DDR4-2400-MHz LRDIMM/PC4-19200/quad rank/|A-TA-ML-1X644RV-A-OP|Cisco International Limited|05/09/19|03/20/19-03/20/19"/>
    <s v="HW: 64GB DDR4-2400-MHz LRDIMM/PC4-19200/quad rank//x4/1.2v"/>
    <s v="K161000911253EAC67"/>
    <s v="03/20/19-03/20/19"/>
    <n v="1"/>
    <s v="เครื่องคอมพิวเตอร์พร้อมอุปกรณ์"/>
    <x v="2"/>
  </r>
  <r>
    <s v="Active"/>
    <s v="WH-DELIVER"/>
    <m/>
    <s v="N/A"/>
    <s v="N/A"/>
    <s v="N/A"/>
    <x v="0"/>
    <m/>
    <n v="163549"/>
    <s v="163549|HW: 64GB DDR4-2400-MHz LRDIMM/PC4-19200/quad rank/|A-TA-ML-1X644RV-A-OP|Cisco International Limited|05/09/19|03/20/19-03/20/19"/>
    <s v="HW: 64GB DDR4-2400-MHz LRDIMM/PC4-19200/quad rank//x4/1.2v"/>
    <s v="K161000911253EAD27"/>
    <s v="03/20/19-03/20/19"/>
    <n v="1"/>
    <s v="เครื่องคอมพิวเตอร์พร้อมอุปกรณ์"/>
    <x v="2"/>
  </r>
  <r>
    <s v="Active"/>
    <s v="WH-DELIVER"/>
    <m/>
    <s v="N/A"/>
    <s v="N/A"/>
    <s v="N/A"/>
    <x v="0"/>
    <m/>
    <n v="163550"/>
    <s v="163550|HW: 64GB DDR4-2400-MHz LRDIMM/PC4-19200/quad rank/|A-TA-ML-1X644RV-A-OP|Cisco International Limited|05/09/19|03/20/19-03/20/19"/>
    <s v="HW: 64GB DDR4-2400-MHz LRDIMM/PC4-19200/quad rank//x4/1.2v"/>
    <s v="K161000911253EAD2C"/>
    <s v="03/20/19-03/20/19"/>
    <n v="1"/>
    <s v="เครื่องคอมพิวเตอร์พร้อมอุปกรณ์"/>
    <x v="2"/>
  </r>
  <r>
    <s v="Active"/>
    <s v="WH-DELIVER"/>
    <m/>
    <s v="N/A"/>
    <s v="N/A"/>
    <s v="N/A"/>
    <x v="0"/>
    <m/>
    <n v="163551"/>
    <s v="163551|HW: 64GB DDR4-2400-MHz LRDIMM/PC4-19200/quad rank/|A-TA-ML-1X644RV-A-OP|Cisco International Limited|05/09/19|03/20/19-03/20/19"/>
    <s v="HW: 64GB DDR4-2400-MHz LRDIMM/PC4-19200/quad rank//x4/1.2v"/>
    <s v="K161000911253EAD56"/>
    <s v="03/20/19-03/20/19"/>
    <n v="1"/>
    <s v="เครื่องคอมพิวเตอร์พร้อมอุปกรณ์"/>
    <x v="2"/>
  </r>
  <r>
    <s v="Active"/>
    <s v="WH-DELIVER"/>
    <m/>
    <s v="N/A"/>
    <s v="N/A"/>
    <s v="N/A"/>
    <x v="0"/>
    <m/>
    <n v="163552"/>
    <s v="163552|HW: 64GB DDR4-2400-MHz LRDIMM/PC4-19200/quad rank/|A-TA-ML-1X644RV-A-OP|Cisco International Limited|05/09/19|03/20/19-03/20/19"/>
    <s v="HW: 64GB DDR4-2400-MHz LRDIMM/PC4-19200/quad rank//x4/1.2v"/>
    <s v="K161000911253EADCB"/>
    <s v="03/20/19-03/20/19"/>
    <n v="1"/>
    <s v="เครื่องคอมพิวเตอร์พร้อมอุปกรณ์"/>
    <x v="2"/>
  </r>
  <r>
    <s v="Active"/>
    <s v="WH-DELIVER"/>
    <m/>
    <s v="N/A"/>
    <s v="N/A"/>
    <s v="N/A"/>
    <x v="0"/>
    <m/>
    <n v="163553"/>
    <s v="163553|HW: 64GB DDR4-2400-MHz LRDIMM/PC4-19200/quad rank/|A-TA-ML-1X644RV-A-OP|Cisco International Limited|05/09/19|03/20/19-03/20/19"/>
    <s v="HW: 64GB DDR4-2400-MHz LRDIMM/PC4-19200/quad rank//x4/1.2v"/>
    <s v="K161000911253EAEDE"/>
    <s v="03/20/19-03/20/19"/>
    <n v="1"/>
    <s v="เครื่องคอมพิวเตอร์พร้อมอุปกรณ์"/>
    <x v="2"/>
  </r>
  <r>
    <s v="Active"/>
    <s v="WH-DELIVER"/>
    <m/>
    <s v="N/A"/>
    <s v="N/A"/>
    <s v="N/A"/>
    <x v="0"/>
    <m/>
    <n v="163554"/>
    <s v="163554|HW: 64GB DDR4-2400-MHz LRDIMM/PC4-19200/quad rank/|A-TA-ML-1X644RV-A-OP|Cisco International Limited|05/09/19|03/20/19-03/20/19"/>
    <s v="HW: 64GB DDR4-2400-MHz LRDIMM/PC4-19200/quad rank//x4/1.2v"/>
    <s v="K161000911253EAEE0"/>
    <s v="03/20/19-03/20/19"/>
    <n v="1"/>
    <s v="เครื่องคอมพิวเตอร์พร้อมอุปกรณ์"/>
    <x v="2"/>
  </r>
  <r>
    <s v="Active"/>
    <s v="WH-DELIVER"/>
    <m/>
    <s v="N/A"/>
    <s v="N/A"/>
    <s v="N/A"/>
    <x v="0"/>
    <m/>
    <n v="163555"/>
    <s v="163555|HW: Cisco 12G SAS Modular Raid Controller|A-TA-MRAID12G-OP|Cisco International Limited|05/09/19|03/20/19-03/20/19"/>
    <s v="HW: Cisco 12G SAS Modular Raid Controller"/>
    <s v="FCH23097WGT"/>
    <s v="03/20/19-03/20/19"/>
    <n v="1"/>
    <s v="เครื่องคอมพิวเตอร์พร้อมอุปกรณ์"/>
    <x v="2"/>
  </r>
  <r>
    <s v="Active"/>
    <s v="WH-DELIVER"/>
    <m/>
    <s v="N/A"/>
    <s v="N/A"/>
    <s v="N/A"/>
    <x v="0"/>
    <m/>
    <n v="163556"/>
    <s v="163556|HW: 3.8TB 2.5 inch Enterprise Value  6G SATA SSD|A-TA-SD38TBKS4-EV-OP|Cisco International Limited|05/09/19|03/20/19-03/20/19"/>
    <s v="HW: 3.8TB 2.5 inch Enterprise Value  6G SATA SSD"/>
    <s v="18471FA08263"/>
    <s v="03/20/19-03/20/19"/>
    <n v="1"/>
    <s v="เครื่องคอมพิวเตอร์พร้อมอุปกรณ์"/>
    <x v="4"/>
  </r>
  <r>
    <s v="Active"/>
    <s v="WH-DELIVER"/>
    <m/>
    <s v="N/A"/>
    <s v="N/A"/>
    <s v="N/A"/>
    <x v="0"/>
    <m/>
    <n v="163557"/>
    <s v="163557|HW: 3.8TB 2.5 inch Enterprise Value  6G SATA SSD|A-TA-SD38TBKS4-EV-OP|Cisco International Limited|05/09/19|03/20/19-03/20/19"/>
    <s v="HW: 3.8TB 2.5 inch Enterprise Value  6G SATA SSD"/>
    <s v="18471FA0829F"/>
    <s v="03/20/19-03/20/19"/>
    <n v="1"/>
    <s v="เครื่องคอมพิวเตอร์พร้อมอุปกรณ์"/>
    <x v="4"/>
  </r>
  <r>
    <s v="Active"/>
    <s v="WH-DELIVER"/>
    <m/>
    <s v="N/A"/>
    <s v="N/A"/>
    <s v="N/A"/>
    <x v="0"/>
    <m/>
    <n v="163558"/>
    <s v="163558|HW: 3.8TB 2.5 inch Enterprise Value  6G SATA SSD|A-TA-SD38TBKS4-EV-OP|Cisco International Limited|05/09/19|03/20/19-03/20/19"/>
    <s v="HW: 3.8TB 2.5 inch Enterprise Value  6G SATA SSD"/>
    <s v="18471FA08263"/>
    <s v="03/20/19-03/20/19"/>
    <n v="1"/>
    <s v="เครื่องคอมพิวเตอร์พร้อมอุปกรณ์"/>
    <x v="4"/>
  </r>
  <r>
    <s v="Active"/>
    <s v="WH-DELIVER"/>
    <m/>
    <s v="N/A"/>
    <s v="N/A"/>
    <s v="N/A"/>
    <x v="0"/>
    <m/>
    <n v="163559"/>
    <s v="163559|HW: Cisco 12Gbps SAS 2GB FBWC Cache module |A-TA-MRAID12G-2G-OP|Cisco International Limited|05/09/19|03/20/19-03/20/19"/>
    <s v="HW: Cisco 12Gbps SAS 2GB FBWC Cache module (Raid 0/1/5/6)"/>
    <s v="LSK214900UZ"/>
    <s v="03/20/19-03/20/19"/>
    <n v="1"/>
    <s v="เครื่องคอมพิวเตอร์พร้อมอุปกรณ์"/>
    <x v="2"/>
  </r>
  <r>
    <s v="Active"/>
    <s v="WH-DELIVER"/>
    <m/>
    <s v="N/A"/>
    <s v="N/A"/>
    <s v="N/A"/>
    <x v="0"/>
    <m/>
    <n v="163719"/>
    <s v="163719|HW:Nexus 9300 with 48p 10/25G SFP+|A-N9K-C93180YC-EX|Cisco International Limited|31/05/19|"/>
    <s v="Cisco:HW:Nexus 9300 with 48p 10/25G SFP+and 6p 100G QSFP28"/>
    <s v="FDO2320045F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29"/>
    <s v="163729|HW:Nexus 9300 Series, 36p 40/100G QSFP28|A-N9K-C9336C-FX2|Cisco International Limited|31/05/19|"/>
    <s v="Cisco:HW:Nexus 9300 Series, 36p 40/100G QSFP28"/>
    <s v="FDO23181M86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40"/>
    <s v="163740|HW : Nexus 9300 with 48p 10G BASE-T and 6p 100G QS|A-N9K-C93108TC-EX|Cisco International Limited|31/05/19|"/>
    <s v="Cisco:HW : Nexus 9300 with 48p 10G BASE-T and 6p 100G QSFP28_x0009__x0009_"/>
    <s v="FDO23100DCF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00"/>
    <s v="163700|SW: Software|A-SOFTWARE|Envato Pty Ltd.|31/05/19|26/03/19-26/03/19"/>
    <s v="SW: Software(Massive Dynamic - WordPress Website Builder)"/>
    <m/>
    <s v="26/03/19-26/03/19"/>
    <n v="1"/>
    <s v="ทรัพย์สินไม่มีตัวตน (Software)"/>
    <x v="6"/>
  </r>
  <r>
    <s v="Active"/>
    <s v="WH-DELIVER"/>
    <m/>
    <s v="N/A"/>
    <s v="N/A"/>
    <s v="N/A"/>
    <x v="0"/>
    <m/>
    <n v="163702"/>
    <s v="163702|SW : NX-OS Advantage License for Nexus 9300 (10G+)|A-NXOS-AD-XF|Cisco International Limited|31/05/19|"/>
    <s v="Cisco:SW : NX-OS Advantage License for Nexus 9300 (10G+) Platforms_x0009__x0009_"/>
    <m/>
    <m/>
    <n v="1"/>
    <s v="ทรัพย์สินไม่มีตัวตน (Software)"/>
    <x v="6"/>
  </r>
  <r>
    <s v="Active"/>
    <s v="WH-DELIVER"/>
    <m/>
    <s v="N/A"/>
    <s v="N/A"/>
    <s v="N/A"/>
    <x v="0"/>
    <m/>
    <n v="163703"/>
    <s v="163703|SW:Nexus 9500, 9300, 3000 Base|A-NXOS-703I7.5|Cisco International Limited|31/05/19|"/>
    <s v="Cisco:SW:Nexus 9500, 9300, 3000 BaseNX-OS Software Rel 7.0(3)I7(5)"/>
    <m/>
    <m/>
    <n v="1"/>
    <s v="ทรัพย์สินไม่มีตัวตน (Software)"/>
    <x v="6"/>
  </r>
  <r>
    <s v="Active"/>
    <s v="WH-DELIVER"/>
    <m/>
    <s v="N/A"/>
    <s v="N/A"/>
    <s v="N/A"/>
    <x v="0"/>
    <m/>
    <n v="163704"/>
    <s v="163704|HW : Nexus 3K/9K Fixed Accessory Kit|A-N3K-C3064-ACC-KIT|Cisco International Limited|31/05/19|"/>
    <s v="Cisco:HW : Nexus 3K/9K Fixed Accessory Kit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05"/>
    <s v="163705|HW: Nexus NEBs AC 650W PSU -  Port Side Exhaust|A-NXA-PAC-650W-PE|Cisco International Limited|31/05/19|"/>
    <s v="Cisco:HW: Nexus NEBs AC 650W PSU -  Port Side Exhaust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06"/>
    <s v="163706|HW: Nexus NEBs AC 650W PSU -  Port Side Exhaust|A-NXA-PAC-650W-PE|Cisco International Limited|31/05/19|"/>
    <s v="Cisco:HW: Nexus NEBs AC 650W PSU -  Port Side Exhaust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811"/>
    <s v="163811|HW: IPDC : ThinkSystem SR650 - 1yr Warranty|A-7X05CTO1WW|Ingram Micro (Thailand) Ltd.|07/06/19|"/>
    <s v="Other:HW: IPDC : ThinkSystem SR650 - 1yr Warranty"/>
    <s v="1S7X05CT01WWJ300ZKG0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07"/>
    <s v="163707|HW: Power cord, 125VAC 13A NEMA 5-15 Plug, North A|A-CAB-9K12A-NA|Cisco International Limited|31/05/19|"/>
    <s v="Cisco:HW: Power cord, 125VAC 13A NEMA 5-15 Plug, North Ame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812"/>
    <s v="163812|HW: IPDC : ThinkSystem SR650 - 1yr Warranty|A-7X05CTO1WW|Ingram Micro (Thailand) Ltd.|07/06/19|"/>
    <s v="Other:HW: IPDC : ThinkSystem SR650 - 1yr Warranty"/>
    <s v="1S7X05CT01WWJ300ZKFZ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08"/>
    <s v="163708|HW: Power cord, 125VAC 13A NEMA 5-15 Plug, North A|A-CAB-9K12A-NA|Cisco International Limited|31/05/19|"/>
    <s v="Cisco:HW: Power cord, 125VAC 13A NEMA 5-15 Plug, North Ame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09"/>
    <s v="163709|SW:Nexus 9500, 9300, 3000 Base|A-NXOS-703I7.5|Cisco International Limited|31/05/19|"/>
    <s v="Cisco:SW:Nexus 9500, 9300, 3000 BaseNX-OS Software Rel 7.0(3)I7(5)"/>
    <m/>
    <m/>
    <n v="1"/>
    <s v="ทรัพย์สินไม่มีตัวตน (Software)"/>
    <x v="6"/>
  </r>
  <r>
    <s v="Active"/>
    <s v="WH-DELIVER"/>
    <m/>
    <s v="N/A"/>
    <s v="N/A"/>
    <s v="N/A"/>
    <x v="0"/>
    <m/>
    <n v="163710"/>
    <s v="163710|HW : Nexus 3K/9K Fixed Accessory Kit|A-N3K-C3064-ACC-KIT|Cisco International Limited|31/05/19|"/>
    <s v="Cisco:HW : Nexus 3K/9K Fixed Accessory Kit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11"/>
    <s v="163711|HW : Nexus 2K/3K/9K Single Fan, port side exhaust |A-NXA-FAN-30CFM-F|Cisco International Limited|31/05/19|"/>
    <s v="Cisco:HW : Nexus 2K/3K/9K Single Fan, port side exhaust airflow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837"/>
    <s v="163837|HW: HUAWEI T5 10.1&quot; BLACK|A-HW-T5-LTE-BK|Synnex (THAILAND) Public Company Limited|14/06/19|13/06/19-"/>
    <s v="HW: HUAWEI T5 10.1&quot; BLACK"/>
    <s v="VQTBB19418200637"/>
    <s v="13/06/19-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712"/>
    <s v="163712|HW : Nexus 2K/3K/9K Single Fan, port side exhaust |A-NXA-FAN-30CFM-F|Cisco International Limited|31/05/19|"/>
    <s v="Cisco:HW : Nexus 2K/3K/9K Single Fan, port side exhaust airflow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838"/>
    <s v="163838|HW: HUAWEI T5 10.1&quot; BLACK|A-HW-T5-LTE-BK|Synnex (THAILAND) Public Company Limited|14/06/19|13/06/19-"/>
    <s v="HW: HUAWEI T5 10.1&quot; BLACK"/>
    <s v="VQTBB19418200604"/>
    <s v="13/06/19-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713"/>
    <s v="163713|HW : Nexus 2K/3K/9K Single Fan, port side exhaust |A-NXA-FAN-30CFM-F|Cisco International Limited|31/05/19|"/>
    <s v="Cisco:HW : Nexus 2K/3K/9K Single Fan, port side exhaust airflow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839"/>
    <s v="163839|HW: Cisco 2911 AC Power Supply REMANUFACTURED|A-PWR-2911-AC-RF|Cisco International Limited|14/06/19|"/>
    <s v="HW: Cisco 2911 AC Power Supply REMANUFACTURED"/>
    <s v="DCA1905R13C"/>
    <m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714"/>
    <s v="163714|HW : Nexus 2K/3K/9K Single Fan, port side exhaust |A-NXA-FAN-30CFM-F|Cisco International Limited|31/05/19|"/>
    <s v="Cisco:HW : Nexus 2K/3K/9K Single Fan, port side exhaust airflow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840"/>
    <s v="163840|HW: Cisco 2911 AC Power Supply REMANUFACTURED|A-PWR-2911-AC-RF|Cisco International Limited|14/06/19|"/>
    <s v="HW: Cisco 2911 AC Power Supply REMANUFACTURED"/>
    <s v="DCA1905R14R"/>
    <m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715"/>
    <s v="163715|HW: Nexus NEBs AC 650W PSU -  Port Side Exhaust|A-NXA-PAC-650W-PE|Cisco International Limited|31/05/19|"/>
    <s v="Cisco:HW: Nexus NEBs AC 650W PSU -  Port Side Exhaust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841"/>
    <s v="163841|HW: Cisco 2911 AC Power Supply REMANUFACTURED|A-PWR-2911-AC-RF|Cisco International Limited|14/06/19|"/>
    <s v="HW: Cisco 2911 AC Power Supply REMANUFACTURED"/>
    <s v="DCA1905R154"/>
    <m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716"/>
    <s v="163716|HW: Nexus NEBs AC 650W PSU -  Port Side Exhaust|A-NXA-PAC-650W-PE|Cisco International Limited|31/05/19|"/>
    <s v="Cisco:HW: Nexus NEBs AC 650W PSU -  Port Side Exhaust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842"/>
    <s v="163842|HW: Cisco 2911 AC Power Supply REMANUFACTURED|A-PWR-2911-AC-RF|Cisco International Limited|14/06/19|"/>
    <s v="HW: Cisco 2911 AC Power Supply REMANUFACTURED"/>
    <s v="DCA1905R1ML"/>
    <m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717"/>
    <s v="163717|HW: Power cord, 125VAC 13A NEMA 5-15 Plug, North A|A-CAB-9K12A-NA|Cisco International Limited|31/05/19|"/>
    <s v="Cisco:HW: Power cord, 125VAC 13A NEMA 5-15 Plug, North Ame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843"/>
    <s v="163843|HW: Cisco 2911 AC Power Supply REMANUFACTURED|A-PWR-2911-AC-RF|Cisco International Limited|14/06/19|"/>
    <s v="HW: Cisco 2911 AC Power Supply REMANUFACTURED"/>
    <s v="DCA1905R1N1"/>
    <m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759"/>
    <s v="163759|HW:ThinkSystem 2.5&quot; PM863a 1.92TB|A-AVRC|Memory Today Co.,Ltd.|04/06/19|"/>
    <s v="Other:HW:ThinkSystem 2.5&quot; PM863a 1.92TBEntry SATA 6Gb Hot Swap SSD"/>
    <s v="1S7N47A00114J1000YLX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18"/>
    <s v="163718|HW: Power cord, 125VAC 13A NEMA 5-15 Plug, North A|A-CAB-9K12A-NA|Cisco International Limited|31/05/19|"/>
    <s v="Cisco:HW: Power cord, 125VAC 13A NEMA 5-15 Plug, North Ame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844"/>
    <s v="163844|HW: Cisco 2911 AC Power Supply REMANUFACTURED|A-PWR-2911-AC-RF|Cisco International Limited|14/06/19|"/>
    <s v="HW: Cisco 2911 AC Power Supply REMANUFACTURED"/>
    <s v="DCA1905R1N5"/>
    <m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760"/>
    <s v="163760|HW:ThinkSystem 2.5&quot; PM863a 1.92TB|A-AVRC|Memory Today Co.,Ltd.|04/06/19|"/>
    <s v="Other:HW:ThinkSystem 2.5&quot; PM863a 1.92TBEntry SATA 6Gb Hot Swap SSD"/>
    <s v="1S7N47A00114J1000YLM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20"/>
    <s v="163720|HW : Nexus 2K/3K/9K Single Fan, port side exhaust |A-NXA-FAN-30CFM-F|Cisco International Limited|31/05/19|"/>
    <s v="Cisco:HW : Nexus 2K/3K/9K Single Fan, port side exhaust airflow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845"/>
    <s v="163845|HW: Cisco 2911 AC Power Supply REMANUFACTURED|A-PWR-2911-AC-RF|Cisco International Limited|14/06/19|"/>
    <s v="HW: Cisco 2911 AC Power Supply REMANUFACTURED"/>
    <s v="DCA1905R1NU"/>
    <m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196"/>
    <s v="163196|HW: SS TabS4 10.5&quot;withPen BK OC2.35 4G64GLTE, |A-SSG-PSMT835NZKATHL|SIS Distribution(THAILAND) Public Co.,Ltd.|03/07/19|03/04/19-03/04/19"/>
    <s v="HW: SS TabS4 10.5&quot;withPen BK OC2.35 4G64GLTE, Android version: Android 8.0 Oreo, 10.5&quot;, "/>
    <s v="355620093234587"/>
    <s v="03/04/19-03/04/19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761"/>
    <s v="163761|HW:SFP+ SR Transceiver|A-5053|Memory Today Co.,Ltd.|04/06/19|"/>
    <s v="Other:HW:SFP+ SR Transceiver"/>
    <s v="SY050RV91A04N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21"/>
    <s v="163721|HW : Nexus 2K/3K/9K Single Fan, port side exhaust |A-NXA-FAN-30CFM-F|Cisco International Limited|31/05/19|"/>
    <s v="Cisco:HW : Nexus 2K/3K/9K Single Fan, port side exhaust airflow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846"/>
    <s v="163846|HW: Cisco 2911 AC Power Supply REMANUFACTURED|A-PWR-2911-AC-RF|Cisco International Limited|14/06/19|"/>
    <s v="HW: Cisco 2911 AC Power Supply REMANUFACTURED"/>
    <s v="DCA1905R1NZ"/>
    <m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762"/>
    <s v="163762|HW:SFP+ SR Transceiver|A-5053|Memory Today Co.,Ltd.|04/06/19|"/>
    <s v="Other:HW:SFP+ SR Transceiver"/>
    <s v="SY050RV91B0D0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22"/>
    <s v="163722|HW : Nexus 2K/3K/9K Single Fan, port side exhaust |A-NXA-FAN-30CFM-F|Cisco International Limited|31/05/19|"/>
    <s v="Cisco:HW : Nexus 2K/3K/9K Single Fan, port side exhaust airflow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847"/>
    <s v="163847|HW: Cisco 2911 AC Power Supply REMANUFACTURED|A-PWR-2911-AC-RF|Cisco International Limited|14/06/19|"/>
    <s v="HW: Cisco 2911 AC Power Supply REMANUFACTURED"/>
    <s v="DCA1905R1P0"/>
    <m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763"/>
    <s v="163763|HW:SFP+ SR Transceiver|A-5053|Memory Today Co.,Ltd.|04/06/19|"/>
    <s v="Other:HW:SFP+ SR Transceiver"/>
    <s v="SY050RV91A065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23"/>
    <s v="163723|HW : Nexus 2K/3K/9K Single Fan, port side exhaust |A-NXA-FAN-30CFM-F|Cisco International Limited|31/05/19|"/>
    <s v="Cisco:HW : Nexus 2K/3K/9K Single Fan, port side exhaust airflow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848"/>
    <s v="163848|HW: Cisco 2911 AC Power Supply REMANUFACTURED|A-PWR-2911-AC-RF|Cisco International Limited|14/06/19|"/>
    <s v="HW: Cisco 2911 AC Power Supply REMANUFACTURED"/>
    <s v="DCA1905R1P7"/>
    <m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764"/>
    <s v="163764|HW:SFP+ SR Transceiver|A-5053|Memory Today Co.,Ltd.|04/06/19|"/>
    <s v="Other:HW:SFP+ SR Transceiver"/>
    <s v="SY050RV91A04G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24"/>
    <s v="163724|SW:N9300 License PAK Expansion|A-N93-LIC-PAK|Cisco International Limited|31/05/19|"/>
    <s v="Cisco:SW:N9300 License PAK Expansion"/>
    <m/>
    <m/>
    <n v="1"/>
    <s v="ทรัพย์สินไม่มีตัวตน (Software)"/>
    <x v="6"/>
  </r>
  <r>
    <s v="Active"/>
    <s v="WH-DELIVER"/>
    <m/>
    <s v="N/A"/>
    <s v="N/A"/>
    <s v="N/A"/>
    <x v="0"/>
    <m/>
    <n v="163849"/>
    <s v="163849|HW: Cisco 2911 AC Power Supply REMANUFACTURED|A-PWR-2911-AC-RF|Cisco International Limited|14/06/19|"/>
    <s v="HW: Cisco 2911 AC Power Supply REMANUFACTURED"/>
    <s v="DCA1905R1PB"/>
    <m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765"/>
    <s v="163765|HW:SFP+ SR Transceiver|A-5053|Memory Today Co.,Ltd.|04/06/19|"/>
    <s v="Other:HW:SFP+ SR Transceiver"/>
    <s v="SY050RV91B024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25"/>
    <s v="163725|SW:LAN Enterprise License for Nexus|A-N93-LAN1K9|Cisco International Limited|31/05/19|"/>
    <s v="Cisco:SW:LAN Enterprise License for Nexus9300 Platform"/>
    <m/>
    <m/>
    <n v="1"/>
    <s v="ทรัพย์สินไม่มีตัวตน (Software)"/>
    <x v="6"/>
  </r>
  <r>
    <s v="Active"/>
    <s v="WH-DELIVER"/>
    <m/>
    <s v="N/A"/>
    <s v="N/A"/>
    <s v="N/A"/>
    <x v="0"/>
    <m/>
    <n v="163850"/>
    <s v="163850|HW: Cisco 2911 AC Power Supply REMANUFACTURED|A-PWR-2911-AC-RF|Cisco International Limited|14/06/19|"/>
    <s v="HW: Cisco 2911 AC Power Supply REMANUFACTURED"/>
    <s v="DCA1905R1PD"/>
    <m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766"/>
    <s v="163766|HW:SFP+ SR Transceiver|A-5053|Memory Today Co.,Ltd.|04/06/19|"/>
    <s v="Other:HW:SFP+ SR Transceiver"/>
    <s v="SY050RV91B01H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26"/>
    <s v="163726|SW:Nexus 9500, 9300, 3000 Base NX-OS Software|A-NXOS-9.2.3|Cisco International Limited|31/05/19|"/>
    <s v="Cisco:SW:Nexus 9500, 9300, 3000 Base NX-OS SoftwareRel 9.2.3"/>
    <m/>
    <m/>
    <n v="1"/>
    <s v="ทรัพย์สินไม่มีตัวตน (Software)"/>
    <x v="6"/>
  </r>
  <r>
    <s v="Active"/>
    <s v="WH-DELIVER"/>
    <m/>
    <s v="N/A"/>
    <s v="N/A"/>
    <s v="N/A"/>
    <x v="0"/>
    <m/>
    <n v="163851"/>
    <s v="163851|HW: Cisco 2911 AC Power Supply REMANUFACTURED|A-PWR-2911-AC-RF|Cisco International Limited|14/06/19|"/>
    <s v="HW: Cisco 2911 AC Power Supply REMANUFACTURED"/>
    <s v="DCA1905R1PR"/>
    <m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767"/>
    <s v="163767|HW:SFP+ SR Transceiver|A-5053|Memory Today Co.,Ltd.|04/06/19|"/>
    <s v="Other:HW:SFP+ SR Transceiver"/>
    <s v="SY050RV91B0CW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27"/>
    <s v="163727|HW:Nexus 2K/3K/9K Single|A-NXA-PAC-1100W-PE2|Cisco International Limited|31/05/19|"/>
    <s v="Cisco:HW:Nexus 2K/3K/9K SingleFan, 35CFM, port side exhast airflow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852"/>
    <s v="163852|HW: Cisco 2911 AC Power Supply REMANUFACTURED|A-PWR-2911-AC-RF|Cisco International Limited|14/06/19|"/>
    <s v="HW: Cisco 2911 AC Power Supply REMANUFACTURED"/>
    <s v="DCA1905R1PS"/>
    <m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768"/>
    <s v="163768|HW:SFP+ SR Transceiver|A-5053|Memory Today Co.,Ltd.|04/06/19|"/>
    <s v="Other:HW:SFP+ SR Transceiver"/>
    <s v="SY050RV91B0D5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28"/>
    <s v="163728|HW:Nexus 2K/3K/9K Single|A-NXA-PAC-1100W-PE2|Cisco International Limited|31/05/19|"/>
    <s v="Cisco:HW:Nexus 2K/3K/9K SingleFan, 35CFM, port side exhast airflow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853"/>
    <s v="163853|HW: Cisco 2911 AC Power Supply REMANUFACTURED|A-PWR-2911-AC-RF|Cisco International Limited|14/06/19|"/>
    <s v="HW: Cisco 2911 AC Power Supply REMANUFACTURED"/>
    <s v="DCA1905R1Q2"/>
    <m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769"/>
    <s v="163769|HW:ThinkSystem Emulex OCe14104B-NX PCIe|A-AUKN|Memory Today Co.,Ltd.|04/06/19|"/>
    <s v="Other:HW:ThinkSystem Emulex OCe14104B-NX PCIe10Gb 4-Port SFP+ Ethernet Adapter"/>
    <s v="1S7ZT7A00493J3000END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30"/>
    <s v="163730|HW:Nexus Fan, 65CFM, port side exhast airflow|A-NXA-FAN-65CFM-PE|Cisco International Limited|31/05/19|"/>
    <s v="Cisco:HW:Nexus Fan,65CFM, port side exhast airflow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854"/>
    <s v="163854|HW: Cisco 2911 AC Power Supply REMANUFACTURED|A-PWR-2911-AC-RF|Cisco International Limited|14/06/19|"/>
    <s v="HW: Cisco 2911 AC Power Supply REMANUFACTURED"/>
    <s v="DCA1905R1Q4"/>
    <m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770"/>
    <s v="163770|HW:ThinkSystem Emulex OCe14104B-NX PCIe|A-AUKN|Memory Today Co.,Ltd.|04/06/19|"/>
    <s v="Other:HW:ThinkSystem Emulex OCe14104B-NX PCIe10Gb 4-Port SFP+ Ethernet Adapter"/>
    <s v="1S7ZT7A00493J3000ENK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31"/>
    <s v="163731|HW:Nexus Fan, 65CFM, port side exhast airflow|A-NXA-FAN-65CFM-PE|Cisco International Limited|31/05/19|"/>
    <s v="Cisco:HW:Nexus Fan,65CFM, port side exhast airflow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855"/>
    <s v="163855|HW: Cisco 2911 AC Power Supply REMANUFACTURED|A-PWR-2911-AC-RF|Cisco International Limited|14/06/19|"/>
    <s v="HW: Cisco 2911 AC Power Supply REMANUFACTURED"/>
    <s v="DCA1905R1Q7"/>
    <m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771"/>
    <s v="163771|HW : CHASSIS BLOWER FAN MODULE|A-44X3472|Memory Today Co.,Ltd.|04/06/19|"/>
    <s v="Other:HW : CHASSIS BLOWER FAN MODULE"/>
    <s v="YK10HH4AK199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32"/>
    <s v="163732|HW:Nexus Fan, 65CFM, port side exhast airflow|A-NXA-FAN-65CFM-PE|Cisco International Limited|31/05/19|"/>
    <s v="Cisco:HW:Nexus Fan,65CFM, port side exhast airflow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856"/>
    <s v="163856|HW: Cisco 2911 AC Power Supply REMANUFACTURED|A-PWR-2911-AC-RF|Cisco International Limited|14/06/19|"/>
    <s v="HW: Cisco 2911 AC Power Supply REMANUFACTURED"/>
    <s v="DCA1905R1Q8"/>
    <m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772"/>
    <s v="163772|HW : HW: IBM Blade Center H enhanced cooling modul|A-68Y8202|Memory Today Co.,Ltd.|04/06/19|"/>
    <s v="Other:HW : HW: IBM Blade Center H enhanced cooling module"/>
    <s v="YK10CD0GG210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33"/>
    <s v="163733|SW : NX-OS Advantage License for Nexus 9300 (10G+)|A-NXOS-AD-XF|Cisco International Limited|31/05/19|"/>
    <s v="Cisco:SW : NX-OS Advantage License for Nexus 9300 (10G+) Platforms_x0009__x0009_"/>
    <m/>
    <m/>
    <n v="1"/>
    <s v="ทรัพย์สินไม่มีตัวตน (Software)"/>
    <x v="6"/>
  </r>
  <r>
    <s v="Active"/>
    <s v="WH-DELIVER"/>
    <m/>
    <s v="N/A"/>
    <s v="N/A"/>
    <s v="N/A"/>
    <x v="0"/>
    <m/>
    <n v="163857"/>
    <s v="163857|HW: Cisco 2911 AC Power Supply REMANUFACTURED|A-PWR-2911-AC-RF|Cisco International Limited|14/06/19|"/>
    <s v="HW: Cisco 2911 AC Power Supply REMANUFACTURED"/>
    <s v="DCA1905R1QL"/>
    <m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734"/>
    <s v="163734|HW: Power cord, 125VAC 13A NEMA 5-15 Plug, North A|A-CAB-9K12A-NA|Cisco International Limited|31/05/19|"/>
    <s v="Cisco:HW: Power cord, 125VAC 13A NEMA 5-15 Plug, North Ame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858"/>
    <s v="163858|HW: Cisco 2911 AC Power Supply REMANUFACTURED|A-PWR-2911-AC-RF|Cisco International Limited|14/06/19|"/>
    <s v="HW: Cisco 2911 AC Power Supply REMANUFACTURED"/>
    <s v="DCA1905R1QQ"/>
    <m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735"/>
    <s v="163735|HW: Power cord, 125VAC 13A NEMA 5-15 Plug, North A|A-CAB-9K12A-NA|Cisco International Limited|31/05/19|"/>
    <s v="Cisco:HW: Power cord, 125VAC 13A NEMA 5-15 Plug, North Ame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36"/>
    <s v="163736|HW : Nexus 3K/9K Fixed Accessory Kit|A-N3K-C3064-ACC-KIT|Cisco International Limited|31/05/19|"/>
    <s v="Cisco:HW : Nexus 3K/9K Fixed Accessory Kit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37"/>
    <s v="163737||A-NO-POWER-CORD|Cisco International Limited|31/05/19|"/>
    <s v="Cisco:HW : NO POWER CORD CHOSEN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38"/>
    <s v="163738||A-NO-POWER-CORD|Cisco International Limited|31/05/19|"/>
    <s v="Cisco:HW : NO POWER CORD CHOSEN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39"/>
    <s v="163739|HW : Nexus 3K/9K Fixed Accessory Kit|A-N3K-C3064-ACC-KIT|Cisco International Limited|31/05/19|"/>
    <s v="Cisco:HW : Nexus 3K/9K Fixed Accessory Kit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41"/>
    <s v="163741|SW:Nexus 9500, 9300, 3000 Base NX-OS Software|A-NXOS-9.2.3|Cisco International Limited|31/05/19|"/>
    <s v="Cisco:SW:Nexus 9500, 9300, 3000 Base NX-OS SoftwareRel 9.2.3"/>
    <m/>
    <m/>
    <n v="1"/>
    <s v="ทรัพย์สินไม่มีตัวตน (Software)"/>
    <x v="6"/>
  </r>
  <r>
    <s v="Active"/>
    <s v="WH-DELIVER"/>
    <m/>
    <s v="N/A"/>
    <s v="N/A"/>
    <s v="N/A"/>
    <x v="0"/>
    <m/>
    <n v="163742"/>
    <s v="163742|HW : Nexus 2K/3K/9K Single Fan, port side intake a|A-NXA-FAN-30CFM-B|Cisco International Limited|31/05/19|"/>
    <s v="Cisco:HW : Nexus 2K/3K/9K Single Fan, port side intake airflow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43"/>
    <s v="163743|HW : Nexus 2K/3K/9K Single Fan, port side intake a|A-NXA-FAN-30CFM-B|Cisco International Limited|31/05/19|"/>
    <s v="Cisco:HW : Nexus 2K/3K/9K Single Fan, port side intake airflow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44"/>
    <s v="163744|HW : Nexus 2K/3K/9K Single Fan, port side intake a|A-NXA-FAN-30CFM-B|Cisco International Limited|31/05/19|"/>
    <s v="Cisco:HW : Nexus 2K/3K/9K Single Fan, port side intake airflow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45"/>
    <s v="163745|HW : Nexus 2K/3K/9K Single Fan, port side intake a|A-NXA-FAN-30CFM-B|Cisco International Limited|31/05/19|"/>
    <s v="Cisco:HW : Nexus 2K/3K/9K Single Fan, port side intake airflow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46"/>
    <s v="163746|HW:Nexus NEBs AC 650W PSU -  Port Side Intake|A-NXA-PAC-650W-PI|Cisco International Limited|31/05/19|"/>
    <s v="Cisco:HW:Nexus NEBs AC 650W PSU -  Port Side Intake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47"/>
    <s v="163747|HW:Nexus NEBs AC 650W PSU -  Port Side Intake|A-NXA-PAC-650W-PI|Cisco International Limited|31/05/19|"/>
    <s v="Cisco:HW:Nexus NEBs AC 650W PSU -  Port Side Intake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48"/>
    <s v="163748|SW : NX-OS Advantage License for Nexus 9300 (10G+)|A-NXOS-AD-XF|Cisco International Limited|31/05/19|"/>
    <s v="Cisco:SW : NX-OS Advantage License for Nexus 9300 (10G+) Platforms_x0009__x0009_"/>
    <m/>
    <m/>
    <n v="1"/>
    <s v="ทรัพย์สินไม่มีตัวตน (Software)"/>
    <x v="6"/>
  </r>
  <r>
    <s v="Active"/>
    <s v="WH-DELIVER"/>
    <m/>
    <s v="N/A"/>
    <s v="N/A"/>
    <s v="N/A"/>
    <x v="0"/>
    <m/>
    <n v="163750"/>
    <s v="163750|HW:UNIVERSAL|A-S3850UK9-169|Cisco International Limited|31/05/19|"/>
    <s v="Cisco:HW:UNIVERSAL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51"/>
    <s v="163751|HW:440W DC Config 1 Power Supply|A-PWR-C1-440WDC|Cisco International Limited|31/05/19|"/>
    <s v="Cisco:HW:440W DC Config 1 Power Supply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52"/>
    <s v="163752|HW : 350W AC Config 1 SecondaryPower Supply|A-PWR-C1-350WAC/2|Cisco International Limited|31/05/19|"/>
    <s v="Cisco:HW : 350W AC Config 1 SecondaryPower Supply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53"/>
    <s v="163753|HW: North America AC Type A Power|A-CAB-TA-NA|Cisco International Limited|31/05/19|"/>
    <s v="Cisco:HW: North America AC Type A Power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54"/>
    <s v="163754|HW:3M Type 1 Stacking Cable|A-STACK-T1-3M|Cisco International Limited|31/05/19|"/>
    <s v="Cisco:HW:3M Type 1 Stacking Cable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55"/>
    <s v="163755|HW:Catalyst Stack Power Cable 150 CM - |A-CAB-SPWR-150CM|Cisco International Limited|31/05/19|"/>
    <s v="Cisco:HW:Catalyst Stack Power Cable 150 CM - Upgrade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442"/>
    <s v="163442|HW: HDMI/YUV USB3.0 Capture TO |A-GC551|Macrocare Co., Ltd.|04/04/19|04/01/19-04/03/19"/>
    <s v="HW: HDMI/YUV USB3.0 Capture TO PC With PIP&amp;Streaming S"/>
    <s v="5202647700006"/>
    <s v="04/01/19-04/03/19"/>
    <n v="1"/>
    <s v="เครื่องคอมพิวเตอร์พร้อมอุปกรณ์"/>
    <x v="2"/>
  </r>
  <r>
    <s v="Active"/>
    <s v="WH-DELIVER"/>
    <m/>
    <s v="N/A"/>
    <s v="N/A"/>
    <s v="N/A"/>
    <x v="0"/>
    <m/>
    <n v="163756"/>
    <s v="163756|HW:C3850-48 LAN Base to IP Base E- |A-C3850-48-L-S|Cisco International Limited|31/05/19|"/>
    <s v="Cisco:HW:C3850-48 LAN Base to IP Base E- Delivery License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57"/>
    <s v="163757|HW : Cisco Catalyst 3850 Network|A-C3850-NM-BLANK|Cisco International Limited|31/05/19|"/>
    <s v="Cisco:HW : Cisco Catalyst 3850 Network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58"/>
    <s v="163758|HW : DNA SUBSCRIPTION OPTOUT|A-C3850-DNA-OPTOUT|Cisco International Limited|31/05/19|"/>
    <s v="Cisco:HW : DNA SUBSCRIPTION OPTOUT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2911"/>
    <s v="162911|SV : SERVICE CHARGE|A-SERVICE|TERMINAL SOLUTION CO., LTD.|24-01-19|04-01-19-04-01-19"/>
    <s v="SV : SERVICE CHARGEค่าเข้าระบบพร้อม Training-ของAsset#162912-916"/>
    <m/>
    <s v="04-01-19-04-01-19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2912"/>
    <s v="162912|HW: YAMAHA Mixing Console 4 Mic/10 Line Input|A-MG10XU|TERMINAL SOLUTION CO., LTD.|24-01-19|04-01-19-04-01-19"/>
    <s v="HW: YAMAHA Mixing Console 4 Mic/10 Line Input"/>
    <m/>
    <s v="04-01-19-04-01-19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783"/>
    <m/>
    <s v="RASKOG TROLLEY 35X45 WHITE AP CNรวสกู๊ก รถเข็น 35x45 ขาว AP CN"/>
    <m/>
    <m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2913"/>
    <s v="162913|HW: YAMAHA Mixing Console 6 Mic/12 Line Input|A-MG12XU|TERMINAL SOLUTION CO., LTD.|24-01-19|04-01-19-04-01-19"/>
    <s v="HW: YAMAHA Mixing Console 6 Mic/12 Line Input"/>
    <m/>
    <s v="04-01-19-04-01-19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784"/>
    <m/>
    <s v="RASKOG TROLLEY 35X45 WHITE AP CNรวสกู๊ก รถเข็น 35x45 ขาว AP CN"/>
    <m/>
    <m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2914"/>
    <s v="162914|HW: AKG Dual Wireless Microphone|A-KM-200|TERMINAL SOLUTION CO., LTD.|24-01-19|04-01-19-04-01-19"/>
    <s v="HW: AKG Dual Wireless Microphoneไมโครโฟนไร้สาย ไมค์ลอยแบบไมค์มือถือคู่"/>
    <m/>
    <s v="04-01-19-04-01-19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2915"/>
    <s v="162915|HW: AKG Dual Wireless Microphone|A-KM-200|TERMINAL SOLUTION CO., LTD.|24-01-19|04-01-19-04-01-19"/>
    <s v="HW: AKG Dual Wireless Microphoneไมโครโฟนไร้สาย ไมค์ลอยแบบไมค์มือถือคู่"/>
    <m/>
    <s v="04-01-19-04-01-19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786"/>
    <s v="163786|HW : Nexus 3K/9K Fixed Accessory Kit|A-N3K-C3064-ACC-KIT|Cisco International Limited|31/05/19|"/>
    <s v="Cisco:HW : Nexus 3K/9K Fixed Accessory Kit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75"/>
    <s v="163775|HW :100GBASE PSM4 QSFP Transceiver, MPO, 500m over|A-QSFP-100G-PSM4-S|Cisco International Limited|06/06/19|"/>
    <s v="HW :100GBASE PSM4 QSFP Transceiver, MPO, 500m over SMF_x0009__x0009_"/>
    <s v="CVR2225009L"/>
    <m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2916"/>
    <s v="162916|HW: AKG Dual Wireless Microphone|A-KM-200|TERMINAL SOLUTION CO., LTD.|24-01-19|04-01-19-04-01-19"/>
    <s v="HW: AKG Dual Wireless Microphoneไมโครโฟนไร้สาย ไมค์ลอยแบบไมค์มือถือคู่"/>
    <m/>
    <s v="04-01-19-04-01-19"/>
    <n v="1"/>
    <s v="เครื่องตกแต่งและเครื่องใช้สำนักงาน"/>
    <x v="9"/>
  </r>
  <r>
    <s v="Active"/>
    <s v="WH-DELIVER"/>
    <m/>
    <s v="N/A"/>
    <s v="N/A"/>
    <s v="N/A"/>
    <x v="0"/>
    <m/>
    <n v="163787"/>
    <s v="163787|HW:Nexus 2K/3K/9K Single Fan,|A-NXA-FAN-35CFM-PE|Cisco International Limited|31/05/19|"/>
    <s v="Cisco:HW:Nexus 2K/3K/9K Single Fan,35CFM, port side exhast airflow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76"/>
    <s v="163776|HW :100GBASE PSM4 QSFP Transceiver, MPO, 500m over|A-QSFP-100G-PSM4-S|Cisco International Limited|06/06/19|"/>
    <s v="HW :100GBASE PSM4 QSFP Transceiver, MPO, 500m over SMF_x0009__x0009_"/>
    <s v="CVR2225006P"/>
    <m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788"/>
    <s v="163788|HW:Nexus 2K/3K/9K Single Fan,|A-NXA-FAN-35CFM-PE|Cisco International Limited|31/05/19|"/>
    <s v="Cisco:HW:Nexus 2K/3K/9K Single Fan,35CFM, port side exhast airflow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632"/>
    <s v="163632|HW:HDD 300GB - 10000 RPM SAS|A-706-4133|Memory Today Co.,Ltd.|21/05/19|"/>
    <s v="Other:HW:HDD 300GB - 10000 RPM SASSFF Disk Assembly with 1 bracket"/>
    <s v="W5G62E7X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508"/>
    <s v="163508|HW: SS A92018BK 6.3&quot; OC2.2+1.8 6G128G24M24M|A-SSG-PSMA920FZKDTHL|SIS Distribution(THAILAND) Public Co.,Ltd.|04/30/19|04/01/19-04/01/19"/>
    <s v="HW: SS A92018BK 6.3&quot; OC2.2+1.8 6G128G24M24MAndroid version: Android 8.0, RAM: 6GB, Memory 128"/>
    <s v="359933096224596"/>
    <s v="04/01/19-04/01/19"/>
    <n v="1"/>
    <s v="เครื่องตกแต่งและเครื่องใช้สำนักงาน"/>
    <x v="17"/>
  </r>
  <r>
    <s v="Active"/>
    <s v="WH-DELIVER"/>
    <m/>
    <s v="N/A"/>
    <s v="N/A"/>
    <s v="N/A"/>
    <x v="0"/>
    <m/>
    <n v="163789"/>
    <s v="163789|HW:Nexus 2K/3K/9K Single Fan,|A-NXA-FAN-35CFM-PE|Cisco International Limited|31/05/19|"/>
    <s v="Cisco:HW:Nexus 2K/3K/9K Single Fan,35CFM, port side exhast airflow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633"/>
    <s v="163633|HW:HDD 300GB - 10000 RPM SAS|A-706-4133|Memory Today Co.,Ltd.|21/05/19|"/>
    <s v="Other:HW:HDD 300GB - 10000 RPM SASSFF Disk Assembly with 1 bracket"/>
    <s v="W5G60WJX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78"/>
    <s v="163778|HW:Cisco 10GBASE-SR SFP+ Module for MMF|A-SFP-10G-SR-S|Cisco International Limited|06/06/19|"/>
    <s v="HW:Cisco 10GBASE-SR SFP+ Module for MMF"/>
    <s v="AVD2309D4CC"/>
    <m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3790"/>
    <s v="163790|HW:Nexus 2K/3K/9K Single Fan,|A-NXA-FAN-35CFM-PE|Cisco International Limited|31/05/19|"/>
    <s v="Cisco:HW:Nexus 2K/3K/9K Single Fan,35CFM, port side exhast airflow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634"/>
    <s v="163634|HW:HDD 300GB - 10000 RPM SAS|A-706-4133|Memory Today Co.,Ltd.|21/05/19|"/>
    <s v="Other:HW:HDD 300GB - 10000 RPM SASSFF Disk Assembly with 1 bracket"/>
    <s v="W5G6RR8X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79"/>
    <s v="163779|HW:Cisco 10GBASE-SR SFP+ Module for MMF|A-SFP-10G-SR-S|Cisco International Limited|06/06/19|"/>
    <s v="HW:Cisco 10GBASE-SR SFP+ Module for MMF"/>
    <s v="AVD2309D4CH"/>
    <m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2949"/>
    <s v="162949|HW: PATCHA CORD, CAT6, RJ45-RJ45,BLU 7FT.|A-AMC-3662|Interlink Communication Public Company Limited|01/21/19|"/>
    <s v="HW: PATCHA CORD, CAT6, RJ45-RJ45,BLU 7FT.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91"/>
    <s v="163791|HW:Nexus 2K/3K/9K Single Fan,|A-NXA-FAN-35CFM-PE|Cisco International Limited|31/05/19|"/>
    <s v="Cisco:HW:Nexus 2K/3K/9K Single Fan,35CFM, port side exhast airflow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635"/>
    <s v="163635|HW:HDD 300GB - 10000 RPM SAS|A-706-4133|Memory Today Co.,Ltd.|21/05/19|"/>
    <s v="Other:HW:HDD 300GB - 10000 RPM SASSFF Disk Assembly with 1 bracket"/>
    <s v="W5G52DBX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80"/>
    <s v="163780|HW:Cisco 10GBASE-SR SFP+ Module for MMF|A-SFP-10G-SR-S|Cisco International Limited|06/06/19|"/>
    <s v="HW:Cisco 10GBASE-SR SFP+ Module for MMF"/>
    <s v="AVD2309D4CL"/>
    <m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2950"/>
    <s v="162950|HW: PATCHA CORD, CAT6, RJ45-RJ45,BLU 7FT.|A-AMC-3662|Interlink Communication Public Company Limited|01/21/19|"/>
    <s v="HW: PATCHA CORD, CAT6, RJ45-RJ45,BLU 7FT.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92"/>
    <s v="163792|SW : NX-OS Advantage License for Nexus 9300 (10G+)|A-NXOS-AD-XF|Cisco International Limited|31/05/19|"/>
    <s v="Cisco:SW : NX-OS Advantage License for Nexus 9300 (10G+) Platforms_x0009__x0009_"/>
    <m/>
    <m/>
    <n v="1"/>
    <s v="ทรัพย์สินไม่มีตัวตน (Software)"/>
    <x v="6"/>
  </r>
  <r>
    <s v="Active"/>
    <s v="WH-DELIVER"/>
    <m/>
    <s v="N/A"/>
    <s v="N/A"/>
    <s v="N/A"/>
    <x v="0"/>
    <m/>
    <n v="163636"/>
    <s v="163636|HW: 7600-ES+20G3C : Line card Cisco 7600 Ethernet|A-7600-ES+20G3C|Memory Today Co.,Ltd.|21/05/19|"/>
    <s v="Other:HW: 7600-ES+20G3C : Line card Cisco 7600 Ethernet Services Module 7600 ES+ Line Card20xGE SFP with DFC 3C"/>
    <s v="SAL1737CU8P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81"/>
    <s v="163781|HW:Cisco 10GBASE-SR SFP+ Module for MMF|A-SFP-10G-SR-S|Cisco International Limited|06/06/19|"/>
    <s v="HW:Cisco 10GBASE-SR SFP+ Module for MMF"/>
    <s v="AVD2309D4CS"/>
    <m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2951"/>
    <s v="162951|HW: PATCHA CORD, CAT6, RJ45-RJ45,BLU 7FT.|A-AMC-3662|Interlink Communication Public Company Limited|01/21/19|"/>
    <s v="HW: PATCHA CORD, CAT6, RJ45-RJ45,BLU 7FT.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93"/>
    <s v="163793|SW:Nexus 9500, 9300, 3000 Base NX-OS Software|A-NXOS-9.2.3|Cisco International Limited|31/05/19|"/>
    <s v="Cisco:SW:Nexus 9500, 9300, 3000 Base NX-OS SoftwareRel 9.2.3"/>
    <m/>
    <m/>
    <n v="1"/>
    <s v="ทรัพย์สินไม่มีตัวตน (Software)"/>
    <x v="6"/>
  </r>
  <r>
    <s v="Active"/>
    <s v="WH-DELIVER"/>
    <m/>
    <s v="N/A"/>
    <s v="N/A"/>
    <s v="N/A"/>
    <x v="0"/>
    <m/>
    <n v="163637"/>
    <s v="163637|HW: 7600-ES+20G3C : Line card Cisco 7600 Ethernet|A-7600-ES+20G3C|Memory Today Co.,Ltd.|21/05/19|"/>
    <s v="Other:HW: 7600-ES+20G3C : Line card Cisco 7600 Ethernet Services Module 7600 ES+ Line Card20xGE SFP with DFC 3C"/>
    <s v="SAL1737CU82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82"/>
    <s v="163782|HW:Cisco 10GBASE-SR SFP+ Module for MMF|A-SFP-10G-SR-S|Cisco International Limited|06/06/19|"/>
    <s v="HW:Cisco 10GBASE-SR SFP+ Module for MMF"/>
    <s v="AVD2309D4CY"/>
    <m/>
    <n v="1"/>
    <s v="เครื่องคอมพิวเตอร์ เครื่องมือ (Spare Part)"/>
    <x v="31"/>
  </r>
  <r>
    <s v="Active"/>
    <s v="WH-DELIVER"/>
    <m/>
    <s v="N/A"/>
    <s v="N/A"/>
    <s v="N/A"/>
    <x v="0"/>
    <m/>
    <n v="162952"/>
    <s v="162952|HW: PATCHA CORD, CAT6, RJ45-RJ45,BLU 7FT.|A-AMC-3662|Interlink Communication Public Company Limited|01/21/19|"/>
    <s v="HW: PATCHA CORD, CAT6, RJ45-RJ45,BLU 7FT.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94"/>
    <s v="163794|HW:Nexus 2K/3K/9K Single|A-NXA-PAC-1100W-PE2|Cisco International Limited|31/05/19|"/>
    <s v="Cisco:HW:Nexus 2K/3K/9K SingleFan, 35CFM, port side exhast airflow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638"/>
    <s v="163638|HW: 7600-ES+20G3C : Line card Cisco 7600 Ethernet|A-7600-ES+20G3C|Memory Today Co.,Ltd.|21/05/19|"/>
    <s v="Other:HW: 7600-ES+20G3C : Line card Cisco 7600 Ethernet Services Module 7600 ES+ Line Card20xGE SFP with DFC 3C"/>
    <s v="SAL1737CU7Y"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2953"/>
    <s v="162953|HW: PATCHA CORD, CAT6, RJ45-RJ45,BLU 7FT.|A-AMC-3662|Interlink Communication Public Company Limited|01/21/19|"/>
    <s v="HW: PATCHA CORD, CAT6, RJ45-RJ45,BLU 7FT.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95"/>
    <s v="163795|HW:Nexus 2K/3K/9K Single|A-NXA-PAC-1100W-PE2|Cisco International Limited|31/05/19|"/>
    <s v="Cisco:HW:Nexus 2K/3K/9K SingleFan, 35CFM, port side exhast airflow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2954"/>
    <s v="162954|HW: PATCHA CORD, CAT6, RJ45-RJ45,BLU 7FT.|A-AMC-3662|Interlink Communication Public Company Limited|01/21/19|"/>
    <s v="HW: PATCHA CORD, CAT6, RJ45-RJ45,BLU 7FT.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96"/>
    <s v="163796|HW:NO POWER CORD CHOSEN|A-NO-POWER-CORD|Cisco International Limited|31/05/19|"/>
    <s v="Cisco:HW:NO POWER CORD CHOSEN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2955"/>
    <s v="162955|HW: PATCHA CORD, CAT6, RJ45-RJ45,BLU 7FT.|A-AMC-3662|Interlink Communication Public Company Limited|01/21/19|"/>
    <s v="HW: PATCHA CORD, CAT6, RJ45-RJ45,BLU 7FT.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797"/>
    <s v="163797|HW:NO POWER CORD CHOSEN|A-NO-POWER-CORD|Cisco International Limited|31/05/19|"/>
    <s v="Cisco:HW:NO POWER CORD CHOSEN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2956"/>
    <s v="162956|HW: PATCHA CORD, CAT6, RJ45-RJ45,BLU 7FT.|A-AMC-3662|Interlink Communication Public Company Limited|01/21/19|"/>
    <s v="HW: PATCHA CORD, CAT6, RJ45-RJ45,BLU 7FT.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813"/>
    <s v="163813|HW:ThinkSystem Service 3Yr 24x7 4Hr Response|A-5PS7A01557|Ingram Micro (Thailand) Ltd.|07/06/19|"/>
    <s v="Other:HW:ThinkSystem Service 3Yr 24x7 4Hr Response+ YourDrive YourData 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814"/>
    <s v="163814|HW:ThinkSystem Service 3Yr 24x7 4Hr Response|A-5PS7A01557|Ingram Micro (Thailand) Ltd.|07/06/19|"/>
    <s v="Other:HW:ThinkSystem Service 3Yr 24x7 4Hr Response+ YourDrive YourData 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821"/>
    <s v="163821|HW: โต๊ะประชุม ขา1x3&quot; ขนาด 120x180x75cm. |A-TABLE|JK Siam Furniture Co.,Ltd.|11/06/19|11/06/19-"/>
    <s v="HW: โต๊ะประชุม ขา1x3&quot; ขนาด 120x180x75cm. (หน้าโต๊ะทำจากไม้ปาติเกิ้ล ปิดผิวเมลามีนลายไม้, โครงขาเหล็กกล่องขนาด 1.5x3&quot; หนา 1.2mm. พ่นสีขาวกันสนิม)"/>
    <m/>
    <s v="11/06/19-"/>
    <n v="1"/>
    <s v="เครื่องตกแต่งและเครื่องใช้สำนักงาน"/>
    <x v="18"/>
  </r>
  <r>
    <s v="Active"/>
    <s v="WH-DELIVER"/>
    <m/>
    <s v="N/A"/>
    <s v="N/A"/>
    <s v="N/A"/>
    <x v="0"/>
    <m/>
    <n v="163822"/>
    <s v="163822|HW: โต๊ะประชุม ขา1x3&quot; ขนาด 120x180x75cm. |A-TABLE|JK Siam Furniture Co.,Ltd.|11/06/19|11/06/19-"/>
    <s v="HW: โต๊ะประชุม ขา1x3&quot; ขนาด 120x180x75cm. (หน้าโต๊ะทำจากไม้ปาติเกิ้ล ปิดผิวเมลามีนลายไม้, โครงขาเหล็กกล่องขนาด 1.5x3&quot; หนา 1.2mm. พ่นสีขาวกันสนิม)"/>
    <m/>
    <s v="11/06/19-"/>
    <n v="1"/>
    <s v="เครื่องตกแต่งและเครื่องใช้สำนักงาน"/>
    <x v="18"/>
  </r>
  <r>
    <s v="Active"/>
    <s v="WH-DELIVER"/>
    <m/>
    <s v="N/A"/>
    <s v="N/A"/>
    <s v="N/A"/>
    <x v="0"/>
    <m/>
    <n v="163354"/>
    <s v="163354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355"/>
    <s v="163355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356"/>
    <s v="163356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357"/>
    <s v="163357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358"/>
    <s v="163358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359"/>
    <s v="163359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360"/>
    <s v="163360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361"/>
    <s v="163361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362"/>
    <s v="163362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363"/>
    <s v="163363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364"/>
    <s v="163364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365"/>
    <s v="163365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366"/>
    <s v="163366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367"/>
    <s v="163367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368"/>
    <s v="163368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2982"/>
    <s v="162982|HW: Lenovo 15m LC-LC OM4 MMF Cable|A-B2PE|Computer Union Co., Ltd.|01/31/19|"/>
    <s v="HW: Lenovo 15m LC-LC OM4 MMF Cable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369"/>
    <s v="163369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2983"/>
    <s v="162983|HW: Lenovo 15m LC-LC OM4 MMF Cable|A-B2PE|Computer Union Co., Ltd.|01/31/19|"/>
    <s v="HW: Lenovo 15m LC-LC OM4 MMF Cable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370"/>
    <s v="163370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2984"/>
    <s v="162984|HW: Lenovo 15m LC-LC OM4 MMF Cable|A-B2PE|Computer Union Co., Ltd.|01/31/19|"/>
    <s v="HW: Lenovo 15m LC-LC OM4 MMF Cable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371"/>
    <s v="163371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2985"/>
    <s v="162985|HW: Lenovo 15m LC-LC OM4 MMF Cable|A-B2PE|Computer Union Co., Ltd.|01/31/19|"/>
    <s v="HW: Lenovo 15m LC-LC OM4 MMF Cable"/>
    <m/>
    <m/>
    <n v="1"/>
    <s v="เครื่องคอมพิวเตอร์ เครื่องมือ (Spare Part)"/>
    <x v="10"/>
  </r>
  <r>
    <s v="Active"/>
    <s v="WH-DELIVER"/>
    <m/>
    <s v="N/A"/>
    <s v="N/A"/>
    <s v="N/A"/>
    <x v="0"/>
    <m/>
    <n v="163372"/>
    <s v="163372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373"/>
    <s v="163373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374"/>
    <s v="163374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375"/>
    <s v="163375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376"/>
    <s v="163376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377"/>
    <s v="163377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378"/>
    <s v="163378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-DELIVER"/>
    <m/>
    <s v="N/A"/>
    <s v="N/A"/>
    <s v="N/A"/>
    <x v="0"/>
    <m/>
    <n v="163379"/>
    <s v="163379|SV: Implementation (Customization Services)|A-IMPLEMENT|Argento Asia Co.,Ltd.|03/19/19|01/20/19-01/20/19"/>
    <s v="SV: Implementation (Customization Services)"/>
    <m/>
    <s v="01/20/19-01/20/19"/>
    <n v="1"/>
    <s v="ทรัพย์สินไม่มีตัวตน (Software)"/>
    <x v="6"/>
  </r>
  <r>
    <s v="Active"/>
    <s v="WH10000"/>
    <m/>
    <s v="N/A"/>
    <s v="N/A"/>
    <s v="N/A"/>
    <x v="0"/>
    <m/>
    <n v="141064"/>
    <s v="MCOT-16050668"/>
    <s v="Hand-held single-line laser scanners-White &quot;Metrologic&quot;"/>
    <s v="2D09271643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877"/>
    <s v="LCRM-06112026"/>
    <s v="TS128MSQ64V5J Ram 1G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32"/>
    <s v="LCSV-03121738"/>
    <s v="Web TimeSheet 5.1 Access - New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904"/>
    <s v="MCRM-08040445"/>
    <s v="Ram 2GB -แถมมาพร้อมเครื่อง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196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1065"/>
    <s v="MCOT-16050669"/>
    <s v="Hand-held single-line laser scanners-White &quot;Metrologic&quot;"/>
    <s v="2D09264314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533"/>
    <s v="LCSV-03121739"/>
    <s v="Web TimeSheet 5.1 Access - New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082"/>
    <s v="MCOT-01090408"/>
    <s v="DFE-538TX  1-port UTP 10/100Mbps Auto-sensing 32-bit PCI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06"/>
    <s v="MCRM-08040449"/>
    <s v="Ram 1GB for Acer TravelMat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197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11238"/>
    <s v="MSCS-02020116"/>
    <s v="8 PORT ANALOG MODEM NETWORK MODULE"/>
    <s v="S26531540"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37570"/>
    <s v="MCOT-12030316"/>
    <s v="HW: Lenovo Slim USB Portable DVD Burner"/>
    <s v="E132962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66"/>
    <s v="MCOT-16050670"/>
    <s v="Hand-held single-line laser scanners-White &quot;Metrologic&quot;"/>
    <s v="2D09271497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880"/>
    <s v="LCRM-06122067"/>
    <s v="TS128MSQ64V5J Ram 1G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34"/>
    <s v="LCSV-03121740"/>
    <s v="Web TimeSheet 5.1 Access - New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084"/>
    <s v="MCOT-01100460"/>
    <s v="Windows Svr 2000 English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198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10967"/>
    <s v="MNET-10030256"/>
    <s v="Cisco Unified IP Phone 7962,spare"/>
    <s v="FCH14069F6T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7571"/>
    <s v="MCOT-12030313"/>
    <s v="HW: Lenovo Slim USB Portable DVD Burner"/>
    <s v="E132959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67"/>
    <s v="MCOT-16050671"/>
    <s v="Hand-held single-line laser scanners-White &quot;Metrologic&quot;"/>
    <s v="2D09264307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882"/>
    <s v="LCRM-06122088"/>
    <s v="TS128MSQ64V5J Ram 1GB for Notebook : ใส่เครื่อง LCNB-06111980-1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52"/>
    <s v="LCSV-04020039"/>
    <s v="XEON 3.06GHZACHE 533MHZ F/SERVER X235/X345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085"/>
    <s v="MCOT-01100461"/>
    <s v="Windows CAL 2000 English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13"/>
    <s v="MCRM-08050506"/>
    <s v="Ram 1GB For Acer T620 ใส่เครื่อง MDF-CPC-0501011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199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1068"/>
    <s v="MCOT-16050672"/>
    <s v="Hand-held single-line laser scanners-White &quot;Metrologic&quot;"/>
    <s v="2D09271560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553"/>
    <s v="LCSV-04020040"/>
    <s v="XSERIES 514W HOT SWAP REDUNDANT POWER SUPPLY SERIAL#1S02R198899AC551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086"/>
    <s v="MCOT-01100462"/>
    <s v="Windows CAL 2000 English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14"/>
    <s v="MCRM-08050507"/>
    <s v="Ram 1GB For Acer T620  ใส่เครื่อง MDF-CPC-0501011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00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1069"/>
    <s v="MCOT-16050673"/>
    <s v="Hand-held single-line laser scanners-White &quot;Metrologic&quot;"/>
    <s v="2D09264144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887"/>
    <s v="LCRM-06122099"/>
    <s v="TS128MSQ64V5J Ram 1GB for Notebook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54"/>
    <s v="LCSV-04020053"/>
    <s v="MONITOR 17INCH CURVED SCREEN WITH HARMON KARDON SPEAKER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087"/>
    <s v="MCOT-01100463"/>
    <s v="Windows CAL 2000 English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15"/>
    <s v="MCRM-08050527"/>
    <s v="RAM 512MB for PC320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9576"/>
    <s v="MEOT-09010110"/>
    <s v="แท่นชาร์จกล้อง VDO SONY รุ่น BC-TRP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37280"/>
    <s v="LCPC-09060630-2"/>
    <s v="Optical Scrolling Mouse"/>
    <m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41201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0291"/>
    <s v="LCHD-06022165"/>
    <s v="Harddisk 60 GB For NoteBook Acer TM290 - ค่าใช้จ่าย APO2006020094"/>
    <s v="3PJ07DZX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2593"/>
    <s v="LCSV-04101525"/>
    <s v="Linksys Wireless PCMCIA S/N OB3050CA00613"/>
    <s v="OB3050CA00613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342"/>
    <s v="MCAS-06052144"/>
    <s v="USB TO MODEM CONVERTER"/>
    <s v="Z8620146BJX0752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7574"/>
    <s v="MCOT-12030312"/>
    <s v="HW: Lenovo Slim USB Portable DVD Burner"/>
    <s v="E132957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70"/>
    <s v="MCOT-16050674"/>
    <s v="Hand-held single-line laser scanners-White &quot;Metrologic&quot;"/>
    <s v="2D09264147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889"/>
    <s v="LCRM-06122105"/>
    <s v="TS128MSD64V3A Ram 1G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55"/>
    <s v="LCSV-04020055"/>
    <s v="M3264C250 256MB MODULE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088"/>
    <s v="MCOT-01100464"/>
    <s v="Windows CAL 2000 English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16"/>
    <s v="MCRM-08050528"/>
    <s v="RAM 512MB for PC320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02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343"/>
    <s v="MCAS-06052145"/>
    <s v="USB TO MODEM CONVERTER"/>
    <s v="Z8620146BJ00744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376"/>
    <s v="MCOT-10080797"/>
    <s v="Aircard Flip 158 3G + Sim DTAC No.# 087-511-5568"/>
    <s v="353134040076564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471"/>
    <s v="MEOT-04040368"/>
    <s v="เครื่องบันทึกเทป SONY M-455"/>
    <s v="2491854"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10971"/>
    <s v="MNET-10030260"/>
    <s v="Cisco Unified IP Phone 7962,spare"/>
    <s v="FCH14078C0P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71"/>
    <s v="MCOT-16050675"/>
    <s v="Hand-held single-line laser scanners-White &quot;Metrologic&quot;"/>
    <s v="2D09264213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4874"/>
    <s v="LCNB-09111246-1"/>
    <s v="HDD 500 GB -ใส่ใน MCNB-11020102"/>
    <s v="WX90A99S3442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8089"/>
    <s v="MCOT-01100465"/>
    <s v="Windows CAL 2000 English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19"/>
    <s v="MCRM-08060566"/>
    <s v="Ram 1GB for Acer TravelMat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03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344"/>
    <s v="MCAS-06052146"/>
    <s v="USB TO MODEM CONVERTER"/>
    <s v="Z8620146BJ0750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7832"/>
    <s v="MCNB-07111572"/>
    <s v="Notebook HP Pavilion dv2538TX Intel Core2 Duo Processor T7100(1.8GHx,800HMz,FSB,2MB L2)Ram 1024MB DDR2 667,HDD 120GB (Serial ATA)DVD+/RW Drive,LCD Pan"/>
    <s v="S2CE73322R0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1072"/>
    <s v="MCOT-16050676"/>
    <s v="Hand-held single-line laser scanners-White &quot;Metrologic&quot;"/>
    <s v="2D09264384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567"/>
    <s v="LCSV-04030081"/>
    <s v="M3264C250 256MB MODULE M3264C250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090"/>
    <s v="MCOT-01100466"/>
    <s v="Windows CAL 2000 English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24"/>
    <s v="MCRM-08060616"/>
    <s v="Ram 2GB  -แถมมาพร้อมเครื่อง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04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345"/>
    <s v="MCAS-06052147"/>
    <s v="USB TO MODEM CONVERTER"/>
    <s v="Z8620146BJR0748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73"/>
    <s v="MCOT-16050677"/>
    <s v="Hand-held single-line laser scanners-White &quot;Metrologic&quot;"/>
    <s v="2D09271151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568"/>
    <s v="LCSV-04030083"/>
    <s v="D3264B250 256MB MODULE D3264B250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080"/>
    <s v="LSPJ-10090917"/>
    <s v="Cisco Telepresence 65 Inch Plasma Display"/>
    <m/>
    <m/>
    <n v="1"/>
    <s v="เครื่องคอมพิวเตอร์พร้อมอุปกรณ์-(เพื่อการลงทุน)"/>
    <x v="15"/>
  </r>
  <r>
    <s v="Active"/>
    <s v="WH10000"/>
    <m/>
    <s v="N/A"/>
    <s v="N/A"/>
    <s v="N/A"/>
    <x v="0"/>
    <m/>
    <n v="108091"/>
    <s v="MCOT-01100467"/>
    <s v="Windows CAL 2000 English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26"/>
    <s v="MCRM-08060756"/>
    <s v="Ram 2GB For Notebook Acer TM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7296"/>
    <s v="MCBT-12010049"/>
    <s v="HW: (Part) SPS-BATT 4C 37WHr 2.55Ah LI HZ0403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205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859"/>
    <s v="MCNB-08070824"/>
    <s v="Notebook Fujitsu S7211 Ram 2GB HDD 160GB SATA DVD-SM,14.1 Vista Premium+WA 3 Year"/>
    <s v="C080409088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8394"/>
    <s v="MCOT-10111068"/>
    <s v="Lenovo USB 2.0 Super Multi-Burner Drive"/>
    <s v="SA002XE0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74"/>
    <s v="MCOT-16050678"/>
    <s v="Hand-held single-line laser scanners-White &quot;Metrologic&quot;"/>
    <s v="2D09271556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1499"/>
    <s v="LCRM-13040636"/>
    <s v="HW: RAM 4GB"/>
    <s v="645586-1143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69"/>
    <s v="LCSV-04030085"/>
    <s v="M3264C250 256MB MODULE M3264C250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092"/>
    <s v="MCOT-01100468"/>
    <s v="Windows CAL 2000 English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28"/>
    <s v="MCRM-08091173"/>
    <s v="Ram 1GB For IBM ThinkPad R6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9589"/>
    <s v="MEOT-09070776"/>
    <s v="Olmpus DS-40 Voice Recorder + Mini PowerBank 5 Hrs AAA 1000 (แท่นชาร์ท) - Split สายชาร์จ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41206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1075"/>
    <s v="MCOT-16050679"/>
    <s v="Hand-held single-line laser scanners-White &quot;Metrologic&quot;"/>
    <s v="2D09271656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0029"/>
    <s v="CEEM-09050530"/>
    <s v="เครื่องควบคุมการปิดเปิดประตูและบันทึกเวลาเข้า-ออก (Fingerprint and Time Attendance) ด้วยลายนิ้วมือ + กลอนแม่เหล็ก + UPS 500VA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8093"/>
    <s v="MCOT-01100469"/>
    <s v="Windows CAL 2000 English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30"/>
    <s v="MCRM-08091182"/>
    <s v="Ram 1GB for PC Transcend Brand (DDR2  1GB/800) ใส่เครื่อง MDF-CPC-05060631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07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278"/>
    <s v="LCOT-08111443"/>
    <s v="AIRCARD : Huawei EC121 + SIM HUT # 081-359-0732 : เซ็ทนี้ไม่ได้ใช้งานแล้วเนื่องจาก True เปลี่ยนอุปกรณ์ให้ใหม่ยกเซ็ท"/>
    <s v="8.95200032080155E+18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7348"/>
    <s v="MCAS-06060596"/>
    <s v="3Com 3C16780A OfficeConnect Dual Speed Switch 5 Port"/>
    <s v="0200/YJ8W6N0050268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396"/>
    <s v="MCOT-10111107"/>
    <s v="AIS Aircard 3G Huawie E153 White + Sim AIS No. 081-934-3540 (IMEI : 1030073248484) : ปิดหมายเลข 08/2011"/>
    <s v="BAA5TA10A2524380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6471"/>
    <s v="LCNB-11071130"/>
    <s v="HW : Notebook Lenovo Thinkpad X220, Intel Core i3-2310M, Ram 4GB DDR3, HDD 3200 GB SATA 7200rpm, DOS"/>
    <s v="R9DYD8N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1076"/>
    <s v="MCOT-16050680"/>
    <s v="Hand-held single-line laser scanners-White &quot;Metrologic&quot;"/>
    <s v="2D09265301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940"/>
    <s v="LCRM-07060832"/>
    <s v="Ram 1GB For NoteBook Acer Travelmate 3212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71"/>
    <s v="LCSV-04030167"/>
    <s v="PMO ETHERFAST DESKTOP RD8003A004942 45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094"/>
    <s v="MCOT-01100470"/>
    <s v="Windows CAL 2000 English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31"/>
    <s v="MCRM-08091183"/>
    <s v="Ram 1GB for PC Transcend Brand (DDR2  1GB/800)   ใส่เครื่อง MDF-CPC-05060631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9593"/>
    <s v="MEOT-09111390"/>
    <s v="ขาตั้งกล้อง VDO VERTEX#8600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41208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131"/>
    <s v="LCRM-08070831"/>
    <s v="Ram 2GB  - แถมมาพร้อมเครื่อง"/>
    <s v="200819502627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077"/>
    <s v="MCOT-16050681"/>
    <s v="Hand-held single-line laser scanners-White &quot;Metrologic&quot;"/>
    <s v="2D09271481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944"/>
    <s v="LCRM-07060871"/>
    <s v="Ram 1GB for Asus A8J SO DDR2/667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72"/>
    <s v="LCSV-04030168"/>
    <s v="PMO ETHERFAST DESKTOP RD8003A004942 45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095"/>
    <s v="MCOT-01100471"/>
    <s v="Windows CAL 2000 English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32"/>
    <s v="MCRM-08091184"/>
    <s v="Ram 1GB for PC Transcend Brand (DDR2  1GB/800)   ใส่เครื่อง  MDF-CPC-05060631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9594"/>
    <s v="MEOT-09121394"/>
    <s v="เครื่องบันทึกเสียงระบบดิจิตอล SONY-ICDUX200FBC IC AUDIO ICD-UX200F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41209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281"/>
    <s v="LCOT-08121530"/>
    <s v="DVD SUPER MULTI PANASONI UJ-845 DL SLOT IN LF (ลงเป็นค่าใช้จ่าย APO2008120139)"/>
    <s v="5X26WYA75053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490"/>
    <s v="MEOT-05030334"/>
    <s v="Sony Ericson EDGE / EPRS PC Card GC85 with Sim Card AIS # 089-202-0785"/>
    <s v="TE60020526"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41078"/>
    <s v="MCOT-16050682"/>
    <s v="Hand-held single-line laser scanners-White &quot;Metrologic&quot;"/>
    <s v="2D09230445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573"/>
    <s v="LCSV-04030169"/>
    <s v="PMO ETHERFAST DESKTOP RD8003A004942 45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096"/>
    <s v="MCOT-01100472"/>
    <s v="Windows CAL 2000 English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596"/>
    <s v="MEOT-10010025"/>
    <s v="XD CARD 2GB OLYMPU : สำหรับกล้องดิจิตอล MDF-EOT-08010012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41210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1079"/>
    <s v="MCOT-16050683"/>
    <s v="Hand-held single-line laser scanners-White &quot;Metrologic&quot;"/>
    <s v="2D09264433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574"/>
    <s v="LCSV-04030170"/>
    <s v="PMO ETHERFAST DESKTOP RD8003A004942 45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097"/>
    <s v="MCOT-01100473"/>
    <s v="Windows CAL 2000 English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38"/>
    <s v="MCRM-08091195"/>
    <s v="Ram 2GB For Notebook Acer TM 6293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9597"/>
    <s v="MEOT-10030390"/>
    <s v="เครื่องคิดเลข ชาร์ป CS-2194H 12หลัก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41211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0307"/>
    <s v="LCHD-07071016"/>
    <s v="HDD NOTEBOOK 80GB 5400RPM, 8MB CACHE"/>
    <s v="WXE307348737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41080"/>
    <s v="MCOT-16050684"/>
    <s v="Hand-held single-line laser scanners-White &quot;Metrologic&quot;"/>
    <s v="2D09271537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1805"/>
    <s v="LCOT-13060995"/>
    <s v="HW: ThikPad Ultrabay 12.7mm DVD EnhDrive III"/>
    <s v="PB4AL1M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1973"/>
    <s v="LCRM-07081185"/>
    <s v="Ram 1GB (SO DDR 1GB/333) For Notebook Fujitsu S202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75"/>
    <s v="LCSV-04030171"/>
    <s v="PMO ETHERFAST DESKTOP RD8003A004942 45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098"/>
    <s v="MCOT-01100474"/>
    <s v="Windows CAL 2000 English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212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9494"/>
    <s v="MEOT-05030337-2"/>
    <s v="Split sim card -AIS คืน stock"/>
    <s v="TE60020611"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38333"/>
    <s v="MCOT-12080934"/>
    <s v="HW: Lenovo Slim USB Portable DVD Burner"/>
    <s v="E243393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81"/>
    <s v="MCOT-16050685"/>
    <s v="Hand-held single-line laser scanners-White &quot;Metrologic&quot;"/>
    <s v="2D09230477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975"/>
    <s v="LCRM-07091191"/>
    <s v="Ram 1GB For NoteBook Acer Travelmate 328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76"/>
    <s v="LCSV-04030212"/>
    <s v="HANDY STEN02.0 266MB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099"/>
    <s v="MCOT-01100475"/>
    <s v="Office XP Enterprise Win32 Thai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48"/>
    <s v="MCRM-08101241"/>
    <s v="Ram 1 GB for NoteBook (SO DDR 1 GB/333 Transcend Brand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8838"/>
    <s v="LCBT-15050542"/>
    <s v="HW: ThinkPad X200 9 Cell Li-on Battery"/>
    <s v="PB3ZT7B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213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921"/>
    <s v="MCNB-09080863"/>
    <s v="Notebook Lenovo 3000 G450,Intel Dual core processor T6600 (2.2Ghz/800Mhz),Ram 2048MB DDR3,HDD 320GB,DVD Supermullti,0.3 MP camera Standard Spkr,5 in 1"/>
    <s v="CBT0325289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1082"/>
    <s v="MCOT-16050686"/>
    <s v="Hand-held single-line laser scanners-White &quot;Metrologic&quot;"/>
    <s v="2D09264427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577"/>
    <s v="LCSV-04030213"/>
    <s v="HANDY STEN02.0 266MB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100"/>
    <s v="MCOT-01100476"/>
    <s v="Office XP Enterprise Win32 Thai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49"/>
    <s v="MCRM-08101242"/>
    <s v="Ram 1 GB for NoteBook (SO DDR 1 GB/333 Transcend Brand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14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7377"/>
    <s v="LCBT-14122682"/>
    <s v="HW : BTRY, PRI, 80WHR, 8C, 2.8AH, SIMP -ใส่ใน LCNB-1111519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0316"/>
    <s v="LCHD-07121724"/>
    <s v="Hard Disk Hitachi Drive 2.5&quot; 160GB IDE 5400 RPM"/>
    <s v="SJDZA7XH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7926"/>
    <s v="MCNB-09090928"/>
    <s v="Notebook Acer TM6293-872G32Mn_VB,Intel Core TM 2 Duo Processor P8700 (2.53GHz,3MB L2 cache,1066MHz FSB),Ram 2048MB DDR3-1066,HDD 320GB 5400rpm with DA"/>
    <s v="LXTQP0ZH74934038C02300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1084"/>
    <s v="MCOT-16050688"/>
    <s v="Hand-held single-line laser scanners-White &quot;Metrologic&quot;"/>
    <s v="2D09264507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578"/>
    <s v="LCSV-04030214"/>
    <s v="HANDY STEN02.0 266MB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101"/>
    <s v="MCOT-01100477"/>
    <s v="Office XP Enterprise Win32 Thai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50"/>
    <s v="MCRM-08101243"/>
    <s v="Ram 1 GB for NoteBook (SO DDR 1 GB/333 Transcend Brand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15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295"/>
    <s v="LCOT-09060612"/>
    <s v="Syndome UPS 750VA (Star-750) Innovative"/>
    <s v="28109030533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7929"/>
    <s v="MCNB-09101078"/>
    <s v="Notebook Acer TM6293-872G32Mn_VB,Intel Core TM 2 Duo Processor P8700 (2.53GHz,3MB L2 cache,1066MHz FSB),Ram 2048MB DDR3-1066,HDD 320GB 5400rpm with DA"/>
    <s v="LXTQP0ZH74934038BF2300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1085"/>
    <s v="MCOT-16050689"/>
    <s v="Hand-held single-line laser scanners-White &quot;Metrologic&quot;"/>
    <s v="2D09271487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2952"/>
    <s v="MEOT-13101794"/>
    <s v="HW: ELECTROLUX Microwave Ovens รุ่น EMS2327S-ใช้ที่ KBANK แจ้งวัฒนะ"/>
    <s v="33404689"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1983"/>
    <s v="LCRM-07091200"/>
    <s v="Ram 1GB for Acer TravelMate 472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79"/>
    <s v="LCSV-04040293"/>
    <s v="ค่าติดตั้งระบบ Network unit A ชั้น21 ที่LPN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128"/>
    <s v="LSPJ-10101016"/>
    <s v="เคาน์เตอร์ C-Wall ขนาด 200W*100D"/>
    <m/>
    <m/>
    <n v="1"/>
    <s v="เครื่องตกแต่งและเครื่องใช้สำนักงาน-(เพื่อการลงทุน)"/>
    <x v="16"/>
  </r>
  <r>
    <s v="Active"/>
    <s v="WH10000"/>
    <m/>
    <s v="N/A"/>
    <s v="N/A"/>
    <s v="N/A"/>
    <x v="0"/>
    <m/>
    <n v="108102"/>
    <s v="MCOT-01100478"/>
    <s v="Office XP Enterprise Win32 Thai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51"/>
    <s v="MCRM-08101244"/>
    <s v="Ram 1 GB for NoteBook (SO DDR 1 GB/333 Transcend Brand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16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0321"/>
    <s v="LCHD-08040401"/>
    <s v="EXT. HDD SEAGATE 2.5&quot;, 160GB, 5400 RPM,8MB,USB2.0"/>
    <s v="5MAAS4GD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41086"/>
    <s v="MCOT-16050690"/>
    <s v="Hand-held single-line laser scanners-White &quot;Metrologic&quot;"/>
    <s v="2D09264504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1510"/>
    <s v="LCRM-13040664"/>
    <s v="HW: RAM 4GB Transcend"/>
    <s v="646185-1391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810"/>
    <s v="LCOT-13061001"/>
    <s v="HW: ThikPad Ultrabay 12.7mm DVD EnhDrive III"/>
    <s v="PB4AL1R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581"/>
    <s v="LCSV-04051001"/>
    <s v="CD ROM LG52XIDE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103"/>
    <s v="MCOT-01100479"/>
    <s v="Office XP Enterprise Win32 Thai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52"/>
    <s v="MCRM-08101245"/>
    <s v="Ram 1 GB for NoteBook (SO DDR 1 GB/333 Transcend Brand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17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947"/>
    <s v="MCNB-10030168"/>
    <s v="Notebook ThinkPad R400,P8700 2.53GHz 1066FSB 3M Cache,Ram 2GB DDR3 PC8500,HDD 320GB 5400rpm,Cemera,Finger Print,Bluetooth,Display Size 14.1"/>
    <s v="SR8ECDCR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1087"/>
    <s v="MCOT-16050691"/>
    <s v="Hand-held single-line laser scanners-White &quot;Metrologic&quot;"/>
    <s v="2D09271542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583"/>
    <s v="LCSV-04061039"/>
    <s v="HANDY STEN02.0 256MB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104"/>
    <s v="MCOT-01100480"/>
    <s v="Office XP Enterprise Win32 Thai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53"/>
    <s v="MCRM-08101246"/>
    <s v="Ram 1 GB for NoteBook (SO DDR 1 GB/333 Transcend Brand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18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0326"/>
    <s v="LCHD-08050534"/>
    <s v="HDD 160GB,5400RPM,ATA100,8MB ใส่เครื่อง LPN-CNB-04111556"/>
    <s v="5MAA02BM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7951"/>
    <s v="MCNB-10040422-1"/>
    <s v="Notebook ThinkPad R400,P8700 2.53GHz 1066FSB 3M Cache,Ram 2GB DDR3 PC8500,HDD 320GB 5400rpm,Cemera,Finger Print,Bluetooth,- Split RaM 2 GB"/>
    <s v="SR896A7X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8417"/>
    <s v="MCOT-99120219"/>
    <s v="THAI GPS NAVIGATOR"/>
    <s v="AL91165084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88"/>
    <s v="MCOT-16050692"/>
    <s v="Hand-held single-line laser scanners-White &quot;Metrologic&quot;"/>
    <s v="2D09294034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591"/>
    <s v="LCSV-04101423"/>
    <s v="HDD Seagate 40 GB for Notebook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5429"/>
    <s v="LCOT-14020433"/>
    <s v="HW: Lenovo Slim USB Portable DVD Burner"/>
    <s v="G636962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105"/>
    <s v="MCOT-01100481"/>
    <s v="Windows CAL 2000 English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54"/>
    <s v="MCRM-08101247"/>
    <s v="Ram 1 GB for NoteBook (SO DDR 1 GB/333 Transcend Brand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19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953"/>
    <s v="MCNB-10040424"/>
    <s v="Notebook ThinkPad R400,P8700 2.53GHz 1066FSB 3M Cache,Ram 2GB DDR3 PC8500,HDD 320GB 5400rpm,Cemera,Finger Print,Bluetooth,Display Size 14"/>
    <s v="SR896A9C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1089"/>
    <s v="MCOT-16050693"/>
    <s v="Hand-held single-line laser scanners-White &quot;Metrologic&quot;"/>
    <s v="2D09271732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592"/>
    <s v="LCSV-04101442"/>
    <s v="Wireless ADSL Gateway SN:00G8834 SB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5746"/>
    <s v="LCRM-14050635"/>
    <s v="HW: RAM 8GB  Module: TS1GSK64W6H"/>
    <s v="670272-4650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8106"/>
    <s v="MCOT-01100482"/>
    <s v="Windows CAL 2000 English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55"/>
    <s v="MCRM-08101248"/>
    <s v="Ram 1 GB for NoteBook (SO DDR 1 GB/333 Transcend Brand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20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2131"/>
    <s v="MEOT-13071175"/>
    <s v="HW: HDMI Cable M-Tek V1.4 5m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47420"/>
    <s v="LCNB-14122636-1"/>
    <s v="RAM 4 G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7955"/>
    <s v="MCNB-10040426"/>
    <s v="Notebook ThinkPad R400,P8700 2.53GHz 1066FSB 3M Cache,Ram 2GB DDR3 PC8500,HDD 320GB 5400rpm,Cemera,Finger Print,Bluetooth,Display Size 14.1"/>
    <s v="SR896B2T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39307"/>
    <s v="LCRM-13020060"/>
    <s v="RAM 4 GB ใส่ในเครื่อง LCNB-12050639"/>
    <s v="628979-5788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090"/>
    <s v="MCOT-16050694"/>
    <s v="Hand-held single-line laser scanners-White &quot;Metrologic&quot;"/>
    <s v="2D09271713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597"/>
    <s v="LCSV-05010007"/>
    <s v="Fingerprint Module SFM3010-FC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138"/>
    <s v="LSPJ-10101026"/>
    <s v="โต๊ะกลาง (กระจก) ขนาด 90*90*43H"/>
    <m/>
    <m/>
    <n v="1"/>
    <s v="เครื่องตกแต่งและเครื่องใช้สำนักงาน-(เพื่อการลงทุน)"/>
    <x v="18"/>
  </r>
  <r>
    <s v="Active"/>
    <s v="WH10000"/>
    <m/>
    <s v="N/A"/>
    <s v="N/A"/>
    <s v="N/A"/>
    <x v="0"/>
    <m/>
    <n v="108107"/>
    <s v="MCOT-01100483"/>
    <s v="Windows CAL 2000 English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58"/>
    <s v="MCRM-08101251"/>
    <s v="Ram 1 GB for NoteBook (SO DDR 1 GB/333 Transcend Brand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21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305"/>
    <s v="LCOT-09101148"/>
    <s v="Aircard Merlin XU870 (USB adaptor) + Sim DTAC No.# 085-188-9534 (ปิดหมายเลขแล้ว)"/>
    <s v="IMEI : 011057007280636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91"/>
    <s v="MCOT-16050695"/>
    <s v="Hand-held single-line laser scanners-White &quot;Metrologic&quot;"/>
    <s v="5209080676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1515"/>
    <s v="LCRM-13040666"/>
    <s v="HW: RAM 4GB Transcend"/>
    <s v="646185-3031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98"/>
    <s v="LCSV-05010008"/>
    <s v="Fingerprint Module SFM3010-FC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139"/>
    <s v="LSPJ-10111074"/>
    <s v="บอร์ดเสียบกระดาษโปสเตอร์ ฟูจิ P-98A, ขนาด 60*80 ซม."/>
    <m/>
    <m/>
    <n v="1"/>
    <s v="เครื่องตกแต่งและเครื่องใช้สำนักงาน-(เพื่อการลงทุน)"/>
    <x v="16"/>
  </r>
  <r>
    <s v="Active"/>
    <s v="WH10000"/>
    <m/>
    <s v="N/A"/>
    <s v="N/A"/>
    <s v="N/A"/>
    <x v="0"/>
    <m/>
    <n v="108108"/>
    <s v="MCOT-01100484"/>
    <s v="Windows CAL 2000 English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59"/>
    <s v="MCRM-08101259"/>
    <s v="Ram 1GB for Acer TravelMat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22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39016"/>
    <s v="LCRM-12111319"/>
    <s v="Ram 4GB DDR3-1600"/>
    <s v="635275-0368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99"/>
    <s v="LCSV-05010009"/>
    <s v="Fingerprint Module SFM3010-FC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109"/>
    <s v="MCOT-01100485"/>
    <s v="Windows CAL 2000 English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223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54427"/>
    <s v="LCNB-16101879-1"/>
    <s v="RAM 4 G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8427"/>
    <s v="MCPC-01110550"/>
    <s v="Power SxB C-1 . 1G  128M"/>
    <s v="Q092877"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35972"/>
    <s v="LCHD-11050832"/>
    <s v="HW: HDD 250GB(7200RPM) SATA2 (PC)"/>
    <s v="5VMSHX2C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38345"/>
    <s v="LCOT-12080945"/>
    <s v="HW: Lenovo Slim USB Portable DVD Burner"/>
    <s v="E264042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1997"/>
    <s v="LCRM-07101445"/>
    <s v="Ram 1GB For NoteBook Acer TM3210 (SO DDR2 1GB/533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600"/>
    <s v="LCSV-05010010"/>
    <s v="Air Card 750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110"/>
    <s v="MCOT-01100486"/>
    <s v="Windows CAL 2000 English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224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52702"/>
    <s v="MCPC-15091414-1"/>
    <s v="Monitor HP  LCD 17&quot;"/>
    <s v="CNC023S812"/>
    <m/>
    <n v="1"/>
    <s v="เครื่องคอมพิวเตอร์พร้อมอุปกรณ์"/>
    <x v="5"/>
  </r>
  <r>
    <s v="Active"/>
    <s v="WH10000"/>
    <m/>
    <s v="N/A"/>
    <s v="N/A"/>
    <s v="N/A"/>
    <x v="0"/>
    <m/>
    <n v="102601"/>
    <s v="LCSV-05010023"/>
    <s v="Linksys Wireless AP + 4-Port Switch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111"/>
    <s v="MCOT-01100487"/>
    <s v="Windows CAL 2000 English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74"/>
    <s v="MCRM-08111414"/>
    <s v="Ram 2GB For Notebook HP-Compaq  Pavillion dv250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25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430"/>
    <s v="MCPC-02070513-2"/>
    <s v="Monitor Color Acer 15&quot; -Acer Veriton 5500 (Intel Celeron 1.7 GHz.)+Monitor Acer AC501 15&quot;"/>
    <s v="Q111231"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00149"/>
    <s v="LBIM-04111623"/>
    <s v="AMP Cat.5e Patch Panel 24 ports"/>
    <m/>
    <m/>
    <n v="1"/>
    <s v="ส่วนปรับปรุงอาคาร"/>
    <x v="24"/>
  </r>
  <r>
    <s v="Active"/>
    <s v="WH10000"/>
    <m/>
    <s v="N/A"/>
    <s v="N/A"/>
    <s v="N/A"/>
    <x v="0"/>
    <m/>
    <n v="102602"/>
    <s v="LCSV-05010024"/>
    <s v="Linksys 10/100 8-Port Workgroup Switch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112"/>
    <s v="MCOT-01100488"/>
    <s v="Windows CAL 2000 English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77"/>
    <s v="MCRM-08111425"/>
    <s v="Ram 2GB for HP Pavillion 2230S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26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431"/>
    <s v="MCPC-02070517-2"/>
    <s v="Monitor Acer AC501 15&quot;"/>
    <s v="ES501020032240062EED00"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02003"/>
    <s v="LCRM-07101493"/>
    <s v="Ram 1GB For NoteBook Acer  : ใส่เครื่อง MDF-CNB-03101521-1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603"/>
    <s v="LCSV-05010025"/>
    <s v="Linksys Wireless AP + 4-Port Switch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113"/>
    <s v="MCOT-01100489"/>
    <s v="Windows CAL 2000 English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78"/>
    <s v="MCRM-08111426"/>
    <s v="Ram 2GB for HP Pavillion  2230S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13740"/>
    <s v="MSSN-03101524"/>
    <s v="USB to Modem Converter"/>
    <m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41227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433"/>
    <s v="MCPC-02110675"/>
    <s v="Pemtium 4 1.8GHz FSB400 256KB"/>
    <s v="7245LHDR0452"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39318"/>
    <s v="LCBT-13020065"/>
    <s v="ThinkPad T61/R61 (14 -inch widescreen) 9 Cell Li-on High Capacity Battery ใส่ในเครื่อง LCNB-10040480"/>
    <s v="PB3Z987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004"/>
    <s v="LCRM-07101537"/>
    <s v="Ram 1GB For PC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8114"/>
    <s v="MCOT-01100490"/>
    <s v="Windows CAL 2000 English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6472"/>
    <m/>
    <s v="HW : Lenovo USB DVD Burner"/>
    <s v="C002NAL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228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434"/>
    <s v="MCPC-02110676"/>
    <s v="Pemtium 4 1.8GHz FSB400 256KB"/>
    <s v="7245LHDR0452"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02007"/>
    <s v="LCRM-07101540"/>
    <s v="Ram 2GB For Notebook Acer TM  :  ใส่เครื่อง LCNB-1003021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8115"/>
    <s v="MCOT-01100491"/>
    <s v="Windows CAL 2000 English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229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435"/>
    <s v="MCPC-02110680"/>
    <s v="Pemtium 4 1.8GHz FSB400 256KB"/>
    <s v="7245LHDR0452"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02008"/>
    <s v="LCRM-07101541"/>
    <s v="Ram 2GB For Notebook Acer TM   :  ใส่เครื่อง LCNB-1003021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8116"/>
    <s v="MCOT-01100492"/>
    <s v="Office XP Enterprise Win32 Thai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82"/>
    <s v="MCRM-08121502"/>
    <s v="Ram 1GB For Acer Aspire 5563WXMi : ใส่เครื่อง MDF-CNB-06081280-1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30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5397"/>
    <s v="LCBT-14010405"/>
    <s v="HW: BTRY,PRI,80WHR,8C,2.8AH,SIMP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436"/>
    <s v="MCPC-02110681"/>
    <s v="Pemtium 4 1.8GHz FSB400 256KB"/>
    <s v="7245LHDR0452"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37632"/>
    <s v="LCOT-12020154"/>
    <s v="AIR CARD True Move 3G+Sim No#081-3528179  IMEI;356217043662220"/>
    <s v="A5T5TB1180500166"/>
    <m/>
    <n v="1"/>
    <s v="เครื่องคอมพิวเตอร์พร้อมอุปกรณ์"/>
    <x v="11"/>
  </r>
  <r>
    <s v="Active"/>
    <s v="WH10000"/>
    <m/>
    <s v="N/A"/>
    <s v="N/A"/>
    <s v="N/A"/>
    <x v="0"/>
    <m/>
    <n v="102009"/>
    <s v="LCRM-07101542"/>
    <s v="Ram 2GB For Notebook Acer TM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7166"/>
    <s v="LVPK-07081209"/>
    <s v="รถกะบะ TOYOTA HILUX VIGO C-CAB 2.5E กท.ตฬ-5607 สีเทา SIVER,วิทยุซีดี MP3 SONY, หลังาไฟเบอร์ -ใช้ที่ Prj.E-Army,"/>
    <m/>
    <m/>
    <n v="1"/>
    <s v="รถส่งของ"/>
    <x v="26"/>
  </r>
  <r>
    <s v="Active"/>
    <s v="WH10000"/>
    <m/>
    <s v="N/A"/>
    <s v="N/A"/>
    <s v="N/A"/>
    <x v="0"/>
    <m/>
    <n v="108117"/>
    <s v="MCOT-01100493"/>
    <s v="Office XP Enterprise Win32 Thai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83"/>
    <s v="MCRM-08121503"/>
    <s v="Ram 1GB For Acer Aspire 5563WXMi : ใส่เครื่อง MDF-CNB-06081280-1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31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5398"/>
    <s v="LEBK-14010393"/>
    <s v="หนังสือ ITSM Process Assessment Supporting ITIL (TIPA) (Best Practice)"/>
    <m/>
    <m/>
    <n v="1"/>
    <s v="เครื่องตกแต่งและเครื่องใช้สำนักงาน"/>
    <x v="12"/>
  </r>
  <r>
    <s v="Active"/>
    <s v="WH10000"/>
    <m/>
    <s v="N/A"/>
    <s v="N/A"/>
    <s v="N/A"/>
    <x v="0"/>
    <m/>
    <n v="100346"/>
    <s v="LCHD-09040339"/>
    <s v="EXT HDD 2.5&quot; 500GB 5400RPM USB SILVER COLOR"/>
    <s v="2GE1QPYJ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8437"/>
    <s v="MCPC-03030083"/>
    <s v="I-Kon 500 PIV 1.7GHz  FSB-400 128MB  HDD 40GB CD-ROM 54X"/>
    <s v="952-208-01225"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02016"/>
    <s v="LCRM-07111591"/>
    <s v="Ram 1GB for Acer TravelMat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8118"/>
    <s v="MCOT-01100494"/>
    <s v="Office XP Enterprise Win32 Thai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85"/>
    <s v="MCRM-09010049"/>
    <s v="Ram 512MB DDR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32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0347"/>
    <s v="LCHD-09060644"/>
    <s v="Hard disk 160GB IDE Seagate  ใส่เครื่อง LPN-CNB-06010069"/>
    <s v="WXC409C57691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8438"/>
    <s v="MCPC-03081010"/>
    <s v="PC VT5500G-E P4-18Gbz  250M"/>
    <s v="Q166078"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02017"/>
    <s v="LCRM-07111592"/>
    <s v="Ram 1GB for Acer TravelMat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8119"/>
    <s v="MCOT-01100495"/>
    <s v="Office XP Enterprise Win32 Thai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86"/>
    <s v="MCRM-09010050"/>
    <s v="Ram 512MB DDR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9413"/>
    <s v="MCOT-15070954"/>
    <s v="HW: USB to Serial (RS-232) Converter"/>
    <s v="Z3F3-060BP-3336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233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976"/>
    <s v="MCNB-10111070"/>
    <s v="Notebook Lenovo ThinkPad X201i, Intel Core i3-350M Processor,Ram 2GB DDR3 PC8500,HDD 320GB 7200rpm, Intel Graphics Media Accelerator,DOS"/>
    <s v="R95LEWS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8439"/>
    <s v="MCPC-03081011"/>
    <s v="PC VT5500G-E P4-18Gbz  250M"/>
    <s v="Q166076"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08120"/>
    <s v="MCOT-01100496"/>
    <s v="Windows CAL 2000 English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6518"/>
    <m/>
    <s v="HW: Battery pack LI+ 6Cell SANYO ใส่ใน MCNB-08121484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234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978"/>
    <s v="MCNB-10111100"/>
    <s v="Notebook ThinkPad T410 , Core i5-520M ,Ram 2GB DDR3,HDD 500GB 7200rpm,Windows 7 Pro with XP RDVD"/>
    <s v="R89EVK5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8440"/>
    <s v="MCPC-03081012"/>
    <s v="PC VT5500G-E P4-18Gbz  250M"/>
    <s v="Q166077"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02022"/>
    <s v="LCRM-07111619"/>
    <s v="Ram 1GB For Notebook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620"/>
    <s v="LCSV-05010068"/>
    <s v="D12864B250 1GB MODULE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3994"/>
    <s v="LFCB-06101586"/>
    <s v="ตู้ 2 ลิ้นชัก 90X40X81 สีW03"/>
    <m/>
    <m/>
    <n v="1"/>
    <s v="เครื่องตกแต่งและเครื่องใช้สำนักงาน"/>
    <x v="19"/>
  </r>
  <r>
    <s v="Active"/>
    <s v="WH10000"/>
    <m/>
    <s v="N/A"/>
    <s v="N/A"/>
    <s v="N/A"/>
    <x v="0"/>
    <m/>
    <n v="108121"/>
    <s v="MCOT-01100497"/>
    <s v="Windows CAL 2000 English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235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980"/>
    <s v="MCNB-10121141"/>
    <s v="Notebook Lenovo ThinkPad X201i, Intel Core i3-350M Processor,Ram 2GB DDR3 ,HDD 320GB 7200rpm, Intel 6200 AGN,Gobi 2000, DOS - Split RAM 2 GB"/>
    <s v="R961X6V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9051"/>
    <s v="MCRM-09101117"/>
    <s v="Ram 2GB for Notebook Transcend Brand (SO DDR2 2GB/800)"/>
    <s v="248954-6909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9535"/>
    <s v="MEOT-07020291"/>
    <s v="กล้องวีดีโอ Sony DCR-DVD705"/>
    <s v="315650"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2621"/>
    <s v="LCSV-05010069"/>
    <s v="D12864B250 1GB MODULE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5712"/>
    <s v="LFOT-04122010"/>
    <s v="อุปกรณ์รับท็อปเคาน์เตอร์เดี่ยว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8122"/>
    <s v="MCOT-01100498"/>
    <s v="Windows CAL 2000 English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95"/>
    <s v="MCRM-09040318"/>
    <s v="Ram 1GB For NoteBook (SO DDR2/533) : ใส่เครื่อง LCNB-05121294-1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5000"/>
    <m/>
    <s v="Targus Synergy Backpak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236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0353"/>
    <s v="LCHD-09080869"/>
    <s v="Hard disk Notebook Acer 160GB IDE"/>
    <s v="WXC409C04263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7984"/>
    <s v="MCNB-10121170"/>
    <s v="Notebook Dell Latitude E4310 N-Series Base for CTO,Intel Core i7-62M, Processor Silver 13.3&quot;,Ram 8GB (2x4GB) 1333MHz DDR3, HDD 256GB SATA, 8X DVD+/-RW"/>
    <s v="5GTY0P1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2031"/>
    <s v="LCRM-07111636"/>
    <s v="Ram 1GB For HP Compaq Presario V3609TU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625"/>
    <s v="LCSV-05010118"/>
    <s v="HDD MAXTOR 80/7200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5713"/>
    <s v="LFOT-04122011"/>
    <s v="อุปกรณ์รับท็อปเคาน์เตอร์เดี่ยว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8123"/>
    <s v="MCOT-01100499"/>
    <s v="Windows CAL 2000 English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96"/>
    <s v="MCRM-09040319"/>
    <s v="Ram 1GB For NoteBook (SO DDR2/533) : ใส่เครื่อง LCNB-05121294-1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5003"/>
    <m/>
    <s v="AC Adaptor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237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0217"/>
    <s v="LCAS-03121673"/>
    <s v="Sticker for Notebook (Thai Black)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626"/>
    <s v="LCSV-05010119"/>
    <s v="VGA REDEON 9550 128MB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5714"/>
    <s v="LFOT-04122012"/>
    <s v="อุปกรณ์รับท็อปเคาน์เตอร์เดี่ยว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8124"/>
    <s v="MCOT-01100500"/>
    <s v="Windows CAL 2000 English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97"/>
    <s v="MCRM-09040343"/>
    <s v="Ram 1GB for Acer TravelMate (SO DDR2 1GB/667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6529"/>
    <s v="LCOT-11081142"/>
    <s v="BATTERY PACK LI+ 9CELL 2.4MAH SANYO (BT9721)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238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989"/>
    <s v="MCNB-99100144"/>
    <s v="TOSHIBA NOTEBOOK USED - TO-NB-USED (CPU137MGL  HD1.3GB  RAM48MB  FDD  CD-ROM"/>
    <s v="67011640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8464"/>
    <s v="MCPC-05101131-2"/>
    <s v="Split Monitor 15&quot; - PC-Aspire E500 Intel P.4 D830 1GB,HDD 250GB,DVD/RW 16X"/>
    <s v="ATS32005E6LE51072958"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00218"/>
    <s v="LCAS-03121675"/>
    <s v="24X Combo DVD/CD-RW MultiBey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5817"/>
    <s v="LFOT-04122115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8125"/>
    <s v="MCOT-01100501"/>
    <s v="Windows Svr 2000 English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98"/>
    <s v="MCRM-09040344"/>
    <s v="Ram 1GB for Acer TravelMate (SO DDR2 1GB/667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5005"/>
    <m/>
    <s v="Battery 8 Cells 73 Whr ใส่เครื่อง MCNB-06091316-1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239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0356"/>
    <s v="LCHD-09111235"/>
    <s v="Harddisk 2.5&quot; 160GB SATA"/>
    <s v="WXT0E79VWL05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2673"/>
    <s v="LCSV-05070740"/>
    <s v="VGA WINFAST A6600 128MB"/>
    <s v="LF5060099589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991"/>
    <s v="MCNB-99100148"/>
    <s v="TOSHIBA ARMADA 1500C300 12.1&quot; CTFT 4.0GB/32MB RAM32MB  CPU300  HD4.2GB  MODEM56K"/>
    <s v="3J92CJ44N00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8478"/>
    <s v="MCPC-05111250-2"/>
    <s v="Split Speaker Creative - PC Acer  AS E500 P4 D830, Ram 1GB, HDD 250GB. SATA DVD/RW16x"/>
    <s v="ATS3200SE6LE51081128"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02048"/>
    <s v="LCRM-08010007"/>
    <s v="Ram 1GB For NoteBook Acer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629"/>
    <s v="LCSV-05020228"/>
    <s v="ETHERFAST NAS STANDALONE 120GB 1-RJ45/1-PAR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5818"/>
    <s v="LFOT-04122116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8126"/>
    <s v="MCOT-01100502"/>
    <s v="Windows Svr 2000 English OLP N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999"/>
    <s v="MCRM-09040345"/>
    <s v="Ram 1GB for Acer TravelMate (SO DDR2 1GB/667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40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0224"/>
    <s v="LCAS-05080785"/>
    <s v="256MB USB2.0 Full Speed Read 6 MB Write 3MB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054"/>
    <s v="LCRM-08020271"/>
    <s v="Ram Kingston 2GB  :  ใส่เครื่อง LPN-CNB-06091312-1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631"/>
    <s v="LCSV-05030292"/>
    <s v="M3264C250 256MB MODULE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5819"/>
    <s v="LFOT-04122117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8127"/>
    <s v="MCOT-01100508"/>
    <s v="CD-Writer Drive 8230e External w/S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000"/>
    <s v="MCRM-09040346"/>
    <s v="Ram 1GB for Acer TravelMate (SO DDR2 1GB/667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41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0358"/>
    <s v="LCHD-09121426"/>
    <s v="EXT HDD 2.5&quot; 500GB 5400RPM USB SILVER COLOR"/>
    <s v="2GE3XHN7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42128"/>
    <s v="MCPC-07091218-C"/>
    <s v="Optical Scrolling Mouse"/>
    <s v="KN72918082"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00225"/>
    <s v="LCAS-06012166"/>
    <s v="Adaptor For Notebooks Acer TM290 - ค่าใช้จ่าย APO2006010177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632"/>
    <s v="LCSV-05030295"/>
    <s v="M12864C250 1GB MODULE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5820"/>
    <s v="LFOT-04122118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8130"/>
    <s v="MCOT-02040424"/>
    <s v="Go to Drive (Removable HDD) for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001"/>
    <s v="MCRM-09040347"/>
    <s v="Ram 1GB for Acer TravelMate (SO DDR2 1GB/667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42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994"/>
    <s v="MCNW-02070504"/>
    <s v="802-11b PC Card w/Integrated Antenma  40 PK"/>
    <s v="VMS0711040U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0226"/>
    <s v="LCAS-06070992"/>
    <s v="USB Diskette Drive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660"/>
    <s v="LCSV-05050510"/>
    <s v="Memory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5821"/>
    <s v="LFOT-04122119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8131"/>
    <s v="MCOT-02050471"/>
    <s v="Webgain Studio Professiona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002"/>
    <s v="MCRM-09040348"/>
    <s v="Ram 1GB for Acer TravelMate (SO DDR2 1GB/667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5140"/>
    <m/>
    <s v="Targus Synergy Backpak"/>
    <m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1243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3134"/>
    <s v="LEOT-07030246"/>
    <s v="กล้องดิจิตอล Olympus E-500 พร้อมเลนส์ Zuiko 14-45mm f3.5-5.6"/>
    <s v="A80512469"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7392"/>
    <s v="MCAS-08040476"/>
    <s v="802.11 a/b/g Cardbus Adapter ; FCC Cnfg Refurbished"/>
    <s v="FOC11326CFR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0227"/>
    <s v="LCAS-06112044"/>
    <s v="HP Entry Koskin Case AP Targ กระเป๋า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661"/>
    <s v="LCSV-05050512"/>
    <s v="Memory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5822"/>
    <s v="LFOT-04122120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8132"/>
    <s v="MCOT-02050472"/>
    <s v="11059  WG STUDIO 1.5.2 MAN ASSY   (Webgain Studio PS)-SW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005"/>
    <s v="MCRM-09050493"/>
    <s v="Ram 1GB for Notebook Acer TM4001  (SO DDR 1 GB/333 Transcend Brand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9854"/>
    <s v="MFCB-00120267"/>
    <s v="ตู้ข้าง EXECUTIVE-M2:EXM2-MP FUSION MAPLE : 510532050506"/>
    <m/>
    <m/>
    <n v="1"/>
    <s v="เครื่องตกแต่งและเครื่องใช้สำนักงาน"/>
    <x v="19"/>
  </r>
  <r>
    <s v="Active"/>
    <s v="WH10000"/>
    <m/>
    <s v="N/A"/>
    <s v="N/A"/>
    <s v="N/A"/>
    <x v="0"/>
    <m/>
    <n v="141244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684"/>
    <s v="LCSV-05080784"/>
    <s v="Creative Nomad MuVo V200 256 MB(MP3 Player)"/>
    <s v="C6PF1215320264L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38376"/>
    <s v="LCOT-12080864"/>
    <s v="HW: Samsung SE-208AB Slim Portable DVD Writer Black"/>
    <s v="R8L46GAC500S92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063"/>
    <s v="LCRM-08020314"/>
    <s v="Ram DDR 512MB PC2700 (333) Hynix Brand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665"/>
    <s v="LCSV-05050563"/>
    <s v="Thum Drive 256 MB USB 2.0 Hi-Speed (KUSBDTLI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3376"/>
    <s v="LETE-04091413"/>
    <s v="โทรศัพท์สนทนาไม่ต้องยกหู Panasonic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5823"/>
    <s v="LFOT-04122121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8133"/>
    <s v="MCOT-02050473"/>
    <s v="10754  SUPT &amp; MAINT STD TL MAP (DEV)    (Webgain Studio PS)-SW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007"/>
    <s v="MCRM-09060617"/>
    <s v="Ram 1GB Trancend Brand(DDR2 1GB/533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5448"/>
    <m/>
    <s v="HW: SPS - Battery 8 Cells 73 Whr : ใส่เครื่อง LCNB-07121697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245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57211"/>
    <s v="LCOT-17060717"/>
    <s v="HW: PWR SPLY,250W,DT,APFC,HIPRO (S/N: 8Q46F2S - Express Service Code: 1899339720-ใส่ในเครื่องLCPC-12091141 S/N:41P4F2S"/>
    <s v="995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685"/>
    <s v="LCSV-05080806"/>
    <s v="Asus Combo Drive DVD/CDRW USB"/>
    <s v="54DM850074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37291"/>
    <s v="LCNB-12010045"/>
    <s v="HW: Vostro 3450 direct base, 2nd generation, 14.0&quot; HD WLED Anti-Glare (1366x768),Ram 4GB,HDD 500GB"/>
    <s v="JQK5QS1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2064"/>
    <s v="LCRM-08030288"/>
    <s v="UMAX for Notebook DDR2 B667-2GB  -แถมมาพร้อมเครื่อง Fujitsu S641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667"/>
    <s v="LCSV-05050565"/>
    <s v="Seagate 73.4 GB SCSI 10000rpm 68pin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5824"/>
    <s v="LFOT-04122122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8134"/>
    <s v="MCOT-02050474"/>
    <s v="11004  SUPT &amp; MAINT  STD  TLFL (DEV) (Webgain Studio PS)-SW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008"/>
    <s v="MCRM-09060618"/>
    <s v="Ram 1GB  Transcend Brand(DDR2 1GB/533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6552"/>
    <m/>
    <s v="HW: Lenovo USB DVD Burner"/>
    <s v="C002MVL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246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070"/>
    <s v="LCRM-08030335"/>
    <s v="Ram 1GB For NoteBook Acer Travelmat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668"/>
    <s v="LCSV-05060618"/>
    <s v="Combo Drive DVD/CDRW For Acer TM 630 Internal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5825"/>
    <s v="LFOT-04122123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8135"/>
    <s v="MCOT-02050475"/>
    <s v="10998  TOPLINK FL 4.0 MAN ASSY  (Webgain Studio PS)-SW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5452"/>
    <m/>
    <s v="HW: HP 2230s 8-cell Battery (Hangzhou)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247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076"/>
    <s v="LCRM-08030376"/>
    <s v="Ram 1GB for Acer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5826"/>
    <s v="LFOT-04122124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8136"/>
    <s v="MCOT-02050476"/>
    <s v="11060  WG STUDIO 4.5.2 LICENSE    (Webgain Studio PS)-SW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248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2290"/>
    <m/>
    <s v="HW:PWR Cord M4000-5000 125V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495"/>
    <s v="MCPC-06050488"/>
    <s v="PC Pentium 43.0 GHz Ram512 CR.HDD 40 GB"/>
    <s v="DP17HMAR705677L"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02090"/>
    <s v="LCRM-08050484"/>
    <s v="Ram 2GB - แถมมาพร้อมเครื่อง Notebook Fujitsu S7211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672"/>
    <s v="LCSV-05070733"/>
    <s v="INT-DVD-RW, 16xDVD+/-RW,8xDVD+RW,6xDVD-RW,6xDVD+/-RW(DL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3408"/>
    <s v="LETE-05080781-1"/>
    <s v="โทรศัพท์มือถือ รุ่น2300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5827"/>
    <s v="LFOT-04122125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8137"/>
    <s v="MCOT-02050477"/>
    <s v="10993  TOPLINK-MAP WB 4.0 CD ASSY (Webgain Studio PS)-SW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249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2291"/>
    <m/>
    <s v="HW:PWR Cord M4000-5000 125V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51820"/>
    <s v="MCNB-11111548-1"/>
    <s v="HDD 500 GB"/>
    <m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2094"/>
    <s v="LCRM-08050495"/>
    <s v="Ram 1GB - แถมมาพร้อมเครื่อง Notebook Fujitsu U9200 T525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675"/>
    <s v="LCSV-05080757"/>
    <s v="Switch Cisco 24 Ports Cataly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5828"/>
    <s v="LFOT-04122126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7250"/>
    <s v="MCAS-00010002"/>
    <s v="C CARD E NET 10/100-READY #XIRCE100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138"/>
    <s v="MCOT-02050478"/>
    <s v="10999  TOPLINK FL 4.0 CD ASSY    (Webgain Studio PS)-SW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018"/>
    <s v="MCRM-09060668"/>
    <s v="Ram 1GB  Transcend Brand (DDR2 1GB/533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50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2292"/>
    <m/>
    <s v="HW:PWR Cord M4000-5000 125V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51821"/>
    <s v="LCNB-09080850-1"/>
    <s v="HDD 500 GB"/>
    <m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2694"/>
    <s v="LCSV-05111224"/>
    <s v="Adaptor TM290"/>
    <s v="AP060503006537F0078EM01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0235"/>
    <s v="LCAS-07030252"/>
    <s v="ADAPTER 65W 3PIN LITEONPA-1650-02QR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676"/>
    <s v="LCSV-05080758"/>
    <s v="Switch Cisco 24 Ports Cataly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5829"/>
    <s v="LFOT-04122127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7251"/>
    <s v="MCAS-00030027"/>
    <s v="C CARD E NET 10/100-READY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139"/>
    <s v="MCOT-02050479"/>
    <s v="10994  TOPLINK FL 4.0 LIC (DEV)   (Webgain Studio PS)-SW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019"/>
    <s v="MCRM-09060669"/>
    <s v="Ram 1GB  Transcend Brand (DDR2 1GB/533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51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2293"/>
    <m/>
    <s v="HW:PWR Cord M4000-5000 125V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0237"/>
    <s v="LCAS-07040316"/>
    <s v="Adepter 65W 3Pin Delta ADP-65DBBE for NB TM290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677"/>
    <s v="LCSV-05080759"/>
    <s v="Switch Cisco 24 Ports Cataly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5830"/>
    <s v="LFOT-04122128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7252"/>
    <s v="MCAS-00030029"/>
    <s v="PCMCIA 10BaseT Ethernet &amp;56K Faxmodem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140"/>
    <s v="MCOT-02050480"/>
    <s v="10992  TOPLINK-MAP WB 4.0 LIC (DEV)    (Webgain Studio PS)-SW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252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2294"/>
    <m/>
    <s v="HW:PWR Cord M4000-5000 125V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38559"/>
    <s v="MCPT-12091104"/>
    <s v="HW: Kyocera FS-C5250DN colour laser printer"/>
    <s v="N831800243"/>
    <m/>
    <n v="1"/>
    <s v="เครื่องคอมพิวเตอร์พร้อมอุปกรณ์"/>
    <x v="8"/>
  </r>
  <r>
    <s v="Active"/>
    <s v="WH10000"/>
    <m/>
    <s v="N/A"/>
    <s v="N/A"/>
    <s v="N/A"/>
    <x v="0"/>
    <m/>
    <n v="102696"/>
    <s v="LCSV-05111267"/>
    <s v="NM-4B-S/T=/4Port ISDN-BRI Network Module"/>
    <s v="33843766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0238"/>
    <s v="LCAS-07040336"/>
    <s v="CityLite Sprint 15.4  กระเป๋า Notebook 15.4&quot;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678"/>
    <s v="LCSV-05080760"/>
    <s v="Switch Cisco 24 Ports Cataly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5831"/>
    <s v="LFOT-04122129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7253"/>
    <s v="MCAS-00030031"/>
    <s v="PCMCIA 10BaseT Ethernet &amp;56K Faxmodem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141"/>
    <s v="MCOT-02050481"/>
    <s v="11067   SUPT &amp; MAINT  STD  WG STUDIO (Webgain Studio PS)-SW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5598"/>
    <s v="MCOT-11030525"/>
    <s v="HW: HP 65W Smart AC Adapter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253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2295"/>
    <m/>
    <s v="HW:PWR Cord M4000-5000 125V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697"/>
    <s v="LCSV-05111269"/>
    <s v="NM-4B-S/T=/4Port ISDN-BRI Network Module"/>
    <s v="33843621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687"/>
    <s v="LCSV-05090915"/>
    <s v="ST96812A Momentus 2.5*HDD 60GB 5400RPM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5832"/>
    <s v="LFOT-04122130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7254"/>
    <s v="MCAS-00030033"/>
    <s v="PCMCIA 10BaseT Ethernet &amp;56K Faxmodem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142"/>
    <s v="MCOT-02050482"/>
    <s v="11058  WG STRUDIO 4.5.2 CD ASSY  (Webgain Studio PS)-SW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026"/>
    <s v="MCRM-09060676"/>
    <s v="Ram 1GB Transcend Brand  (DDR 1GB/400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54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2296"/>
    <m/>
    <s v="HW:PWR Cord M4000-5000 125V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699"/>
    <s v="LCSV-05121299"/>
    <s v="SFV440 4*1.593GHz 8GB"/>
    <s v="0547AD8164/0547AD8164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519"/>
    <s v="MCPC-07091414"/>
    <s v="PC Pavilion a6275D PD(E2180) 2.0GHz,Ram 1024MB DDR2 Upto 4GB, HDD 250GB SATA,DVD+/RW ,Integraged 10/100 Base-T Ethernet 6USB 2.0Port HP Duluxe Multime"/>
    <s v="CNX7341NGK"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37990"/>
    <s v="MCOT-12050619"/>
    <s v="HW: Lenovo Slim USB Portable DVD Burner"/>
    <s v="E149539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690"/>
    <s v="LCSV-05101054"/>
    <s v="KVR-333X64SC25/1G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5833"/>
    <s v="LFOT-04122131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7255"/>
    <s v="MCAS-00030034"/>
    <s v="PCMCIA 10BaseT Ethernet &amp;56K Faxmodem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027"/>
    <s v="MCRM-09060677"/>
    <s v="Ram 1GB Transcend Brand  (DDR 1GB/400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5601"/>
    <m/>
    <s v="Ram 4 GB for Notebook"/>
    <s v="582639-1478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55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2297"/>
    <m/>
    <s v="HW:PWR Cord M4000-5000 125V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700"/>
    <s v="LCSV-05121302"/>
    <s v="suntmxvr-100 GRAPHICS"/>
    <s v="180525006669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691"/>
    <s v="LCSV-05101108"/>
    <s v="VGA WINFAST A6600 256MB DDR 128BIT AGP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5834"/>
    <s v="LFOT-04122132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7256"/>
    <s v="MCAS-00040065"/>
    <s v="C CARD E NET 10/100-READY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028"/>
    <s v="MCRM-09060678"/>
    <s v="Ram 1GB Transcend Brand  (DDR 1GB/400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56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358"/>
    <s v="LCOT-10020105"/>
    <s v="Sim DTAC No.# 083-549-2060 ปิดเบอร์แล้ว"/>
    <s v="8966 1808 1213 7157 35 4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260"/>
    <s v="LCRM-09060547"/>
    <s v="Ram 2GB for Notebook IBM ThinkPad X200 (SO DDR3 2GB/1066)"/>
    <s v="525055-0495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701"/>
    <s v="LCSV-05121303"/>
    <s v="suntmxvr-100 GRAPHICS"/>
    <s v="180525006561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0246"/>
    <s v="LCAS-07060647"/>
    <s v="Adepter 65W 3Pin Delta ADP-65DBBE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123"/>
    <s v="LCRM-08060620"/>
    <s v="Ram 2GB For PC A3P-T310 P4 2.8HTT ใส่เครื่อง LPN-CSV-04010003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692"/>
    <s v="LCSV-05101161"/>
    <s v="Steelhead Appliance510 W/512KBPS WAN 80GB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5835"/>
    <s v="LFOT-04122133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7257"/>
    <s v="MCAS-00040066"/>
    <s v="XIRCE100:C CARD E NET 10/100-READY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150"/>
    <s v="MCOT-03070956"/>
    <s v="2 Port KVM Switch for PS2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029"/>
    <s v="MCRM-09060679"/>
    <s v="Ram 1GB Transcend Brand  (DDR 1GB/400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5605"/>
    <m/>
    <s v="HW: Lenovo USB DVD Burner"/>
    <s v="A002XKU1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1257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702"/>
    <s v="LCSV-05121304"/>
    <s v="SFV440 4*1.593GHz 8GB,Split HW:680 Watt AC Input Power Supply"/>
    <s v="0547AD816A/0547AD816A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0247"/>
    <s v="LCAS-07060648"/>
    <s v="Adepter 65W 3Pin Delta ADP-65DBBE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695"/>
    <s v="LCSV-05111256"/>
    <s v="8 Port 10/100 Auto-Sensing Switch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5836"/>
    <s v="LFOT-04122134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7258"/>
    <s v="MCAS-00050067"/>
    <s v="XIRCE100:C CARD E NET 10/100-READY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151"/>
    <s v="MCOT-03101538"/>
    <s v="USR V.92(Upgradable) Data/Fax External Modem(คุณแววตา &amp; คุณวราภรณ์)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033"/>
    <s v="MCRM-09080810"/>
    <s v="Ram 1GB for Aspire (DDR 1GB/333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58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11030"/>
    <s v="MNET-10030319"/>
    <s v="Cisco IP Phone 7945,Gig Ethernet,Color,spare"/>
    <s v="FCH14068Y8A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7312"/>
    <s v="MCOT-12010062"/>
    <s v="HW: UPS 'SYNDOME' 750 KVA  Model Star-750"/>
    <s v="1009011110025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7997"/>
    <s v="LCNB-12050640"/>
    <s v="HW: Notebook Dell Latitude E5420 - N-series, Intel Corei5-2430M Processor (2.4GH RAM 4 GB HDD 500 GB"/>
    <s v="2CBTBT1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0249"/>
    <s v="LCAS-07060652"/>
    <s v="Battery Sony Li-On 8 Cells 4300mAH US18650G5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126"/>
    <s v="LCRM-08060755"/>
    <s v="Ram 2GB/Acer TravelMate 3282 NWXMi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703"/>
    <s v="LCSV-06010005"/>
    <s v="USB 2.0 JETFLASH 110 512MB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5837"/>
    <s v="LFOT-04122135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7259"/>
    <s v="MCAS-00050068"/>
    <s v="XIRCE100:C CARD E NET 10/100-READY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153"/>
    <s v="MCOT-03121621"/>
    <s v="FPCBP28-Li-Ion Battery pack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034"/>
    <s v="MCRM-09080811"/>
    <s v="Ram 1GB for Aspire (DDR 1GB/333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59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6607"/>
    <s v="MCNB-14082063-1"/>
    <s v="RAM 4 G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0385"/>
    <s v="LCMN-04030219"/>
    <s v="FLAT 17&quot; AF715 BLACK EU.F0108.033"/>
    <s v="EUF0108033410000CCPK01"/>
    <m/>
    <n v="1"/>
    <s v="เครื่องคอมพิวเตอร์พร้อมอุปกรณ์"/>
    <x v="5"/>
  </r>
  <r>
    <s v="Active"/>
    <s v="WH10000"/>
    <m/>
    <s v="N/A"/>
    <s v="N/A"/>
    <s v="N/A"/>
    <x v="0"/>
    <m/>
    <n v="111031"/>
    <s v="MNET-10030320"/>
    <s v="Cisco IP Phone 7945,Gig Ethernet,Color,spare"/>
    <s v="FCH14068Y9V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0250"/>
    <s v="LCAS-07060781"/>
    <s v="Adepter 65W 3Pin Delta ADP-65DBBE For Notebook TM290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133"/>
    <s v="LCRM-08080840"/>
    <s v="Ram 1GB For NoteBook Acer Travelmate 415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5838"/>
    <s v="LFOT-04122136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7260"/>
    <s v="MCAS-00050069"/>
    <s v="XIRCE100:C CARD E NET 10/100-READY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156"/>
    <s v="MCOT-04032257"/>
    <s v="USB TO MODEM CONVERTER  -   ลงเป็นค่าใช้จ่าย APO2004030016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5617"/>
    <m/>
    <s v="HW: (Part) AC Smart power ADT (90 Watt)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6587"/>
    <s v="MCBT-11081237"/>
    <s v="HW: ASSY,BTRY,PRI,2.2,6C,SIMP,VOS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260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0390"/>
    <s v="LCMN-04030228"/>
    <s v="FLAT 17&quot; AF715 BLACK EU.F0108.033 (Upgrad)"/>
    <s v="EUF010803341000134PK01"/>
    <m/>
    <n v="1"/>
    <s v="เครื่องคอมพิวเตอร์พร้อมอุปกรณ์"/>
    <x v="5"/>
  </r>
  <r>
    <s v="Active"/>
    <s v="WH10000"/>
    <m/>
    <s v="N/A"/>
    <s v="N/A"/>
    <s v="N/A"/>
    <x v="0"/>
    <m/>
    <n v="105839"/>
    <s v="LFOT-04122137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7261"/>
    <s v="MCAS-00050070"/>
    <s v="XIRCE100:C CARD E NET 10/100-READY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159"/>
    <s v="MCOT-04111565"/>
    <s v="Aidata Screen Fiber AG15AT (ALDT-AG15AT)-ฟีล์มกรองแสง 15 นิ้ว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261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135"/>
    <s v="LCRM-08080895"/>
    <s v="Ram 1GB for Acer TravelMate 3280,3281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712"/>
    <s v="LCSV-06010015"/>
    <s v="65W AC Adapter [US-Plug]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5840"/>
    <s v="LFOT-04122138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7262"/>
    <s v="MCAS-00050071"/>
    <s v="XIRCE100:C CARD E NET 10/100-READY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160"/>
    <s v="MCOT-04111566"/>
    <s v="Aidata Screen Fiber AG15AT (ALDT-AG15AT)-ฟีล์มกรองแสง 15 นิ้ว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262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11034"/>
    <s v="MNET-10030323"/>
    <s v="Cisco IP Phone 7945,Gig Ethernet,Color,spare"/>
    <s v="FCH14069006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7316"/>
    <s v="MCPC-05111242-5"/>
    <s v="HDD 250 GB"/>
    <s v="90E4DNZT"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02138"/>
    <s v="LCRM-08080898"/>
    <s v="Ram 1GB For Notebook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5841"/>
    <s v="LFOT-04122139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7263"/>
    <s v="MCAS-00060088"/>
    <s v="CD-ROM 50X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161"/>
    <s v="MCOT-04111567"/>
    <s v="Aidata Screen Fiber AG15AT (ALDT-AG15AT)-ฟีล์มกรองแสง 15 นิ้ว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263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37317"/>
    <s v="MCPC-05111243-5"/>
    <s v="HDD 250GB"/>
    <s v="5ND1WKNW"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02143"/>
    <s v="LCRM-08091078"/>
    <s v="Ram 1 GB for Acer TM 410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5842"/>
    <s v="LFOT-04122140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7264"/>
    <s v="MCAS-00060089"/>
    <s v="CD-ROM 50X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162"/>
    <s v="MCOT-04111568"/>
    <s v="Aidata Screen Fiber AG15AT (ALDT-AG15AT)-ฟีล์มกรองแสง 15 นิ้ว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041"/>
    <s v="MCRM-09080819"/>
    <s v="Ram 1GB /for Acer Aspire E500 Transcend Brand (DDR2 1GB/533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64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37319"/>
    <s v="LCBT-12020065"/>
    <s v="HW: Lenovo 90W Ultraslim AC/DC Combo Adapter - TH/PH"/>
    <s v="R8MBP7M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9071"/>
    <s v="LCOT-12111328"/>
    <s v="3G Router/3000013165 IT, AIR CARD, TMH, E586Bs-6,(21M)"/>
    <s v="8.96600461190331E+17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146"/>
    <s v="LCRM-08091175"/>
    <s v="Ram 2GB For Notebook IBM ThinkPad T61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5843"/>
    <s v="LFOT-04122141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7265"/>
    <s v="MCAS-00060090"/>
    <s v="CD-ROM 50X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163"/>
    <s v="MCOT-04111569"/>
    <s v="Aidata Screen Fiber AG15AT (ALDT-AG15AT)-ฟีล์มกรองแสง 15 นิ้ว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265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538"/>
    <s v="MCPC-08050521"/>
    <s v="PC HP Pavilion A6475d Core2 E4600 2.4GHz, 2MB L2 Cache, Ram1024MB DDR2, HDD 250GB SATA,EVE RW/R,"/>
    <s v="CNX81809M8"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02147"/>
    <s v="LCRM-08091176"/>
    <s v="Ram 1GB For NoteBook Acer Travelmate  3212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735"/>
    <s v="LCSV-06020108"/>
    <s v="กระเป๋า Notebook Minerva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5844"/>
    <s v="LFOT-04122142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7268"/>
    <s v="MCAS-00070115"/>
    <s v="Office Connect DualSpeed Hub 8 Port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164"/>
    <s v="MCOT-04111570"/>
    <s v="Aidata Screen Fiber AG15AT (ALDT-AG15AT)-ฟีล์มกรองแสง 15 นิ้ว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6596"/>
    <s v="LCOT-11081223"/>
    <s v="HW: SPS-90W PFC ADPTR SMART RC/V 3W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266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148"/>
    <s v="LCRM-08091177"/>
    <s v="Ram 1GB For NoteBook Acer Travelmate 3212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740"/>
    <s v="LCSV-06020114"/>
    <s v="Switch 8 Port 10/100 &quot;Dlink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5845"/>
    <s v="LFOT-04122143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7271"/>
    <s v="MCAS-00090140"/>
    <s v="SOLMS-070W9999:SOLARIS 7 Media Kit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165"/>
    <s v="MCOT-04111571"/>
    <s v="Aidata Screen Fiber AG15AT (ALDT-AG15AT)-ฟีล์มกรองแสง 15 นิ้ว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044"/>
    <s v="MCRM-09080822"/>
    <s v="Ram 1GB /for Acer Aspire E500 Transcend Brand(DDR2 1GB/533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0053"/>
    <m/>
    <s v="Pouch Make from Amata (ซองใส่กล้อง)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41267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52622"/>
    <s v="MCNB-11010017-1"/>
    <s v="RAM 4 GB-ใส่ใน LCNB-11060898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0259"/>
    <s v="LCAS-07060884"/>
    <s v="Adapter for TM290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4951"/>
    <s v="LETE-14010226"/>
    <s v="HW: โทรศัพท์ไร้สาย PANASONIC  KX-TG3611BXB ใช้ที่ KBANK ราษฎ์บูรณะ"/>
    <s v="3CCXG698026"/>
    <m/>
    <n v="1"/>
    <s v="เครื่องตกแต่งและเครื่องใช้สำนักงาน"/>
    <x v="7"/>
  </r>
  <r>
    <s v="Active"/>
    <s v="WH10000"/>
    <m/>
    <s v="N/A"/>
    <s v="N/A"/>
    <s v="N/A"/>
    <x v="0"/>
    <m/>
    <n v="102149"/>
    <s v="LCRM-08091178"/>
    <s v="Ram 1 GB for NoteBook Acer TM 4001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756"/>
    <s v="LCSV-06030364"/>
    <s v="Ram 1 GB for PC Acer Aspire T310 Memory PC3200-400 Transcend Brand (TS64MLD64V4F3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5846"/>
    <s v="LFOT-04122144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7274"/>
    <s v="MCAS-01010046"/>
    <s v="3COM FAST ETHERLINK 10/100 PCI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166"/>
    <s v="MCOT-04111572"/>
    <s v="Aidata Screen Fiber AG15AT (ALDT-AG15AT)-ฟีล์มกรองแสง 15 นิ้ว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0054"/>
    <m/>
    <s v="Sandisk SD CARD 4GB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41268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0266"/>
    <s v="LCAS-07081171"/>
    <s v="ADAPTER 65W 3PIN LITEONPA-1650-02QR 4VLF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768"/>
    <s v="LCSV-06060616"/>
    <s v="Box External 3.5&quot; IDE/SATA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5847"/>
    <s v="LFOT-04122145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7275"/>
    <s v="MCAS-01010048"/>
    <s v="3COM FAST ETHERLINK 10/100 PCI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167"/>
    <s v="MCOT-04111573"/>
    <s v="Aidata Screen Fiber AG15AT (ALDT-AG15AT)-ฟีล์มกรองแสง 15 นิ้ว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269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381"/>
    <s v="LCOT-10121137"/>
    <s v="2-Port PS2/USB Combo KVM Switch + 1.8 Meter 1 to 2 USB KVM Cable for DKVM-CF8/16"/>
    <s v="F000140A00005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769"/>
    <s v="LCSV-06060619"/>
    <s v="Box External 3.5&quot; IDE/SATA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5896"/>
    <s v="LFOT-04122194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7276"/>
    <s v="MCAS-01030084"/>
    <s v="EIDE PRO UPGRADE CARD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168"/>
    <s v="MCOT-04111574"/>
    <s v="Aidata Screen Fiber AG15AT (ALDT-AG15AT)-ฟีล์มกรองแสง 15 นิ้ว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047"/>
    <s v="MCRM-09080865"/>
    <s v="Ram 2GB for Notebook Lenovo 3000 G45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70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8839"/>
    <s v="LCNB-15050544-1"/>
    <s v="RAM 4 G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6902"/>
    <s v="LCNB-11091419"/>
    <s v="HW:Notebook Dell Vostro 1450 Direct,Intel Core i5-2410M, Processor 2.30GHz,Ram 4, HDD 500GB 5400rpm SATA, DVD+/-RW"/>
    <s v="CJVHNP1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2154"/>
    <s v="LCRM-08101206"/>
    <s v="Ram 1GB for Notebook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771"/>
    <s v="LCSV-06070962"/>
    <s v="Hp Koskin Entry Case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5897"/>
    <s v="LFOT-04122195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7277"/>
    <s v="MCAS-01030085"/>
    <s v="EIDE PRO UPGRADE CARD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169"/>
    <s v="MCOT-04111575"/>
    <s v="Aidata Screen Fiber AG15AT (ALDT-AG15AT)-ฟีล์มกรองแสง 15 นิ้ว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271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391"/>
    <s v="LCPC-03010018"/>
    <s v="Acer Veriton 5500G P4-2 4Ghz"/>
    <s v="Q125808, ES71102019248004C5ED01"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02308"/>
    <s v="LCRM-09080846"/>
    <s v="Ram 2GB for Notebook HP Compaq  (SO DDR2 2GB/800)"/>
    <s v="248954-5689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9102"/>
    <s v="MCSV-01030115"/>
    <s v="HP PROCURVE SWITCH 2424M"/>
    <s v="SG03002238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0275"/>
    <s v="LCAS-08081060"/>
    <s v="Apple Wireless Mouse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155"/>
    <s v="LCRM-08101209"/>
    <s v="Ram 1 GB for NoteBook Acer TM 4601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5898"/>
    <s v="LFOT-04122196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8170"/>
    <s v="MCOT-04111576"/>
    <s v="Aidata Screen Fiber AG15AT (ALDT-AG15AT)-ฟีล์มกรองแสง 15 นิ้ว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272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392"/>
    <s v="LCPC-03040091-2"/>
    <s v="Split mornitor 17&quot;"/>
    <s v="Q134439,ES7110201930800314ED02"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03198"/>
    <s v="LEOT-09090941"/>
    <s v="Sony Walkman MP3#NWZ-B143F/B,ความจุ 4GB,จอ LCD,สาย USB Hi-Speed 2.0,อุปกรณ์พร้อมหูฟัง,คู่มือแนะนำการใช้งาน"/>
    <s v="6068377"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8556"/>
    <s v="MCPT-01020056"/>
    <s v="HP JETDERECT 610N ETHERNET 10/100 BASE-TX"/>
    <s v="1E626297A"/>
    <m/>
    <n v="1"/>
    <s v="เครื่องคอมพิวเตอร์พร้อมอุปกรณ์"/>
    <x v="8"/>
  </r>
  <r>
    <s v="Active"/>
    <s v="WH10000"/>
    <m/>
    <s v="N/A"/>
    <s v="N/A"/>
    <s v="N/A"/>
    <x v="0"/>
    <m/>
    <n v="100276"/>
    <s v="LCAS-08101400"/>
    <s v="Superlux HMC 660 &amp; Phone Mono J (ชุดหูฟังขนาดใหญ่พร้อมไมค์)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156"/>
    <s v="LCRM-08101210"/>
    <s v="Ram 1GB for Acer TravelMate 3282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774"/>
    <s v="LCSV-06070966"/>
    <s v="HD Seagate 300 GB 7200.9RPM ATA 100 5Y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5899"/>
    <s v="LFOT-04122197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7279"/>
    <s v="MCAS-01030111"/>
    <s v="1-Port UTP 10/100Mbps Auto-sensing 32-bit PCI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171"/>
    <s v="MCOT-04111578"/>
    <s v="Aidata Screen Fiber AG15AT (ALDT-AG15AT)-ฟีล์มกรองแสง 15 นิ้ว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055"/>
    <s v="MCRM-09101161"/>
    <s v="Ram 1GB Transcend Brand (DDR2 1GB/667)   : ใส่เครื่อง MDF-CPC-0707094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73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158"/>
    <s v="LCRM-08101212"/>
    <s v="Ram 1GB For NoteBook Acer Travelmate 415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775"/>
    <s v="LCSV-06070967"/>
    <s v="Harddisk Cable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5900"/>
    <s v="LFOT-04122198"/>
    <s v="เสาต่อปลายฉากกั้น35สี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7281"/>
    <s v="MCAS-01030120"/>
    <s v="1-Port UTP 10/100Mbps Auto-sensing 32-bit PCI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172"/>
    <s v="MCOT-04111579"/>
    <s v="Aidata Screen Fileters AG15AT (ALDT-AG17AT) ฟีล์มกรองแสง 17 นิ้ว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056"/>
    <s v="MCRM-09101162"/>
    <s v="Ram 1GB Transcend Brand (DDR2 1GB/667)  : ใส่เครื่อง MDF-CPC-0707094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74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404"/>
    <s v="LCPC-03081019"/>
    <s v="PC -  VT5500G-E P4-18Gbz  250M"/>
    <s v="Q166075"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09106"/>
    <s v="MCSV-01030153-2"/>
    <s v="Ram 128MB"/>
    <s v="8J12FSH2D00G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36598"/>
    <s v="MCRM-11081213"/>
    <s v="RAM 4 GB ใส่ในเครื่อง MCNB-11081137"/>
    <s v="596099-0343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7680"/>
    <s v="MCOT-12040367"/>
    <s v="HW: Lenovo Slim USB Portable DVD Burner"/>
    <s v="E156658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0278"/>
    <s v="LCAS-10111105"/>
    <s v="HPX-SN04-Sennheiser : HD 25 SP (ขุดหูฟังขนาดใหญ่)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159"/>
    <s v="LCRM-08101213"/>
    <s v="Ram 1GB For NoteBook Acer Travelmate 415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776"/>
    <s v="LCSV-06070968"/>
    <s v="DVD-RW Princo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284"/>
    <s v="MCAS-01070245"/>
    <s v="EIDE PRO UPGRADE CARD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173"/>
    <s v="MCOT-04111583"/>
    <s v="Aidata Screen Fileters AG15AT (ALDT-AG17AT) ฟีล์มกรองแสง 17 นิ้ว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057"/>
    <s v="MCRM-09101163"/>
    <s v="Ram 1GB Transcend Brand (DDR 1GB/400)  :  ใส่เครื่อง MDF-CPC-03111613-1-1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75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414"/>
    <s v="LCPC-04030235"/>
    <s v="PC  ASP-T310 P4 2.8HTT 256MB  AT.S030C.T12LE"/>
    <s v="Q204232"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03202"/>
    <s v="LEOT-10030167"/>
    <s v="เครื่องบันทึกเสียงระบบดิจิตอล SONY IC Recorder 2GB,หน้าจอ LCD ความยาว 5 บรรทัด ไมโครโฟนสเตอริโอในตัว"/>
    <s v="S02100425"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9602"/>
    <s v="MEOT-10090823"/>
    <s v="Acer Projector P1200,3D,XGA 2600ANSI"/>
    <s v="027012E75902"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38093"/>
    <s v="LCRM-12060687"/>
    <s v="HW: RAM 4GB (1066) Transcend"/>
    <s v="615135-0300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0279"/>
    <s v="LCAS-10111106"/>
    <s v="Superlux : HD-660 (ชุดหูฟังขนาดใหญ่)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162"/>
    <s v="LCRM-08101262"/>
    <s v="Ram 2GB For Notebook Acer TM ใส่เครื่อง LPN-CNB-06040386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777"/>
    <s v="LCSV-06070969"/>
    <s v="DVD-RW Princo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6994"/>
    <s v="MSSN-14102385"/>
    <s v="HW: HP 146GB 10K rpm SAS 2.5 Dual Port Hard-เป็น Spare Part เพื่อรอเปลียนให้กับลูกค้า Prj.ENTE10010 For Site PREPARATION"/>
    <s v="SGS855V92C-3NM6GG59"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07285"/>
    <s v="MCAS-01070286"/>
    <s v="EIDE PRO UPGRADE CARD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174"/>
    <s v="MCOT-04111584"/>
    <s v="Aidata Screen Fileters AG15AT (ALDT-AG17AT) ฟีล์มกรองแสง 17 นิ้ว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058"/>
    <s v="MCRM-09101164"/>
    <s v="Ram 1GB Transcend Brand (DDR 1GB/400)   :  ใส่เครื่อง MDF-CPC-03111613-1-1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276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55298"/>
    <s v="LCNB-08070771-1"/>
    <s v="HW : RAM 1 G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7437"/>
    <s v="MCHD-00070120"/>
    <s v="504232-212A:SEAGATE 10200MB ULTRA ATA ST310212A"/>
    <s v="5EG134NW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39086"/>
    <s v="LCNB-12121352"/>
    <s v="Notebook Dell Vostro3560 3rd generetion Intel Corei5-3210M Processor Ram 4 GB DDR3 1600MHz(4GBX1) HDD 500 GB 7200 RPM"/>
    <s v="3SPLJV1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0280"/>
    <s v="LCAS-99110192"/>
    <s v="NC3121 FAST ETHERNET NIC PCI 10/100 WO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165"/>
    <s v="LCRM-08101337"/>
    <s v="Ram 1GB For IBM ThinkPad R6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778"/>
    <s v="LCSV-06070970"/>
    <s v="DVD-RW Princo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296"/>
    <s v="MCAS-02050466"/>
    <s v="SEC-WWW35   Mouse A4 Fastnet 5 Mouse 16 set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175"/>
    <s v="MCOT-04111585"/>
    <s v="Aidata Screen Fiber AG15AT (ALDT-AG15AT)-ฟีล์มกรองแสง 15 นิ้ว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059"/>
    <s v="MCRM-09101165"/>
    <s v="Ram 1GB Transcend Brand (DDR 1GB/400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55299"/>
    <s v="LCNB-13011477-1"/>
    <s v="HW : RAM4G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7438"/>
    <s v="MCHD-00120212"/>
    <s v="10GB ATA/66 HARD DRIVE"/>
    <s v="C127452-B21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8570"/>
    <s v="MCPT-07030193"/>
    <s v="HP LaserJet P2015n Printer"/>
    <s v="SCNCIT05393"/>
    <m/>
    <n v="1"/>
    <s v="เครื่องคอมพิวเตอร์พร้อมอุปกรณ์"/>
    <x v="8"/>
  </r>
  <r>
    <s v="Active"/>
    <s v="WH10000"/>
    <m/>
    <s v="N/A"/>
    <s v="N/A"/>
    <s v="N/A"/>
    <x v="0"/>
    <m/>
    <n v="100284"/>
    <s v="LCBT-07020016"/>
    <s v="Battery Sanyo Li-On 3S2P 6Cell 4800mAH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779"/>
    <s v="LCSV-06070971"/>
    <s v="USB to IDE Converter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301"/>
    <s v="MCAS-02060483"/>
    <s v="Lancard 10/100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176"/>
    <s v="MCOT-04111586"/>
    <s v="Aidata Screen Fiber AG15AT (ALDT-AG15AT)-ฟีล์มกรองแสง 15 นิ้ว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060"/>
    <s v="MCRM-09101166"/>
    <s v="Ram 1GB Transcend Brand (DDR 1GB/400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728"/>
    <s v="LCSV-06010084"/>
    <s v="Sun SX XRASC1DB73G10K Disk Drive for Server"/>
    <s v="3900106BX1S86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37685"/>
    <s v="MCOT-12040383"/>
    <s v="Acer Projection Screen 70x70 เพื่อใช้งานสำหรับเป็น Monitoring Console อยู่ที่ตึก DC ชั้น5"/>
    <s v="S69W-2012A0900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0285"/>
    <s v="LCBT-07040370"/>
    <s v="ADAPTER 65W 3PIN LITEONPA-1650-02QR 4VLF For Notebook TM 3212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780"/>
    <s v="LCSV-06070972"/>
    <s v="DVD-RW Princo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177"/>
    <s v="MCOT-04112256"/>
    <s v="USB TO MODEM CONVERTER - ลงเป็นค่าใช้จ่าย APO2004110310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729"/>
    <s v="LCSV-06010085"/>
    <s v="Sun SX XRASC1DB73G10K Disk Drive for Server"/>
    <s v="390017432BNBQ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37686"/>
    <s v="MCOT-12040384"/>
    <s v="Acer USB Wireless Dongle 802.11 b/g เพื่อใช้สำหรับเป็น Monitoring Console อยู่ที่ตึก DC ชั้น5"/>
    <s v="WU14014246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0286"/>
    <s v="LCBT-07040371"/>
    <s v="ADAPTER 65W 3PIN LITEONPA-1650-02QR 4VLF For Notebook TM 4100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781"/>
    <s v="LCSV-06070973"/>
    <s v="HD Seagate 300 GB 7200.9RPM ATA 100 5Y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9065"/>
    <s v="MCRM-10010033"/>
    <s v="Ram 1GB Transcend Brand (SO DDR2 1GB/667) ใส่ในเครื่อง MCNB-12121144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730"/>
    <s v="LCSV-06010086"/>
    <s v="Sun SX XRASC1DB73G10K Disk Drive for Server"/>
    <s v="390017432FZSY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37687"/>
    <s v="MCOT-12040385"/>
    <s v="PROJECTOR K330, DLP, WXGA, 500ANSI Brightness, 4000:1 contrast Ratio, LED Pr เพื่อใช้งานสำหรับเป็น Moniter Console อยู่ที่ตึก DC ชั้น5"/>
    <s v="EYJCK010041220100F5902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0287"/>
    <s v="LCBT-07071006"/>
    <s v="Battery Sanyo Li-On 3S2P 6Cell 4800mAH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177"/>
    <s v="LCRM-08111449"/>
    <s v="Ram 2GB For Notebook IBM ThinkPad R61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782"/>
    <s v="LCSV-06070974"/>
    <s v="DVD-RW Princo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311"/>
    <s v="MCAS-03070822"/>
    <s v="Handy Drive 64 MB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181"/>
    <s v="MCOT-05020201"/>
    <s v="IDISK TINY USB2.0 LUXURY S TYPE  -Triamdrive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067"/>
    <s v="MCRM-10020094"/>
    <s v="Ram 1GB For NoteBook  SO DDR3 1GB/533 Transcend Brand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51870"/>
    <s v="LCMN-16030418"/>
    <s v="HW: Samsung LCD Thin Client #TC190G/4GB,ดูแลโดยคุณกิติมา"/>
    <s v="MG19HVNZ800030"/>
    <m/>
    <n v="1"/>
    <s v="เครื่องคอมพิวเตอร์พร้อมอุปกรณ์"/>
    <x v="5"/>
  </r>
  <r>
    <s v="Active"/>
    <s v="WH10000"/>
    <m/>
    <s v="N/A"/>
    <s v="N/A"/>
    <s v="N/A"/>
    <x v="0"/>
    <m/>
    <n v="101466"/>
    <s v="LCPC-05060611"/>
    <s v="Aspire T310 IntelPentium4 HDD40GB  256MB Ram. Internal 56"/>
    <s v="Q243379"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14193"/>
    <s v="MSSN-06081170"/>
    <s v="CRT 17&quot; AC713 Silver Black"/>
    <s v="ESC040804855100002PK"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38102"/>
    <s v="MCHD-12060707"/>
    <s v="HW: HD N/B 500GB, 7200RP"/>
    <s v="WX21CC1T1125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39093"/>
    <s v="LCOT-12121359"/>
    <s v="Apple macbook 60W MAGSAFE Power Adapter for Macbook"/>
    <s v="D3922950EQPDJ98A4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0288"/>
    <s v="LCBT-07071008"/>
    <s v="BATTER FUJITSU LITHIUM ION BATT.CP147685-XX For S2020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181"/>
    <s v="LCRM-08121500"/>
    <s v="Ram 1GB for HP Compaq 2230s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783"/>
    <s v="LCSV-06070975"/>
    <s v="DVD-RW Princo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312"/>
    <s v="MCAS-03070823"/>
    <s v="Handy Drive 64 MB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183"/>
    <s v="MCOT-05020209"/>
    <s v="ALD-AG17AT : Aidata Screen Fileters AG17AT-ฟีล์มกรองแสง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1468"/>
    <s v="LCPC-05060633-1"/>
    <s v="PC AST630 P4-530 (3.0)  MRD,RAM 512MB, HDD 80GB, FLAT 17&quot; AF715 BLACK MON - Split Monitor 17&quot; AF715 Black"/>
    <s v="ATS260C007LE50639930"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02732"/>
    <s v="LCSV-06010103"/>
    <s v="Cisco WS-C2950T-24/24 10/100 port W/2 10/100/1000Base-T"/>
    <s v="FOC1001Z4EP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11059"/>
    <s v="MNET-10030348"/>
    <s v="Cisco Unified IP Phone 7942"/>
    <s v="FCH14088MY0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8415"/>
    <s v="LCRM-12080986"/>
    <s v="HW: RAM 4GB for Lenovo ThinkPad X220 ใส่ในเครื่อง LCNB-11030441"/>
    <s v="613332-1195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0289"/>
    <s v="LCHD-01060211"/>
    <s v="20GB 5400RPM ULTRA ATA/100 HDD"/>
    <m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2182"/>
    <s v="LCRM-08121504"/>
    <s v="Ram 2GB For Notebook IBM ThinkPad R61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784"/>
    <s v="LCSV-06070976"/>
    <s v="DVD-RW Princo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314"/>
    <s v="MCAS-03070825"/>
    <s v="Handy Drive 64 MB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184"/>
    <s v="MCOT-05020210"/>
    <s v="ALD-AG17AT : Aidata Screen Fileters AG17AT-ฟีล์มกรองแสง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8104"/>
    <s v="MCOT-12060654"/>
    <s v="HW: USB to Serial (RS-232) Converter"/>
    <s v="Z3C3Z002B0C2480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8417"/>
    <s v="LCRM-12080985"/>
    <s v="HW: RAM 4GB for Lenovo ThinkPad X220 ใส่ในเครื่อง LCNB-11030441"/>
    <s v="613332-1031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0292"/>
    <s v="LCHD-06081238"/>
    <s v="NB HDD 80GB 5400RPM  ATA100  8MB Cache Seagate"/>
    <m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2785"/>
    <s v="LCSV-06070977"/>
    <s v="DVD-RW Princo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185"/>
    <s v="MCOT-05020211"/>
    <s v="ALD-AG17AT : Aidata Screen Fileters AG17AT-ฟีล์มกรองแสง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1475"/>
    <s v="LCPC-05121305"/>
    <s v="Aspire E500 Intel P.4 516,HD 80GB,RAM 256MB"/>
    <s v="ATS3200NZ1LE51191806"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38105"/>
    <s v="MCOT-12060653"/>
    <s v="HW: USB to Serial (RS-232) Converter"/>
    <s v="Z3C3Z002B0K2467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0293"/>
    <s v="LCHD-06081239"/>
    <s v="NB HDD 80GB 5400RPM  ATA100  8MB Cache Seagate"/>
    <m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2196"/>
    <s v="LCRM-08121531"/>
    <s v="Ram 2GB/Acer TravelMate 4270 : ใส่เครื่อง LPN-CNB-07070911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786"/>
    <s v="LCSV-06070978"/>
    <s v="DVD-RW Princo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318"/>
    <s v="MCAS-04040362"/>
    <s v="AC ADAPTER NOTEBOOK COMPAQ PRESARIO 1200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186"/>
    <s v="MCOT-05020212"/>
    <s v="ALD-AG17AT : Aidata Screen Fileters AG17AT-ฟีล์มกรองแสง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077"/>
    <s v="MCRM-10111084"/>
    <s v="Ram 2GB (667) Transcend for Notebook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9483"/>
    <s v="LCOT-15070894"/>
    <s v="HW : Surface Type Cover Surfase 3 Black"/>
    <s v="85363350754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54971"/>
    <s v="LCNB-16122964-1"/>
    <s v="RAM 4 G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1477"/>
    <s v="LCPC-05121315-1"/>
    <s v="Aspire E500 Intel P.4 516,HD 80GB,RAM 256MB -Split Monitor Acer AC715"/>
    <s v="ATS3200NZ1LE51191808"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41598"/>
    <s v="LCOT-13050780"/>
    <s v="HW: ThikPad Ultrabay 12.7mm DVD EnhDrive III"/>
    <s v="PB4AL1D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0296"/>
    <s v="LCHD-07020009"/>
    <s v="HDD 80GB Hitachi 5400RPM for NB"/>
    <m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2787"/>
    <s v="LCSV-06070979"/>
    <s v="DVD-RW Princo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321"/>
    <s v="MCAS-04101526"/>
    <s v="Card-Lan D-Link 10/100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0425"/>
    <s v="LCNB-02010029"/>
    <s v="N160 PIH1Ghz 128MB 14.1T W2 CB Li"/>
    <s v="5Y1BKHYZP395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1478"/>
    <s v="LCPC-05121322"/>
    <s v="Aspire E500 Intel P.4 516,HD 80GB,RAM 256MB"/>
    <s v="ATS3200NZ1LE1191809"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08070"/>
    <s v="MCOT-01050196"/>
    <s v="โทรศัพท์มือถือ  SIMENS  S/N 350016513706350"/>
    <s v="350016513690083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11065"/>
    <s v="MNET-10030354"/>
    <s v="Cisco Unified IP Phone 7942"/>
    <s v="FCH14088V8V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202"/>
    <s v="LCRM-09010044"/>
    <s v="Ram 1GB For NoteBook Acer Travelmate 321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789"/>
    <s v="LCSV-06070995"/>
    <s v="HD 80GB 5400 RPM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5667"/>
    <s v="MCNB-10111067-1"/>
    <s v="RAM 2 G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0426"/>
    <s v="LCNB-02020113"/>
    <s v="TM213TX  C850  128M  10G  56"/>
    <s v="9140R01W2T20301429K000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1480"/>
    <s v="LPN-06010078-1"/>
    <s v="PC Aspire E500 , RAM 256MB , HDD 80GB - Split Monitor Flat 17&quot; AF715 Silver  -  Split Ram 256MB -SPLIT HDD 80GB."/>
    <s v="ATS320NZ1LE60101899"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00302"/>
    <s v="LCHD-07060865"/>
    <s v="HDD 320GB, ULTRA-ATA100, 7200RP, 16MB, 5YRS"/>
    <m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2790"/>
    <s v="LCSV-06070996"/>
    <s v="Acer Stylish Bag (14.1 inch) gray color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202"/>
    <s v="MCOT-05091050"/>
    <s v="Fishi Guide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084"/>
    <s v="MCRM-97080308"/>
    <s v="MEM EXPANSION BOARD:LTE 5000 #C213515-L02 16M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0427"/>
    <s v="LCNB-02070497"/>
    <s v="TM632XV P4 1.6G 256M 20G"/>
    <s v="9143U0110T22690171CM000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0305"/>
    <s v="LCHD-07070895"/>
    <s v="Hard disk Notebook Hitachi 2.5&quot; 80GB 5400 รอบ"/>
    <m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2204"/>
    <s v="LCRM-09010046"/>
    <s v="Ram 1GB for Acer TravelMate 328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791"/>
    <s v="LCSV-06070997"/>
    <s v="Acer e-Infortainment Pack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9085"/>
    <s v="MCRM-98010019"/>
    <s v="16 MB MEMORY MODULE 72 PIN (NON-P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328"/>
    <s v="MCBT-13040439"/>
    <s v="HW: Battery 6Cel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5669"/>
    <s v="MEOT-14040596"/>
    <s v="HW: เครื่องฟอกอากาศ ULTRA ใช้ที่ Kbank ราษร์บูรณะ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2749"/>
    <s v="LCSV-06030271"/>
    <s v="LCD 17&quot; AL1711Fb Monitor"/>
    <s v="ETL170A3036080027DPY25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37698"/>
    <s v="LCRM-12040391"/>
    <s v="HW: RAM 4GB"/>
    <s v="612652-0681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0320"/>
    <s v="LCHD-08020265"/>
    <s v="Harddisk Hitachi 120GB 2.5&quot; IDE For Notebook"/>
    <m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2796"/>
    <s v="LCSV-06091307"/>
    <s v="Network Equipment อุปกรณ์ Network และบรากรติดตั้ง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330"/>
    <s v="MCAS-05111264"/>
    <s v="Adaptor TM290&amp;TM650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086"/>
    <s v="MCRM-98010020"/>
    <s v="16 MB MEMORY MODULE 72 PIN (NON-P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5695"/>
    <s v="MCNB-09121417-2"/>
    <s v="RAM 2 G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0429"/>
    <s v="LCNB-03060191"/>
    <s v="Notebook Asus MP8300/PS-600 Intel Pentium III 600 Mhz  Ram 192MB,HD 12GB"/>
    <s v="O5N1008631B2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8076"/>
    <s v="MCOT-01070360"/>
    <s v="Serial Cradle For IPAQ / THAI MAPGUIDE &quot; ASSET DEMO&quot;"/>
    <s v="370790104A001   YN01020006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7699"/>
    <s v="LCRM-12040392"/>
    <s v="HW: RAM 4GB"/>
    <s v="612652-0687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0338"/>
    <s v="LCHD-08101418"/>
    <s v="HDD 80GB (5400RPM) NB Blank"/>
    <m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2210"/>
    <s v="LCRM-09020117"/>
    <s v="Ram 2GB for HP-Compaq 6530S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7331"/>
    <s v="MCAS-06010016"/>
    <s v="AC Adapter for Notebook Fujitsu S7020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087"/>
    <s v="MCRM-98050075"/>
    <s v="RAM 8 M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0430"/>
    <s v="LCNB-03060196"/>
    <s v="Fujishi Litebook C-6530 Intel Pentium III 500 Mhz Ram 64MB,12GB Hard Disk"/>
    <s v="J000801208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1495"/>
    <s v="LCPC-07050584"/>
    <s v="Computer n6089L Core2 Duol,8GHz, 1024MB, 250GB Super Intel processor E4300 ,Cache 800MHz."/>
    <s v="CNX7170N0O"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00339"/>
    <s v="LCHD-08111444"/>
    <s v="HDD 80GB (5400RPM) NB Blank ใส่เครื่อง LPN-CNB-04101477-1"/>
    <m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2226"/>
    <s v="LCRM-09030219"/>
    <s v="Ram 1GB DDR2 For NoteBook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9088"/>
    <s v="MCRM-98050076"/>
    <s v="RAM 8 M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0440"/>
    <s v="LCNB-04010024"/>
    <s v="Notebook Acer TM291LCi Mobile Pentium M 1.4GHz,Ram 256MB ,HDD 40GB"/>
    <s v="LXT350511440131627EB00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2757"/>
    <s v="LCSV-06040400"/>
    <s v="Combo Drive CDRW/DVD for notebook acer"/>
    <s v="LU145A3906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227"/>
    <s v="LCRM-09030220"/>
    <s v="Ram 1GB for Notebook NEC Versa S3201 DDR2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4133"/>
    <s v="LFCH-01110586"/>
    <s v="เก้าอี้ทำงานผ้า TS1 สีน้ำเงิน Used at AIS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08213"/>
    <s v="MCOT-06030357"/>
    <s v="TS512MJF110-TriamDrive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089"/>
    <s v="MCRM-98050077"/>
    <s v="RAM 8 M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0441"/>
    <s v="LCNB-04010025"/>
    <s v="Notebook Acer TM371TCi PM1.4 G/2*256MB,HDD 60GB"/>
    <s v="LXT3906002415C0021M000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1498"/>
    <s v="LCPC-07101448-1"/>
    <s v="PC Acer VT3900 Mem 512MB,HDD 250GB,250W Power Supply -Split Ram 512MB"/>
    <s v="PSV4200A27LE0905664"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02762"/>
    <s v="LCSV-06060520"/>
    <s v="Acer True Entertainment RS Promotion RTD card+DVD"/>
    <s v="LCTBQ0C0136070F9EOKS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231"/>
    <s v="LCRM-09030248"/>
    <s v="Ram 1GB for Notebook Lenovo R400 (SO DDR3 1GB/1066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4134"/>
    <s v="LFCH-01110587"/>
    <s v="เก้าอี้ทำงานผ้า TS1 สีน้ำเงิน Used at AIS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09090"/>
    <s v="MCRM-98050078"/>
    <s v="RAM 8 M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0452"/>
    <s v="LCNB-04020050"/>
    <s v="Notebook Acer TravelMate 291LCi Mobile Pentium M 1.4GHz,Ram 256MB,HDD 40GB"/>
    <s v="LXT350511440129187EB00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2763"/>
    <s v="LCSV-06060521"/>
    <s v="Monitor Flat 17 inch AF715 SilverBla"/>
    <s v="ETL460C04961700ECC4018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6850"/>
    <s v="LSOT-07010101"/>
    <s v="24 PORT SWITCH 10/100/1000 UNMANAGED RACKMOUNT VEND PART:SR2024 Prj.E-Army Spare  Part"/>
    <s v="REM20FC00101"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02232"/>
    <s v="LCRM-09030264"/>
    <s v="Ram 1GB For NoteBook Acer Travelmate 3002  ใส่เครื่อง LPN-CNB-05111223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4135"/>
    <s v="LFCH-01110588"/>
    <s v="เก้าอี้ทำงานผ้า TS1 สีน้ำเงิน Used at AIS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07349"/>
    <s v="MCAS-06071144"/>
    <s v="Idisk Tiny USB 2.0 Luxury STYP ( Thum Drive ) 512MB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223"/>
    <s v="MCOT-06081185"/>
    <s v="Revolution Messenger Case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091"/>
    <s v="MCRM-98050079"/>
    <s v="RAM 8 M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0469"/>
    <s v="LCNB-04040354"/>
    <s v="Notebook TM291LCi PM1.4G/256MB AT.T3505.114GE"/>
    <s v="LXT350511441420386EB00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6851"/>
    <s v="LSOT-07010102"/>
    <s v="24 PORT SWITCH 10/100/1000 UNMANAGED RACKMOUNT VEND PART:SR2024 Prj.E-Army Spare Part"/>
    <s v="REM20FC00104"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02237"/>
    <s v="LCRM-09030269"/>
    <s v="Ram 2GB For Notebook Lenovo SL400 (SO DDR2 2GB/667)  ใส่เครื่อง LPN-CNB-09030257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4136"/>
    <s v="LFCH-01110589"/>
    <s v="เก้าอี้ทำงานผ้า TS1 สีน้ำเงิน Used at AIS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08224"/>
    <s v="MCOT-06081186"/>
    <s v="Revolution Messenger Case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092"/>
    <s v="MCRM-98050080"/>
    <s v="RAM 8 M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51980"/>
    <m/>
    <s v="HW: ถาดรองอุปกรณ์ยึดน๊อต Germany ลึก 45ซม."/>
    <m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00471"/>
    <s v="LCNB-04040357"/>
    <s v="Notebook TM291LCi PM1.4G  HDD40GB Ultra ATA/66 ,Wireless"/>
    <s v="LXT350511441420408EB00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2765"/>
    <s v="LCSV-06060587"/>
    <s v="Combo Drive for Notebook TM290"/>
    <s v="B5G002085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6852"/>
    <s v="LSOT-07010105"/>
    <s v="24 PORT SWITCH 10/100/1000 UNMANAGED RACKMOUNT VEND PART:SR2024 Prj.E-Army Spare Part"/>
    <s v="REM20FC00102"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08607"/>
    <s v="MCRM-00110181"/>
    <s v="16MB PC 350 FOR IBM"/>
    <s v="H2-MIB04016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239"/>
    <s v="LCRM-09030271"/>
    <s v="Ram 2GB For Notebook Lenovo SL400 (SO DDR2 2GB/667)  ใส่เครื่อง LPN-CNB-09030259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4137"/>
    <s v="LFCH-01110590"/>
    <s v="เก้าอี้ทำงานผ้า TS1 สีน้ำเงิน Used at AIS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07351"/>
    <s v="MCAS-06081174"/>
    <s v="USB TO MODEM CONVERTER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7353"/>
    <s v="LCOT-14122637"/>
    <s v="HW : ThinkPad UltraSlim USB DVD Burner"/>
    <s v="T9036427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241"/>
    <s v="MCOT-07081142"/>
    <s v="USB Flash Drive 2.0  1GB SanDisk Cruzer Crossfire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093"/>
    <s v="MCRM-99020005"/>
    <s v="6X CD-ROM Drive *** เพิ่มใน Compaq k.Siriwat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0475"/>
    <s v="LCNB-04040366"/>
    <s v="Notebook TM291LCi PM1.4G/256MB  HDD40GB Ultra ATA/66 ,Wireless"/>
    <s v="LXT350511441510360EB00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2767"/>
    <s v="LCSV-06060615"/>
    <s v="Haddisk IDE 200 GB 7200rpm"/>
    <s v="4ND421HF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608"/>
    <s v="MCRM-00110182"/>
    <s v="32MB FOR IBM APTIVA NF44  PC350"/>
    <s v="H2-MIB04032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0477"/>
    <s v="LCNB-04051026"/>
    <s v="Noterbook Acer TM292FLCi PM 1.5G Ram 256MB"/>
    <m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2244"/>
    <s v="LCRM-09040342"/>
    <s v="Ram 2GB for Notebook - แถมมาพร้อมเครื่อง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4138"/>
    <s v="LFCH-01110591"/>
    <s v="เก้าอี้ทำงานผ้า TS1 สีน้ำเงิน Used at AIS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07352"/>
    <s v="MCAS-06081175"/>
    <s v="USB TO MODEM CONVERTER กับเครือง LPN-CNB-03060411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094"/>
    <s v="MCRM-99020009"/>
    <s v="Ram 16MB EDO    *** ใช้สำหรับเครื่อง  คุณธีรินทร์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8609"/>
    <s v="MCRM-00110183"/>
    <s v="32MB FOR IBM APTIVA NF44  PC350"/>
    <s v="H2-MIB04032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0508"/>
    <s v="LCNB-05020203"/>
    <s v="Notebook TM4001WNLC1 PM1.5G-2MB , RAM 512MB , HDD 40GB"/>
    <m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4139"/>
    <s v="LFCH-01110592"/>
    <s v="เก้าอี้ทำงานผ้า TS1 สีน้ำเงิน Used at AIS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46435"/>
    <s v="MCOT-14071154"/>
    <s v="HW: SYNDOME UPS Line Interactive with stabilizer, Power Rating 800 VA 300 Watt,"/>
    <s v="1000514070263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5947"/>
    <s v="LFOT-05050539"/>
    <s v="โคมไฟตั้งโต๊ะ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7353"/>
    <s v="MCAS-06081196"/>
    <s v="USB TO MODEM CONVERTER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0494"/>
    <s v="LCNB-04101500"/>
    <s v="Notebook Acer TravelMate 610,HD 20GB,RAM 128MB"/>
    <s v="371530103A009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8610"/>
    <s v="MCRM-00110184"/>
    <s v="32MB FOR IBM APTIVA NF44  PC350"/>
    <s v="H2-MIB04032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9745"/>
    <s v="METE-06060545"/>
    <s v="โทรศัพท์มีสายสีขาว"/>
    <s v="6BBFC445307"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35153"/>
    <s v="LSPJ-11020094"/>
    <s v="Digital Camera Olympus T-110"/>
    <s v="VCWA04145"/>
    <m/>
    <n v="1"/>
    <s v="เครื่องตกแต่งและเครื่องใช้สำนักงาน-(เพื่อการลงทุน)"/>
    <x v="9"/>
  </r>
  <r>
    <s v="Active"/>
    <s v="WH10000"/>
    <m/>
    <s v="N/A"/>
    <s v="N/A"/>
    <s v="N/A"/>
    <x v="0"/>
    <m/>
    <n v="100555"/>
    <s v="LCNB-05060613"/>
    <s v="AT.T3505.114GE-TM291LCi"/>
    <m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2248"/>
    <s v="LCRM-09050485"/>
    <s v="Ram 2GB for Notebook Lenovo (SO DDR3 2GB/1066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4140"/>
    <s v="LFCH-01110593"/>
    <s v="เก้าอี้ทำงานผ้า TS1 สีน้ำเงิน Used at AIS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05970"/>
    <s v="LFOT-06060597"/>
    <s v="ม่านปรับแสงแฟบริค ขนาด 2.4 ม* 2.55 ม.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8268"/>
    <s v="MCOT-08050467"/>
    <s v="ADAPTER 65W 3PIN LITEON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13472"/>
    <s v="MSSN-02020101"/>
    <s v="OPT INT PCI  ULTRASCSI SE CARD"/>
    <m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00495"/>
    <s v="LCNB-04111557"/>
    <s v="Notebook TM4001WNCi PM1.5G-2MB S/N AT.T530C.Z09LE,HD 40GB,RAM 512MB"/>
    <s v="LXT530C0094307054DEM01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2770"/>
    <s v="LCSV-06060620"/>
    <s v="Haddisk IDE 200 GB 7200rpm"/>
    <s v="4ND42408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611"/>
    <s v="MCRM-00110185"/>
    <s v="16MB PC 350 FOR IBM"/>
    <s v="H2-MIB04016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9746"/>
    <s v="METE-06060546"/>
    <s v="โทรศัพท์มีสายสีขาว"/>
    <s v="4KAFC678688"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35154"/>
    <s v="LSPJ-11020093"/>
    <s v="Digital Camera Olympus T-110"/>
    <s v="VD3A03523"/>
    <m/>
    <n v="1"/>
    <s v="เครื่องตกแต่งและเครื่องใช้สำนักงาน-(เพื่อการลงทุน)"/>
    <x v="9"/>
  </r>
  <r>
    <s v="Active"/>
    <s v="WH10000"/>
    <m/>
    <s v="N/A"/>
    <s v="N/A"/>
    <s v="N/A"/>
    <x v="0"/>
    <m/>
    <n v="137710"/>
    <s v="MCOT-12040375"/>
    <s v="HW: Lenovo Slim USB Portable DVD Burner"/>
    <s v="E144470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251"/>
    <s v="LCRM-09050500"/>
    <s v="Ram 2GB for HP-Compaq 6530S (SO DDR2 2GB/800) ใส่ในเครื่อง LCNB-09050498 ใช้ในโครงการ TMB-VDI (BFSI-120099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4141"/>
    <s v="LFCH-01110594"/>
    <s v="เก้าอี้ทำงานผ้า TS1 สีน้ำเงิน Used at AIS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05976"/>
    <s v="LFOT-06060639"/>
    <s v="ขาตั้ง T- FOOT สีเทา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7356"/>
    <s v="MCAS-06081199"/>
    <s v="USB TO MODEM CONVERTER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269"/>
    <s v="MCOT-08050468"/>
    <s v="ADAPTER 65W 3PIN LITEON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13473"/>
    <s v="MSSN-02030117"/>
    <s v="PWR SUPPLY 300W PWR/COOLIN"/>
    <m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00507"/>
    <s v="LCNB-05020202"/>
    <s v="Notebook TM4001WNCi intel Pentium M Processor 705,1MB 1.2 Cache, 400MHz,512MB,HDD 40GB"/>
    <s v="LXT530C009436035B2EM01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8612"/>
    <s v="MCRM-00110186"/>
    <s v="32MB FOR IBM APTIVA NF44  PC350"/>
    <s v="H2-MIB04032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9748"/>
    <s v="METE-06060548"/>
    <s v="โทรศัพท์มีสายสีขาว"/>
    <s v="8KAMD410654"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2252"/>
    <s v="LCRM-09050501"/>
    <s v="Ram 2GB For Notebook Acer TM 6292 (SO DDR2 2GB/667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4142"/>
    <s v="LFCH-01110595"/>
    <s v="เก้าอี้ทำงานผ้า TS1 สีน้ำเงิน Used at AIS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05998"/>
    <s v="LFOT-06060833"/>
    <s v="เสาปิดริม 165 CM. สีเทา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8270"/>
    <s v="MCOT-08050470"/>
    <s v="ADAPTER 75W 3PIN LITEON 19V FOR TM380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107"/>
    <s v="MCSV-01030169"/>
    <s v="128MB FOR PROLIANT ML370  ML330 (MDF-CSV-01030153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13474"/>
    <s v="MSSN-02030118"/>
    <s v="PWR SUPPLY 300W PWR/COOLIN"/>
    <m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08613"/>
    <s v="MCRM-00110187"/>
    <s v="32MB FOR IBM APTIVA NF44  PC350"/>
    <s v="H2-MIB04032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9753"/>
    <s v="METE-06060553"/>
    <s v="โทรศัพท์สนทนาโดยไม่ต้องยกหู"/>
    <s v="6DBKB726915"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36105"/>
    <s v="LCRM-11060880"/>
    <s v="HW: RAM 4GB (1066) Transcend"/>
    <s v="577540-0807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1161"/>
    <s v="LCNW-05050532"/>
    <s v="2.4GHz 6 dBi Patch Ant w/RP-TNC Connector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253"/>
    <s v="LCRM-09050502"/>
    <s v="Ram 1GB For NoteBook Acer TM 3282 (SO DDR2 1GB/533) : ใส่เครื่อง MCNB-06050502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4143"/>
    <s v="LFCH-01110596"/>
    <s v="เก้าอี้ทำงานผ้า TS1 สีน้ำเงิน Used at AIS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05999"/>
    <s v="LFOT-06060834"/>
    <s v="เสาปิดริม 165 CM. สีเทา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8271"/>
    <s v="MCOT-08050471"/>
    <s v="HP Webcam 1.3 pixel -แถมมากับ CPU dc5700 Core2DUo PO#MFEC0805248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13475"/>
    <s v="MSSN-02030119"/>
    <s v="PWR SUPPLY 300W PWR/COOLIN"/>
    <m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00510"/>
    <s v="LCNB-05020205"/>
    <s v="Notebook TM4001WNCi intel Pentium M Processor 705,1MB 1.2 Cache, 400MHz,512MB,HDD 40 GB"/>
    <s v="LXT530C009436036B0EM01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7464"/>
    <s v="MCHD-03050173"/>
    <s v="Imation CD Writer External (PC) 40*24*40"/>
    <s v="268311011361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8614"/>
    <s v="MCRM-00110188"/>
    <s v="32MB FOR IBM APTIVA NF44  PC350"/>
    <s v="H2-MIB04032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7717"/>
    <s v="MCOT-12040415"/>
    <s v="HW: Lenovo Slim USB Portable DVD Burner"/>
    <s v="E075214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1162"/>
    <s v="LCNW-05050533"/>
    <s v="2.4GHz 5.2 dbi Ceiling Omni Ant.w/RP-TNC  Connector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259"/>
    <s v="LCRM-09060544"/>
    <s v="Ram 2GB for Notebook HP 2230s (SO DDR2 2GB/800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5514"/>
    <s v="LEMB-14020481"/>
    <s v="โทรศัพท์มือถือ Samsung galaxy S2(เครื่องมือ 2)"/>
    <s v="353327056649189"/>
    <m/>
    <n v="1"/>
    <s v="เครื่องตกแต่งและเครื่องใช้สำนักงาน"/>
    <x v="17"/>
  </r>
  <r>
    <s v="Active"/>
    <s v="WH10000"/>
    <m/>
    <s v="N/A"/>
    <s v="N/A"/>
    <s v="N/A"/>
    <x v="0"/>
    <m/>
    <n v="106000"/>
    <s v="LFOT-06060835"/>
    <s v="เสาปิดริม 105 CM. สีเทา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37558"/>
    <s v="MEOT-12030318"/>
    <s v="HW: กระติกน้าร้อนชาร์ป KP-30S 2.9 ลิตร"/>
    <m/>
    <m/>
    <n v="1"/>
    <s v="เครื่องตกแต่งและเครื่องใช้สำนักงาน"/>
    <x v="25"/>
  </r>
  <r>
    <s v="Active"/>
    <s v="WH10000"/>
    <m/>
    <s v="N/A"/>
    <s v="N/A"/>
    <s v="N/A"/>
    <x v="0"/>
    <m/>
    <n v="107465"/>
    <s v="MCHD-04121675"/>
    <s v="HDD FUJITSU 60 GB FOR NOTEBOOK"/>
    <s v="NP05T4B26MLO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8615"/>
    <s v="MCRM-00110189"/>
    <s v="32MB FOR COMPAQ PRESARIO 700-720 720C"/>
    <s v="H2-MCQ03032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9759"/>
    <s v="METE-07070987"/>
    <s v="โทรศัพท์มีสาย สีขาว ไม่ต้องยกหู"/>
    <s v="7CAKB856177"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13005"/>
    <s v="MSOT-01030123"/>
    <s v="External  Modem 33.6KBPS"/>
    <s v="20402095"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37718"/>
    <s v="MCNB-12040416"/>
    <s v="Notebook ThinkPad X220, 12.5HD, WWAN Capable, 2x2 WLAN Intel Core i5-2450M Processor RAM 8 GB DDR3(1333)4+4 ,HDD 500 GB SATA"/>
    <s v="R9MXP06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1163"/>
    <s v="LCNW-05050534"/>
    <s v="802.11g IOS AP w/Avail Cbus Slot ETSI Cnfg S/N FHK0848J0AG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6001"/>
    <s v="LFOT-06060836"/>
    <s v="เสาปิดริม 105 CM. สีเทา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54626"/>
    <s v="LCNB-12050536-1"/>
    <s v="RAM 4GB - ใส่ในเครื่อง MCNB-11030543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0535"/>
    <s v="LCNB-05030407-1"/>
    <s v="TM4101WNLCi PM1.6G-2MB,HD 60GB,RAM 256MB"/>
    <s v="LXT0C00650701845EM00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8616"/>
    <s v="MCRM-00110190"/>
    <s v="64 MB (100MHZ)FOR EPIII EC BRIO VECTRA"/>
    <s v="H2-MIG06064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9764"/>
    <s v="METE-07070992"/>
    <s v="โทรศัพท์มีสาย สีขาว  เพื่อใช้งาน Prj. ID ; PSPO-P120015"/>
    <s v="6BBFC422079"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41623"/>
    <s v="LCNB-13050795"/>
    <s v="HW: Lenovo ThinkPad T430 //14.Oinch HD AG, WWAN Capable/Intel Core i5-3230MProcessor ,RAM 4 GB,HDD 500 GB ,"/>
    <s v="PB3XF1C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1164"/>
    <s v="LCNW-05050535"/>
    <s v="Power Injector for 1100 1200 Series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271"/>
    <s v="LCRM-09060587"/>
    <s v="Ram 2GB For Notebook Acer TM3280 (SO DDR2 2GB/667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6002"/>
    <s v="LFOT-06060837"/>
    <s v="เสาปิดริม 105 CM. สีเทา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7361"/>
    <s v="MCAS-06081204"/>
    <s v="USB TO MODEM CONVERTER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5761"/>
    <s v="LCBT-14050652"/>
    <s v="HW: BTRY,PRI,40WHR,4C,2.8AH,SIMP-ใส่ใน MCNB-11030535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0541"/>
    <s v="LCNB-05030427-1"/>
    <s v="Notebook TM4101WNLCi PM1.6G-2MB,HD 60GB,RAM 512MB -ถอด  RAM 256MB"/>
    <s v="LXT660C00650701732EM00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8617"/>
    <s v="MCRM-00110193"/>
    <s v="64 MB (100MHZ)FOR EPIII EC BRIO VECTRA"/>
    <s v="H2-MIG06064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9769"/>
    <s v="METE-07081061"/>
    <s v="โทรศัพท์สนทนาโดยไม่ต้องยกหู"/>
    <s v="7CAKB863739"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1165"/>
    <s v="LCNW-05050536"/>
    <s v="S9 9/04 CD ML Media Kit SP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273"/>
    <s v="LCRM-09060589"/>
    <s v="Ram 2GB for Notebook Lenovo Y450 (SO DDR3 2GB/1066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6003"/>
    <s v="LFOT-06060838"/>
    <s v="เสาปิดริม 105 CM. สีเทา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7362"/>
    <s v="MCAS-06092172"/>
    <s v="AIRCARD Ericson GC083  with Sim DTAC#083-198-7086 รับต่อจากคุณ ศิริวัฒน์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9880"/>
    <s v="LFTB-15081170"/>
    <s v="HW : โต๊ะพนักงาน ทรงแอล  (เบจ)  (80x120x60x75)"/>
    <m/>
    <m/>
    <n v="1"/>
    <s v="เครื่องตกแต่งและเครื่องใช้สำนักงาน"/>
    <x v="18"/>
  </r>
  <r>
    <s v="Active"/>
    <s v="WH10000"/>
    <m/>
    <s v="N/A"/>
    <s v="N/A"/>
    <s v="N/A"/>
    <x v="0"/>
    <m/>
    <n v="108618"/>
    <s v="MCRM-00110194"/>
    <s v="32MB FOR COMPAQ PRESARIO 700-720 720C"/>
    <s v="H2-MCQ03032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274"/>
    <s v="LCRM-09060595"/>
    <s v="Ram 1GB Transcend Brand for HP-Compaq Business Desktop D220/D23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6005"/>
    <s v="LFOT-06060842"/>
    <s v="ขาตั้ง T- FOOT สีเทา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7363"/>
    <s v="MCAS-06102174"/>
    <s v="Adapter For Notebook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285"/>
    <s v="MCOT-08071150"/>
    <s v="USB TO MODEM CONVERTER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5731"/>
    <m/>
    <s v="HW: Battery Y450"/>
    <s v="44B097000P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6798"/>
    <s v="LCAS-11091392"/>
    <s v="AC Adaptor ใส่ในเครื่อง LCNB-11101470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9881"/>
    <s v="LFTB-15081169"/>
    <s v="HW : โต๊ะพนักงาน ทรงแอล  (เบจ)  (80x120x60x75)"/>
    <m/>
    <m/>
    <n v="1"/>
    <s v="เครื่องตกแต่งและเครื่องใช้สำนักงาน"/>
    <x v="18"/>
  </r>
  <r>
    <s v="Active"/>
    <s v="WH10000"/>
    <m/>
    <s v="N/A"/>
    <s v="N/A"/>
    <s v="N/A"/>
    <x v="0"/>
    <m/>
    <n v="101169"/>
    <s v="LCNW-05101106"/>
    <s v="PIX-1FE PIX 10/100 Fast Ethernet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275"/>
    <s v="LCRM-09060627"/>
    <s v="Ram 2GB DDR2-667  for  Notebook Fujitsu S7211  - แถมมาพร้อมเครื่อง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6006"/>
    <s v="LFOT-06060843"/>
    <s v="ขาตั้ง T- FOOT สีเทา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49882"/>
    <s v="LFTB-15081168"/>
    <s v="HW : โต๊ะพนักงาน ทรงแอล  (เบจ)  (80x120x60x75)"/>
    <m/>
    <m/>
    <n v="1"/>
    <s v="เครื่องตกแต่งและเครื่องใช้สำนักงาน"/>
    <x v="18"/>
  </r>
  <r>
    <s v="Active"/>
    <s v="WH10000"/>
    <m/>
    <s v="N/A"/>
    <s v="N/A"/>
    <s v="N/A"/>
    <x v="0"/>
    <m/>
    <n v="100561"/>
    <s v="LCNB-05070709-1"/>
    <s v="Notebook AS5502NWXCi_NT PM1.73/2,HD 60GB,RAM 512MB"/>
    <s v="LXA710C00652534524ED00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11090"/>
    <s v="MNET-10030379"/>
    <s v="Cisco Unified IP Phone 7942"/>
    <s v="FCH14089FEF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13010"/>
    <s v="MSOT-02080528"/>
    <s v="Socomes Sicon UPS (EGYS-L520) 520VA"/>
    <s v="20618442"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01170"/>
    <s v="LCOT-00030039"/>
    <s v="Book-Implementing LDAP By Mark Wicox   USD.40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6007"/>
    <s v="LFOT-06060844"/>
    <s v="ขาตั้ง T- FOOT สีเทา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8287"/>
    <s v="MCOT-08071152"/>
    <s v="USB TO MODEM CONVERTER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9883"/>
    <s v="LFTB-15081167"/>
    <s v="HW : โต๊ะพนักงาน ทรงแอล  (เบจ)  (80x120x60x75)"/>
    <m/>
    <m/>
    <n v="1"/>
    <s v="เครื่องตกแต่งและเครื่องใช้สำนักงาน"/>
    <x v="18"/>
  </r>
  <r>
    <s v="Active"/>
    <s v="WH10000"/>
    <m/>
    <s v="N/A"/>
    <s v="N/A"/>
    <s v="N/A"/>
    <x v="0"/>
    <m/>
    <n v="107476"/>
    <s v="MCHD-06081241"/>
    <s v="NB HDD 80GB 5400RPM  ATA100  8MB Cache Seagate"/>
    <s v="5LY00DLM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1171"/>
    <s v="LCOT-00030040"/>
    <s v="Book-Advanced Java 2 Development For Enterprise  USD 50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6008"/>
    <s v="LFOT-06060845"/>
    <s v="อุปกรณ์ปิดริมเสา 60CM. สีเทา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38805"/>
    <s v="MCOT-12101182"/>
    <s v="HW: Kit-90W AC Spare Adapter (Thai)+SV:Cuskit/Consumable Handing&amp;Insurrance Charge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0574"/>
    <s v="LCNB-05070738-1"/>
    <s v="Notebook-TM3212NWXCi-NT PM1.73/2*,HDD 60GB,RAM 512MB  - Split Ram 256MB"/>
    <s v="LXTAA0C00952814424ED00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7478"/>
    <s v="MCHD-07020011"/>
    <s v="HDD80G 5400RPM HGST2.5 Moraga+HTS541080G9ATo  ใส่เครื่อง MDF-CNB-05050548-1"/>
    <s v="GGKKTZZD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13012"/>
    <s v="MSOT-06010017"/>
    <s v="16 PORT 10/100 SWITCH FAST ENET RJ45"/>
    <s v="REH005A001705"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37727"/>
    <s v="LCOT-12040420"/>
    <s v="HW: Lenovo Slim USB Portable DVD Burner"/>
    <s v="E189362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629"/>
    <s v="LCOT-13050796"/>
    <s v="HW: ThikPad Ultrabay 12.7mm DVD EnhDrive III"/>
    <s v="PB4AL2P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1172"/>
    <s v="LCOT-01080393"/>
    <s v="NEC Multisync 17 inch 0.25mm  1280*10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278"/>
    <s v="LCRM-09060647"/>
    <s v="Ram 2GB DDR2/667  - แถมมาพร้อมเครื่อง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6009"/>
    <s v="LFOT-06060846"/>
    <s v="อุปกรณ์ปิดริมเสา 60CM. สีเทา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7369"/>
    <s v="MCAS-07020004"/>
    <s v="Adepter 65W Liteon PA-16 1650-02WR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293"/>
    <s v="MCOT-08071158"/>
    <s v="USB TO MODEM CONVERTER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0587"/>
    <s v="LCNB-05090870"/>
    <s v="Notebook TM3212NWXCi_NT PM1.73/2 , RAM 512MB , HDD 60GB"/>
    <s v="LXTAA0C01053219085ED00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7480"/>
    <s v="MCHD-07020014"/>
    <s v="HDD80G 5400RPM HGST2.5 Moraga+HTS541080G9ATo"/>
    <s v="HTS541080G9A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2292"/>
    <s v="LCRM-09070694"/>
    <s v="Ram 1GB For HP Compaq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7372"/>
    <s v="MCAS-07060649"/>
    <s v="ADAPTER 90W DELTA ADP-90 SB BBAAF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5742"/>
    <m/>
    <s v="HW: Lenovo USB Portable DVD Burner (Adapterless)"/>
    <s v="C0016VY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0588"/>
    <s v="LCNB-05090871"/>
    <s v="Adapter for Compaq NC4000(239704-001)"/>
    <s v="557C40DLLRYNQD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7481"/>
    <s v="MCHD-07030296"/>
    <s v="HDD 120Gb 5400RPM NB IDE HITACHI FOR Notebook Acer TM3210"/>
    <s v="BEGLVAMA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41631"/>
    <s v="LCOT-13050792"/>
    <s v="HW: ThikPad Ultrabay 12.7mm DVD EnhDrive III"/>
    <s v="PB4AL2M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1179"/>
    <s v="LCOT-03111570"/>
    <s v="Trek ThumDrive USB V2.0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294"/>
    <s v="LCRM-09070725"/>
    <s v="Ram 2GB -ใส่ในเครื่อง LCNB-09050484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7373"/>
    <s v="MCAS-07060650"/>
    <s v="ADAPTER 65W 3PIN LITEON PA-1650-02CO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0591"/>
    <s v="LCNB-05101152"/>
    <s v="Notebook-TM3212NWXCi_NT PM1.73/2*,HD 60GB,RAM 512MB"/>
    <s v="LXTAA0C01053519399ED00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1553"/>
    <s v="LCPT-08030291"/>
    <s v="Spare -Printer Samsung ML-2251N"/>
    <s v="2Z77BKDP105061"/>
    <m/>
    <n v="1"/>
    <s v="เครื่องคอมพิวเตอร์พร้อมอุปกรณ์"/>
    <x v="8"/>
  </r>
  <r>
    <s v="Active"/>
    <s v="WH10000"/>
    <m/>
    <s v="N/A"/>
    <s v="N/A"/>
    <s v="N/A"/>
    <x v="0"/>
    <m/>
    <n v="102295"/>
    <s v="LCRM-09070748"/>
    <s v="Ram 2GB for Compaq Presario CQ35-122TX (SO DDR2 2GB/800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0597"/>
    <s v="LCNB-05111249"/>
    <s v="Notebook-TM3212NWXMi_NT PM1.73/51,HD 60GB,RAM 512MB"/>
    <s v="LXTAA0C01554122822ED00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7483"/>
    <s v="MCHD-07060659"/>
    <s v="HDD 80GB, 5400RPM, ATA100, 8MB For Notebook Acer TM 3002"/>
    <s v="5PK501CL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2303"/>
    <s v="LCRM-09070770"/>
    <s v="Ram 2GB For Notebook Acer TM3290 (SO DDR2/667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5534"/>
    <s v="MCNB-11030542-1"/>
    <s v="RAM 2 GB"/>
    <s v="0BYD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0601"/>
    <s v="LCNB-06010068-1"/>
    <s v="Notebook TM3212NWXMI 533 MHz FSB 7/512MB , RAM 2*256 , HDD 60GB  -  Split Ram 2*256MB"/>
    <s v="LXTAA0C01554724475ED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1555"/>
    <s v="LCPT-08030293"/>
    <s v="Spare -Printer Samsung ML-2251N"/>
    <s v="2Z77BKDP105151"/>
    <m/>
    <n v="1"/>
    <s v="เครื่องคอมพิวเตอร์พร้อมอุปกรณ์"/>
    <x v="8"/>
  </r>
  <r>
    <s v="Active"/>
    <s v="WH10000"/>
    <m/>
    <s v="N/A"/>
    <s v="N/A"/>
    <s v="N/A"/>
    <x v="0"/>
    <m/>
    <n v="107484"/>
    <s v="MCHD-07060782"/>
    <s v="HDD 80GB, ULTRA ATA 100, 7200RPM,8.5ms VGA SEEK, 2MB -ใส่เครื่อง คุณสุธาทิพย์"/>
    <s v="9QZ1KJHH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38150"/>
    <s v="LCOT-12060752"/>
    <s v="HW: Lenovo Slim USB Portable DVD Burner"/>
    <s v="E214519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1195"/>
    <s v="LCOT-06020109"/>
    <s v="กระเป๋า Notebook Minerva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304"/>
    <s v="LCRM-09070771"/>
    <s v="Ram 2GB For Notebook Acer TM3290 (SO DDR2/667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5536"/>
    <s v="MCNB-09090926-1"/>
    <s v="HDD 320 GB"/>
    <s v="WX50A79E2086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8360"/>
    <s v="MCOT-10040432"/>
    <s v="External USB 8x DVD+/-RW drive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0619"/>
    <s v="LCNB-06040382"/>
    <s v="Notebook TM3282NWXMi , RAM 512MB DDR2-533 , HDD 80GB"/>
    <s v="LXTBM0600260909ABBKS00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1568"/>
    <s v="LCPT-08060581"/>
    <s v="Inkjet printer 1000 for Bundle  -แถมมาพร้อมเครื่อง  : LPN 25fl. โซน Network"/>
    <s v="SCN6AH3Z10W"/>
    <m/>
    <n v="1"/>
    <s v="เครื่องคอมพิวเตอร์พร้อมอุปกรณ์"/>
    <x v="8"/>
  </r>
  <r>
    <s v="Active"/>
    <s v="WH10000"/>
    <m/>
    <s v="N/A"/>
    <s v="N/A"/>
    <s v="N/A"/>
    <x v="0"/>
    <m/>
    <n v="136813"/>
    <s v="LCRM-11091399"/>
    <s v="HW: RAM 4G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06"/>
    <s v="LCSV-03040120"/>
    <s v="Monitor Acer AC711 17&quot;"/>
    <s v="ES7110201930800313ED02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378"/>
    <s v="MCAS-07060818"/>
    <s v="USB TO MODEM CONVERTER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5758"/>
    <s v="MCOT-11040648"/>
    <s v="HW: ADT DEL TA 65W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6815"/>
    <m/>
    <s v="HW: Lenovo USB Portable DVD Burner (Adapterless)"/>
    <s v="C0036A5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56801"/>
    <m/>
    <s v="HW : BISmart Carry case Design by Dicota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1575"/>
    <s v="LCPT-10080801"/>
    <s v="HP LaserJet M1522nf MFP Printer "/>
    <s v="CNG8B825BT"/>
    <m/>
    <n v="1"/>
    <s v="เครื่องคอมพิวเตอร์พร้อมอุปกรณ์"/>
    <x v="8"/>
  </r>
  <r>
    <s v="Active"/>
    <s v="WH10000"/>
    <m/>
    <s v="N/A"/>
    <s v="N/A"/>
    <s v="N/A"/>
    <x v="0"/>
    <m/>
    <n v="135433"/>
    <s v="MCSV-11020080"/>
    <s v="CISCO : HW: IP Phone Power Transformer for the 7970 Phone"/>
    <s v="DTH1451Y84P"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01235"/>
    <s v="LCOT-07081064"/>
    <s v="ADAPTER 65W 3PIN LITEONPA-1650-02QR 4VLF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313"/>
    <s v="LCRM-09090934"/>
    <s v="Ram 1GB For NoteBook Acer TM 3210 Transcend Brand (SO DDR2 1GB/533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13006"/>
    <s v="MSOT-01030124"/>
    <s v="External  Modem 33.6KBPS"/>
    <m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35759"/>
    <s v="MCOT-11040651"/>
    <s v="HW: (Part) SPS-BATT 4C 37WHr 2.55Ah LI HZ0403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6817"/>
    <s v="LCRM-11091398"/>
    <s v="HW: RAM 4G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0662"/>
    <s v="LCNB-06070991"/>
    <s v="Notebook TM3282WSMi , RAM 512MB , HDD 80GB"/>
    <s v="LXTBM060756260A09C2000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38457"/>
    <s v="LINA-12081035"/>
    <s v="SW: Win Pro 7 SPI 64-bit English 1pk DSP OEI DVD (Downgrade Win Vista Bus, XP Pr"/>
    <s v="85370258813"/>
    <m/>
    <n v="1"/>
    <s v="ทรัพย์สินไม่มีตัวตน (Software)"/>
    <x v="6"/>
  </r>
  <r>
    <s v="Active"/>
    <s v="WH10000"/>
    <m/>
    <s v="N/A"/>
    <s v="N/A"/>
    <s v="N/A"/>
    <x v="0"/>
    <m/>
    <n v="102315"/>
    <s v="LCRM-09090971"/>
    <s v="Ram 1GB for Acer Aspire E560 (SO DDR2 1GB/667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6263"/>
    <s v="LFOT-07091369"/>
    <s v="เสาต่อปลายฉากกั้น 35 สีเงิน   -T.Infosec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7381"/>
    <s v="MCAS-07060821"/>
    <s v="USB TO MODEM CONVERTER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395"/>
    <s v="MCOT-10111086"/>
    <s v="แผ่นกรองแสง 3M ไพรเวซี่ PF 13.3W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13007"/>
    <s v="MSOT-01070319"/>
    <s v="Ethernet 10/100 MB Cardbus Card"/>
    <m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00663"/>
    <s v="LCNB-06070993"/>
    <s v="Notebook TM3282WSMi , RAM 512MB , HDD 80GB"/>
    <s v="LXTBM060756260A0B32000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2316"/>
    <s v="LCRM-09090972"/>
    <s v="Ram 1GB for Acer Aspire E560 (SO DDR2 1GB/667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6264"/>
    <s v="LFOT-07091370"/>
    <s v="เสาต่อปลายฉากกั้น 35 สีเงิน   -T.Infosec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13008"/>
    <s v="MSOT-01070343"/>
    <s v="Ethernet 10/100 MB Cardbus Card"/>
    <m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02411"/>
    <s v="LCSV-03060259"/>
    <s v="LINKSYS EF 4124 Ethernet Switched"/>
    <s v="RD80033000101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38159"/>
    <s v="MCOT-12060758"/>
    <s v="HW: Lenovo Slim USB Portable DVD Burner"/>
    <s v="E214514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6265"/>
    <s v="LFOT-07091371"/>
    <s v="เสาต่อปลายฉากกั้น 35 สีเงิน   -T.Infosec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8407"/>
    <s v="MCOT-97120371"/>
    <s v="PRIMETIME COMBO PC#VI-CAP-CEI-07 (Mpe+TV+Video)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13009"/>
    <s v="MSOT-02010070"/>
    <s v="C7044a SB LaserJet 1200+Sport Bag+3 Yrs Warranty"/>
    <m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38914"/>
    <s v="LCBT-12111256"/>
    <s v="M-Kit-8-cell 80 WHr Lithium Ion Battery + SV Cuskit /Comsumable handing &amp; Insurance Charge ใช้กับ MCNB-11030530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9067"/>
    <m/>
    <s v="HW : Samsonite Urban Backpack B6350s(กระเป๋า)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0680"/>
    <s v="LCNB-06081182"/>
    <s v="Notebook TM3282WXMi , RAM2* 512MB , HDD 80GB"/>
    <s v="LXTBM060756310A2AE2000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6266"/>
    <s v="LFOT-07091373"/>
    <s v="เสาต่อปลายฉากกั้น 35 สีเงิน   -T.Infosec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13011"/>
    <s v="MSOT-02100624"/>
    <s v="Monitor Fujitsu 21&quot;"/>
    <m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45836"/>
    <s v="MEMB-14060706-A"/>
    <s v="HW : POWER BANK NOKIA  DC 18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2414"/>
    <s v="LCSV-03060264"/>
    <s v="LINKSYS EF 4124 Ethernet Switched"/>
    <s v="RD80033000104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498"/>
    <s v="MCHD-07111612"/>
    <s v="EXT,HD 2.5&quot;, 160GB, 5400RPM, 8MB, USB 2.0, 5YRS WARRANTY"/>
    <s v="5MA44D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38462"/>
    <s v="LINA-12080938"/>
    <s v="SW: Acrobat 10 Windows Asia Pac English Retail ใช้กับเครื่อง LCNB-09080836-1"/>
    <s v="9.21466508621203E+17"/>
    <m/>
    <n v="1"/>
    <s v="ทรัพย์สินไม่มีตัวตน (Software)"/>
    <x v="6"/>
  </r>
  <r>
    <s v="Active"/>
    <s v="WH10000"/>
    <m/>
    <s v="N/A"/>
    <s v="N/A"/>
    <s v="N/A"/>
    <x v="0"/>
    <m/>
    <n v="101256"/>
    <s v="LCOT-08081061"/>
    <s v="Targust Slam Backpack 15.4&quot;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6267"/>
    <s v="LFOT-07091374"/>
    <s v="เสาต่อปลายฉากกั้น 35 สีเงิน   -T.Infosec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35854"/>
    <m/>
    <s v="HW: Lenovo USB DVD Burner"/>
    <s v="A00399A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5837"/>
    <m/>
    <s v="HW : Micro SD 8 GB-ใส่ใน MEMB-14060706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0686"/>
    <s v="LCNB-06101360"/>
    <s v="Notebook TM3293 NWXMI , RAM 512MB , HDD 80GB"/>
    <s v="LXTEJ060126370498C2000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2415"/>
    <s v="LCSV-03060265"/>
    <s v="LINKSYS EF 4124 Ethernet Switched"/>
    <s v="RD80033000105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38463"/>
    <s v="LINA-12080939"/>
    <s v="SW: Acrobat 10 Windows Asia Pac English Retail ใช้กับเครื่ง LCNB-12081033"/>
    <s v="9.21466508621203E+17"/>
    <m/>
    <n v="1"/>
    <s v="ทรัพย์สินไม่มีตัวตน (Software)"/>
    <x v="6"/>
  </r>
  <r>
    <s v="Active"/>
    <s v="WH10000"/>
    <m/>
    <s v="N/A"/>
    <s v="N/A"/>
    <s v="N/A"/>
    <x v="0"/>
    <m/>
    <n v="141645"/>
    <s v="LCNB-13050800"/>
    <s v="HW:Lenovo ThinkPad X230/12.5&quot;HD,WWAN Capable,2x2 WLANi5-3230M Processor,RAM 4 GBx1,HDD 500 GB SATA,No Optical Drive,"/>
    <s v="R9Y992A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1258"/>
    <s v="LCOT-08081063"/>
    <s v="Targust Slam Backpack 15.4&quot;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0695"/>
    <s v="LCNB-06112051"/>
    <s v="Notebook HP NX6320 , HDD 60GB , RAM 512MB"/>
    <s v="CNU6260QX2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1597"/>
    <s v="LCRM-04030126"/>
    <s v="Ram Samsung 52xRx32xRW 52xCD.2MB SN:K568GFX208478"/>
    <s v="K568GFX208478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16"/>
    <s v="LCSV-03060266"/>
    <s v="LINKSYS EF 4124 Ethernet Switched"/>
    <s v="RD80033000108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501"/>
    <s v="MCHD-08030324"/>
    <s v="EXT,HD 2.5&quot;, 160GB, 5400RPM, 8MB, USB 2.0, 5YRS WARRANTY"/>
    <s v="5MA9JTV3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38464"/>
    <s v="LINA-12080942"/>
    <s v="SW: Acrobat 10 Windows Asia Pac English RetailL ใช้กับเครื่อง CNB-11040463"/>
    <s v="9.22446508621206E+17"/>
    <m/>
    <n v="1"/>
    <s v="ทรัพย์สินไม่มีตัวตน (Software)"/>
    <x v="6"/>
  </r>
  <r>
    <s v="Active"/>
    <s v="WH10000"/>
    <m/>
    <s v="N/A"/>
    <s v="N/A"/>
    <s v="N/A"/>
    <x v="0"/>
    <m/>
    <n v="141646"/>
    <s v="LCNB-13050804"/>
    <s v="HW:Lenovo ThinkPad X230/12.5&quot;HD,WWAN Capable,2x2 WLANi5-3230M Processor,RAM 4 GBx1,HDD 500 GB SATA,No Optical Drive,"/>
    <s v="R9Y9926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1259"/>
    <s v="LCOT-08081064"/>
    <s v="Targust Slam Backpack 15.4&quot;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328"/>
    <s v="LCRM-09101140"/>
    <s v="Ram 2GB for Notebook  IBM Thinkpad R61 Transcend Brand (SO DDR2 2GB/667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8413"/>
    <s v="MCOT-99040081"/>
    <s v="US Robotics Sportster 56K Ext. (Voice)  Inv.9901665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0696"/>
    <s v="LCNB-06112052-1"/>
    <s v="Notebook HP NX6320  , HDD 60GB , RAM 512MB - Split Carry Bag -SPLIT RAM 512 MB - SPLIT HDD 60 GB"/>
    <s v="CNU62801V4,389200101A011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7022"/>
    <s v="LSOT-09030202"/>
    <s v="BIG-IP Switch : Local Traffic Manager 6400 4GB ROHS"/>
    <s v="BIP265530S"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01261"/>
    <s v="LCOT-08081066"/>
    <s v="Targust Slam Backpack 15.4&quot;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329"/>
    <s v="LCRM-09101141"/>
    <s v="Ram 2GB for Notebook  IBM Thinkpad R61 Transcend Brand (SO DDR2 2GB/667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7390"/>
    <s v="MCAS-07081170"/>
    <s v="ADAPTER 65W 3PIN LITEONPA-1650-02QR 4VLF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0703"/>
    <s v="LCNB-06122074"/>
    <s v="Notebook S6240 PM-740-1.73G 512MB 80GB 13.3 DVDRW GBE XPH-Split Ram 512MB"/>
    <s v="C060910079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2418"/>
    <s v="LCSV-03060447"/>
    <s v="5-port auto-sening  s/N#R913034002120"/>
    <s v="R913034002120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503"/>
    <s v="MCHD-08040403"/>
    <s v="Hitachi Hard disk 2.5 inch 120GB ATA 100"/>
    <s v="E5D8XAMH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38466"/>
    <s v="LINA-12080940"/>
    <s v="SW: Acrobat 10 Windows Asia Pac English Retail ใช้กับเครื่อง MCPC-12091141"/>
    <s v="9.22446508621206E+17"/>
    <m/>
    <n v="1"/>
    <s v="ทรัพย์สินไม่มีตัวตน (Software)"/>
    <x v="6"/>
  </r>
  <r>
    <s v="Active"/>
    <s v="WH10000"/>
    <m/>
    <s v="N/A"/>
    <s v="N/A"/>
    <s v="N/A"/>
    <x v="0"/>
    <m/>
    <n v="101264"/>
    <s v="LCOT-08081069"/>
    <s v="Targust Slam Backpack 15.4&quot;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331"/>
    <s v="LCRM-09101143"/>
    <s v="Ram 2GB for Notebook Lenovo SL400 Transcend Brand (SO DDR2 2GB/667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6278"/>
    <s v="LFOT-07101457"/>
    <s v="เสารต่อตรง 165 CM. สีเทา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7396"/>
    <s v="MCAS-97080307"/>
    <s v="6X-ROM DRIVE MOA ID:9707285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52738"/>
    <s v="LCNB-16061052-1"/>
    <s v="RAM 4 G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0705"/>
    <s v="LCNB-07010051-1"/>
    <s v="S6240 PN-740-1.73G 512MB 80GB 13.3 DVDRW GBE XPH  ถอด Ram 512MB"/>
    <s v="C060909233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2419"/>
    <s v="LCSV-03060448"/>
    <s v="LINKSYS EF 4124 Ethernet Switched"/>
    <s v="RD80033000929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397"/>
    <s v="MCAS-97080309"/>
    <s v="ETHERNET+MODEM #508052-160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4714"/>
    <s v="LEOT-13101705"/>
    <s v="HW: Android DVB-T2 TV Box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7507"/>
    <s v="MCHD-08060567"/>
    <s v="Hitachi Hard disk 2.5&quot;80 GB IDE ATA,5400 rpm For Notebook TM3242NWXMi"/>
    <s v="GGKKTZZD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1275"/>
    <s v="LCOT-08101253"/>
    <s v="Think Pad 11a/b/g Wireless LAN Mini PCI Express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346"/>
    <s v="LCRM-09111383"/>
    <s v="Ram 1GB For NoteBook Acer Travelmate 3000 Transcend Brand (SO DDR2 1GB/533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7399"/>
    <s v="MCAS-98040068"/>
    <s v="ETHERNET 16 BIT NE 2000 UTP (LAND CARD)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5863"/>
    <m/>
    <s v="DDR3 Ram 4GB/1066 Kingston"/>
    <s v="5403179929914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0747"/>
    <s v="LCNB-07060785"/>
    <s v="Notebook Macbook 13.3&quot; Intel Core 2Duo White Processor 2.16GHz L2 Cache 4MB Memory 1GB DDR2 SDRAM PC-5300(512MBx2) HDD 120GB Bluetooth DVD+RDL/DVD+RW/"/>
    <s v="W872075SYA3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2425"/>
    <s v="LCSV-03060454"/>
    <s v="LINKSYS10/100 Switches Dual Speed"/>
    <s v="RA33033006459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508"/>
    <s v="MCHD-08060568"/>
    <s v="Hitachi Hard disk 2.5&quot;80GB IDE ATA,5400 rpm"/>
    <s v="GGKKU040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41653"/>
    <s v="LCOT-13050801"/>
    <s v="HW: Lenovo Slim USB Portable DVD Burner"/>
    <s v="G385214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347"/>
    <s v="LCRM-09111385"/>
    <s v="Ram 2GB for HP Compaq Business Desktop dx2810 Microtower : ใส่เครื่อง LPN-CPC-09111384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7400"/>
    <s v="MCAS-98040071"/>
    <s v="ZIP DRIVE 100 MB 3.5&quot; #505400-100 Z (BARE DRIVE)15/7/97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8955"/>
    <s v="LCPC-03040129-1"/>
    <s v="Moniter"/>
    <m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44716"/>
    <s v="MEOT-13101870"/>
    <s v="HW:Adapter for Brother print lable ใช้คู่กับเครื่อง LEOT-13091541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2426"/>
    <s v="LCSV-03060455"/>
    <s v="LINKSYS10/100 Switches Dual Speed"/>
    <s v="RA33033006465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511"/>
    <s v="MCHD-08101219"/>
    <s v="HDD 160GB MOMENTUS  5400.5 SATA  ใส่เครื่อง LPN-CNB-06111980-1"/>
    <s v="5SV0BL4V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1279"/>
    <s v="LCOT-08111483"/>
    <s v="Windows Vista Bustiness 32-bit Eng 1PK DSP OEI DVD ใส่เครื่อง LPN-CNB-08111472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349"/>
    <s v="LCRM-09111387"/>
    <s v="Ram 2GB for HP Compaq Business Desktop dx2810 Microtower : ใส่เครื่อง LPN-CPC-09111384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7401"/>
    <s v="MCAS-98040072"/>
    <s v="ZIP DISK 1 PCS.(PC) #505400-102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441"/>
    <s v="MCPC-03101473"/>
    <s v="Acer Power ST(No OS Window License) Intel P4 2.4GHz 40GB IDE 5400 rpm"/>
    <m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49822"/>
    <s v="MSCS-14081808"/>
    <s v="HW: Cisco IP Phone 7941 /"/>
    <s v="FCH11188KTK"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41655"/>
    <s v="LCOT-13050811"/>
    <s v="HW: Lenovo Slim USB Portable DVD Burner"/>
    <s v="G385219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351"/>
    <s v="LCRM-09111391"/>
    <s v="Ram 2GB for Notebook Lenovo ThinkPad R400 Transcend Brand (SO DDR3 2GB/1066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7402"/>
    <s v="MCAS-98040073"/>
    <s v="ZIP DISK 1 PCS.(PC) #505400-102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549"/>
    <s v="MCPC-97100348"/>
    <s v="Memory(18/2) 60ns Simms =1   IBM 14&quot;G40 EQ SVGA MOA ID:9708526 =1"/>
    <m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02428"/>
    <s v="LCSV-03060457"/>
    <s v="LINKSYS 10/100 Switches Dual Speed"/>
    <s v="R913034002120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354"/>
    <s v="LCRM-09121406"/>
    <s v="Ram 2GB for Notebook Lenovo ThinkPad X200 Transcend Brand (SO DDR3 2GB/1066) ใส่ในเครื่อง CNB-09040331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7000"/>
    <s v="LCNB-11101493"/>
    <s v="HW: Notebook T420i  Intel Core i3-2330M Processor , RAM  4 GB DDR3 SDRAM , HDD 500GB"/>
    <s v="1S4180P52R8MD50T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2360"/>
    <s v="LCRM-10020082"/>
    <s v="Ram 2GB for Lenovo R400 SO DDR3 2GB/1066 Transcend Brand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6302"/>
    <s v="LFOT-08010245"/>
    <s v="อุปกรณ์ปิดริม 165 สีเทา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36895"/>
    <m/>
    <s v="HW: Lenovo USB Portable DVD Burner (Adapterless)"/>
    <s v="C002WK5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363"/>
    <s v="LCRM-10020091"/>
    <s v="Ram 2GB for Notebook SO DDR3 2GB/1066 Transcend Brand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6303"/>
    <s v="LFOT-08010246"/>
    <s v="อุปกรณ์ปิดริม 165 สีเทา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3321"/>
    <s v="LETE-04091328"/>
    <s v="โทรศัพท์สีขาว"/>
    <s v="0JBSD002035"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6304"/>
    <s v="LFOT-08010247"/>
    <s v="อุปกรณ์ปิดริม 165 สีเทา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13050"/>
    <s v="MSOT-10090854"/>
    <s v="4G (1x4GB,2Rx4,1.35V) PC3L-10600 CL9 ECC DDR3 1333MHz LP RDIMM"/>
    <m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35877"/>
    <m/>
    <s v="HW: Lenovo USB DVD Burner"/>
    <s v="C0013AX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7005"/>
    <s v="LCRM-11101503"/>
    <s v="RAM SODIM DDR3 4GB"/>
    <s v="7991090710969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6305"/>
    <s v="LFOT-08010248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8566"/>
    <s v="MCPT-05020226"/>
    <s v="HP LASER JET 4350dtn PRINTER"/>
    <m/>
    <m/>
    <n v="1"/>
    <s v="เครื่องคอมพิวเตอร์พร้อมอุปกรณ์"/>
    <x v="8"/>
  </r>
  <r>
    <s v="Active"/>
    <s v="WH10000"/>
    <m/>
    <s v="N/A"/>
    <s v="N/A"/>
    <s v="N/A"/>
    <x v="0"/>
    <m/>
    <n v="113051"/>
    <s v="MSOT-10090855"/>
    <s v="4G (1x4GB,2Rx4,1.35V) PC3L-10600 CL9 ECC DDR3 1333MHz LP RDIMM"/>
    <m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35879"/>
    <m/>
    <s v="HW: Lenovo USB DVD Burner"/>
    <s v="C0013AJ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7006"/>
    <s v="LCRM-11101504"/>
    <s v="RAM SODIM DDR3 4GB"/>
    <s v="7991090710964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6306"/>
    <s v="LFOT-08010249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13052"/>
    <s v="MSOT-10090856"/>
    <s v="4G (1x4GB,2Rx4,1.35V) PC3L-10600 CL9 ECC DDR3 1333MHz LP RDIMM"/>
    <m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37767"/>
    <s v="LCRM-12040511"/>
    <s v="HW: RAM 4GB (1066) Transcend"/>
    <s v="613029-0263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6307"/>
    <s v="LFOT-08010250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8586"/>
    <s v="MCRM-00030024"/>
    <s v="KTT650/641: 64MB MEMORY MODUL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13053"/>
    <s v="MSOT-10090857"/>
    <s v="4G (1x4GB,2Rx4,1.35V) PC3L-10600 CL9 ECC DDR3 1333MHz LP RDIMM"/>
    <m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56776"/>
    <s v="LCRM-17040498"/>
    <s v="HW: RAM 16GBModule: TS2GH64V1B DDR4-2133-ใส่ในเครื่อง LCNB-17040508"/>
    <s v="C81353-0138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2251"/>
    <s v="LCBT-13071240"/>
    <s v="HW: ThinkPad X200 9 Cell Li-on Battery"/>
    <s v="S1133J0K3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6308"/>
    <s v="LFOT-08010251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8587"/>
    <s v="MCRM-00030030"/>
    <s v="64MB MEMORY MODUL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13054"/>
    <s v="MSOT-10090858"/>
    <s v="4G (1x4GB,2Rx4,1.35V) PC3L-10600 CL9 ECC DDR3 1333MHz LP RDIMM"/>
    <m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03407"/>
    <s v="LETE-05080780"/>
    <s v="โทรศัพท์มือถือ รุ่น2300"/>
    <s v="IMEI35536000/21982712"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7523"/>
    <s v="MCHD-09070697"/>
    <s v="HDD Notebook Momentus 160GB,SATA 3GB/S,5400 : ใส่เครื่อง MDF-CNB-06081280-1"/>
    <s v="5VC2LTR1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38481"/>
    <s v="MINA-12081053"/>
    <s v="SW: Win Pro 7 SPI 64-bit English 1pk DSP OEI DVD (Downgrade Win Vista Bus, XP Pr"/>
    <s v="180456838812"/>
    <m/>
    <n v="1"/>
    <s v="ทรัพย์สินไม่มีตัวตน (Software)"/>
    <x v="6"/>
  </r>
  <r>
    <s v="Active"/>
    <s v="WH10000"/>
    <m/>
    <s v="N/A"/>
    <s v="N/A"/>
    <s v="N/A"/>
    <x v="0"/>
    <m/>
    <n v="103006"/>
    <s v="LEMB-10050520"/>
    <s v="โทรศัพท์มือถือยี่ห้อ Iphone 2G 8GB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6309"/>
    <s v="LFOT-08010252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8588"/>
    <s v="MCRM-00040055"/>
    <s v="64MB MEMORY MODUL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13055"/>
    <s v="MSOT-10090859"/>
    <s v="4G (1x4GB,2Rx4,1.35V) PC3L-10600 CL9 ECC DDR3 1333MHz LP RDIMM"/>
    <m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38482"/>
    <s v="MINA-12081056"/>
    <s v="SW: Win Pro 7 SPI 64-bit English 1pk DSP OEI DVD (Downgrade Win Vista Bus, XP Pr"/>
    <s v="180456838813"/>
    <m/>
    <n v="1"/>
    <s v="ทรัพย์สินไม่มีตัวตน (Software)"/>
    <x v="6"/>
  </r>
  <r>
    <s v="Active"/>
    <s v="WH10000"/>
    <m/>
    <s v="N/A"/>
    <s v="N/A"/>
    <s v="N/A"/>
    <x v="0"/>
    <m/>
    <n v="103007"/>
    <s v="LEMB-10050521"/>
    <s v="โทรศัพท์มือถือยี่ห้อ Sumsung Star WiFi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6310"/>
    <s v="LFOT-08010253"/>
    <s v="อุปกรณ์ต่อตรง สีเทาเงิน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8593"/>
    <s v="MCRM-00060098"/>
    <s v="128MB MEMORY MODUL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13056"/>
    <s v="MSOT-10090860"/>
    <s v="4G (1x4GB,2Rx4,1.35V) PC3L-10600 CL9 ECC DDR3 1333MHz LP RDIMM"/>
    <m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41451"/>
    <s v="LETE - 13040570"/>
    <s v="HW : Cisco IP Phone รุ่น CP-7906G"/>
    <s v="INM111013QC"/>
    <m/>
    <n v="1"/>
    <s v="เครื่องตกแต่งและเครื่องใช้สำนักงาน"/>
    <x v="7"/>
  </r>
  <r>
    <s v="Active"/>
    <s v="WH10000"/>
    <m/>
    <s v="N/A"/>
    <s v="N/A"/>
    <s v="N/A"/>
    <x v="0"/>
    <m/>
    <n v="138483"/>
    <s v="MINA-12081059"/>
    <s v="SW: Win Pro 7 SPI 64-bit English 1pk DSP OEI DVD (Downgrade Win Vista Bus, XP Pr"/>
    <s v="180456838814"/>
    <m/>
    <n v="1"/>
    <s v="ทรัพย์สินไม่มีตัวตน (Software)"/>
    <x v="6"/>
  </r>
  <r>
    <s v="Active"/>
    <s v="WH10000"/>
    <m/>
    <s v="N/A"/>
    <s v="N/A"/>
    <s v="N/A"/>
    <x v="0"/>
    <m/>
    <n v="103009"/>
    <s v="LEOT-02020104"/>
    <s v="รถเข็นใหญ่ SC#MT-1 (พับได้)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45570"/>
    <s v="MCOT-14030518"/>
    <s v="HW: Lenovo Slim USB Portable DVD Burner"/>
    <s v="G636914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594"/>
    <s v="MCRM-00060100"/>
    <s v="32 MB MEMORY MODUL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3420"/>
    <s v="LETE-06060655"/>
    <s v="โทรศัพท์KX -TS500MXW สีขาว  เพื่อใช้งาน Prj. ID ; PSPO-P120015"/>
    <s v="5FBFC975551"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36170"/>
    <s v="LCOT-11070971"/>
    <s v="HW : Super Drive for Macbook Pro"/>
    <s v="C201008GSA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8484"/>
    <s v="MINA-12081050"/>
    <s v="SW: Win Pro 7 SPI 64-bit English 1pk DSP OEI DVD (Downgrade Win Vista Bus, XP Pr"/>
    <s v="180456838803"/>
    <m/>
    <n v="1"/>
    <s v="ทรัพย์สินไม่มีตัวตน (Software)"/>
    <x v="6"/>
  </r>
  <r>
    <s v="Active"/>
    <s v="WH10000"/>
    <m/>
    <s v="N/A"/>
    <s v="N/A"/>
    <s v="N/A"/>
    <x v="0"/>
    <m/>
    <n v="107414"/>
    <s v="MCAS-99060093"/>
    <s v="INTEL ETHEREXPRESS PRO/100+PCT ADAPTER PHA8460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595"/>
    <s v="MCRM-00060101"/>
    <s v="32 MB MEMORY MODUL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5891"/>
    <m/>
    <s v="HW: (Part) Ac Smart power adapter (65 watt)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3421"/>
    <s v="LETE-06060656"/>
    <s v="โทรศัพท์KX -TS500MXW สีขาว  เพื่อใช้งาน Prj. ID ; PSPO-P120015"/>
    <s v="5IBFC198300"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3012"/>
    <s v="LEOT-02040417"/>
    <s v="Notebook Cable Lock (สาย Lock สำหรับการ Present )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7415"/>
    <s v="MCAS-99060094"/>
    <s v="PHILIPS CD-ROM 40X INTIDE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596"/>
    <s v="MCRM-00060102"/>
    <s v="32 MB MEMORY MODUL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5893"/>
    <s v="MCOT-11040624"/>
    <s v="HW: HW: แผ่นจอกรองแสง 3M ไพรเวซี่ PF12.1 / 12.1 นิ้ว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3422"/>
    <s v="LETE-06060657"/>
    <s v="โทรศัพท์KX -TS500MXW สีขาว  เพื่อใช้งาน Prj. ID ; PSPO-P120015"/>
    <s v="4LCFC738653"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3013"/>
    <s v="LEOT-02040418"/>
    <s v="Notebook Cable Lock (สาย Lock สำหรับการ Present )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6346"/>
    <s v="LFTB-01110580"/>
    <s v="โต๊ะทำงาน+ราง PSP VCD1202  สีเทา  Used at AIS"/>
    <m/>
    <m/>
    <n v="1"/>
    <s v="เครื่องตกแต่งและเครื่องใช้สำนักงาน"/>
    <x v="18"/>
  </r>
  <r>
    <s v="Active"/>
    <s v="WH10000"/>
    <m/>
    <s v="N/A"/>
    <s v="N/A"/>
    <s v="N/A"/>
    <x v="0"/>
    <m/>
    <n v="107416"/>
    <s v="MCAS-99090131"/>
    <s v="33.6Kbps.&amp;10 Mbps.Lan Card PCMCTA สำหรับ Notebook-Thomas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597"/>
    <s v="MCRM-00060103"/>
    <s v="32 MB MEMORY MODUL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0875"/>
    <s v="LCNB-08080891"/>
    <s v="Notebook HP Presario Intel Processer 1.6GHz,HDD 40GB,Ram 256MB : เป็นสินค้ามือ 2 จาก สกายบิทซ์  อายุการใช้งานเหลือไม่ถึง 5 ปี"/>
    <s v="CNF4480TXB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3423"/>
    <s v="LETE-06060658"/>
    <s v="โทรศัพท์KX -TS500MXW สีขาว  เพื่อใช้งาน Prj. ID ; PSPO-P120015"/>
    <s v="6CBFC498526"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7529"/>
    <s v="MCHD-09101119"/>
    <s v="EXT HDD 2.5&quot; 320GB 5400rpm"/>
    <s v="2GE3PFRV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35806"/>
    <s v="MCRM-11040787"/>
    <s v="HW: RAM 2GB PC3-8500 DDR-1066 Low-Halogen SODIMM"/>
    <s v="N/A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6347"/>
    <s v="LFTB-01110581"/>
    <s v="โต๊ะทำงาน+ราง PSP VCD1202  สีเทา  Used at AIS"/>
    <m/>
    <m/>
    <n v="1"/>
    <s v="เครื่องตกแต่งและเครื่องใช้สำนักงาน"/>
    <x v="18"/>
  </r>
  <r>
    <s v="Active"/>
    <s v="WH10000"/>
    <m/>
    <s v="N/A"/>
    <s v="N/A"/>
    <s v="N/A"/>
    <x v="0"/>
    <m/>
    <n v="108598"/>
    <s v="MCRM-00060106"/>
    <s v="64MB MEMORY MODUL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0876"/>
    <s v="LCNB-08081037-1"/>
    <s v="Notebook Fujitsu A6120 T8100,Ram 2GB,HDD 250GB,Vista Premium,Finger Print,Buletooth + WA 3 Year  -Split Bluetooth handfee"/>
    <s v="C080201919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0573"/>
    <s v="LCSV-13091566"/>
    <s v="SB 6000 10U Base Chassis"/>
    <s v="0910BD14DA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3016"/>
    <s v="LEOT-03060258"/>
    <s v="UniFinger SFM2000-FC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6348"/>
    <s v="LFTB-01110582"/>
    <s v="โต๊ะทำงาน+ราง PSP VCD1202  สีเทา  Used at AIS"/>
    <m/>
    <m/>
    <n v="1"/>
    <s v="เครื่องตกแต่งและเครื่องใช้สำนักงาน"/>
    <x v="18"/>
  </r>
  <r>
    <s v="Active"/>
    <s v="WH10000"/>
    <m/>
    <s v="N/A"/>
    <s v="N/A"/>
    <s v="N/A"/>
    <x v="0"/>
    <m/>
    <n v="107422"/>
    <s v="MCAS-99110191"/>
    <s v="NC3121 FAST ETHERNET NIC PCI 10/100 WO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604"/>
    <s v="MCRM-00110168"/>
    <s v="64MB MEMORY MODUL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7531"/>
    <s v="MCHD-09101149"/>
    <s v="HDD 160GB (Intenal) Seagate SATA 3GB/ 7200rpm : ใส่เครื่อง MCPC-06030262"/>
    <s v="9SY2YZLB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38489"/>
    <s v="MCOT-12081055"/>
    <s v="HW: Lenovo Slim USB Portable DVD Burner"/>
    <s v="E246392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0645"/>
    <s v="LCSV-13091567"/>
    <s v="PCle 4Gb FC 2P EM HBA  Qlogic"/>
    <s v="850666618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5576"/>
    <s v="MCOT-14030522"/>
    <s v="HW: Lenovo Slim USB Portable DVD Burner"/>
    <s v="G636916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6349"/>
    <s v="LFTB-01110583"/>
    <s v="โต๊ะทำงาน+ราง PSP VCD1202  สีเทา  Used at AIS"/>
    <m/>
    <m/>
    <n v="1"/>
    <s v="เครื่องตกแต่งและเครื่องใช้สำนักงาน"/>
    <x v="18"/>
  </r>
  <r>
    <s v="Active"/>
    <s v="WH10000"/>
    <m/>
    <s v="N/A"/>
    <s v="N/A"/>
    <s v="N/A"/>
    <x v="0"/>
    <m/>
    <n v="108605"/>
    <s v="MCRM-00110169"/>
    <s v="64MB MEMORY MODUL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7066"/>
    <s v="LCNB-11010030-1"/>
    <s v="HDD 500 GB"/>
    <m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54702"/>
    <m/>
    <s v="HW : BISmart Carry case Design by Dicota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60266"/>
    <m/>
    <s v="HW:LS-BT20-5 BLUETOOH BEACON (LS-MER-NFR)-สินค้ายืมทดสอบระบบ-ต้องส่งคืน12/3/2019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8490"/>
    <s v="MCOT-12081052"/>
    <s v="HW: Lenovo Slim USB Portable DVD Burner"/>
    <s v="E246391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0646"/>
    <s v="LCSV-13091568"/>
    <s v="PCle 4Gb FC 2P EM HBA  Qlogic"/>
    <s v="850666619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6350"/>
    <s v="LFTB-01110584"/>
    <s v="โต๊ะคอมพิวเตอร์ PSP VC806 สีเทา(**) Used at AIS"/>
    <m/>
    <m/>
    <n v="1"/>
    <s v="เครื่องตกแต่งและเครื่องใช้สำนักงาน"/>
    <x v="18"/>
  </r>
  <r>
    <s v="Active"/>
    <s v="WH10000"/>
    <m/>
    <s v="N/A"/>
    <s v="N/A"/>
    <s v="N/A"/>
    <x v="0"/>
    <m/>
    <n v="107424"/>
    <s v="MCAS-99110197"/>
    <s v="NC3121 FAST ETHERNET NIC PCI 10/100 WO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606"/>
    <s v="MCRM-00110170"/>
    <s v="64MB MEMORY MODUL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8491"/>
    <s v="MCOT-12081058"/>
    <s v="HW: Lenovo Slim USB Portable DVD Burner"/>
    <s v="E246393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0647"/>
    <s v="LCSV-13091569"/>
    <s v="PCle 4Gb FC 2P EM HBA  Qlogic"/>
    <s v="850666672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1678"/>
    <s v="LCBT-13050825"/>
    <s v="HW: Kit-4-cell 40 WHr Lithium Ion Battery"/>
    <s v="8DSZQP1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7425"/>
    <s v="MCAS-99110198"/>
    <s v="NC3121 FAST ETHERNET NIC PCI 10/100 WO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619"/>
    <s v="MCRM-01010011"/>
    <s v="64MB MEMORY MODUL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9170"/>
    <s v="LEOT-15060802"/>
    <s v="KYORITSU 2200(Box) ดิจิตอลแคล้มมิเตอร์ 1000A.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0895"/>
    <s v="LCNB-08091160-1"/>
    <s v="Notebook LENOVO Thinkpad  R61i,14&quot;WXGA,T8100(2.1GHz,FSB 800MHz,Cache 3MB),Ram1024MB(1x1024),HDD160GB,Intel Graphics + WA 3 Year  -  Split Ram 1024MB"/>
    <s v="SL3W6903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0648"/>
    <s v="LCSV-13091570"/>
    <s v="PCle 4Gb FC 2P EM HBA  Qlogic"/>
    <s v="850666674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426"/>
    <s v="MCBT-03040143"/>
    <s v="Assy BTY Pack 909-2130 Fal2.5 .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620"/>
    <s v="MCRM-01010012"/>
    <s v="32MB MEMORY MODUL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5973"/>
    <s v="LCAS-11050765"/>
    <s v="HW: AC Smart power adapter (65 watt) + AC Power Cord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55417"/>
    <s v="LCNB-14060855-2"/>
    <s v="HW : Hard disk 1 TB"/>
    <m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7536"/>
    <s v="MCHD-10030394"/>
    <s v="Hard disk 320GB SATA 5400rpm ใส่เครื่อง LPN-CNB-06071143-1"/>
    <s v="5VD2RM74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36187"/>
    <s v="MCNB-11070972"/>
    <s v="HW : Notebook Lenovo T420, Inter Core i5-2410M, Ram 4GB DDR3 SDRAM, HDD 500GB 7200rpm, Ericsson, Express Card Slot &amp; 4 in 1 Card, DOS"/>
    <s v="R8W9AE3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37031"/>
    <s v="LCNB-11111519"/>
    <s v="HW: Notebook Dell Vostro 3350 / Intel Core i5-2410 Ram 4GB (4*1) DDR3 1333Mhz HDD 500GB"/>
    <s v="FYJHCR1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0649"/>
    <s v="LCSV-13091571"/>
    <s v="PCle 4Gb FC 2P EM HBA  Qlogic"/>
    <s v="850666745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428"/>
    <s v="MCBT-04091304"/>
    <s v="BTY 39D1 LI 2000MA 60.42S16.012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621"/>
    <s v="MCRM-01010013"/>
    <s v="32MB MEMORY MODUL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52008"/>
    <s v="MCOT-16030525"/>
    <s v="HW: 24-port Switch 10/100, Auto uplink, Rack"/>
    <s v="JS2414ACB272926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0650"/>
    <s v="LCSV-13091572"/>
    <s v="PCle 4Gb FC 2P EM HBA  Qlogic"/>
    <s v="850668307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429"/>
    <s v="MCBT-04121638"/>
    <s v="BT.T2803.001  BTTERY TMC300 LT-ON 8CEL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624"/>
    <s v="MCRM-01010040"/>
    <s v="64MB MEMORY MODUL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5980"/>
    <m/>
    <s v="HW: Lenovo USB DVD Burner"/>
    <s v="C00137C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7035"/>
    <s v="LCNB-11111525"/>
    <s v="HW: Notebook Thinkpad Edge Black E220s 12.5&quot; HD, Intel Core i7-2617M Processor Ram 4GB, HDD 320GGB (7200rpm) + 80GB SSD"/>
    <s v="1S50383JTMP013LZ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0651"/>
    <s v="LCSV-13091573"/>
    <s v="PCle 4Gb FC 2P EM HBA  Qlogic"/>
    <s v="850668428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431"/>
    <s v="MCBT-07020015"/>
    <s v="Battery Sanyo Li-On 3S2P 6Cell 4800mAH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629"/>
    <s v="MCRM-01030125"/>
    <s v="MB MEMORY MODUL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10942"/>
    <s v="MINA-08091109"/>
    <s v="NOD32 Antivirus Business,Protect Workstations and File Servers For Windows Platform,Integrated Antivirus  and Atispyware,Remote Administrator for Cent"/>
    <m/>
    <m/>
    <n v="1"/>
    <s v="ทรัพย์สินไม่มีตัวตน (Software)"/>
    <x v="6"/>
  </r>
  <r>
    <s v="Active"/>
    <s v="WH10000"/>
    <m/>
    <s v="N/A"/>
    <s v="N/A"/>
    <s v="N/A"/>
    <x v="0"/>
    <m/>
    <n v="135982"/>
    <m/>
    <s v="HW: (Part) Ac Smart power adapter (65 watt)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0921"/>
    <s v="LCNB-08111436-1"/>
    <s v="Notebook LENOVO Thinkpad R61i,14&quot; WXGA,T8100 (2.1GHz),Ram 1GB,HDD 160GB SATA,OS DOS + WA 1 year  -  Split Ram 1GB"/>
    <s v="SL3W6695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36199"/>
    <s v="LCNB-11070977"/>
    <s v="HW : Notebook Lenovo Y470, Ram 4GB, HDD 750GB,DOS"/>
    <s v="CB07877452CB01051117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37036"/>
    <s v="LCNB-11111526"/>
    <s v="HW: Notebook Thinkpad Edge Black E220s 12.5&quot; HD, Intel Core i7-2617M Processor Ram 4GB, HDD 320GGB (7200rpm) + 80GB SSD"/>
    <s v="1S50383JTMP013MH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0652"/>
    <s v="LCSV-13091574"/>
    <s v="PCle 4Gb FC 2P EM HBA  Qlogic"/>
    <s v="850668418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1304"/>
    <s v="LCOT-13040593"/>
    <s v="HW: Lenovo Slim USB Portable DVD Burner"/>
    <s v="G392824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683"/>
    <s v="LCBT-13050831"/>
    <s v="HW: ThinkPad X200 9 Cell Li-on Battery -ใส่ในเครื่อง LCNB-11030439"/>
    <s v="PB9MF4X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7433"/>
    <s v="MCBT-07040372"/>
    <s v="ADAPTER 65W 3PIN LITEONPA-1650-02QR 4VLF For Notebook TM 3002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630"/>
    <s v="MCRM-01060229"/>
    <s v="64MB Memoty Modul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5983"/>
    <s v="LCBT-11050764"/>
    <s v="HW: SPS-BATT 6C 55WHr 2.55Ah LI RT06055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2733"/>
    <s v="LCSV-13091589"/>
    <s v="HW:PWR Cord Qty4, AC,16A, EPAC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36201"/>
    <s v="LCHD-11070968"/>
    <s v="HW : HDD 500GB, 7200rpm, CACHE8MB, SATA SCORPIOBACK"/>
    <s v="WXE1A5181900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40653"/>
    <s v="LCSV-13091575"/>
    <s v="PCle 4Gb FC 2P EM HBA  Qlogic"/>
    <s v="850668405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435"/>
    <s v="MCHD-00040057"/>
    <s v="QUANTUM LCT 5.1GB HARDISK ULTRA ATA66"/>
    <m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8637"/>
    <s v="MCRM-01080370"/>
    <s v="Hypertec Ram 32MB for IBM Aptiva 2144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5984"/>
    <s v="LCBT-11050759"/>
    <s v="HW: (Part) SPS-BATT 4C 37WHr 2.55Ah LI HZ0403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2734"/>
    <m/>
    <s v="HW:Watertight Pwr Cord (INT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6042"/>
    <s v="LCBT-14060758"/>
    <s v="HW : BATRYO Simplo Armstrong 8c 40.7 Wh (IBM 00DE861) Thinkpad 220S MT:50383JT -ใส่ใน LCNB-11111525 S/N:1S50383JTMP013LZ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56794"/>
    <s v="LCOT-17040519"/>
    <s v="HW: USB to Serial (RS-232) Converter"/>
    <s v="Z3GB-114-6960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0931"/>
    <s v="LCNB-08111473"/>
    <s v="Notebook HP 2230S,Intel Core2Duo P8400,2.26GHz,1066MHz FSB,3MB L2,Ram 1024MB,HDD 160GB SATA  + WA 3 year"/>
    <s v="SCNU8445PMC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36204"/>
    <s v="MCNB-11070976"/>
    <s v="HW : Notebook Dell Vostro3350, Intel Core i5-2410M, Ram 4GB DDR3 1333MHz, HDD 500GB 7200rpm,DVD+/-RW-Split Ram4GB"/>
    <s v="94GWJP1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0654"/>
    <s v="LCSV-13091576"/>
    <s v="PCle 4Gb FC 2P EM HBA  Qlogic"/>
    <s v="850668377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436"/>
    <s v="MCHD-00050072"/>
    <s v="6.4GB ATA/66 HARDDRIVE"/>
    <m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8638"/>
    <s v="MCRM-01080371"/>
    <s v="Hypertec Ram 32MB for IBM Aptiva 2144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6945"/>
    <m/>
    <s v="HW: Lenovo USB Portable DVD Burner (Adapterless)"/>
    <s v="C0036BV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2735"/>
    <m/>
    <s v="HW:Watertight Pwr Cord (INT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0655"/>
    <s v="LCSV-13091577"/>
    <s v="PCle 4Gb FC 2P EM HBA  Qlogic"/>
    <s v="850668344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439"/>
    <s v="MCHD-00120223"/>
    <s v="SEAGATE 10200MB ULTRA ATA-100 (5400RPM) ST310211A"/>
    <m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8639"/>
    <s v="MCRM-01090417"/>
    <s v="Memory 128MB Module (Kingston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2736"/>
    <m/>
    <s v="HW:Watertight Pwr Cord (INT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9178"/>
    <s v="LCNB-14060696-1"/>
    <s v="RAM 4GB-ใส่ใน LCNB-12020167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7554"/>
    <s v="MCMN-02010037"/>
    <s v="Monitor Acer AJ17 17&quot;"/>
    <s v="90000020028136DF003421"/>
    <m/>
    <n v="1"/>
    <s v="เครื่องคอมพิวเตอร์พร้อมอุปกรณ์"/>
    <x v="5"/>
  </r>
  <r>
    <s v="Active"/>
    <s v="WH10000"/>
    <m/>
    <s v="N/A"/>
    <s v="N/A"/>
    <s v="N/A"/>
    <x v="0"/>
    <m/>
    <n v="108152"/>
    <s v="MCOT-03101539"/>
    <s v="USR V.92(Upgradable) Data/Fax External Modem(คุณแววตา &amp; คุณวราภรณ์)"/>
    <s v="238SI4GC11SI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6208"/>
    <s v="MCHD-11071030"/>
    <s v="HW : HD N/B 320GB 5400rpm Sansung SATA"/>
    <s v="S2R6J1LB501314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40656"/>
    <s v="LCSV-13091578"/>
    <s v="PCle 4Gb FC 2P EM HBA  Qlogic"/>
    <s v="850668322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402"/>
    <s v="LCRM-10100973"/>
    <s v="Ram 2GB 1333MHz Module for Notebook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7440"/>
    <s v="MCHD-01020055"/>
    <s v="SEAGATE 20GB ATA-100 7200RPM ST320414A"/>
    <m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8640"/>
    <s v="MCRM-01090418"/>
    <s v="Memory 128MB Module (Kingston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2737"/>
    <m/>
    <s v="HW:Watertight Pwr Cord (INT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36687"/>
    <s v="LCPT-11081301"/>
    <s v="Opticard 82, Business Card Scanner (เครื่องแสกน Business Card)"/>
    <s v="576N15007583"/>
    <m/>
    <n v="1"/>
    <s v="เครื่องคอมพิวเตอร์พร้อมอุปกรณ์"/>
    <x v="8"/>
  </r>
  <r>
    <s v="Active"/>
    <s v="WH10000"/>
    <m/>
    <s v="N/A"/>
    <s v="N/A"/>
    <s v="N/A"/>
    <x v="0"/>
    <m/>
    <n v="140880"/>
    <s v="LCSV-13091579"/>
    <s v="SB6000 NEM 10-port GbE"/>
    <s v="0908BD220E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441"/>
    <s v="MCHD-01030083"/>
    <s v="20GB 5400RPM ULTRA ATA/100 HDD"/>
    <m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8655"/>
    <s v="MCRM-02010024"/>
    <s v="64MB Memory Modul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2738"/>
    <m/>
    <s v="HW:Watertight Pwr Cord (INT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558"/>
    <s v="MCMN-03081021"/>
    <s v="Monitor Acer AG501 15&quot;"/>
    <s v="ES501020033290012EED01"/>
    <m/>
    <n v="1"/>
    <s v="เครื่องคอมพิวเตอร์พร้อมอุปกรณ์"/>
    <x v="5"/>
  </r>
  <r>
    <s v="Active"/>
    <s v="WH10000"/>
    <m/>
    <s v="N/A"/>
    <s v="N/A"/>
    <s v="N/A"/>
    <x v="0"/>
    <m/>
    <n v="140881"/>
    <s v="LCSV-13091580"/>
    <s v="SB6000 NEM 10-port GbE"/>
    <s v="0908BD2215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409"/>
    <s v="LCSV-03050170"/>
    <s v="14.1&quot;TFT colour LCD 1024*768 16.7M Color  256MB DDR-266 RAM  40GB HDD ATA-100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442"/>
    <s v="MCHD-01030087"/>
    <s v="20GB 5400RPM ULTRA ATA/100 HDD"/>
    <m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8656"/>
    <s v="MCRM-02010025"/>
    <s v="64MB Memory Modul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2739"/>
    <m/>
    <s v="HW:Watertight Pwr Cord (INT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9182"/>
    <s v="LCNB-12020167-2"/>
    <s v="RAM 4 G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0010"/>
    <s v="CCNB-09040325"/>
    <s v="Notebook Lenovo IdeaPad Y450,Core 2 Duo Processor T6600 (2.2GHz/800MHz),Body Blackcolor,Keyboard Thai English,Ram1*2048MB DDR3,HDD 320GB,DVD SuperMult"/>
    <s v="EB11577654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7559"/>
    <s v="MCMN-03081022"/>
    <s v="Monitor Acer AG501 15&quot;"/>
    <s v="ES5010200332900135ED01"/>
    <m/>
    <n v="1"/>
    <s v="เครื่องคอมพิวเตอร์พร้อมอุปกรณ์"/>
    <x v="5"/>
  </r>
  <r>
    <s v="Active"/>
    <s v="WH10000"/>
    <m/>
    <s v="N/A"/>
    <s v="N/A"/>
    <s v="N/A"/>
    <x v="0"/>
    <m/>
    <n v="108158"/>
    <s v="MCOT-04081255"/>
    <s v="Syndome UPS 500VA 123040722-0723"/>
    <s v="123040722-0723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410"/>
    <s v="LCSV-03050171"/>
    <s v="8X DVD-8X8X24 CD/RW (Combo Drive)  Intel Pro/Wireless 2100  Microsoft Windows XP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443"/>
    <s v="MCHD-01030088"/>
    <s v="20GB 5400RPM ULTRA ATA/100 HDD"/>
    <m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8673"/>
    <s v="MCRM-03020058"/>
    <s v="Ram 512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0963"/>
    <s v="LCNB-09040288"/>
    <s v="Notebook Lenovo T400 Intel Core2Duo P8700 2.53GHz 1066FSB,3MB Ram1*2GB DDR-3 8500,HDD 320GB SATA (7200rpm) APS,DVD Rec,Mobile Intel GM45 Express Chips"/>
    <s v="L3BPM0M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7563"/>
    <s v="MCMN-05021395"/>
    <s v="Flat 17&quot; AF715 Black"/>
    <s v="EUF0108033443003D7PK01"/>
    <m/>
    <n v="1"/>
    <s v="เครื่องคอมพิวเตอร์พร้อมอุปกรณ์"/>
    <x v="5"/>
  </r>
  <r>
    <s v="Active"/>
    <s v="WH10000"/>
    <m/>
    <s v="N/A"/>
    <s v="N/A"/>
    <s v="N/A"/>
    <x v="0"/>
    <m/>
    <n v="102413"/>
    <s v="LCSV-03060263"/>
    <s v="CD Rom 24x for Notebook 529 ATXV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444"/>
    <s v="MCHD-01070244"/>
    <s v="SEAGATE 20GB ATA-100 5400RPM ST320413A"/>
    <m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8677"/>
    <s v="MCRM-03030080"/>
    <s v="CA/Ram  512MB**ใช้ Test ใน BMC Project ที่ DTAC**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0023"/>
    <s v="CCNB-10100997"/>
    <s v="Notebook Dell Vostro 3400GDN System Chassis, Intel Core i3 370M (2.4GHz), Ram 3GB (1GB + 2GB) DDR3-1066, HDD 320GB 7200rpm, DOS"/>
    <s v="H0CX8N1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2474"/>
    <s v="LCSV-03121637"/>
    <s v="HP DVD Writer dvd300i internal drv w/SW"/>
    <s v="SMY3X3A436N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564"/>
    <s v="MCMN-05021396"/>
    <s v="Flat 17&quot; AF715 Black"/>
    <s v="EUF0108033443003EAPK01"/>
    <m/>
    <n v="1"/>
    <s v="เครื่องคอมพิวเตอร์พร้อมอุปกรณ์"/>
    <x v="5"/>
  </r>
  <r>
    <s v="Active"/>
    <s v="WH10000"/>
    <m/>
    <s v="N/A"/>
    <s v="N/A"/>
    <s v="N/A"/>
    <x v="0"/>
    <m/>
    <n v="107445"/>
    <s v="MCHD-01070285"/>
    <s v="SEAGATE 20GB ATA-100 5400RPM ST320413A"/>
    <m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8678"/>
    <s v="MCRM-03030082"/>
    <s v="CA/Ram  512MB**ใช้ Test ใน BMC Project ที่ DTAC**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5998"/>
    <s v="LCRM-11050873"/>
    <s v="HW: RAM 4GB TS512MSK64V3N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6983"/>
    <s v="MCRM-11101481"/>
    <s v="HW: RAM 1 G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9097"/>
    <s v="LCPC-05080808-5"/>
    <s v="GVA CARD"/>
    <m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07565"/>
    <s v="MCMN-05021398"/>
    <s v="Flat 17&quot; AF715 Black"/>
    <s v="EUF0108033443003F2PK01"/>
    <m/>
    <n v="1"/>
    <s v="เครื่องคอมพิวเตอร์พร้อมอุปกรณ์"/>
    <x v="5"/>
  </r>
  <r>
    <s v="Active"/>
    <s v="WH10000"/>
    <m/>
    <s v="N/A"/>
    <s v="N/A"/>
    <s v="N/A"/>
    <x v="0"/>
    <m/>
    <n v="140915"/>
    <s v="LCSV-13091583"/>
    <s v="Dongle DB9 RJ45 2USB VGA"/>
    <s v="0908BD12B0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423"/>
    <s v="LCSV-03060452"/>
    <s v="Inset Door Louver 600/45U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446"/>
    <s v="MCHD-01080396"/>
    <s v="Upgrade Harddisk  Card for Aptiva 2144"/>
    <m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8679"/>
    <s v="MCRM-03040134"/>
    <s v="128MB Memory Modul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6019"/>
    <m/>
    <s v="HW: Lenovo USB DVD Burner"/>
    <s v="11S43N3265ZVJ5ZM00144X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6984"/>
    <s v="MCRM-11101482"/>
    <s v="HW: RAM 1 G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9100"/>
    <s v="MSOT-10090853-1"/>
    <s v="RAM 4 GB"/>
    <m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07567"/>
    <s v="MCMN-05021402"/>
    <s v="Flat 17&quot; AF715 Black"/>
    <s v="EUF01080334430056FPK01"/>
    <m/>
    <n v="1"/>
    <s v="เครื่องคอมพิวเตอร์พร้อมอุปกรณ์"/>
    <x v="5"/>
  </r>
  <r>
    <s v="Active"/>
    <s v="WH10000"/>
    <m/>
    <s v="N/A"/>
    <s v="N/A"/>
    <s v="N/A"/>
    <x v="0"/>
    <m/>
    <n v="138216"/>
    <s v="LCHD-12070795"/>
    <s v="HW: (NB/SATA-II-5Y) 500 GB Western"/>
    <s v="WXF1E32MVDC2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40916"/>
    <s v="LCSV-13091584"/>
    <s v="Dongle DB9 RJ45 2USB VGA"/>
    <s v="0908BD12B1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427"/>
    <s v="LCSV-03060456"/>
    <s v="8-port auto-sensing  S/N#RA33033006451 RA33033006465 RA33033006457 RA33033006459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680"/>
    <s v="MCRM-03040135"/>
    <s v="128MB Memory Modul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6021"/>
    <m/>
    <s v="HW: Lenovo USB DVD Burner"/>
    <s v="11S43N3265ZVJ5ZM001440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6985"/>
    <s v="MCRM-11101483"/>
    <s v="HW: RAM 1 G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7568"/>
    <s v="MCMN-05021403"/>
    <s v="Flat 17&quot; AF715 Black"/>
    <s v="EUF01080334430058EPK01"/>
    <m/>
    <n v="1"/>
    <s v="เครื่องคอมพิวเตอร์พร้อมอุปกรณ์"/>
    <x v="5"/>
  </r>
  <r>
    <s v="Active"/>
    <s v="WH10000"/>
    <m/>
    <s v="N/A"/>
    <s v="N/A"/>
    <s v="N/A"/>
    <x v="0"/>
    <m/>
    <n v="140917"/>
    <s v="LCSV-13091585"/>
    <s v="Dongle DB9 RJ45 2USB VGA"/>
    <s v="0908BD127B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687"/>
    <s v="MCRM-03060197"/>
    <s v="Memory 128MB Modul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6022"/>
    <m/>
    <s v="HW: Lenovo USB DVD Burner"/>
    <s v="11S43N3265ZVJ5FR0020JQ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6986"/>
    <s v="MCRM-11101484"/>
    <s v="HW: RAM 1 G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7571"/>
    <s v="MCMN-05021408"/>
    <s v="Flat 17&quot; AF715 Black"/>
    <s v="EUF01080334430059DPK01"/>
    <m/>
    <n v="1"/>
    <s v="เครื่องคอมพิวเตอร์พร้อมอุปกรณ์"/>
    <x v="5"/>
  </r>
  <r>
    <s v="Active"/>
    <s v="WH10000"/>
    <m/>
    <s v="N/A"/>
    <s v="N/A"/>
    <s v="N/A"/>
    <x v="0"/>
    <m/>
    <n v="140918"/>
    <s v="LCSV-13091586"/>
    <s v="Dongle DB9 RJ45 2USB VGA"/>
    <s v="0908BD1273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1320"/>
    <s v="LCRM-13040585"/>
    <s v="HW: RAM 4GB Transcend"/>
    <s v="646185-5986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31"/>
    <s v="LCSV-03070496"/>
    <s v="UTP 4 Pair Cable ENHANCE Cat5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3046"/>
    <s v="LEOT-03101536"/>
    <s v="Mobile Rack Lian-LI RH-28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45614"/>
    <s v="MCNB-12030304-1"/>
    <s v="RAM 4 GB ใส่ใน MCNB-13030213"/>
    <s v="MCDW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9357"/>
    <s v="MEEM-07070915"/>
    <s v="เครื่องพิมพ์ลายลงบน  CD (CD Title Printer)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10417"/>
    <s v="MFCH-07060692"/>
    <s v="เก้าอี้ SL1A6 หุ้มพนักพิง F245/คาดเอว f241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36023"/>
    <m/>
    <s v="HW: Lenovo USB DVD Burner"/>
    <s v="11S43N3265ZVJ5ZM001452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0988"/>
    <s v="LCNB-09050482"/>
    <s v="Notebook HP Compaq Presario CQ40-401TX,Core 2 Duo T6400(2.0Ghz,800Mhz FSB,2M cache) ,Ram 2048MB DDR2-800MHz,HDD 250 GB 5400rpm Serial ATA,DVD+/-RW Dri"/>
    <s v="SCND91811P8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7572"/>
    <s v="MCMN-05021409"/>
    <s v="Flat 17&quot; AF715 Black"/>
    <s v="EUF01080334430059EPK01"/>
    <m/>
    <n v="1"/>
    <s v="เครื่องคอมพิวเตอร์พร้อมอุปกรณ์"/>
    <x v="5"/>
  </r>
  <r>
    <s v="Active"/>
    <s v="WH10000"/>
    <m/>
    <s v="N/A"/>
    <s v="N/A"/>
    <s v="N/A"/>
    <x v="0"/>
    <m/>
    <n v="140919"/>
    <s v="LCSV-13091587"/>
    <s v="Dongle DB9 RJ45 2USB VGA"/>
    <s v="0908BD1225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368"/>
    <s v="LCOT-10040442"/>
    <s v="RODE : NT1a Anniversary Pack Condenser Microphone with Shock Mount &amp; Pop Screen + Microphone Stand BB(ฐาน) + Pro Mic-X 10m. (สายไมค์)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432"/>
    <s v="LCSV-03070797"/>
    <s v="ISP Embedded Board (Finger Print) 1 Set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3047"/>
    <s v="LEOT-03101537"/>
    <s v="Mobile Rack Lian-LI RH-28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8719"/>
    <s v="MCRM-05030289"/>
    <s v="400X64C3A/256MB MODULE KVR-400X64C3A/256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0992"/>
    <s v="LCNB-09050498"/>
    <s v="Notebook HP C6530s,UT5870,Intel Core 2 Duo Process T5870 2.00GHz,800MHz,Ram 2048MB,HDD 250GB SATA 5400rpm,Dos- ใช้ในโครงการ TMB-VDI (BFSI-120099)"/>
    <s v="SCNU91270WW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3475"/>
    <s v="LETE-06091311"/>
    <s v="KX-TC2100BXB โทรศัพท์ไร้สายสีดำ (Panasonic)"/>
    <s v="6EBGB413053"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7573"/>
    <s v="MCMN-05021410"/>
    <s v="Flat 17&quot; AF715 Black"/>
    <s v="EUF0108033443005A4PK01"/>
    <m/>
    <n v="1"/>
    <s v="เครื่องคอมพิวเตอร์พร้อมอุปกรณ์"/>
    <x v="5"/>
  </r>
  <r>
    <s v="Active"/>
    <s v="WH10000"/>
    <m/>
    <s v="N/A"/>
    <s v="N/A"/>
    <s v="N/A"/>
    <x v="0"/>
    <m/>
    <n v="140920"/>
    <s v="LCSV-13091588"/>
    <s v="Dongle DB9 RJ45 2USB VGA"/>
    <s v="0908BD1224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369"/>
    <s v="LCOT-10040443"/>
    <s v="EMU : 0404USB / Aduio Interface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434"/>
    <s v="LCSV-03070953"/>
    <s v="Computer 8 Port KVM.Switch(DSD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721"/>
    <s v="MCRM-05030291"/>
    <s v="400X64C3A/256MB MODULE KVR-400X64C3A/256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0994"/>
    <s v="LCNB-09060533"/>
    <s v="Notebook HP2230s Intel Core 2 Duo Processor P8600,2.4GHz,1066MHz FSB,Ram 1024MB 800 DDR2 1DIMM,HDD 250GB SATA 5400rpm,DVD+/-RW Drive,12.1&quot; WXGA BV wit"/>
    <s v="SCNU91014GY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2439"/>
    <s v="LCSV-03080973"/>
    <s v="CPU Holder CS10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36035"/>
    <m/>
    <s v="HW: Lenovo USB DVD Burner"/>
    <s v="11S43N3265ZV15FR0020HZ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9422"/>
    <s v="LCNB-15060670-1"/>
    <s v="RAM 4 G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1003"/>
    <s v="LCNB-09060576"/>
    <s v="Notebook Lenovo Y450,Core 2 Duo Processor P7450 (2.13GHz/1066MHz),Ram 2048MB DDR 3,HDD 500 GB,Display Size 14.1WXGA LED,OS DOS"/>
    <s v="EB12176335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2440"/>
    <s v="LCSV-03080974"/>
    <s v="CPU Holder CS10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4898"/>
    <s v="MCBT-14010095"/>
    <s v="HW: BTRY,PRI,80WHR,8C,2.8AH,SIMP-ใส่ในเครื่อง MCNB-11030545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1007"/>
    <s v="LCNB-09060646"/>
    <s v="Notebook Lenovo Think R61,Intel Core 2 Duo T5870 (2.0GHz,667MHz,2MB L2 Cache) Ram 1GB DDR2 PC2-5300,HDD 160GB (5400rprm) with APS,DVD Multi Burrner,Mo"/>
    <s v="L3AAY3V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2441"/>
    <s v="LCSV-03080975"/>
    <s v="CPU Holder CS10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738"/>
    <s v="MCRM-05060662"/>
    <s v="Ram 1 GB for Acer NoteBook Acer TravelMate 3002 WTCi ยี่ห้อ Transcend (TS128MSQ64V5J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7027"/>
    <s v="LCOT-11111518"/>
    <s v="HW: DVD Externa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9952"/>
    <s v="LFOT-15081257"/>
    <s v="HW : ฉากกั้นบนโต๊ะ (120*35)  (สีฟ้า)"/>
    <m/>
    <m/>
    <n v="1"/>
    <s v="เครื่องตกแต่งและเครื่องใช้สำนักงาน"/>
    <x v="27"/>
  </r>
  <r>
    <s v="Active"/>
    <s v="WH10000"/>
    <m/>
    <s v="N/A"/>
    <s v="N/A"/>
    <s v="N/A"/>
    <x v="0"/>
    <m/>
    <n v="107593"/>
    <s v="MCMN-06030252"/>
    <s v="จอ LCD 17 &quot; Al1711Fb Monitor"/>
    <s v="ETL170A3036080022DPY25"/>
    <m/>
    <n v="1"/>
    <s v="เครื่องคอมพิวเตอร์พร้อมอุปกรณ์"/>
    <x v="5"/>
  </r>
  <r>
    <s v="Active"/>
    <s v="WH10000"/>
    <m/>
    <s v="N/A"/>
    <s v="N/A"/>
    <s v="N/A"/>
    <x v="0"/>
    <m/>
    <n v="138226"/>
    <s v="LCNB-12070802"/>
    <s v="Notebook X220,12.5''HD Permium Intel Corei5-2540M RAM 1x4GB DDR3 SDRAM ,HDD 500GB SATA"/>
    <s v="R9P60NA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2442"/>
    <s v="LCSV-03080976"/>
    <s v="CPU Holder CS10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741"/>
    <s v="MCRM-05080815"/>
    <s v="TS64MLD64V4F3 Ram 512M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7028"/>
    <m/>
    <s v="HW: Dell(TM) MS111 USB Optical Mouse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9953"/>
    <s v="LFOT-15081260"/>
    <s v="HW : ฉากกั้นบนโต๊ะ (120*35)  (สีฟ้า)"/>
    <m/>
    <m/>
    <n v="1"/>
    <s v="เครื่องตกแต่งและเครื่องใช้สำนักงาน"/>
    <x v="27"/>
  </r>
  <r>
    <s v="Active"/>
    <s v="WH10000"/>
    <m/>
    <s v="N/A"/>
    <s v="N/A"/>
    <s v="N/A"/>
    <x v="0"/>
    <m/>
    <n v="101537"/>
    <s v="LCPT-03070529"/>
    <s v="HP LaserJet 5100 duplexer"/>
    <m/>
    <m/>
    <n v="1"/>
    <s v="เครื่องคอมพิวเตอร์พร้อมอุปกรณ์"/>
    <x v="8"/>
  </r>
  <r>
    <s v="Active"/>
    <s v="WH10000"/>
    <m/>
    <s v="N/A"/>
    <s v="N/A"/>
    <s v="N/A"/>
    <x v="0"/>
    <m/>
    <n v="102443"/>
    <s v="LCSV-03080978"/>
    <s v="CPU Holder CS10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742"/>
    <s v="MCRM-05080816"/>
    <s v="TS512MAPG4333S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10027"/>
    <s v="MFCB-09070695"/>
    <s v="ตู้เอกสารสูง  4 บานเปิด 5 ชั้น 80x40x195 สี 888(สีเทาอ่อน)"/>
    <m/>
    <m/>
    <n v="1"/>
    <s v="เครื่องตกแต่งและเครื่องใช้สำนักงาน"/>
    <x v="19"/>
  </r>
  <r>
    <s v="Active"/>
    <s v="WH10000"/>
    <m/>
    <s v="N/A"/>
    <s v="N/A"/>
    <s v="N/A"/>
    <x v="0"/>
    <m/>
    <n v="149954"/>
    <s v="LFOT-15081259"/>
    <s v="HW : ฉากกั้นบนโต๊ะ (120*35)  (สีฟ้า)"/>
    <m/>
    <m/>
    <n v="1"/>
    <s v="เครื่องตกแต่งและเครื่องใช้สำนักงาน"/>
    <x v="27"/>
  </r>
  <r>
    <s v="Active"/>
    <s v="WH10000"/>
    <m/>
    <s v="N/A"/>
    <s v="N/A"/>
    <s v="N/A"/>
    <x v="0"/>
    <m/>
    <n v="101067"/>
    <s v="LCNB-09121449"/>
    <s v="Notebook Lenovo ThinkPad T400-WWAN,P8700 2.53GHz 1066FSB 3M Cache,Ram 2GB DDR3 PC8500,HDD 320GB 7200rpm,Gigabit Ethernet,Intel 5300 11a/g/n,Cemera,Win"/>
    <s v="SR8KVLWH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7597"/>
    <s v="MCMN-06030258"/>
    <s v="จอ LCD 17 &quot; Al1711Fb Monitor"/>
    <s v="ETL170A303608000CBPY25"/>
    <m/>
    <n v="1"/>
    <s v="เครื่องคอมพิวเตอร์พร้อมอุปกรณ์"/>
    <x v="5"/>
  </r>
  <r>
    <s v="Active"/>
    <s v="WH10000"/>
    <m/>
    <s v="N/A"/>
    <s v="N/A"/>
    <s v="N/A"/>
    <x v="0"/>
    <m/>
    <n v="140988"/>
    <s v="MCOT-16050592"/>
    <s v="Hand-held single-line laser scanners-White &quot;Metrologic&quot;"/>
    <s v="2D09243240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444"/>
    <s v="LCSV-03080979"/>
    <s v="CPU Holder CS10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3065"/>
    <s v="LEOT-04091370"/>
    <s v="จอรับภาพ Vertex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10028"/>
    <s v="MFCB-09070696"/>
    <s v="ตู้เอกสารสูง  4 บานเปิด 5 ชั้น 80x40x195 สี 888(สีเทาอ่อน)"/>
    <m/>
    <m/>
    <n v="1"/>
    <s v="เครื่องตกแต่งและเครื่องใช้สำนักงาน"/>
    <x v="19"/>
  </r>
  <r>
    <s v="Active"/>
    <s v="WH10000"/>
    <m/>
    <s v="N/A"/>
    <s v="N/A"/>
    <s v="N/A"/>
    <x v="0"/>
    <m/>
    <n v="111096"/>
    <s v="MNWK-02080544"/>
    <s v="I/O Replicator (1 paralle port  1 serial port)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7044"/>
    <s v="LCPC-05010020-1"/>
    <s v="Ram 256MB"/>
    <m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49955"/>
    <s v="LFOT-15081258"/>
    <s v="HW : ฉากกั้นบนโต๊ะ (120*35)  (สีฟ้า)"/>
    <m/>
    <m/>
    <n v="1"/>
    <s v="เครื่องตกแต่งและเครื่องใช้สำนักงาน"/>
    <x v="27"/>
  </r>
  <r>
    <s v="Active"/>
    <s v="WH10000"/>
    <m/>
    <s v="N/A"/>
    <s v="N/A"/>
    <s v="N/A"/>
    <x v="0"/>
    <m/>
    <n v="101076"/>
    <s v="LCNB-10010024"/>
    <s v="Notebook HP2230s Intel Core 2 Duo Processor P8600,2.4GHz,1066MHz FSB,Ram 1024MB 800 DDR2 1DIMM,HDD 250GB SATA 5400rpm,DVD+/-RW Drive,12.1&quot; WXGA BV wit"/>
    <s v="SCNU94606LF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0989"/>
    <s v="MCOT-16050593"/>
    <s v="Hand-held single-line laser scanners-White &quot;Metrologic&quot;"/>
    <s v="2D09264115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542"/>
    <s v="LCPT-06081246"/>
    <s v="Canon Printer 1200x2400 DPI  CIS Usb 2.0"/>
    <m/>
    <m/>
    <n v="1"/>
    <s v="เครื่องคอมพิวเตอร์พร้อมอุปกรณ์"/>
    <x v="8"/>
  </r>
  <r>
    <s v="Active"/>
    <s v="WH10000"/>
    <m/>
    <s v="N/A"/>
    <s v="N/A"/>
    <s v="N/A"/>
    <x v="0"/>
    <m/>
    <n v="102445"/>
    <s v="LCSV-03080980"/>
    <s v="CPU Holder CS10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3067"/>
    <s v="LEOT-04101527"/>
    <s v="จอกรองแสง 3m 16x18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40990"/>
    <s v="MCOT-16050594"/>
    <s v="Hand-held single-line laser scanners-White &quot;Metrologic&quot;"/>
    <s v="2D09271523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1331"/>
    <s v="LCOT-13040603"/>
    <s v="HW: Lenovo Slim USB Portable DVD Burner"/>
    <s v="G392827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2001"/>
    <s v="LCOT-13061069"/>
    <s v="HW: Lenovo Slim USB Portable DVD Burner"/>
    <s v="G385362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2299"/>
    <s v="MCOT-13081283"/>
    <s v="HW: Lenovo Slim USB Portable DVD Burner"/>
    <s v="G515737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1583"/>
    <s v="LCRM-01110556"/>
    <s v="64MB Memory Modul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46"/>
    <s v="LCSV-03080981"/>
    <s v="CPU Holder CS10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3071"/>
    <s v="LEOT-04101543"/>
    <s v="เครื่องเล่น MP 3 XENN XA3 128MB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47443"/>
    <s v="LCNB-10111029-1"/>
    <s v="RAM 2 GB"/>
    <s v="M471B5773CHS-CH9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8232"/>
    <s v="LCOT-12070803"/>
    <s v="HW: RAM 4GB"/>
    <s v="618574-1294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0991"/>
    <s v="MCOT-16050595"/>
    <s v="Hand-held single-line laser scanners-White &quot;Metrologic&quot;"/>
    <s v="2D09271704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584"/>
    <s v="LCRM-01110557"/>
    <s v="C174223-B21  64MB Memory Modul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47"/>
    <s v="LCSV-03080982"/>
    <s v="CPU Holder CS10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3072"/>
    <s v="LEOT-04121630"/>
    <s v="S-15 ฟิล์มกรองแสงสำหรับติดชั้น 21 (Unit C) กระจก 6 บาน : MX-DN10(mo) ฟิล์มกรองแสงสำหรับติดชั้น 20 กระจก 22 บาน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40992"/>
    <s v="MCOT-16050596"/>
    <s v="Hand-held single-line laser scanners-White &quot;Metrologic&quot;"/>
    <s v="2D09265329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2301"/>
    <s v="MCOT-13081287"/>
    <s v="HW: Lenovo Slim USB Portable DVD Burner"/>
    <s v="G515767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1585"/>
    <s v="LCRM-02010053"/>
    <s v="Mem 128MB SO-DIMM PC10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48"/>
    <s v="LCSV-03080983"/>
    <s v="CPU Holder CS10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3075"/>
    <s v="LEOT-04121657"/>
    <s v="CPU HOLDER CS10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38219"/>
    <s v="MCBT-12070797"/>
    <s v="HW: Battery 6Cell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1086"/>
    <s v="LCNB-10030159"/>
    <s v="Notebook Dell Vostro 1520,Intel Core 2 Duo T6670,Ram 2*2GB DDR2,HDD 250GB SATA 7200rpm,DVD+/-RW Drive,LCD Bezel with Camera,Dell Wireless"/>
    <s v="B5873L1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38235"/>
    <s v="LCOT-12070824"/>
    <s v="HW: AC Adaptor 19V/80W 2 PIN"/>
    <s v="D125QG80LC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0993"/>
    <s v="MCOT-16050597"/>
    <s v="Hand-held single-line laser scanners-White &quot;Metrologic&quot;"/>
    <s v="2D09264454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586"/>
    <s v="LCRM-02030133"/>
    <s v="C174223-B21  64 MB Memory Modul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49"/>
    <s v="LCSV-03080984"/>
    <s v="CPU Holder CS10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3076"/>
    <s v="LEOT-04121658"/>
    <s v="CPU HOLDER CS10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7462"/>
    <s v="MCHD-02060484"/>
    <s v="504241-810A  Seagate 40GB ATA-100 5400RPM M.ST340810A"/>
    <m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38221"/>
    <s v="MCBT-12070800"/>
    <s v="HW: SPS-Battery 6Cell 47Whr-.ใส่ในเครื่อง LCNB-09050484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7973"/>
    <s v="LCNB-15020249-1"/>
    <s v="RAM 4 G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1095"/>
    <s v="LCNB-10030210"/>
    <s v="Notebook Dell Vostro 1320,Intel Core 2 Duo T6570 (2.1GHz/2M L2 Cache,800MHz FSB),Ram 2 GB DDR2,HDD 250GB SATA 7200rpm,DVD+/-RW with double-layer,LCD B"/>
    <s v="49WX4L1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0994"/>
    <s v="MCOT-16050598"/>
    <s v="Hand-held single-line laser scanners-White &quot;Metrologic&quot;"/>
    <s v="2D09271386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450"/>
    <s v="LCSV-03080985"/>
    <s v="CPU Holder CS10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463"/>
    <s v="MCHD-02110670"/>
    <s v="HDD 20G(Upgrade)"/>
    <m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8765"/>
    <s v="MCRM-06020150-1"/>
    <s v="TS128MSQ64V5J Ram 1GB -ถอด RAM 256MB ***Split Ram ผิด ต้องแตกจากเครือง MDF-CNB-05080774 2*256MB ออก 1 ตัว เพราะฉะนั้นยังคงตัวนี้ที่ 1GB เหมือนเดิม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7057"/>
    <m/>
    <s v="HW: SPS-90W PFC ADPTR SMART RC/V 3W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8222"/>
    <s v="LCOT-12070789"/>
    <s v="Wireless 150 usb Adaptor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9961"/>
    <s v="LFOT-15081273"/>
    <s v="HW : ฉากกั้นบนโต๊ะ (80*35)  (สีฟ้า)"/>
    <m/>
    <m/>
    <n v="1"/>
    <s v="เครื่องตกแต่งและเครื่องใช้สำนักงาน"/>
    <x v="27"/>
  </r>
  <r>
    <s v="Active"/>
    <s v="WH10000"/>
    <m/>
    <s v="N/A"/>
    <s v="N/A"/>
    <s v="N/A"/>
    <x v="0"/>
    <m/>
    <n v="156820"/>
    <s v="LCRM-17040542"/>
    <s v="HW: RAM 16GBModule: TS2GH64V1B DDR4-2133"/>
    <s v="D33445-0205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7075"/>
    <s v="MCNB-11111552"/>
    <s v="HW: Vostro 3450 direct base, 2nd generation, 14.0&quot; HD WLED Anti-Glare (1366x768),RAM 4GB(2GBX2),HDD 500GB"/>
    <s v="JZCT2S1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0995"/>
    <s v="MCOT-16050599"/>
    <s v="Hand-held single-line laser scanners-White &quot;Metrologic&quot;"/>
    <s v="2D09271733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601"/>
    <s v="LCRM-04030177"/>
    <s v="Ram M646B250 512MB Modul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51"/>
    <s v="LCSV-03080986"/>
    <s v="CPU Holder CS10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466"/>
    <s v="MCHD-05050579"/>
    <s v="Hardisk for Notebook Acer TM527T"/>
    <m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38223"/>
    <s v="LCOT-12070790"/>
    <s v="Wireless 150 usb Adaptor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9962"/>
    <s v="LFOT-15081272"/>
    <s v="HW : ฉากกั้นบนโต๊ะ (80*35)  (สีฟ้า)"/>
    <m/>
    <m/>
    <n v="1"/>
    <s v="เครื่องตกแต่งและเครื่องใช้สำนักงาน"/>
    <x v="27"/>
  </r>
  <r>
    <s v="Active"/>
    <s v="WH10000"/>
    <m/>
    <s v="N/A"/>
    <s v="N/A"/>
    <s v="N/A"/>
    <x v="0"/>
    <m/>
    <n v="101098"/>
    <s v="LCNB-10030213"/>
    <s v="Notebook Dell Vostro 1320,Intel Core 2 Duo T6570 (2.1GHz/2M L2 Cache,800MHz FSB),Ram 2 GB DDR2,HDD 250GB,-Split RAM 2GB(2X1 GB),-Split HDD 250 GB"/>
    <s v="7BWX4L1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0996"/>
    <s v="MCOT-16050600"/>
    <s v="Hand-held single-line laser scanners-White &quot;Metrologic&quot;"/>
    <s v="2D09271498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630"/>
    <s v="LCRM-04050427"/>
    <s v="Ram M1664120 128MB Modul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52"/>
    <s v="LCSV-03080987"/>
    <s v="CPU Holder CS10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468"/>
    <s v="MCHD-05080819"/>
    <s v="HDD EXT CASE"/>
    <m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8769"/>
    <s v="MCRM-06020153"/>
    <s v="TS128MSD64V3A Ram 1G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7060"/>
    <s v="LCOT-11111540"/>
    <s v="HW: Crave 12.1&quot; Slipcase (Blue)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8224"/>
    <s v="LCOT-12070791"/>
    <s v="Wireless 150 usb Adaptor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9963"/>
    <s v="LFOT-15081271"/>
    <s v="HW : ฉากกั้นบนโต๊ะ (80*35)  (สีฟ้า)"/>
    <m/>
    <m/>
    <n v="1"/>
    <s v="เครื่องตกแต่งและเครื่องใช้สำนักงาน"/>
    <x v="27"/>
  </r>
  <r>
    <s v="Active"/>
    <s v="WH10000"/>
    <m/>
    <s v="N/A"/>
    <s v="N/A"/>
    <s v="N/A"/>
    <x v="0"/>
    <m/>
    <n v="102893"/>
    <s v="LCSV-09050527"/>
    <s v="4Gb FC Dual Port HBA"/>
    <s v="S0402H00-0906706500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37078"/>
    <s v="LCPC-05020200-1"/>
    <s v="Ram 256MB"/>
    <s v="EU.R0158.03344600402PK01"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40997"/>
    <s v="MCOT-16050601"/>
    <s v="Hand-held single-line laser scanners-White &quot;Metrologic&quot;"/>
    <s v="2D09271742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631"/>
    <s v="LCRM-04050428"/>
    <s v="Ram M1664120 128MB Modul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53"/>
    <s v="LCSV-03080988"/>
    <s v="CPU Holder CS10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471"/>
    <s v="MCHD-05091380"/>
    <s v="Box 2.5&quot; External for USB 2.0"/>
    <m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8770"/>
    <s v="MCRM-06030230"/>
    <s v="Ram 1 GB for NoteBook HP NC4200 SO DDR2  1GB/533 Transcend Brand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7061"/>
    <s v="LCOT-11111541"/>
    <s v="HW: Crave 12.1&quot; Slipcase (Blue)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8225"/>
    <s v="LCOT-12070788"/>
    <s v="Wireless 150 USB Adepter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9964"/>
    <s v="LFOT-15081270"/>
    <s v="HW : ฉากกั้นบนโต๊ะ (80*35)  (สีฟ้า)"/>
    <m/>
    <m/>
    <n v="1"/>
    <s v="เครื่องตกแต่งและเครื่องใช้สำนักงาน"/>
    <x v="27"/>
  </r>
  <r>
    <s v="Active"/>
    <s v="WH10000"/>
    <m/>
    <s v="N/A"/>
    <s v="N/A"/>
    <s v="N/A"/>
    <x v="0"/>
    <m/>
    <n v="101104"/>
    <s v="LCNB-10030219"/>
    <s v="Notebook Dell Vostro 1320,Intel Core 2 Duo T6570 (2.1GHz/2M L2 Cache,800MHz FSB),Ram 2 GB DDR2,HDD 250GB SATA 7200rpm,DVD+/-RW with double-layer,LCD B"/>
    <s v="BDWX4L1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0998"/>
    <s v="MCOT-16050602"/>
    <s v="Hand-held single-line laser scanners-White &quot;Metrologic&quot;"/>
    <s v="2D09271570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454"/>
    <s v="LCSV-03080989"/>
    <s v="CPU Holder CS10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3088"/>
    <s v="LEOT-05090888"/>
    <s v="ค่า DVD  เรื่อง The Supervisor Toolkit (82mins)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8771"/>
    <s v="MCRM-06040417"/>
    <s v="TS128MSQ64V5J Ram 1GB For Notebook TM 3002 SO DDR 1 GB/533 Transcend Brand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1107"/>
    <s v="LCNB-10030222"/>
    <s v="Notebook Dell Vostro 1320,Intel Core 2 Duo T6570 (2.1GHz/2M L2 Cache,800MHz FSB),Ram 2 GB DDR2,HDD 250GB SATA 7200rpm,DVD+/-RW with double-layer,LCD B"/>
    <s v="JBWX4L1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0999"/>
    <s v="MCOT-16050603"/>
    <s v="Hand-held single-line laser scanners-White &quot;Metrologic&quot;"/>
    <s v="2D09271731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687"/>
    <s v="LCRM-05030322"/>
    <s v="TS128MSD64V3A Ram 1GB for Acer TM 4601 4001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60"/>
    <s v="LCSV-03081037"/>
    <s v="Monitor 17&quot; Curved Screen with Harmon Kardon Speaker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3089"/>
    <s v="LEOT-05090889"/>
    <s v="ค่า DVD  เรื่อง After All Youre the Supervisor (20mins)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6740"/>
    <s v="LFTB-08010148"/>
    <s v="โต๊ะ L ซ้าย 150x60x110 ขา 5090 (พิเศษขนาด,แบบ)"/>
    <m/>
    <m/>
    <n v="1"/>
    <s v="เครื่องตกแต่งและเครื่องใช้สำนักงาน"/>
    <x v="18"/>
  </r>
  <r>
    <s v="Active"/>
    <s v="WH10000"/>
    <m/>
    <s v="N/A"/>
    <s v="N/A"/>
    <s v="N/A"/>
    <x v="0"/>
    <m/>
    <n v="107473"/>
    <s v="MCHD-05121296"/>
    <s v="Seagate 40GB Notebook"/>
    <m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8772"/>
    <s v="MCRM-06040418"/>
    <s v="TS128MSQ64V5J Ram 1 GB For Notebook TM 3002 SO DDR 1 GB/533 Transcend Brand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50392"/>
    <m/>
    <s v="HW : HP Basic 16 Bundle Carrying Case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187"/>
    <s v="MCOT-05020216"/>
    <s v="FDD EXTERNAL FOR PC&amp;NOTEBOOK (USB)"/>
    <s v="A0215QA0060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00"/>
    <s v="MCOT-16050604"/>
    <s v="Hand-held single-line laser scanners-White &quot;Metrologic&quot;"/>
    <s v="2D09294223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707"/>
    <s v="LCRM-05050513"/>
    <s v="TS128MSD64V3A Ram 1GB for Acer TravelMate 250 29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62"/>
    <s v="LCSV-03101486"/>
    <s v="Computer Parts MB P4 ASUS HD 80GB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3090"/>
    <s v="LEOT-05090890"/>
    <s v="ค่า DVD  เรื่อง When The Coach is you (18mins)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7488"/>
    <s v="MCHD-07070892"/>
    <s v="Hard disk NotebookHitachi 2.5&quot; 80IDE 5400 รอบ"/>
    <m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8779"/>
    <s v="MCRM-06060568"/>
    <s v="TS128MSD64V3A Ram 1G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1118"/>
    <s v="LCNB-10040480"/>
    <s v="Notebook Dell Vostro 1320,Intel Core 2 Duo T6570 (2.1GHz/2M L2 Cache,800MHz FSB),Ram 2 GB DDR2,HDD 250GB SATA 7200rpm,DVD+/-RW Drive"/>
    <s v="7V252M1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1001"/>
    <s v="MCOT-16050605"/>
    <s v="Hand-held single-line laser scanners-White &quot;Metrologic&quot;"/>
    <s v="2D09271496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708"/>
    <s v="LCRM-05050514"/>
    <s v="TS128MSD64V3A Ram 1GB for Acer TravelMate 250 29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63"/>
    <s v="LCSV-03101523"/>
    <s v="USR V.92(Upgradeble) Data/Fax External Modem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3091"/>
    <s v="LEOT-05090891"/>
    <s v="ค่า DVD  เรื่อง The Attitude Virus 2 nd Edition (20mins)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7490"/>
    <s v="MCHD-07091421"/>
    <s v="Hard disk Notebook Hitachi 120GB (IDE)"/>
    <m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8780"/>
    <s v="MCRM-06060570"/>
    <s v="TS128MSD64V3A Ram 1G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6093"/>
    <s v="MCOT-11060890"/>
    <s v="HW: (Part) Ac Smart power adapter (65 watt)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7068"/>
    <m/>
    <s v="Sim True # 082-993-3108 ปิดเบอร์แล้ว"/>
    <m/>
    <m/>
    <n v="1"/>
    <s v="เครื่องคอมพิวเตอร์พร้อมอุปกรณ์"/>
    <x v="11"/>
  </r>
  <r>
    <s v="Active"/>
    <s v="WH10000"/>
    <m/>
    <s v="N/A"/>
    <s v="N/A"/>
    <s v="N/A"/>
    <x v="0"/>
    <m/>
    <n v="141002"/>
    <s v="MCOT-16050606"/>
    <s v="Hand-held single-line laser scanners-White &quot;Metrologic&quot;"/>
    <s v="2D09264181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709"/>
    <s v="LCRM-05050558"/>
    <s v="TS128MSD64V5J Ram 1GB for Acer TravelMate 3002 WTCI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65"/>
    <s v="LCSV-03121627"/>
    <s v="256MB Memory Module for RC900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3092"/>
    <s v="LEOT-05090892"/>
    <s v="ค่า DVD  เรื่อง Curse of the Vanishing Employees (20 mins)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7542"/>
    <s v="MCHD-97090343"/>
    <s v="HARD DISK  2.1 GB MOA ID:9707691"/>
    <m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36094"/>
    <s v="LCOT-11060886"/>
    <s v="HW: DVD+-RW double-layer drive with LightScribe - Includes bezel and bracket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7836"/>
    <s v="LCRM-12050594"/>
    <s v="HW: RAM 4GB"/>
    <s v="615143-1355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003"/>
    <s v="MCOT-16050607"/>
    <s v="Hand-held single-line laser scanners-White &quot;Metrologic&quot;"/>
    <s v="2D09264442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711"/>
    <s v="LCRM-05050583"/>
    <s v="TS128MSD64V3A Ram 1GB for NB Acer TM 29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72"/>
    <s v="LCSV-03121635"/>
    <s v="1GB Memory Module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3093"/>
    <s v="LEOT-05090893"/>
    <s v="ค่า DVD  เรื่อง Peacock in the land of Penguins (10mins)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1128"/>
    <s v="LCNB-10060628"/>
    <s v="Notebook Dell Vostro 1220 (OCQT),Intel Core 2 Duo P8600 2.40GHz,Ram 4GB (2*2GB) DDR2 SDRAM,HDD 320GB SATA 7200rpm,8X DVD +/-RW Drive"/>
    <s v="3M849M1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8197"/>
    <s v="MCOT-05070716"/>
    <s v="BC970U  LASER SCANNER SN : BD402100"/>
    <s v="BD402100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04"/>
    <s v="MCOT-16050608"/>
    <s v="Hand-held single-line laser scanners-White &quot;Metrologic&quot;"/>
    <s v="2D09271473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712"/>
    <s v="LCRM-05050584"/>
    <s v="TS128MSD64V3A Ram 1GB for NB Acer TM 29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75"/>
    <s v="LCSV-03121680"/>
    <s v="Web TimeSheet 5.1 Access - New (Subs  valid 12/1/2004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3094"/>
    <s v="LEOT-05090894"/>
    <s v="ค่า DVD  เรื่อง The Magic of we (45mins)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8793"/>
    <s v="MCRM-06122086"/>
    <s v="TS128MSQ64V5J Ram 1GB for Notebook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9432"/>
    <s v="MEOT-00030012"/>
    <s v="01-BTL : 840 CITYBOY TOYOTA TIGER 840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8199"/>
    <s v="MCOT-05090865"/>
    <s v="Packset - Huawei - (EC-321) + (IPCMCIA Modem + 1 CD Rom + 1 User manual + 1 Headset )"/>
    <s v="H21AA10571100197 E8N : 0552B1B9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05"/>
    <s v="MCOT-16050609"/>
    <s v="Hand-held single-line laser scanners-White &quot;Metrologic&quot;"/>
    <s v="2D09271489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2017"/>
    <s v="LCOT-13061073"/>
    <s v="HW: Lenovo Slim USB Portable DVD Burner"/>
    <s v="G385364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1717"/>
    <s v="LCRM-05080809"/>
    <s v="KVR-33364SC25/1GB for TM4001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76"/>
    <s v="LCSV-03121681"/>
    <s v="Web TimeSheet 5.1 Access - New (Subs  valid 12/1/2004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3095"/>
    <s v="LEOT-05090895"/>
    <s v="ค่า DVD  เรื่อง Team Building 2nd Edition (20mins)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9433"/>
    <s v="MEOT-00030013"/>
    <s v="09-ย.ด. : T ผ้ายางดิบ TOYOTA ยาว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41007"/>
    <s v="MCOT-16050611"/>
    <s v="Hand-held single-line laser scanners-White &quot;Metrologic&quot;"/>
    <s v="2D09270956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2317"/>
    <s v="LCOT-13081267"/>
    <s v="HW: USB to Serial (RS-232) Converter"/>
    <s v="Z3D4E071BP42413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1719"/>
    <s v="LCRM-05080811"/>
    <s v="KVR-33364SC25/1G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77"/>
    <s v="LCSV-03121682"/>
    <s v="Web TimeSheet 5.1 Access - New (Subs  valid 12/1/2004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795"/>
    <s v="MCRM-06122089"/>
    <s v="TS128MSQ64V5J Ram 1GB for Notebook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9434"/>
    <s v="MEOT-00030014"/>
    <s v="07-SOLEX: ล.ค.บ ชุดล๊อคครัชเบรค  SOLEX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37091"/>
    <s v="LCOT-11111561"/>
    <s v="Air Card สำหรับใช้งานโครงการ Prj.NHSO, FGHC110029"/>
    <m/>
    <m/>
    <n v="1"/>
    <s v="เครื่องคอมพิวเตอร์พร้อมอุปกรณ์"/>
    <x v="11"/>
  </r>
  <r>
    <s v="Active"/>
    <s v="WH10000"/>
    <m/>
    <s v="N/A"/>
    <s v="N/A"/>
    <s v="N/A"/>
    <x v="0"/>
    <m/>
    <n v="141008"/>
    <s v="MCOT-16050612"/>
    <s v="Hand-held single-line laser scanners-White &quot;Metrologic&quot;"/>
    <s v="2D09271591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2318"/>
    <s v="LCOT-13081266"/>
    <s v="HW: USB to Serial (RS-232) Converter"/>
    <s v="Z3D4Z071BPY2407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1721"/>
    <s v="LCRM-05080813"/>
    <s v="RAM  1GB for Notebook Acer TM291 Lci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78"/>
    <s v="LCSV-03121683"/>
    <s v="Web TimeSheet 5.1 Access - New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628"/>
    <s v="MCMN-99060089"/>
    <s v="IBM 15 G50EQ SVGA&quot; MONITOR"/>
    <m/>
    <m/>
    <n v="1"/>
    <s v="เครื่องคอมพิวเตอร์พร้อมอุปกรณ์"/>
    <x v="5"/>
  </r>
  <r>
    <s v="Active"/>
    <s v="WH10000"/>
    <m/>
    <s v="N/A"/>
    <s v="N/A"/>
    <s v="N/A"/>
    <x v="0"/>
    <m/>
    <n v="108801"/>
    <s v="MCRM-07010065"/>
    <s v="Ram 1 GB For NoteBook TM3293 Transcend Brand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9435"/>
    <s v="MEOT-00030015"/>
    <s v="07-SOLEX: I0202 ชุดกุญแจประตู SOLEX ซีรีส์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49974"/>
    <s v="LFOT-15081277"/>
    <s v="HW : ฉากกั้นบนโต๊ะ (60*35)  (สีฟ้า)"/>
    <m/>
    <m/>
    <n v="1"/>
    <s v="เครื่องตกแต่งและเครื่องใช้สำนักงาน"/>
    <x v="27"/>
  </r>
  <r>
    <s v="Active"/>
    <s v="WH10000"/>
    <m/>
    <s v="N/A"/>
    <s v="N/A"/>
    <s v="N/A"/>
    <x v="0"/>
    <m/>
    <n v="100206"/>
    <s v="LCAS-00060093"/>
    <s v="OFFICE ETHERNET HUB 8"/>
    <s v="KH3S018D3C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1147"/>
    <s v="LCNB-10111085"/>
    <s v="Notebook Lenovo Y460N,core i5 processor 460M, Ram 4096MB DDR3, HDD 500GB, DVD Supermulti, OS DOS"/>
    <s v="QB01928477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1009"/>
    <s v="MCOT-16050613"/>
    <s v="Hand-held single-line laser scanners-White &quot;Metrologic&quot;"/>
    <s v="2D09271515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724"/>
    <s v="LCRM-05080818"/>
    <s v="KVR-33364SC25/1G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79"/>
    <s v="LCSV-03121684"/>
    <s v="Web TimeSheet 5.1 Access - New (Subs  valid 12/1/2004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629"/>
    <s v="MCNB-00040063"/>
    <s v="NOTEBOOK COMPAQ PRESARIO - CPU AMD333  HDD3.2GB Ram 32MB"/>
    <m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8803"/>
    <s v="MCRM-07010067"/>
    <s v="Ram 1 GB For NoteBook TM3280 Transcend Brand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9436"/>
    <s v="MEOT-00030041"/>
    <s v="PAGER #6441644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49975"/>
    <s v="LFOT-15081278"/>
    <s v="HW : ฉากกั้นบนโต๊ะ (60*35)  (สีฟ้า)"/>
    <m/>
    <m/>
    <n v="1"/>
    <s v="เครื่องตกแต่งและเครื่องใช้สำนักงาน"/>
    <x v="27"/>
  </r>
  <r>
    <s v="Active"/>
    <s v="WH10000"/>
    <m/>
    <s v="N/A"/>
    <s v="N/A"/>
    <s v="N/A"/>
    <x v="0"/>
    <m/>
    <n v="100208"/>
    <s v="LCAS-01060206"/>
    <s v="LINKSYS ETHERFAST 10/100 PCMCIA LAN"/>
    <s v="14013847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10"/>
    <s v="MCOT-16050614"/>
    <s v="Hand-held single-line laser scanners-White &quot;Metrologic&quot;"/>
    <s v="2D09264347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4789"/>
    <s v="LCRM-13121963"/>
    <s v="HW: RAM 8 GB Kit (4GBx2pcs)"/>
    <s v="653658-0855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480"/>
    <s v="LCSV-03121685"/>
    <s v="Web TimeSheet 5.1 Access - New (Subs  valid 12/1/2004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630"/>
    <s v="MCNB-00040064"/>
    <s v="NOTEBOOK COMPAQ PRESARIO - CPU AMD333  HDD3.2GB Ram 32MB"/>
    <m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8807"/>
    <s v="MCRM-07010072"/>
    <s v="Ram 1GB For Notebook Fujutsu LifeBook S6240 Transcend Brand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6125"/>
    <s v="LCOT-11060907"/>
    <s v="HW: SPS-Battery 6Cell 47Whr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9976"/>
    <s v="LFOT-15081279"/>
    <s v="HW : ฉากกั้นบนโต๊ะ (60*35)  (สีฟ้า)"/>
    <m/>
    <m/>
    <n v="1"/>
    <s v="เครื่องตกแต่งและเครื่องใช้สำนักงาน"/>
    <x v="27"/>
  </r>
  <r>
    <s v="Active"/>
    <s v="WH10000"/>
    <m/>
    <s v="N/A"/>
    <s v="N/A"/>
    <s v="N/A"/>
    <x v="0"/>
    <m/>
    <n v="100210"/>
    <s v="LCAS-01100444"/>
    <s v="A-9041Q28001  ACER TRAVELMATE SERIES (EASY PORT)"/>
    <s v="340011BW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7626"/>
    <s v="MCMN-09111351"/>
    <s v="Monitor 21.5 wide,50000 : 1,1920x1080;DVI with HDCP"/>
    <s v="MY22HMDS704824"/>
    <m/>
    <n v="1"/>
    <s v="เครื่องคอมพิวเตอร์พร้อมอุปกรณ์"/>
    <x v="5"/>
  </r>
  <r>
    <s v="Active"/>
    <s v="WH10000"/>
    <m/>
    <s v="N/A"/>
    <s v="N/A"/>
    <s v="N/A"/>
    <x v="0"/>
    <m/>
    <n v="141011"/>
    <s v="MCOT-16050615"/>
    <s v="Hand-held single-line laser scanners-White &quot;Metrologic&quot;"/>
    <s v="2D09264117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732"/>
    <s v="LCRM-05090884"/>
    <s v="TS128MSD64V5J Ram 1GB ใส่เครื่อง LPN-CNB-05090877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81"/>
    <s v="LCSV-03121686"/>
    <s v="Web TimeSheet 5.1 Access - New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631"/>
    <s v="MCNB-01010022"/>
    <s v="COMPAQ DESKPRO SB PIII733 20GB/64MB/48X CD"/>
    <m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8809"/>
    <s v="MCRM-07010074"/>
    <s v="Ram 1GB For Notebook Fujutsu LifeBook S6240 Transcend Brand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0211"/>
    <s v="LCAS-02020109"/>
    <s v="L1-PCM100  LINKSYS 10/100 16-bit PCMCIA Card"/>
    <s v="1B030906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1153"/>
    <s v="LCNB-99120201"/>
    <s v="TOSHIBA NOTEBOOK USED RAM32MB  DISK2GB  CPU200  CD Rom"/>
    <s v="67015575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1012"/>
    <s v="MCOT-16050616"/>
    <s v="Hand-held single-line laser scanners-White &quot;Metrologic&quot;"/>
    <s v="2D09271483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733"/>
    <s v="LCRM-05090885"/>
    <s v="TS128MSD64V3A Ram 1G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82"/>
    <s v="LCSV-03121687"/>
    <s v="Web TimeSheet 5.1 Access - New (Subs  valid 12/1/2004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3106"/>
    <s v="LEOT-06060851"/>
    <s v="จอรับภาพ Vertex 70*70 แบบแขวน+ค่าติดตั้ง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46256"/>
    <s v="LCOT-14071043"/>
    <s v="HW : ThinkPad UltraSlim USB DVD Burner"/>
    <s v="T4016609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0212"/>
    <s v="LCAS-02020111"/>
    <s v="L1-PCM100  LINKSYS 10/100 16-bit PCMCIA Card"/>
    <s v="1B030925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1154"/>
    <s v="LCNW-05050525"/>
    <s v="SFV240 2X1.5GHz ,Ram 2GB(4X512 GB),HDD 2x73GB S/N FN51320077-split Memory  512MB"/>
    <s v="FN51530077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13"/>
    <s v="MCOT-16050617"/>
    <s v="Hand-held single-line laser scanners-White &quot;Metrologic&quot;"/>
    <s v="2D09271485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483"/>
    <s v="LCSV-03121688"/>
    <s v="Web TimeSheet 5.1 Access - New (Subs  valid 12/1/2004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813"/>
    <s v="MCRM-07030199"/>
    <s v="Ram 512MB for Acer TravelMat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0213"/>
    <s v="LCAS-03091104"/>
    <s v="802.1lb PC Card w/Integrated Antenna"/>
    <s v="SVMS071004H3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1155"/>
    <s v="LCNW-05050526"/>
    <s v="X-Option DVD-Rom(Slimline) S/N FX51350039"/>
    <s v="FX51350039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14"/>
    <s v="MCOT-16050618"/>
    <s v="Hand-held single-line laser scanners-White &quot;Metrologic&quot;"/>
    <s v="2D09271475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742"/>
    <s v="LCRM-05101137"/>
    <s v="RAM 1GB TS128 MSD64V3A  ใส่เครื่อง LPN-CNB-05030412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84"/>
    <s v="LCSV-03121689"/>
    <s v="Web TimeSheet 5.1 Access - New (Subs  valid 12/1/2004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3111"/>
    <s v="LEOT-06070950"/>
    <s v="รถเข็นชั้นเดียว ซูโม่ HG-310 (116x76x86 cm.)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7662"/>
    <s v="MCNB-04040364"/>
    <s v="Note Book TM371TCI PM1.4G/2*256MB AT.T3906.002SE"/>
    <m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8814"/>
    <s v="MCRM-07030200"/>
    <s v="Ram 1GB for Acer TravelMat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0078"/>
    <s v="LCNB-13030219"/>
    <s v="Notebook Toshiba Portag R930-2057 Intel Correi5-3340M 2.7GHz ,RAM 4G+4G DDR3 (1600),HDD 640G (SATA7200)"/>
    <s v="2D127565H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0214"/>
    <s v="LCAS-03111558"/>
    <s v="24x10x24x8x DVD/CD-RW Combo-Multibay"/>
    <s v="B3I066968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1156"/>
    <s v="LCNW-05050527"/>
    <s v="US/Universal/Canadian S/N 0505002519"/>
    <s v="505002519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218"/>
    <s v="MCOT-06060560"/>
    <s v="Syndome UPS 500VA (Star-500) Innovative"/>
    <s v="281056661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15"/>
    <s v="MCOT-16050619"/>
    <s v="Hand-held single-line laser scanners-White &quot;Metrologic&quot;"/>
    <s v="2D09271452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743"/>
    <s v="LCRM-05101138"/>
    <s v="RAM 1GB TS128 MSD64V3A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85"/>
    <s v="LCSV-03121690"/>
    <s v="Web TimeSheet 5.1 Access - New (Subs  valid 12/1/2004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3112"/>
    <s v="LEOT-06070951"/>
    <s v="รถเข็นชั้นเดียว ซูโม่ NP-210 (50x81x86 cm.)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8815"/>
    <s v="MCRM-07030299"/>
    <s v="Ram 1GB for Acer TravelMat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11236"/>
    <s v="MSCS-02020102"/>
    <s v="KCS-FC3600/16  16MB MEMORY MODULE"/>
    <m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37138"/>
    <s v="MCOT-11121580"/>
    <s v="Business Keyboard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1159"/>
    <s v="LCNW-05050530"/>
    <s v="Sun ? XVR-100 Graphics S/N 180448009335"/>
    <s v="180448009335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17"/>
    <s v="MCOT-16050621"/>
    <s v="Hand-held single-line laser scanners-White &quot;Metrologic&quot;"/>
    <s v="2D09271467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745"/>
    <s v="LCRM-05111265"/>
    <s v="TS128MSQ64V5J Ram 1GB for NB TM3212NWXCI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86"/>
    <s v="LCSV-03121691"/>
    <s v="Web TimeSheet 5.1 Access - New (Subs  valid 12/1/2004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3123"/>
    <s v="LEOT-06081172"/>
    <s v="รถเข็นชั้นเดียว ซูโม่ HB-210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8816"/>
    <s v="MCRM-07030300"/>
    <s v="Ram 1GB for Acer TravelMate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11237"/>
    <s v="MSCS-02020103"/>
    <s v="KCS-FC3600/16  16MB MEMORY MODULE"/>
    <m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01160"/>
    <s v="LCNW-05050531"/>
    <s v="17&quot;Flat CRT Monitor S/N 0507MX0242"/>
    <s v="0507MX0242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18"/>
    <s v="MCOT-16050622"/>
    <s v="Hand-held single-line laser scanners-White &quot;Metrologic&quot;"/>
    <s v="2D09271575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757"/>
    <s v="LCRM-05121308"/>
    <s v="Ram1GB for PC Acer Aspire E50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87"/>
    <s v="LCSV-03121692"/>
    <s v="Web TimeSheet 5.1 Access - New (Subs  valid 12/1/2004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9452"/>
    <s v="MEOT-02010033"/>
    <s v="หลังคาอลูมิเนียมตู้กระจกข้างปูพื้นไม้อัด โฟเมก้า รถกะ TOYOTA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49983"/>
    <s v="LFOT-15081276"/>
    <s v="HW : ฉากกั้นบนโต๊ะ (60*35)  (สีฟ้า)"/>
    <m/>
    <m/>
    <n v="1"/>
    <s v="เครื่องตกแต่งและเครื่องใช้สำนักงาน"/>
    <x v="27"/>
  </r>
  <r>
    <s v="Active"/>
    <s v="WH10000"/>
    <m/>
    <s v="N/A"/>
    <s v="N/A"/>
    <s v="N/A"/>
    <x v="0"/>
    <m/>
    <n v="107634"/>
    <s v="MCNB-02050428"/>
    <s v="Acer TM361E PIIT1G 256M 20G"/>
    <s v="9145S0150T216004EAK000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8886"/>
    <s v="MCRM-08010039"/>
    <s v="Ram 2GB (ของแถม) ใส่เครื่อง MDF-CNB-08081053"/>
    <s v="230802101728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019"/>
    <s v="MCOT-16050623"/>
    <s v="Hand-held single-line laser scanners-White &quot;Metrologic&quot;"/>
    <s v="2D09271313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758"/>
    <s v="LCRM-05121309"/>
    <s v="Ram1GB for PC Acer Aspire E50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88"/>
    <s v="LCSV-03121693"/>
    <s v="Web TimeSheet 5.1 Access - New (Subs  valid 12/1/2004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992"/>
    <s v="MCNB-99120215"/>
    <s v="IBM PC300GL PII350/512 1/32MB (MOA INV.9912284)"/>
    <m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8819"/>
    <s v="MCRM-07040562"/>
    <s v="Ram 1GB For Notebook Fujutsu LifeBook S6240 Transcend Brand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9453"/>
    <s v="MEOT-02010064"/>
    <s v="เครื่องเจาะกระดาษ 3 รู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7272"/>
    <s v="MCAS-00120222"/>
    <s v="C CARD E NET 10/100 TYPE2 ใส่ใน Fujitsu C-6544D"/>
    <s v="XIRCE100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7637"/>
    <s v="MCNB-02070501"/>
    <s v="TM632XV P4 1.6G 256M 20G"/>
    <s v="9143U0110T22601714M000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9358"/>
    <s v="MEEM-07081048"/>
    <s v="เครื่องโทรสาร For Support MA"/>
    <s v="77100059"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41020"/>
    <s v="MCOT-16050624"/>
    <s v="Hand-held single-line laser scanners-White &quot;Metrologic&quot;"/>
    <s v="2D09271484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759"/>
    <s v="LCRM-05121317"/>
    <s v="Ram1GB for PC Acer Aspire E50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89"/>
    <s v="LCSV-03121694"/>
    <s v="Web TimeSheet 5.1 Access - New (Subs  valid 12/1/2004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3130"/>
    <s v="LEOT-07010110"/>
    <s v="MP3 Player L-Blue Slim 512MB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7993"/>
    <s v="MCNB-99120217"/>
    <s v="IBM PC300GL PII350/512 1/32MB (MOA INV.9912284)"/>
    <m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8823"/>
    <s v="MCRM-07040573"/>
    <s v="Ram 1GB for Fujitsu Lifebook S6311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7639"/>
    <s v="MCNB-03040149"/>
    <s v="Acer TM653XC P4 2.0Ghz/40GB+Handy Steno 64 MB"/>
    <s v="LXT230500831400212EF01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37111"/>
    <s v="LCOT-11122305"/>
    <s v="HW: SPS-BATT 6C 55WHr 2.55Ah LI RT06055 For MCNB-09080857"/>
    <s v="SCND9311NNP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0051"/>
    <s v="LCOT-13030198"/>
    <s v="HW: Lenovo Slim USB Portable DVD Burner"/>
    <s v="G290027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21"/>
    <s v="MCOT-16050625"/>
    <s v="Hand-held single-line laser scanners-White &quot;Metrologic&quot;"/>
    <s v="2D09270887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760"/>
    <s v="LCRM-05121318"/>
    <s v="Ram1GB for PC Acer Aspire E50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90"/>
    <s v="LCSV-03121695"/>
    <s v="Web TimeSheet 5.1 Access - New (Subs  valid 12/1/2004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3135"/>
    <s v="LEOT-07030247"/>
    <s v="Memory Card Kingston CF 2GB (50K)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8824"/>
    <s v="MCRM-07050567"/>
    <s v="Ram 1 GB For NoteBook Acer Travelmate 328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8233"/>
    <s v="MCOT-07050612"/>
    <s v="USB Huawel EC 325 Post paid Simcard 32K No. 086-325-1784"/>
    <s v="099C36BF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7855"/>
    <s v="LCNB-12050560"/>
    <s v="Notebook ThinkpadX220,Intel Corei5-2540M Processor RAM 1X4GB DDR3 SDRAM ,HDD 500 GB SATA"/>
    <s v="R9MAX9X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1022"/>
    <s v="MCOT-16050626"/>
    <s v="Hand-held single-line laser scanners-White &quot;Metrologic&quot;"/>
    <s v="2D09230268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761"/>
    <s v="LCRM-05121319"/>
    <s v="Ram1GB for PC Acer Aspire E50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91"/>
    <s v="LCSV-03121696"/>
    <s v="Web TimeSheet 5.1 Access - New (Subs  valid 12/1/2004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825"/>
    <s v="MCRM-07050568"/>
    <s v="Ram 1 GB For NoteBook Acer Travelmate 3002WTCi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6182"/>
    <m/>
    <s v="HW : Power Cord for Thinkpad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23"/>
    <s v="MCOT-16050627"/>
    <s v="Hand-held single-line laser scanners-White &quot;Metrologic&quot;"/>
    <s v="2D09264496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762"/>
    <s v="LCRM-05121320"/>
    <s v="Ram1GB for PC Acer Aspire E50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92"/>
    <s v="LCSV-03121697"/>
    <s v="Web TimeSheet 5.1 Access - New (Subs  valid 12/1/2004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36185"/>
    <s v="LCAS-11070958"/>
    <s v="HW : (Part) AC Smart power ADT (90 Watt)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0055"/>
    <s v="MEOT-13030199"/>
    <s v="COOLPIX S3200 (BLACK) DIGITAL CAMERA"/>
    <s v="71009040"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41024"/>
    <s v="MCOT-16050628"/>
    <s v="Hand-held single-line laser scanners-White &quot;Metrologic&quot;"/>
    <s v="2D09264217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763"/>
    <s v="LCRM-05121321"/>
    <s v="Ram1GB for PC Acer Aspire E50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93"/>
    <s v="LCSV-03121698"/>
    <s v="Web TimeSheet 5.1 Access - New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828"/>
    <s v="MCRM-07050595"/>
    <s v="Ram 1GB for Acer TravelMate Acer Aspire 502NWXM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9469"/>
    <s v="MEOT-04040339"/>
    <s v="BROTHER P-TOUCH THAI/E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36189"/>
    <s v="CCRM-11070949"/>
    <s v="HW : Ram 2GB Transcend Brand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1167"/>
    <s v="LCNW-05080848"/>
    <s v="Netscreen-204 AC Power  US Power Cord for Portal"/>
    <s v="98032005000525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25"/>
    <s v="MCOT-16050629"/>
    <s v="Hand-held single-line laser scanners-White &quot;Metrologic&quot;"/>
    <s v="2D09270955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771"/>
    <s v="LCRM-06010079"/>
    <s v="Ram TS1GIB3844 RAm 1GB for Notebook IBM ThinkpadT43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94"/>
    <s v="LCSV-03121699"/>
    <s v="Web TimeSheet 5.1 Access - New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9470"/>
    <s v="MEOT-04040343"/>
    <s v="BROTHER P-TOUCH PT-1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36196"/>
    <s v="CCRM-11070956"/>
    <s v="HW : Ram 2GB Transcend Brand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1168"/>
    <s v="LCNW-05101061"/>
    <s v="WS-C3750-48TS-S/Catalyst 3750 48 10/100+4 SFP Standard Multilayer Image"/>
    <s v="CAT0936R2WY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7664"/>
    <s v="MCNB-04071172"/>
    <s v="hp NX9010 P4 2.8GHZ XPP 40GB/256MB-Sale Gov.3"/>
    <s v="CNF4121421, MIS 380830101A044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8252"/>
    <s v="MCOT-07101558"/>
    <s v="SYNDOME UPS 500VA (STAR-500) INNOVATIVE"/>
    <s v="281072161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7131"/>
    <s v="LCNB-11121576"/>
    <s v="HW: Notebook ThinkPad X220i, 12.5&quot; HD, WWAN Capable, 2x2 WLAN, Intel Core i3-2310M,Ram 4GB,HDD 320GB"/>
    <s v="1S4290MR2R9GK2P3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1026"/>
    <s v="MCOT-16050630"/>
    <s v="Hand-held single-line laser scanners-White &quot;Metrologic&quot;"/>
    <s v="2D09271536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772"/>
    <s v="LCRM-06010080"/>
    <s v="TS1GIB3844 Ram 1GB for Notebook IBM ThinkPad T43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95"/>
    <s v="LCSV-03121700"/>
    <s v="Web TimeSheet 5.1 Access - New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834"/>
    <s v="MCRM-07060794"/>
    <s v="Ram 2GB For Notebook Acer TM6292-101G16  -MDF-CNB-07050604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7668"/>
    <s v="MCNB-04071180"/>
    <s v="hp NX9010 P4 2.8GHZ XPP 40GB/256MB-Sale Gov.3"/>
    <s v="CNF412141J, MIS 380830101A045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8254"/>
    <s v="MCOT-07111632"/>
    <s v="AIRCARD Sierra Model 775 : Sim Card DTAC# 081-567-6832 (ปิดหมายเลข 30/05/12)"/>
    <s v="IME : 3545-9200-2853-396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368"/>
    <s v="MEEM-08040456"/>
    <s v="KYORITSU 2002PA AC DIGITAL CLAMP METER (ตัววัดระดับไฟฟ้า)"/>
    <s v="M-2002PA"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41027"/>
    <s v="MCOT-16050631"/>
    <s v="Hand-held single-line laser scanners-White &quot;Metrologic&quot;"/>
    <s v="2D09271584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773"/>
    <s v="LCRM-06010081"/>
    <s v="Ram TS128MSD64V3A Ram 1GB for NB TM4001 WNLCi SO DDR 1GB/333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96"/>
    <s v="LCSV-03121701"/>
    <s v="Web TimeSheet 5.1 Access - New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835"/>
    <s v="MCRM-07060795"/>
    <s v="Ram 2GB For Notebook Acer TM6292-101G16  -MDF-CNB-07050604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9482"/>
    <s v="MEOT-04111625"/>
    <s v="Canon Power Shot , Digital Model A95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7283"/>
    <s v="MCAS-01060207"/>
    <s v="LINKSYS ETHERFAST 10/100 PCMCIA LAN"/>
    <s v="14013847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7669"/>
    <s v="MCNB-04071182"/>
    <s v="hp NX9010 P4 2.8GHZ XPP 40GB/256MB-Sale Gov.3"/>
    <s v="CNF412141S, MIS 380830101A043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1028"/>
    <s v="MCOT-16050632"/>
    <s v="Hand-held single-line laser scanners-White &quot;Metrologic&quot;"/>
    <s v="2D09294481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774"/>
    <s v="LCRM-06010082"/>
    <s v="Ram TS128MSQ64V5J Ram 1GB for NB TM3212NWXMi SO DDR2 1GB/533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497"/>
    <s v="LCSV-03121702"/>
    <s v="Web TimeSheet 5.1 Access - New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836"/>
    <s v="MCRM-07060796"/>
    <s v="Ram 2GB For Notebook Acer TM3293 -LPN-CNB-06111978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7670"/>
    <s v="MCNB-04071194"/>
    <s v="ACER TRAVELMATE 526TE 64MB 10GB S/N 9141H01UJT11900043 D2 E7"/>
    <s v="9141H01UJT11900043   D2   E7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1029"/>
    <s v="MCOT-16050633"/>
    <s v="Hand-held single-line laser scanners-White &quot;Metrologic&quot;"/>
    <s v="2D09264338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498"/>
    <s v="LCSV-03121703"/>
    <s v="Web TimeSheet 5.1 Access - New 30 License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1030"/>
    <s v="MCOT-16050634"/>
    <s v="Hand-held single-line laser scanners-White &quot;Metrologic&quot;"/>
    <s v="2D09271493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499"/>
    <s v="LCSV-03121704"/>
    <s v="Web TimeSheet 5.1 Access - New (Subs  valid 12/1/2004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841"/>
    <s v="MCRM-07060802"/>
    <s v="Ram 1GB /for Acer Veriton 580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7286"/>
    <s v="MCAS-01080395"/>
    <s v="1-port UTP 10/100 Mbps Auto-sensing  32-bit PCI (Bus Master)"/>
    <s v="0116E1C24048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31"/>
    <s v="MCOT-16050635"/>
    <s v="Hand-held single-line laser scanners-White &quot;Metrologic&quot;"/>
    <s v="2D09271458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780"/>
    <s v="LCRM-06010093-1"/>
    <s v="TS128MSQ64V5J Ram 1GB -ถอดออก RAM 256M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00"/>
    <s v="LCSV-03121705"/>
    <s v="Web TimeSheet 5.1 Access - New (Subs  valid 12/1/2004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4500"/>
    <s v="LFCH-05010077"/>
    <s v="เก้าอี้วินเนอร์ สีน้ำเงิน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08842"/>
    <s v="MCRM-07060803"/>
    <s v="Ram 1GB(2*512MB) For Acer Aspire T62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1178"/>
    <s v="LCOT-03111564"/>
    <s v="USB Mbay Crandle INTL"/>
    <s v="CNU33107W2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7287"/>
    <s v="MCAS-01090432"/>
    <s v="LinkSys PCMCIA 10/100 (32-bit)"/>
    <s v="18061862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32"/>
    <s v="MCOT-16050636"/>
    <s v="Hand-held single-line laser scanners-White &quot;Metrologic&quot;"/>
    <s v="2D09271722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781"/>
    <s v="LCRM-06010093-2"/>
    <s v="TS128MSQ64V5J Ram 1GB -ถอด RAM 256M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01"/>
    <s v="LCSV-03121706"/>
    <s v="Web TimeSheet 5.1 Access - New (Subs  valid 12/1/2004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4501"/>
    <s v="LFCH-05010078"/>
    <s v="เก้าอี้วินเนอร์ สีน้ำเงิน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41033"/>
    <s v="MCOT-16050637"/>
    <s v="Hand-held single-line laser scanners-White &quot;Metrologic&quot;"/>
    <s v="2D09243221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783"/>
    <s v="LCRM-06010095"/>
    <s v="Ram TS128MSD64V3A Ram 1GB for TM4001,TM4101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02"/>
    <s v="LCSV-03121707"/>
    <s v="Web TimeSheet 5.1 Access - New (Subs  valid 12/1/2004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4502"/>
    <s v="LFCH-05010079"/>
    <s v="เก้าอี้วินเนอร์ สีน้ำเงิน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00240"/>
    <s v="LCAS-07050616"/>
    <s v="adapter for Notebook Acer TM290"/>
    <s v="13W0714386328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7289"/>
    <s v="MCAS-01090434"/>
    <s v="LinkSys PCMCIA 10/100 (32-bit)"/>
    <s v="18061855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7717"/>
    <s v="MCNB-06030226"/>
    <s v="Notebook TM3242NWXMi Intel Core , RAM 512MB , HDD 60GB"/>
    <s v="LXTBQ0C0136070FAD4KS00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13723"/>
    <s v="MSSN-03060425-2"/>
    <s v="SF280R/1*750MHz/1*36/DVD,  S/N 211C08C5, S/N 211C088D (ไม่มี Ram และ HDD)"/>
    <s v="211C088D"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41034"/>
    <s v="MCOT-16050638"/>
    <s v="Hand-held single-line laser scanners-White &quot;Metrologic&quot;"/>
    <s v="2D09270970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784"/>
    <s v="LCRM-06010096"/>
    <s v="TS128MSD64V3A Ram 1GB for TM5001,TM4001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03"/>
    <s v="LCSV-03121708"/>
    <s v="Web TimeSheet 5.1 Access - New (Subs  valid 12/1/2004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4503"/>
    <s v="LFCH-05010080"/>
    <s v="เก้าอี้วินเนอร์ สีน้ำเงิน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08847"/>
    <s v="MCRM-07060868"/>
    <s v="Ram 1GB For NoteBook Acer Travelmate 3282 SO DDR2/533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7290"/>
    <s v="MCAS-01120611"/>
    <s v="L1-PCM100  EtherFast 10/1000 PC Card"/>
    <s v="1A066460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35"/>
    <s v="MCOT-16050639"/>
    <s v="Hand-held single-line laser scanners-White &quot;Metrologic&quot;"/>
    <s v="2D09264456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785"/>
    <s v="LCRM-06010097"/>
    <s v="TS128MSD64V3A Ram 1G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04"/>
    <s v="LCSV-03121709"/>
    <s v="Web TimeSheet 5.1 Access - New (Subs  valid 12/1/2004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4504"/>
    <s v="LFCH-05010081"/>
    <s v="เก้าอี้วินเนอร์ สีน้ำเงิน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06822"/>
    <s v="LINA-07111582"/>
    <s v="Program : CS3 Web Premium 3 WIN RET IE DV 1 User :  Dreamweaver CS3"/>
    <m/>
    <m/>
    <n v="1"/>
    <s v="ทรัพย์สินไม่มีตัวตน (Software)"/>
    <x v="6"/>
  </r>
  <r>
    <s v="Active"/>
    <s v="WH10000"/>
    <m/>
    <s v="N/A"/>
    <s v="N/A"/>
    <s v="N/A"/>
    <x v="0"/>
    <m/>
    <n v="108848"/>
    <s v="MCRM-07060872"/>
    <s v="Ram 1GB For Notebook Fujutsu LifeBook S6240 Transcend Brand SO DDR2/533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5077"/>
    <s v="LCBT-14010378"/>
    <s v="HW: BTRY,PRI,90WHR,9C,2.8AH,SIMP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2277"/>
    <s v="LCSV-13071230"/>
    <s v="HW:SE M5000 2.53GHz 8P64GB 4HDD"/>
    <s v="BEF1003353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294"/>
    <s v="MCAS-02020110"/>
    <s v="L1-PCM100  LINKSYS 10/100 16-bit PCMCIA Card"/>
    <s v="1B030928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36"/>
    <s v="MCOT-16050640"/>
    <s v="Hand-held single-line laser scanners-White &quot;Metrologic&quot;"/>
    <s v="2D09264452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786"/>
    <s v="LCRM-06010098"/>
    <s v="Ram  TS128MSQ64V5J Ram 1GB for Notebook TM3212NWXMi SO DDR2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05"/>
    <s v="LCSV-03121710"/>
    <s v="Web TimeSheet 5.1 Access - New (Subs  valid 12/1/2004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4505"/>
    <s v="LFCH-05010082"/>
    <s v="เก้าอี้วินเนอร์ สีน้ำเงิน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06823"/>
    <s v="LINA-07111598"/>
    <s v="Program : CS3 Web Premium 3 WIN RET IE DV 1 User  :  Flash CS3 Professional"/>
    <m/>
    <m/>
    <n v="1"/>
    <s v="ทรัพย์สินไม่มีตัวตน (Software)"/>
    <x v="6"/>
  </r>
  <r>
    <s v="Active"/>
    <s v="WH10000"/>
    <m/>
    <s v="N/A"/>
    <s v="N/A"/>
    <s v="N/A"/>
    <x v="0"/>
    <m/>
    <n v="157021"/>
    <s v="LCNB-17010023-1"/>
    <s v="HW  : RAM 8 G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2278"/>
    <s v="LCSV-13071231"/>
    <s v="HW:SE CMU:2 SPARC64VII2.53 FF"/>
    <s v="PP1002065M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188"/>
    <s v="LCOT-05080773"/>
    <s v="Combo Liteon CD-RW 52X"/>
    <s v="411520002256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7732"/>
    <s v="MCNB-06050482"/>
    <s v="Notebook TM3282 WXMi/Intel Core Duo , RAM 512MB , HDD 80GB"/>
    <s v="LXTBM06002617088BB2000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1037"/>
    <s v="MCOT-16050641"/>
    <s v="Hand-held single-line laser scanners-White &quot;Metrologic&quot;"/>
    <s v="2D09271349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506"/>
    <s v="LCSV-03121711"/>
    <s v="Web TimeSheet 5.1 Access - New (Subs  valid 12/1/2004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4506"/>
    <s v="LFCH-05010083"/>
    <s v="เก้าอี้วินเนอร์ สีน้ำเงิน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06824"/>
    <s v="LINA-07111599"/>
    <s v="Program : CS3 Web Premium 3 WIN RET IE DV 1 User  :  Photoshop CS3 Extended"/>
    <m/>
    <m/>
    <n v="1"/>
    <s v="ทรัพย์สินไม่มีตัวตน (Software)"/>
    <x v="6"/>
  </r>
  <r>
    <s v="Active"/>
    <s v="WH10000"/>
    <m/>
    <s v="N/A"/>
    <s v="N/A"/>
    <s v="N/A"/>
    <x v="0"/>
    <m/>
    <n v="108850"/>
    <s v="MCRM-07070920"/>
    <s v="Ram 1 GB for NoteBook Acer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2279"/>
    <s v="LCSV-13071232"/>
    <s v="HW: Sun Quad GbEx8 PCle Card UTP"/>
    <s v="P12538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189"/>
    <s v="LCOT-05080779"/>
    <s v="Combo Liteon CD-RW 52X"/>
    <s v="411525017277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38"/>
    <s v="MCOT-16050642"/>
    <s v="Hand-held single-line laser scanners-White &quot;Metrologic&quot;"/>
    <s v="2D09271743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507"/>
    <s v="LCSV-03121712"/>
    <s v="Web TimeSheet 5.1 Access - New (Subs  valid 12/1/2004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4507"/>
    <s v="LFCH-05010084"/>
    <s v="เก้าอี้วินเนอร์ สีน้ำเงิน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06825"/>
    <s v="LINA-07111600"/>
    <s v="Program : CS3 Web Premium 3 WIN RET IE DV 1 User  :  IIIustrator CS3"/>
    <m/>
    <m/>
    <n v="1"/>
    <s v="ทรัพย์สินไม่มีตัวตน (Software)"/>
    <x v="6"/>
  </r>
  <r>
    <s v="Active"/>
    <s v="WH10000"/>
    <m/>
    <s v="N/A"/>
    <s v="N/A"/>
    <s v="N/A"/>
    <x v="0"/>
    <m/>
    <n v="142282"/>
    <s v="LCSV-13071233"/>
    <s v="HW:SE_MEM-EXP4*2GB MODULE"/>
    <s v="BE09521B84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0248"/>
    <s v="LCAS-07060651"/>
    <s v="BATTERY LI-ON 8 CELLS FROM TM 290 on LPN-CNB-04010031-1"/>
    <s v="ON LPN-CNB-04010031-1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7302"/>
    <s v="MCAS-02070494"/>
    <s v="Ether Fast 10/100 Card Bus PC Card 32-bit ใส่ NB K.สุรชัย"/>
    <s v="23019554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8954"/>
    <s v="LCPC-03040093-1"/>
    <s v="Moniter"/>
    <s v="ES7110201930800310ED02"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41039"/>
    <s v="MCOT-16050643"/>
    <s v="Hand-held single-line laser scanners-White &quot;Metrologic&quot;"/>
    <s v="2D09264421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796"/>
    <s v="LCRM-06020125"/>
    <s v="Ram 1GB for Notebook TM1692WLMi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08"/>
    <s v="LCSV-03121713"/>
    <s v="Web TimeSheet 5.1 Access - New (Subs  valid 12/1/2004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5685"/>
    <s v="MCNB-10040456-2"/>
    <s v="HDD 500 GB"/>
    <s v="5VJ3GRRB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4508"/>
    <s v="LFCH-05010085"/>
    <s v="เก้าอี้วินเนอร์ สีน้ำเงิน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06826"/>
    <s v="LINA-07111601"/>
    <s v="Program : CS3 Web Premium 3 WIN RET IE DV 1 User  :  Fireworks CS3"/>
    <m/>
    <m/>
    <n v="1"/>
    <s v="ทรัพย์สินไม่มีตัวตน (Software)"/>
    <x v="6"/>
  </r>
  <r>
    <s v="Active"/>
    <s v="WH10000"/>
    <m/>
    <s v="N/A"/>
    <s v="N/A"/>
    <s v="N/A"/>
    <x v="0"/>
    <m/>
    <n v="138329"/>
    <s v="LCOT-12080980"/>
    <s v="HW: SPS-90W PFC ADPTR SMART RC/V 3W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172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2283"/>
    <s v="LCSV-13071234"/>
    <s v="HW:SE_MEM-EXP4*2GB MODULE"/>
    <s v="BE100214C8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994"/>
    <s v="LEEM-10060656"/>
    <s v="เครื่องฟอกอากาศ &quot;Fujitsu&quot; รุ่น DASY30S"/>
    <s v="E002644"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7303"/>
    <s v="MCAS-02110682"/>
    <s v="Intel PRO/100 S Desktop Adapter-3DES (168 bit) Encryption"/>
    <s v="B8B807342AD751767004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40"/>
    <s v="MCOT-16050644"/>
    <s v="Hand-held single-line laser scanners-White &quot;Metrologic&quot;"/>
    <s v="2D09264366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797"/>
    <s v="LCRM-06020126"/>
    <s v="Ram 1GB for Notebook TM1692WLMi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09"/>
    <s v="LCSV-03121714"/>
    <s v="Web TimeSheet 5.1 Access - New (Subs  valid 12/1/2004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4509"/>
    <s v="LFCH-05010086"/>
    <s v="เก้าอี้วินเนอร์ สีน้ำเงิน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06827"/>
    <s v="LINA-07111602"/>
    <s v="Program : CS3 Web Premium 3 WIN RET IE DV 1 User  :  Acrobat 8 Professional"/>
    <m/>
    <m/>
    <n v="1"/>
    <s v="ทรัพย์สินไม่มีตัวตน (Software)"/>
    <x v="6"/>
  </r>
  <r>
    <s v="Active"/>
    <s v="WH10000"/>
    <m/>
    <s v="N/A"/>
    <s v="N/A"/>
    <s v="N/A"/>
    <x v="0"/>
    <m/>
    <n v="138355"/>
    <m/>
    <s v="HW: TOSHIBA MICROFIBER CASE 14.1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173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2286"/>
    <s v="LCSV-13071235"/>
    <s v="HW:SE 146GB 10K RPM 2.5 SAS disk"/>
    <s v="100382N7M8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198"/>
    <s v="LCOT-06062156-1"/>
    <s v="Air Card  Siena Wireless -DTAC ลงเป็นค่าใช้จ่าย ตาม APO2006060148  - Split  Simcard - DTAC # 085-070-3912"/>
    <s v="IMEI354592002265682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7304"/>
    <s v="MCAS-02110683"/>
    <s v="Intel PRO/100 S Desktop Adapter-3DES (168 bit) Encryption"/>
    <s v="B8B80A342AD751767004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6412"/>
    <s v="LSCS-11070963"/>
    <s v="HW : Cisco UC Phone 9971, A White, Std Hndst with Camera : Prj.ENTE110022"/>
    <s v="FCH14368PFY"/>
    <m/>
    <n v="1"/>
    <s v="เครื่องคอมพิวเตอร์ เครื่องมือ (Spare Part)"/>
    <x v="10"/>
  </r>
  <r>
    <s v="Active"/>
    <s v="WH10000"/>
    <m/>
    <s v="N/A"/>
    <s v="N/A"/>
    <s v="N/A"/>
    <x v="0"/>
    <m/>
    <n v="141041"/>
    <s v="MCOT-16050645"/>
    <s v="Hand-held single-line laser scanners-White &quot;Metrologic&quot;"/>
    <s v="2D09270984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809"/>
    <s v="LCRM-06020158"/>
    <s v="Ram 1GB for Notebook TM4101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10"/>
    <s v="LCSV-03121715"/>
    <s v="Web TimeSheet 5.1 Access - New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5688"/>
    <s v="LCNB-10020122-1"/>
    <s v="HDD 320 GB"/>
    <s v="WX30AC9F8657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4510"/>
    <s v="LFCH-05010087"/>
    <s v="เก้าอี้วินเนอร์ สีน้ำเงิน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06828"/>
    <s v="LINA-07111603"/>
    <s v="Program : CS3 Web Premium 3 WIN RET IE DV 1 User  :  Contribute CS3)"/>
    <m/>
    <m/>
    <n v="1"/>
    <s v="ทรัพย์สินไม่มีตัวตน (Software)"/>
    <x v="6"/>
  </r>
  <r>
    <s v="Active"/>
    <s v="WH10000"/>
    <m/>
    <s v="N/A"/>
    <s v="N/A"/>
    <s v="N/A"/>
    <x v="0"/>
    <m/>
    <n v="109522"/>
    <s v="MEOT-06030379"/>
    <s v="บอร์ดกำมะหยี่ตู้กระจก ฟูจิ 60x90 ซม.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41174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9658"/>
    <s v="LFOT-15081071"/>
    <s v="HW : ฉากกั้นแบ่งส่วน 120x35 หุ้มผ้า F182(สีฟ้า)"/>
    <m/>
    <m/>
    <n v="1"/>
    <s v="เครื่องตกแต่งและเครื่องใช้สำนักงาน"/>
    <x v="27"/>
  </r>
  <r>
    <s v="Active"/>
    <s v="WH10000"/>
    <m/>
    <s v="N/A"/>
    <s v="N/A"/>
    <s v="N/A"/>
    <x v="0"/>
    <m/>
    <n v="142287"/>
    <s v="LCSV-13071236"/>
    <s v="HW:SE 146GB 10K RPM 2.5 SAS disk"/>
    <s v="100382PYRV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199"/>
    <s v="LCOT-06062156-2"/>
    <s v="Simcard - DTAC # 085-070-3912"/>
    <s v="IMEI354592002265682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7305"/>
    <s v="MCAS-02110684"/>
    <s v="Intel PRO/100 S Desktop Adapter-3DES (168 bit) Encryption"/>
    <s v="B8B7FD342AD751767004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42"/>
    <s v="MCOT-16050646"/>
    <s v="Hand-held single-line laser scanners-White &quot;Metrologic&quot;"/>
    <s v="2D09264480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2623"/>
    <s v="LEOT-13091541"/>
    <s v="HW: เครื่องพิมพ์อักษร (บราเดอร์ PT-D200)"/>
    <s v="F3Z638380"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1810"/>
    <s v="LCRM-06020159"/>
    <s v="Ram 1GB for Notebook TM4101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11"/>
    <s v="LCSV-03121716"/>
    <s v="Web TimeSheet 5.1 Access - New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5691"/>
    <s v="LCNB-09060534-1"/>
    <s v="HDD 250 GB"/>
    <s v="5VC2PZDE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4511"/>
    <s v="LFCH-05010088"/>
    <s v="เก้าอี้วินเนอร์ สีน้ำเงิน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41175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2288"/>
    <s v="LCSV-13071237"/>
    <s v="HW:SE_DAT72 Int Drive 3.5"/>
    <s v="8482500000000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207"/>
    <s v="LCOT-06081251"/>
    <s v="Sun Microsystems UltraSparc3 900 MHZ CPU"/>
    <s v="5016002017917-02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565"/>
    <s v="LCSV-04020070"/>
    <s v="ACER TM371TCi PM1.4G/ 2*256MB HDD 60GB  DVD-CFRW"/>
    <s v="LXT390600240100396M00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306"/>
    <s v="MCAS-02110685"/>
    <s v="Intel PRO/100 S Desktop Adapter-3DES (168 bit) Encryption"/>
    <s v="B8B66D342AD751767004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43"/>
    <s v="MCOT-16050647"/>
    <s v="Hand-held single-line laser scanners-White &quot;Metrologic&quot;"/>
    <s v="2D09271573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1768"/>
    <s v="LCRM-13060896"/>
    <s v="HW: RAM 4GB"/>
    <s v="646661-7451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12"/>
    <s v="LCSV-03121717"/>
    <s v="Web TimeSheet 5.1 Access - New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5692"/>
    <s v="LCNB-09111248-1"/>
    <s v="HDD 320 GB"/>
    <s v="GTHUY2LR"/>
    <m/>
    <n v="1"/>
    <s v="เครื่องคอมพิวเตอร์พร้อมอุปกรณ์"/>
    <x v="4"/>
  </r>
  <r>
    <s v="Active"/>
    <s v="WH10000"/>
    <m/>
    <s v="N/A"/>
    <s v="N/A"/>
    <s v="N/A"/>
    <x v="0"/>
    <m/>
    <n v="104512"/>
    <s v="LFCH-05010089"/>
    <s v="เก้าอี้วินเนอร์ สีน้ำเงิน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38378"/>
    <s v="LCBT-12080943"/>
    <s v="HW: ASSY,BTRY,PRI,4C,SNYO,1310,ใส่ในเครื่อง LCNB-10040481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176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52920"/>
    <s v="LINA-16071219"/>
    <s v="SW : Win Pro 10 64Bit Eng Intl 1pk DSP OEI DVD"/>
    <s v="3307130919048"/>
    <m/>
    <n v="1"/>
    <s v="ทรัพย์สินไม่มีตัวตน (Software)"/>
    <x v="6"/>
  </r>
  <r>
    <s v="Active"/>
    <s v="WH10000"/>
    <m/>
    <s v="N/A"/>
    <s v="N/A"/>
    <s v="N/A"/>
    <x v="0"/>
    <m/>
    <n v="142289"/>
    <s v="LCSV-13071238"/>
    <s v="HW:SE_DAT72 Int Drive 3.5"/>
    <s v="0925154D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208"/>
    <s v="LCOT-06081255"/>
    <s v="Sun Micro 660W Power Supply"/>
    <s v="3001357041647-05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44"/>
    <s v="MCOT-16050648"/>
    <s v="Hand-held single-line laser scanners-White &quot;Metrologic&quot;"/>
    <s v="2D09271745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828"/>
    <s v="LCRM-06040396"/>
    <s v="TS128MSD64V3A Ram 1GB For Notebook TM 290 SO DDR 1 GB/333 Transcend Brand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13"/>
    <s v="LCSV-03121718"/>
    <s v="Web TimeSheet 5.1 Access - New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4513"/>
    <s v="LFCH-05010090"/>
    <s v="เก้าอี้วินเนอร์ สีน้ำเงิน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41177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209"/>
    <s v="LCOT-06091308"/>
    <s v="Wireless ADSL Gateway"/>
    <s v="CF651F803557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8962"/>
    <s v="LCNB-12111257"/>
    <s v="Notebook Dell Latitude E6430 Intel Core i5-3210M Processor 2.5GHz, 3M cache,RAM 8 GB (2x4GB) 1600 MHZ DDR3 SDRAM , HDD 500 GB 7200 RPM - Split RAM 4GB"/>
    <s v="7G4KLV1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1045"/>
    <s v="MCOT-16050649"/>
    <s v="Hand-held single-line laser scanners-White &quot;Metrologic&quot;"/>
    <s v="2D09264088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829"/>
    <s v="LCRM-06040397"/>
    <s v="TS128MSD64V3A Ram 1GB For Notebook TM 4001 SO DDT 1 GB/333 Transcend Brand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14"/>
    <s v="LCSV-03121719"/>
    <s v="Web TimeSheet 5.1 Access - New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4514"/>
    <s v="LFCH-05010091"/>
    <s v="เก้าอี้วินเนอร์ สีน้ำเงิน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08057"/>
    <s v="MCOT-00050081"/>
    <s v="Book ISBN-1-893939-OIA EAN 978-1893-939011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50796"/>
    <s v="LCRM-15121901"/>
    <s v="HW: RAM 8GB  Module: TS1GSK64W6H-ใส่ในLCNB-15121908"/>
    <s v="697130-0658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7183"/>
    <s v="MEOT-11121599"/>
    <s v="เครื่องเป่าลม BOSCH GBL800E 800W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41178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58323"/>
    <s v="LCMN-17101342"/>
    <s v="HW:Samsung LCD TV 32&quot;"/>
    <s v="LBIH3DAB208793F"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41046"/>
    <s v="MCOT-16050650"/>
    <s v="Hand-held single-line laser scanners-White &quot;Metrologic&quot;"/>
    <s v="2D09264490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830"/>
    <s v="LCRM-06040398"/>
    <s v="TS128MSD64V3A Ram 1GB For Notebook TM 4100 SO DDR 1GB/333 Transcend Brand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15"/>
    <s v="LCSV-03121720"/>
    <s v="Web TimeSheet 5.1 Access - New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4515"/>
    <s v="LFCH-05010092"/>
    <s v="เก้าอี้วินเนอร์ สีน้ำเงิน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08058"/>
    <s v="MCOT-00060105"/>
    <s v="คอมพิวเตอร์ ทรัพย์สินตามรายละเอียดแนบ MOA INV.000603125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179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1048"/>
    <s v="MCOT-16050652"/>
    <s v="Hand-held single-line laser scanners-White &quot;Metrologic&quot;"/>
    <s v="5209080119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516"/>
    <s v="LCSV-03121721"/>
    <s v="Web TimeSheet 5.1 Access - New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4516"/>
    <s v="LFCH-05010093"/>
    <s v="เก้าอี้วินเนอร์ สีน้ำเงิน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08059"/>
    <s v="MCOT-00070108"/>
    <s v="ORACLE 8I DBA HANDBOOK (1 BK./1 CD-ROM) หนังสือ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180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59905"/>
    <m/>
    <s v="HW: BISmart Carry case Design by Dicota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7548"/>
    <s v="MCOT-12030298"/>
    <s v="HW: UPS 'SYNDOME' 750 KVA  Model Star-750"/>
    <s v="1009012020089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49"/>
    <s v="MCOT-16050653"/>
    <s v="Hand-held single-line laser scanners-White &quot;Metrologic&quot;"/>
    <s v="2D09271597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836"/>
    <s v="LCRM-06040438"/>
    <s v="Ram 1GB For Notebook TM 3210 Transcend Brand (TS128MSQ64V5J 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17"/>
    <s v="LCSV-03121722"/>
    <s v="Web TimeSheet 5.1 Access - New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3197"/>
    <s v="LEOT-09090938"/>
    <s v="Sim Card GSM No.#081-866-4243 (หมายเลข Sim. 0930120074505 B103) : ปิดหมายเลข 13/09/11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4517"/>
    <s v="LFCH-05010094"/>
    <s v="เก้าอี้วินเนอร์ สีน้ำเงิน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08060"/>
    <s v="MCOT-00080125"/>
    <s v="VIR-MM00001: MIMIO ELECTRONIC COLOR WHITE BOARD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532"/>
    <s v="MEOT-06112002"/>
    <s v="Sony IOD-U60 512 MB --MP3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41181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218"/>
    <s v="LCOT-07010275"/>
    <s v="Air Card  Siena Wireless -SIM CARD DTAC #081-343-1371 (ปิดหมายเลข 19/08/11)"/>
    <s v="354592002518031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50"/>
    <s v="MCOT-16050654"/>
    <s v="Hand-held single-line laser scanners-White &quot;Metrologic&quot;"/>
    <s v="2D09264175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843"/>
    <s v="LCRM-06060617"/>
    <s v="TS128MSQ64V5J Ram 1GB for PC Acer Aspire 5502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18"/>
    <s v="LCSV-03121723"/>
    <s v="Web TimeSheet 5.1 Access - New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4518"/>
    <s v="LFCH-05010095"/>
    <s v="เก้าอี้วินเนอร์ สีน้ำเงิน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06836"/>
    <s v="LINA-08010029"/>
    <s v="Program Autodesk 3Ds MAX 2008 Commercial New SLM with 1 Year Subscription"/>
    <m/>
    <m/>
    <n v="1"/>
    <s v="ทรัพย์สินไม่มีตัวตน (Software)"/>
    <x v="6"/>
  </r>
  <r>
    <s v="Active"/>
    <s v="WH10000"/>
    <m/>
    <s v="N/A"/>
    <s v="N/A"/>
    <s v="N/A"/>
    <x v="0"/>
    <m/>
    <n v="108061"/>
    <s v="MCOT-00100152"/>
    <s v="KODAK 16MB PICTURE CARD  P/N#8266330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9533"/>
    <s v="MEOT-06112003"/>
    <s v="Sony IOD-U60 512 MB -MP3 (เครื่องบันทึกเสียง)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41182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3017"/>
    <s v="LEOT-03070603"/>
    <s v="Card Cisco  NM 8 ISDN(ใช้สำหรับเชื่อมต่อกับสำนักงานใหญ่)"/>
    <s v="19280889"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8296"/>
    <s v="MCOT-08091198"/>
    <s v="DVD-RW LG 8X GSA-E50L EXT,Slim"/>
    <s v="806HPLU034984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5579"/>
    <s v="MCNB-11030535"/>
    <s v="HW: Notebook Dell Vostro 3300BTSystem Chassis,Core i5-560M Processor,Ram 4GB (2*2GB), HDD 500GB 7200rpm,DVD+/-RW"/>
    <s v="JCSZQP1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1051"/>
    <s v="MCOT-16050655"/>
    <s v="Hand-held single-line laser scanners-White &quot;Metrologic&quot;"/>
    <s v="2D09264390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844"/>
    <s v="LCRM-06060618"/>
    <s v="TS128MSQ64V5J Ram 1GB for PC Acer Aspire 5502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19"/>
    <s v="LCSV-03121724"/>
    <s v="Web TimeSheet 5.1 Access - New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4519"/>
    <s v="LFCH-05010096"/>
    <s v="เก้าอี้วินเนอร์ สีน้ำเงิน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08062"/>
    <s v="MCOT-00100153"/>
    <s v="KODAK DC3400 P/N#8000127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7945"/>
    <s v="LETE-15020253"/>
    <s v="HW : โทรศัพท์ไร้สาย Panasonic KX-TG3712BXB-ใช้ที่ KBANK ราษฏร์บูรณะ"/>
    <s v="4ACXC045584"/>
    <m/>
    <n v="1"/>
    <s v="เครื่องตกแต่งและเครื่องใช้สำนักงาน"/>
    <x v="7"/>
  </r>
  <r>
    <s v="Active"/>
    <s v="WH10000"/>
    <m/>
    <s v="N/A"/>
    <s v="N/A"/>
    <s v="N/A"/>
    <x v="0"/>
    <m/>
    <n v="148463"/>
    <s v="LCBT-15040462"/>
    <s v="HW: BATTERY FOR TP X220,X230 (0B47143) 9 CELLS-ใส่ใน MCNB-12030305"/>
    <s v="PCPTFX1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183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0261"/>
    <s v="LCAS-07060886"/>
    <s v="Adapter for TM 4000"/>
    <s v="AP065010107170F975P102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1220"/>
    <s v="LCOT-07050565"/>
    <s v="MP 3 CREATIVE ZEN V PLUS 2GB"/>
    <s v="C6PF2071638M11682E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0086"/>
    <s v="LCNB-13030233"/>
    <s v="Notebook Toshiba Portage R930-2057 Intel Corei5-3340M 2.7 GHz RAM 4G+4G DDR3(1600) HDD 640 G(SATA7200)"/>
    <s v="2D127536H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1052"/>
    <s v="MCOT-16050656"/>
    <s v="Hand-held single-line laser scanners-White &quot;Metrologic&quot;"/>
    <s v="2D09271356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845"/>
    <s v="LCRM-06060621"/>
    <s v="TS128MSD64V3A Ram 1GB for NB TM 4100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20"/>
    <s v="LCSV-03121725"/>
    <s v="Web TimeSheet 5.1 Access - New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4520"/>
    <s v="LFCH-05010097"/>
    <s v="เก้าอี้วินเนอร์ สีน้ำเงิน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06838"/>
    <s v="LINA-08060606"/>
    <s v="Windows XP Pro Service Pack 2C Ebgkusg w/Thai LIP"/>
    <m/>
    <m/>
    <n v="1"/>
    <s v="ทรัพย์สินไม่มีตัวตน (Software)"/>
    <x v="6"/>
  </r>
  <r>
    <s v="Active"/>
    <s v="WH10000"/>
    <m/>
    <s v="N/A"/>
    <s v="N/A"/>
    <s v="N/A"/>
    <x v="0"/>
    <m/>
    <n v="108063"/>
    <s v="MCOT-00110171"/>
    <s v="KODAK PICTURE CARDS ADAPTER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869"/>
    <s v="MCRM-07081090"/>
    <s v="Ram 2GB For Notebook Acer TM6292-101G16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7946"/>
    <s v="LETE-15020254"/>
    <s v="HW : โทรศัพท์ไร้สาย Panasonic KX-TG3712BXB-ใช้ที่ KBANK ราษฏร์บูรณะ"/>
    <s v="4ACXC045691"/>
    <m/>
    <n v="1"/>
    <s v="เครื่องตกแต่งและเครื่องใช้สำนักงาน"/>
    <x v="7"/>
  </r>
  <r>
    <s v="Active"/>
    <s v="WH10000"/>
    <m/>
    <s v="N/A"/>
    <s v="N/A"/>
    <s v="N/A"/>
    <x v="0"/>
    <m/>
    <n v="137238"/>
    <s v="MCPC-06030261-3"/>
    <s v="RAM 256MB"/>
    <m/>
    <m/>
    <n v="1"/>
    <s v="เครื่องคอมพิวเตอร์พร้อมอุปกรณ์"/>
    <x v="14"/>
  </r>
  <r>
    <s v="Active"/>
    <s v="WH10000"/>
    <m/>
    <s v="N/A"/>
    <s v="N/A"/>
    <s v="N/A"/>
    <x v="0"/>
    <m/>
    <n v="141184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0262"/>
    <s v="LCAS-07060887"/>
    <s v="Adapter for TM 4100"/>
    <s v="AP065010107170F967P102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53"/>
    <s v="MCOT-16050657"/>
    <s v="Hand-held single-line laser scanners-White &quot;Metrologic&quot;"/>
    <s v="2D09271461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846"/>
    <s v="LCRM-06060622"/>
    <s v="TS128MSD64V3A Ram 1GB for NB Aspire 2001 -ใส่เครื่อง LPN-CNB-04010026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21"/>
    <s v="LCSV-03121726"/>
    <s v="Web TimeSheet 5.1 Access - New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4521"/>
    <s v="LFCH-05010098"/>
    <s v="เก้าอี้วินเนอร์ สีน้ำเงิน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08064"/>
    <s v="MCOT-00110180"/>
    <s v="KODAK BATTERY CAHRGER / 4AA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871"/>
    <s v="MCRM-07081144"/>
    <s v="Ram 2GB For Notebook Acer TM 6292-101G16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7947"/>
    <s v="LETE-15020258"/>
    <s v="HW : โทรศัพท์ไร้สาย Panasonic KX-TG3712BXB-ใช้ที่ KBANK ราษฏร์บูรณะ"/>
    <s v="4JBXC079913"/>
    <m/>
    <n v="1"/>
    <s v="เครื่องตกแต่งและเครื่องใช้สำนักงาน"/>
    <x v="7"/>
  </r>
  <r>
    <s v="Active"/>
    <s v="WH10000"/>
    <m/>
    <s v="N/A"/>
    <s v="N/A"/>
    <s v="N/A"/>
    <x v="0"/>
    <m/>
    <n v="150806"/>
    <s v="LCNB-15121908"/>
    <s v="HW : ThinkPad X250 i5-5200u Proc (3M Cache, up to 2.7 GHz.), RAM4GB.,HDD 1TB, 12.5 - Split Ram 4 GB"/>
    <s v="PC07B81E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1185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229"/>
    <s v="LCOT-07060636"/>
    <s v="Syndome UPS 750VA (Star-750) Innovative"/>
    <s v="281070967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5589"/>
    <s v="LCNB-11030521"/>
    <s v="HW: Notebook Vostro 3400BR System Chassis / Core i5-480M Display 14.0&quot; LED,RAM2+2GB,HDD500GB"/>
    <s v="4YJLPP1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1054"/>
    <s v="MCOT-16050658"/>
    <s v="Hand-held single-line laser scanners-White &quot;Metrologic&quot;"/>
    <s v="2D09271685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847"/>
    <s v="LCRM-06060623"/>
    <s v="TS128MSD64V3A Ram 1GB for NB Aspire 2001 -ใส่เครื่อง LPN-CNB-04010026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22"/>
    <s v="LCSV-03121727"/>
    <s v="Web TimeSheet 5.1 Access - New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3207"/>
    <s v="LETE-01120619"/>
    <s v="โทรศัพท์ REACH 3830  Uses at AIS"/>
    <m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04522"/>
    <s v="LFCH-05010099"/>
    <s v="เก้าอี้วินเนอร์ สีน้ำเงิน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47948"/>
    <s v="LETE-15020256"/>
    <s v="HW : โทรศัพท์ไร้สาย Panasonic KX-TG3712BXB-ใช้ที่ KBANK ราษฏร์บูรณะ"/>
    <s v="4HAXC071976"/>
    <m/>
    <n v="1"/>
    <s v="เครื่องตกแต่งและเครื่องใช้สำนักงาน"/>
    <x v="7"/>
  </r>
  <r>
    <s v="Active"/>
    <s v="WH10000"/>
    <m/>
    <s v="N/A"/>
    <s v="N/A"/>
    <s v="N/A"/>
    <x v="0"/>
    <m/>
    <n v="141186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1055"/>
    <s v="MCOT-16050659"/>
    <s v="Hand-held single-line laser scanners-White &quot;Metrologic&quot;"/>
    <s v="2D09270981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1779"/>
    <s v="LCNB-13061009"/>
    <s v="HW: Notebook Toshiba Portag R930 Intel Corei5-3320M2.6GHz,RAM 8 GB(4GB+4GB), HDD 640GB,Chipset:Intel QM77, WLAN:Intel 802.11 agn Jackson Peak+BT,"/>
    <s v="2D127542H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01850"/>
    <s v="LCRM-06081252"/>
    <s v="TS128MSQ64V5J Ram 1GB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23"/>
    <s v="LCSV-03121728"/>
    <s v="Web TimeSheet 5.1 Access - New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4523"/>
    <s v="LFCH-05010100"/>
    <s v="เก้าอี้วินเนอร์ สีน้ำเงิน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08877"/>
    <s v="MCRM-07091425"/>
    <s v="Ram 1GB For NoteBook Acer Travelmate 3002WTCi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7949"/>
    <s v="LETE-15020257"/>
    <s v="HW : โทรศัพท์ไร้สาย Panasonic KX-TG3712BXB-ใช้ที่ KBANK ราษฏร์บูรณะ"/>
    <s v="4JBXC079846"/>
    <m/>
    <n v="1"/>
    <s v="เครื่องตกแต่งและเครื่องใช้สำนักงาน"/>
    <x v="7"/>
  </r>
  <r>
    <s v="Active"/>
    <s v="WH10000"/>
    <m/>
    <s v="N/A"/>
    <s v="N/A"/>
    <s v="N/A"/>
    <x v="0"/>
    <m/>
    <n v="150808"/>
    <s v="LCOT-15121909"/>
    <s v="HW : ThinkPad UltraSlim USB DVD Burner"/>
    <s v="B5713333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187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324"/>
    <s v="MCAS-05010155"/>
    <s v="Adapter for Notebook Acer TM290"/>
    <s v="AP06503003448F0798EF01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7899"/>
    <s v="LCRM-12050583"/>
    <s v="HW: RAM 4GB"/>
    <s v="613332-2316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056"/>
    <s v="MCOT-16050660"/>
    <s v="Hand-held single-line laser scanners-White &quot;Metrologic&quot;"/>
    <s v="2D09230382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853"/>
    <s v="LCRM-06081256"/>
    <s v="Ram 1GB  TS128MSQ64V6J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24"/>
    <s v="LCSV-03121729"/>
    <s v="Web TimeSheet 5.1 Access - New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4524"/>
    <s v="LFCH-05010101"/>
    <s v="เก้าอี้วินเนอร์ สีน้ำเงิน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08068"/>
    <s v="MCOT-01020053"/>
    <s v="โทรศัพท์มือถือ &quot; ALCATEL-OT 11-10-0300 300 GSM&quot;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879"/>
    <s v="MCRM-07101446"/>
    <s v="Ram 512MB/for Fujitsu Lifebook S6130 (SO DDR2 512MB/333)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7950"/>
    <s v="LETE-15020255"/>
    <s v="HW : โทรศัพท์ไร้สาย Panasonic KX-TG3712BXB-ใช้ที่ KBANK ราษฏร์บูรณะ"/>
    <s v="4ACXC045692"/>
    <m/>
    <n v="1"/>
    <s v="เครื่องตกแต่งและเครื่องใช้สำนักงาน"/>
    <x v="7"/>
  </r>
  <r>
    <s v="Active"/>
    <s v="WH10000"/>
    <m/>
    <s v="N/A"/>
    <s v="N/A"/>
    <s v="N/A"/>
    <x v="0"/>
    <m/>
    <n v="110533"/>
    <s v="MFOT-06030377"/>
    <s v="บอร์ดประกาศกำมะหยี่ตู้กระจก"/>
    <m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41188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325"/>
    <s v="MCAS-05011413"/>
    <s v="Simcard DTAC No. 085-070-3071"/>
    <s v="6.61804091885142E+15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337"/>
    <s v="MCOT-09121436"/>
    <s v="Sim AIS No.# 081-850-6217-ใส่ MCOT-09121436-ปิดบริการ 31/03/15"/>
    <s v="0940 0000 7067 1 B103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7900"/>
    <s v="LCRM-12050584"/>
    <s v="HW: RAM 4GBใส่ในเครื่องLCNB-12050561"/>
    <s v="615143-0823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0091"/>
    <s v="LEOT-13030237"/>
    <s v="HW: 1000A TRMS AC/DC Clamp W/IFLEX"/>
    <s v="23351415"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41057"/>
    <s v="MCOT-16050661"/>
    <s v="Hand-held single-line laser scanners-White &quot;Metrologic&quot;"/>
    <s v="2D09264090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858"/>
    <s v="LCRM-06091298"/>
    <s v="Ram 1 GB for PC HP Pavilion T2254 Transcend Brand   TS1GCQ341A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25"/>
    <s v="LCSV-03121730"/>
    <s v="Web TimeSheet 5.1 Access - New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4525"/>
    <s v="LFCH-05010102"/>
    <s v="เก้าอี้วินเนอร์ สีน้ำเงิน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06845"/>
    <s v="LINA-10040509"/>
    <s v="Acrobat 9 Windows Internation Englist AOO License 1 USER"/>
    <m/>
    <m/>
    <n v="1"/>
    <s v="ทรัพย์สินไม่มีตัวตน (Software)"/>
    <x v="6"/>
  </r>
  <r>
    <s v="Active"/>
    <s v="WH10000"/>
    <m/>
    <s v="N/A"/>
    <s v="N/A"/>
    <s v="N/A"/>
    <x v="0"/>
    <m/>
    <n v="141189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6436"/>
    <s v="MCBT-14071153"/>
    <s v="HW: BTRY,PRI,48WHR,6C,LITH,SANYO-ใส่ในเครื่อง CCNB-1110147 S/N:16M4BR1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345"/>
    <s v="MCOT-09121450"/>
    <s v="AIRCARD Sierra Compass 885 USB  (EMI:359992018035068)"/>
    <s v="D602988285111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58"/>
    <s v="MCOT-16050662"/>
    <s v="Hand-held single-line laser scanners-White &quot;Metrologic&quot;"/>
    <s v="2D09271721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869"/>
    <s v="LCRM-06101851"/>
    <s v="Ram 1 GB For PC Aspire T310 Transcend Brand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26"/>
    <s v="LCSV-03121731"/>
    <s v="Web TimeSheet 5.1 Access - New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4526"/>
    <s v="LFCH-05010103"/>
    <s v="เก้าอี้วินเนอร์ สีน้ำเงิน"/>
    <m/>
    <m/>
    <n v="1"/>
    <s v="เครื่องตกแต่งและเครื่องใช้สำนักงาน"/>
    <x v="20"/>
  </r>
  <r>
    <s v="Active"/>
    <s v="WH10000"/>
    <m/>
    <s v="N/A"/>
    <s v="N/A"/>
    <s v="N/A"/>
    <x v="0"/>
    <m/>
    <n v="108883"/>
    <s v="MCRM-08010014"/>
    <s v="Ram 2GB -ของแถมพร้อมเครือง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190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7812"/>
    <s v="MCNB-07060835-1"/>
    <s v="Notebook Acer TM 6292-101G16 Intel Core 2 Duo Processor T7100(1.8Ghz,2MB L2 Cache,800MHz FSB)Integrated Bluetooth2.0+EDR 1024MB DDR2 667(2x512MB) 160G"/>
    <s v="LXTG60Z115718002652500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0093"/>
    <s v="LEOT-13030235"/>
    <s v="HW: เครื่องวัดระยะด้วยเลเซอร์ (100M/330FT MAX)"/>
    <s v="22040288"/>
    <m/>
    <n v="1"/>
    <s v="เครื่องตกแต่งและเครื่องใช้สำนักงาน"/>
    <x v="9"/>
  </r>
  <r>
    <s v="Active"/>
    <s v="WH10000"/>
    <m/>
    <s v="N/A"/>
    <s v="N/A"/>
    <s v="N/A"/>
    <x v="0"/>
    <m/>
    <n v="141059"/>
    <s v="MCOT-16050663"/>
    <s v="Hand-held single-line laser scanners-White &quot;Metrologic&quot;"/>
    <s v="2D09271571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1783"/>
    <s v="LCOT-13060979"/>
    <s v="HW: Lenovo Slim USB Portable DVD Burner"/>
    <s v="G460176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2527"/>
    <s v="LCSV-03121732"/>
    <s v="Web TimeSheet 5.1 Access - New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890"/>
    <s v="MCRM-08020259"/>
    <s v="Ram 2GB For Notebook Acer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191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0095"/>
    <s v="LCPT-13030228"/>
    <s v="Printer 24 PPM,1,200x600 DPI ,150MHz ,8MB,USB 2.0,250 Sht Tray"/>
    <s v="Z2MOBAFZ700137"/>
    <m/>
    <n v="1"/>
    <s v="เครื่องคอมพิวเตอร์พร้อมอุปกรณ์"/>
    <x v="8"/>
  </r>
  <r>
    <s v="Active"/>
    <s v="WH10000"/>
    <m/>
    <s v="N/A"/>
    <s v="N/A"/>
    <s v="N/A"/>
    <x v="0"/>
    <m/>
    <n v="141060"/>
    <s v="MCOT-16050664"/>
    <s v="Hand-held single-line laser scanners-White &quot;Metrologic&quot;"/>
    <s v="2D09294220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872"/>
    <s v="LCRM-06101942"/>
    <s v="Ram 1GB For Notebook TM 3280 Transcend Brand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28"/>
    <s v="LCSV-03121733"/>
    <s v="Web TimeSheet 5.1 Access - New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47513"/>
    <s v="LCPT-15010084"/>
    <s v="HW : เครื่องพิมพ์เลเซอร์ Canon Image Class LBP7110CW-ใช้งานที่ Kbank ราษฎร์บูรณะ ดูแลโดย K'ปราณี"/>
    <s v="MNBA007755"/>
    <m/>
    <n v="1"/>
    <s v="เครื่องคอมพิวเตอร์พร้อมอุปกรณ์"/>
    <x v="8"/>
  </r>
  <r>
    <s v="Active"/>
    <s v="WH10000"/>
    <m/>
    <s v="N/A"/>
    <s v="N/A"/>
    <s v="N/A"/>
    <x v="0"/>
    <m/>
    <n v="108891"/>
    <s v="MCRM-08020260"/>
    <s v="Ram 2GB For Notebook Acer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192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352"/>
    <s v="MCOT-10010067"/>
    <s v="Sim AIS No.# 081-984-5705"/>
    <s v="1010 0132 7926 0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5599"/>
    <s v="MCNB-10020084-1"/>
    <s v="Ram 4GB for Notebook MCNB-10020084"/>
    <s v="582639-0005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36814"/>
    <s v="LCNB-11091400"/>
    <s v="HW: Notebook Thinkpad X220i, 12.5&quot; HD Intel Core i3-2310M Processor RAM4GB DDR3"/>
    <s v="R9F23FK"/>
    <m/>
    <n v="1"/>
    <s v="เครื่องคอมพิวเตอร์พร้อมอุปกรณ์"/>
    <x v="1"/>
  </r>
  <r>
    <s v="Active"/>
    <s v="WH10000"/>
    <m/>
    <s v="N/A"/>
    <s v="N/A"/>
    <s v="N/A"/>
    <x v="0"/>
    <m/>
    <n v="141061"/>
    <s v="MCOT-16050665"/>
    <s v="Hand-held single-line laser scanners-White &quot;Metrologic&quot;"/>
    <s v="2D09271298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874"/>
    <s v="LCRM-06112023"/>
    <s v="TS128MSD64V3A Ram 1GB for Notebook TM4001,TM4101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2529"/>
    <s v="LCSV-03121734"/>
    <s v="Web TimeSheet 5.1 Access - New (Subs  valid 12/1/2004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896"/>
    <s v="MCRM-08030377"/>
    <s v="Ram 1GB for Acer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193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073"/>
    <s v="LCRM-08030360"/>
    <s v="Ram 2GB  -แถมมาพร้อมเครื่อง"/>
    <s v="230810527191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06314"/>
    <s v="LFOT-08111417"/>
    <s v="เครื่องเข้าเล่ม อีบีโก้ คอมโบ้ 21"/>
    <s v="UF01108P"/>
    <m/>
    <n v="1"/>
    <s v="เครื่องตกแต่งและเครื่องใช้สำนักงาน"/>
    <x v="16"/>
  </r>
  <r>
    <s v="Active"/>
    <s v="WH10000"/>
    <m/>
    <s v="N/A"/>
    <s v="N/A"/>
    <s v="N/A"/>
    <x v="0"/>
    <m/>
    <n v="108353"/>
    <s v="MCOT-10010068"/>
    <s v="Sim AIS No.# 081-984-5754-ปิดเบอร์แล้ว16/11/15"/>
    <s v="1010 0132 7927 8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41062"/>
    <s v="MCOT-16050666"/>
    <s v="Hand-held single-line laser scanners-White &quot;Metrologic&quot;"/>
    <s v="2D09264095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530"/>
    <s v="LCSV-03121735"/>
    <s v="Web TimeSheet 5.1 Access - New (Subs  valid 12/1/2004) 30 License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897"/>
    <s v="MCRM-08030378"/>
    <s v="Ram 1GB for Acer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194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1252"/>
    <s v="LCOT-08070882"/>
    <s v="Aircard USB Huawei EC325 ฟรี Unilimited รายเดือน 999 บาท No.# 086-302-8394 : เซ็ทนี้ไม่ได้ใช้งานแล้วเนื่องจากทาง True เปลี่ยนอุปกรร์ให้ใหม่ยกเซ็ท"/>
    <s v="K27AAA1861800419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354"/>
    <s v="MCOT-10010069"/>
    <s v="Sim AIS No.# 081-984-5254"/>
    <s v="1010 0132 7928 6"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37906"/>
    <s v="LCRM-12050590"/>
    <s v="HW: RAM 4GB"/>
    <s v="615143-2950"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063"/>
    <s v="MCOT-16050667"/>
    <s v="Hand-held single-line laser scanners-White &quot;Metrologic&quot;"/>
    <s v="2D09271353"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2531"/>
    <s v="LCSV-03121737"/>
    <s v="Web TimeSheet 5.1 Access - New (Subs  valid 12/1/2004)"/>
    <m/>
    <m/>
    <n v="1"/>
    <s v="เครื่องคอมพิวเตอร์พร้อมอุปกรณ์"/>
    <x v="15"/>
  </r>
  <r>
    <s v="Active"/>
    <s v="WH10000"/>
    <m/>
    <s v="N/A"/>
    <s v="N/A"/>
    <s v="N/A"/>
    <x v="0"/>
    <m/>
    <n v="108080"/>
    <s v="MCOT-01080366"/>
    <s v="อุปกรณ์ MULTIMETER 303-9303C PROKIT"/>
    <m/>
    <m/>
    <n v="1"/>
    <s v="เครื่องคอมพิวเตอร์พร้อมอุปกรณ์"/>
    <x v="2"/>
  </r>
  <r>
    <s v="Active"/>
    <s v="WH10000"/>
    <m/>
    <s v="N/A"/>
    <s v="N/A"/>
    <s v="N/A"/>
    <x v="0"/>
    <m/>
    <n v="108898"/>
    <s v="MCRM-08040407"/>
    <s v="Ram 1GB DDR2/for Acer Veriton 5800 : ใส่เครื่อง MCPC-06030262"/>
    <m/>
    <m/>
    <n v="1"/>
    <s v="เครื่องคอมพิวเตอร์พร้อมอุปกรณ์"/>
    <x v="0"/>
  </r>
  <r>
    <s v="Active"/>
    <s v="WH10000"/>
    <m/>
    <s v="N/A"/>
    <s v="N/A"/>
    <s v="N/A"/>
    <x v="0"/>
    <m/>
    <n v="141195"/>
    <m/>
    <s v="Auto Sense Stand For MS-5145-Black &quot;Metrologic&quot;"/>
    <m/>
    <m/>
    <n v="1"/>
    <s v="เครื่องคอมพิวเตอร์พร้อมอุปกรณ์"/>
    <x v="15"/>
  </r>
  <r>
    <s v="Active"/>
    <s v="WH20000"/>
    <m/>
    <s v="N/A"/>
    <s v="N/A"/>
    <s v="N/A"/>
    <x v="0"/>
    <m/>
    <n v="107704"/>
    <s v="MCNB-05080843"/>
    <s v="Notebook TM3212NWXCi_NT , RAM 512MB , HDD 60GB"/>
    <s v="LXTAA0C00952814313ED00"/>
    <m/>
    <n v="1"/>
    <s v="เครื่องคอมพิวเตอร์พร้อมอุปกรณ์"/>
    <x v="1"/>
  </r>
  <r>
    <s v="Active"/>
    <s v="WH20000"/>
    <m/>
    <s v="N/A"/>
    <s v="N/A"/>
    <s v="N/A"/>
    <x v="0"/>
    <m/>
    <n v="108849"/>
    <s v="MCRM-07070919"/>
    <s v="Ram 1 GB for NoteBook Acer ใส่เครื่อง SPARE 17"/>
    <m/>
    <m/>
    <n v="1"/>
    <s v="เครื่องคอมพิวเตอร์พร้อมอุปกรณ์"/>
    <x v="0"/>
  </r>
  <r>
    <s v="Active"/>
    <s v="WH20000"/>
    <m/>
    <s v="N/A"/>
    <s v="N/A"/>
    <s v="N/A"/>
    <x v="0"/>
    <m/>
    <n v="108851"/>
    <s v="MCRM-07070921"/>
    <s v="Ram 1 GB for NoteBook Acer   ใส่เครื่อง SPARE 21"/>
    <m/>
    <m/>
    <n v="1"/>
    <s v="เครื่องคอมพิวเตอร์พร้อมอุปกรณ์"/>
    <x v="0"/>
  </r>
  <r>
    <s v="Active"/>
    <s v="WH20000"/>
    <m/>
    <s v="N/A"/>
    <s v="N/A"/>
    <s v="N/A"/>
    <x v="0"/>
    <m/>
    <n v="108852"/>
    <s v="MCRM-07070922"/>
    <s v="Ram 1 GB for NoteBook Acer ใส่เครื่อง SPARE 15"/>
    <m/>
    <m/>
    <n v="1"/>
    <s v="เครื่องคอมพิวเตอร์พร้อมอุปกรณ์"/>
    <x v="0"/>
  </r>
  <r>
    <s v="Active"/>
    <s v="WH20000"/>
    <m/>
    <s v="N/A"/>
    <s v="N/A"/>
    <s v="N/A"/>
    <x v="0"/>
    <m/>
    <n v="108853"/>
    <s v="MCRM-07070923"/>
    <s v="Ram 1 GB for NoteBook Acer  ใส่เครื่อง SPARE 14"/>
    <m/>
    <m/>
    <n v="1"/>
    <s v="เครื่องคอมพิวเตอร์พร้อมอุปกรณ์"/>
    <x v="0"/>
  </r>
  <r>
    <s v="Active"/>
    <s v="WH20000"/>
    <m/>
    <s v="N/A"/>
    <s v="N/A"/>
    <s v="N/A"/>
    <x v="0"/>
    <m/>
    <n v="108854"/>
    <s v="MCRM-07070924"/>
    <s v="Ram 1 GB for NoteBook Acer  ใส่เครื่อง SPARE 20"/>
    <m/>
    <m/>
    <n v="1"/>
    <s v="เครื่องคอมพิวเตอร์พร้อมอุปกรณ์"/>
    <x v="0"/>
  </r>
  <r>
    <s v="Active"/>
    <s v="WH20000"/>
    <m/>
    <s v="N/A"/>
    <s v="N/A"/>
    <s v="N/A"/>
    <x v="0"/>
    <m/>
    <n v="108855"/>
    <s v="MCRM-07070925"/>
    <s v="Ram 1 GB for NoteBook Acer  ใส่เครื่อง SPARE 19"/>
    <m/>
    <m/>
    <n v="1"/>
    <s v="เครื่องคอมพิวเตอร์พร้อมอุปกรณ์"/>
    <x v="0"/>
  </r>
  <r>
    <s v="Active"/>
    <s v="WH20000"/>
    <m/>
    <s v="N/A"/>
    <s v="N/A"/>
    <s v="N/A"/>
    <x v="0"/>
    <m/>
    <n v="108856"/>
    <s v="MCRM-07070926"/>
    <s v="Ram 1 GB for NoteBook Acer  ใส่เครื่อง SPARE 17"/>
    <m/>
    <m/>
    <n v="1"/>
    <s v="เครื่องคอมพิวเตอร์พร้อมอุปกรณ์"/>
    <x v="0"/>
  </r>
  <r>
    <s v="Active"/>
    <s v="WH20000"/>
    <m/>
    <s v="N/A"/>
    <s v="N/A"/>
    <s v="N/A"/>
    <x v="0"/>
    <m/>
    <n v="108857"/>
    <s v="MCRM-07070927"/>
    <s v="Ram 1 GB for NoteBook Acer  ใส่เครื่อง SPARE 19"/>
    <m/>
    <m/>
    <n v="1"/>
    <s v="เครื่องคอมพิวเตอร์พร้อมอุปกรณ์"/>
    <x v="0"/>
  </r>
  <r>
    <s v="Active"/>
    <s v="WH20000"/>
    <m/>
    <s v="N/A"/>
    <s v="N/A"/>
    <s v="N/A"/>
    <x v="0"/>
    <m/>
    <n v="108858"/>
    <s v="MCRM-07070928"/>
    <s v="Ram 1 GB for NoteBook Acer  ใส่เครื่อง SPARE 18"/>
    <m/>
    <m/>
    <n v="1"/>
    <s v="เครื่องคอมพิวเตอร์พร้อมอุปกรณ์"/>
    <x v="0"/>
  </r>
  <r>
    <s v="Active"/>
    <s v="WH20000"/>
    <m/>
    <s v="N/A"/>
    <s v="N/A"/>
    <s v="N/A"/>
    <x v="0"/>
    <m/>
    <n v="108859"/>
    <s v="MCRM-07070929"/>
    <s v="Ram 1 GB for NoteBook Acer ใส่เครื่อง SPARE 18"/>
    <m/>
    <m/>
    <n v="1"/>
    <s v="เครื่องคอมพิวเตอร์พร้อมอุปกรณ์"/>
    <x v="0"/>
  </r>
  <r>
    <s v="Active"/>
    <s v="WH20000"/>
    <m/>
    <s v="N/A"/>
    <s v="N/A"/>
    <s v="N/A"/>
    <x v="0"/>
    <m/>
    <n v="108860"/>
    <s v="MCRM-07070930"/>
    <s v="Ram 1 GB for NoteBook Acer  ใส่เครื่อง SPARE 21"/>
    <m/>
    <m/>
    <n v="1"/>
    <s v="เครื่องคอมพิวเตอร์พร้อมอุปกรณ์"/>
    <x v="0"/>
  </r>
  <r>
    <s v="Active"/>
    <s v="WH20000"/>
    <m/>
    <s v="N/A"/>
    <s v="N/A"/>
    <s v="N/A"/>
    <x v="0"/>
    <m/>
    <n v="108861"/>
    <s v="MCRM-07070931"/>
    <s v="Ram 1 GB for NoteBook Acer  ใส่เครื่อง SPARE 16"/>
    <m/>
    <m/>
    <n v="1"/>
    <s v="เครื่องคอมพิวเตอร์พร้อมอุปกรณ์"/>
    <x v="0"/>
  </r>
  <r>
    <s v="Active"/>
    <s v="WH20000"/>
    <m/>
    <s v="N/A"/>
    <s v="N/A"/>
    <s v="N/A"/>
    <x v="0"/>
    <m/>
    <n v="108862"/>
    <s v="MCRM-07070932"/>
    <s v="Ram 1 GB for NoteBook Acer ใส่เครื่อง SPARE 14"/>
    <m/>
    <m/>
    <n v="1"/>
    <s v="เครื่องคอมพิวเตอร์พร้อมอุปกรณ์"/>
    <x v="0"/>
  </r>
  <r>
    <s v="Active"/>
    <s v="WH20000"/>
    <m/>
    <s v="N/A"/>
    <s v="N/A"/>
    <s v="N/A"/>
    <x v="0"/>
    <m/>
    <n v="108863"/>
    <s v="MCRM-07070933"/>
    <s v="Ram 1 GB for NoteBook Acer ใส่เครื่อง SPARE 16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1879"/>
    <s v="LCRM-06122066"/>
    <s v="TS128MSQ64V5J Ram 1GB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7338"/>
    <s v="MCAS-06052140"/>
    <s v="USB TO MODEM CONVERTER ( RS-232)"/>
    <s v="Z8620146B530756"/>
    <m/>
    <n v="1"/>
    <s v="เครื่องคอมพิวเตอร์พร้อมอุปกรณ์"/>
    <x v="2"/>
  </r>
  <r>
    <s v="Active"/>
    <s v="WH30000"/>
    <m/>
    <s v="N/A"/>
    <s v="N/A"/>
    <s v="N/A"/>
    <x v="0"/>
    <m/>
    <n v="101903"/>
    <s v="LCRM-07030202"/>
    <s v="Ram 1GB for Acer TravelMate  ใส่เครื่อง LPN-CNB-07050601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2566"/>
    <s v="LCSV-04020071"/>
    <s v="SEAGATE 40 GB 7200"/>
    <m/>
    <m/>
    <n v="1"/>
    <s v="เครื่องคอมพิวเตอร์พร้อมอุปกรณ์"/>
    <x v="15"/>
  </r>
  <r>
    <s v="Active"/>
    <s v="WH30000"/>
    <m/>
    <s v="N/A"/>
    <s v="N/A"/>
    <s v="N/A"/>
    <x v="0"/>
    <m/>
    <n v="137290"/>
    <s v="LCBT-12010041"/>
    <s v="HW: ASSY, BTRY, PRI, 9C, SIMP, S/M (Battery 9 Cell )"/>
    <m/>
    <m/>
    <n v="1"/>
    <s v="เครื่องคอมพิวเตอร์พร้อมอุปกรณ์"/>
    <x v="2"/>
  </r>
  <r>
    <s v="Active"/>
    <s v="WH30000"/>
    <m/>
    <s v="N/A"/>
    <s v="N/A"/>
    <s v="N/A"/>
    <x v="0"/>
    <m/>
    <n v="158030"/>
    <s v="MCNB-11040627-1"/>
    <s v="HW:Hard Disk 500 GB"/>
    <m/>
    <m/>
    <n v="1"/>
    <s v="เครื่องคอมพิวเตอร์พร้อมอุปกรณ์"/>
    <x v="1"/>
  </r>
  <r>
    <s v="Active"/>
    <s v="WH30000"/>
    <m/>
    <s v="N/A"/>
    <s v="N/A"/>
    <s v="N/A"/>
    <x v="0"/>
    <m/>
    <n v="100306"/>
    <s v="LCHD-07071015"/>
    <s v="HDD NOTEBOOK 80GB 5400RPM, 8MB CACHE"/>
    <s v="WXE30719595"/>
    <m/>
    <n v="1"/>
    <s v="เครื่องคอมพิวเตอร์พร้อมอุปกรณ์"/>
    <x v="4"/>
  </r>
  <r>
    <s v="Active"/>
    <s v="WH30000"/>
    <m/>
    <s v="N/A"/>
    <s v="N/A"/>
    <s v="N/A"/>
    <x v="0"/>
    <m/>
    <n v="101946"/>
    <s v="LCRM-07060874"/>
    <s v="Ram 1GB For Notebook Fujutsu LifeBook S6240 Transcend Brand SO DDR2/533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8943"/>
    <s v="MCRM-08101234"/>
    <s v="Ram 2GB for HP 2230S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1976"/>
    <s v="LCRM-07091192"/>
    <s v="Ram 1GB For NoteBook Acer Travelmate 3280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1977"/>
    <s v="LCRM-07091193"/>
    <s v="Ram 1GB For NoteBook Acer Travelmate 3274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1300"/>
    <s v="LCOT-09080834"/>
    <s v="Aircard SoloMon SEGM 520CT USB + Sim DTAC NO.#083-540-8361 (IMEI : 351274001430940)"/>
    <s v="9060046895"/>
    <m/>
    <n v="1"/>
    <s v="เครื่องคอมพิวเตอร์พร้อมอุปกรณ์"/>
    <x v="2"/>
  </r>
  <r>
    <s v="Active"/>
    <s v="WH30000"/>
    <m/>
    <s v="N/A"/>
    <s v="N/A"/>
    <s v="N/A"/>
    <x v="0"/>
    <m/>
    <n v="108973"/>
    <s v="MCRM-08111407"/>
    <s v="Ram 1GB for HP-Compaq Pavilion A6672L  ใส่เครื่อง PC ในห้อง Training  MDF 27FL. T.Support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8428"/>
    <s v="MCPC-01110553"/>
    <s v="Power SxB C-1 . 1G  128M"/>
    <s v="Q092871"/>
    <m/>
    <n v="1"/>
    <s v="เครื่องคอมพิวเตอร์พร้อมอุปกรณ์"/>
    <x v="14"/>
  </r>
  <r>
    <s v="Active"/>
    <s v="WH30000"/>
    <m/>
    <s v="N/A"/>
    <s v="N/A"/>
    <s v="N/A"/>
    <x v="0"/>
    <m/>
    <n v="157192"/>
    <s v="MSCS-14081435"/>
    <s v="HW: Cisco IP Phone 7911G"/>
    <s v="FCH11138BTU"/>
    <m/>
    <n v="1"/>
    <s v="เครื่องคอมพิวเตอร์ เครื่องมือ (Spare Part)"/>
    <x v="10"/>
  </r>
  <r>
    <s v="Active"/>
    <s v="WH30000"/>
    <m/>
    <s v="N/A"/>
    <s v="N/A"/>
    <s v="N/A"/>
    <x v="0"/>
    <m/>
    <n v="149412"/>
    <s v="MCOT-15070953"/>
    <s v="HW: USB to Serial (RS-232) Converter"/>
    <s v="Z3F3-060BP-3331"/>
    <m/>
    <n v="1"/>
    <s v="เครื่องคอมพิวเตอร์พร้อมอุปกรณ์"/>
    <x v="2"/>
  </r>
  <r>
    <s v="Active"/>
    <s v="WH30000"/>
    <m/>
    <s v="N/A"/>
    <s v="N/A"/>
    <s v="N/A"/>
    <x v="0"/>
    <m/>
    <n v="100351"/>
    <s v="LCHD-09070723"/>
    <s v="EXT HDD seagate 3.5&quot; 1TB 7200RPM USB ESATA FIREWIRE WITH SOFTWARE : HDD เสีย กู้ข้อมูลแล้วส่งไป claim ไม่ได้"/>
    <s v="2GER3NKK"/>
    <m/>
    <n v="1"/>
    <s v="เครื่องคอมพิวเตอร์พร้อมอุปกรณ์"/>
    <x v="4"/>
  </r>
  <r>
    <s v="Active"/>
    <s v="WH30000"/>
    <m/>
    <s v="N/A"/>
    <s v="N/A"/>
    <s v="N/A"/>
    <x v="0"/>
    <m/>
    <n v="102028"/>
    <s v="LCRM-07111633"/>
    <s v="Ram 1GB For IBM ThinkPad R60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8445"/>
    <s v="MCPC-04121635-2"/>
    <s v="Monitor  -ถอดจาก MDF-CPC-04121635  PC  AST620 P4 : จอมีปัญหาสีตก ภาพไม่ชัด"/>
    <s v="Q263775"/>
    <m/>
    <n v="1"/>
    <s v="เครื่องคอมพิวเตอร์พร้อมอุปกรณ์"/>
    <x v="14"/>
  </r>
  <r>
    <s v="Active"/>
    <s v="WH30000"/>
    <m/>
    <s v="N/A"/>
    <s v="N/A"/>
    <s v="N/A"/>
    <x v="0"/>
    <m/>
    <n v="102041"/>
    <s v="LCRM-07121717"/>
    <s v="Ram 2GB For Notebook HP-Compaq 6510b  :  ใส่เครื่อง LPN-CNB-07121696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2042"/>
    <s v="LCRM-07121718"/>
    <s v="Ram 2GB For Notebook HP-Compaq 6510b  :  ใส่เครื่อง LPN-CNB-07121696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0219"/>
    <s v="LCAS-04081275"/>
    <s v="USB to Modem Converter"/>
    <m/>
    <m/>
    <n v="1"/>
    <s v="เครื่องคอมพิวเตอร์พร้อมอุปกรณ์"/>
    <x v="2"/>
  </r>
  <r>
    <s v="Active"/>
    <s v="WH30000"/>
    <m/>
    <s v="N/A"/>
    <s v="N/A"/>
    <s v="N/A"/>
    <x v="0"/>
    <m/>
    <n v="135009"/>
    <m/>
    <s v="Battery Y450"/>
    <m/>
    <m/>
    <n v="1"/>
    <s v="เครื่องคอมพิวเตอร์พร้อมอุปกรณ์"/>
    <x v="2"/>
  </r>
  <r>
    <s v="Active"/>
    <s v="WH30000"/>
    <m/>
    <s v="N/A"/>
    <s v="N/A"/>
    <s v="N/A"/>
    <x v="0"/>
    <m/>
    <n v="135451"/>
    <m/>
    <s v="SPS-Battery 6Cell 47Whr ใส่ในเครื่อง MCNB-09030251"/>
    <m/>
    <m/>
    <n v="1"/>
    <s v="เครื่องคอมพิวเตอร์พร้อมอุปกรณ์"/>
    <x v="2"/>
  </r>
  <r>
    <s v="Active"/>
    <s v="WH30000"/>
    <m/>
    <s v="N/A"/>
    <s v="N/A"/>
    <s v="N/A"/>
    <x v="0"/>
    <m/>
    <n v="109011"/>
    <s v="MCRM-09060621"/>
    <s v="Ram 1GB  Transcend Brand (DDR 1GB/400)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37298"/>
    <s v="LCHD-12010056"/>
    <s v="HW: External Hard disk 1 TB Transcend"/>
    <s v="490055-0116"/>
    <m/>
    <n v="1"/>
    <s v="เครื่องคอมพิวเตอร์พร้อมอุปกรณ์"/>
    <x v="4"/>
  </r>
  <r>
    <s v="Active"/>
    <s v="WH30000"/>
    <m/>
    <s v="N/A"/>
    <s v="N/A"/>
    <s v="N/A"/>
    <x v="0"/>
    <m/>
    <n v="109012"/>
    <s v="MCRM-09060622"/>
    <s v="Ram 1GB  Transcend Brand (DDR 1GB/400)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35453"/>
    <m/>
    <s v="HW: HP 2230s 8-cell Battery (Hangzhou)"/>
    <m/>
    <m/>
    <n v="1"/>
    <s v="เครื่องคอมพิวเตอร์พร้อมอุปกรณ์"/>
    <x v="2"/>
  </r>
  <r>
    <s v="Active"/>
    <s v="WH30000"/>
    <m/>
    <s v="N/A"/>
    <s v="N/A"/>
    <s v="N/A"/>
    <x v="0"/>
    <m/>
    <n v="109075"/>
    <s v="MCRM-10111072"/>
    <s v="Ram 4GB for Notebook ใส่ใน MCNB-10121116"/>
    <s v="567443-0473"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2095"/>
    <s v="LCRM-08050497"/>
    <s v="Ram 1GB -แถมมาพร้อมเครื่อง Notebook Fujitsu U9200 T5250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9020"/>
    <s v="MCRM-09060670"/>
    <s v="Ram 1GB  Transcend Brand (DDR2 1GB/533)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1339"/>
    <s v="LCOT-09121403"/>
    <s v="DVD-W, External Slim-Black"/>
    <s v="R6186GRSB00958N"/>
    <m/>
    <n v="1"/>
    <s v="เครื่องคอมพิวเตอร์พร้อมอุปกรณ์"/>
    <x v="2"/>
  </r>
  <r>
    <s v="Active"/>
    <s v="WH30000"/>
    <m/>
    <s v="N/A"/>
    <s v="N/A"/>
    <s v="N/A"/>
    <x v="0"/>
    <m/>
    <n v="109021"/>
    <s v="MCRM-09060671"/>
    <s v="Ram 1GB  Transcend Brand (DDR2 1GB/533)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0242"/>
    <s v="LCAS-07060643"/>
    <s v="USB TO MODEM CONVERTER"/>
    <m/>
    <m/>
    <n v="1"/>
    <s v="เครื่องคอมพิวเตอร์พร้อมอุปกรณ์"/>
    <x v="2"/>
  </r>
  <r>
    <s v="Active"/>
    <s v="WH30000"/>
    <m/>
    <s v="N/A"/>
    <s v="N/A"/>
    <s v="N/A"/>
    <x v="0"/>
    <m/>
    <n v="102705"/>
    <s v="LCSV-06010008"/>
    <s v="USB 2.0 JETFLASH 110 512MB"/>
    <m/>
    <m/>
    <n v="1"/>
    <s v="เครื่องคอมพิวเตอร์พร้อมอุปกรณ์"/>
    <x v="15"/>
  </r>
  <r>
    <s v="Active"/>
    <s v="WH30000"/>
    <m/>
    <s v="N/A"/>
    <s v="N/A"/>
    <s v="N/A"/>
    <x v="0"/>
    <m/>
    <n v="109037"/>
    <s v="MCRM-09080815"/>
    <s v="Ram 1GB /for Acer Aspire E500 Transcend Brand (DDR2 1GB/533)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9038"/>
    <s v="MCRM-09080816"/>
    <s v="Ram 1GB /for Acer Aspire E500 Transcend Brand (DDR2 1GB/533)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9039"/>
    <s v="MCRM-09080817"/>
    <s v="Ram 1GB /for Acer Aspire E500 Transcend Brand (DDR2 1GB/533)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9040"/>
    <s v="MCRM-09080818"/>
    <s v="Ram 1GB /for Acer Aspire E500 Transcend Brand (DDR2 1GB/533)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0257"/>
    <s v="LCAS-07060879"/>
    <s v="Adepter 65W 3Pin Delta ADP-65DBBE"/>
    <m/>
    <m/>
    <n v="1"/>
    <s v="เครื่องคอมพิวเตอร์พร้อมอุปกรณ์"/>
    <x v="2"/>
  </r>
  <r>
    <s v="Active"/>
    <s v="WH30000"/>
    <m/>
    <s v="N/A"/>
    <s v="N/A"/>
    <s v="N/A"/>
    <x v="0"/>
    <m/>
    <n v="100258"/>
    <s v="LCAS-07060880"/>
    <s v="Adepter 65W 3Pin Delta ADP-65DBBE"/>
    <m/>
    <m/>
    <n v="1"/>
    <s v="เครื่องคอมพิวเตอร์พร้อมอุปกรณ์"/>
    <x v="2"/>
  </r>
  <r>
    <s v="Active"/>
    <s v="WH30000"/>
    <m/>
    <s v="N/A"/>
    <s v="N/A"/>
    <s v="N/A"/>
    <x v="0"/>
    <m/>
    <n v="109045"/>
    <s v="MCRM-09080860"/>
    <s v="Ram 1GB Transcend Brand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9046"/>
    <s v="MCRM-09080861"/>
    <s v="Ram 1GB Transcend Brand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0269"/>
    <s v="LCAS-07111682"/>
    <s v="DVD Rom / RW"/>
    <m/>
    <m/>
    <n v="1"/>
    <s v="เครื่องคอมพิวเตอร์พร้อมอุปกรณ์"/>
    <x v="2"/>
  </r>
  <r>
    <s v="Active"/>
    <s v="WH30000"/>
    <m/>
    <s v="N/A"/>
    <s v="N/A"/>
    <s v="N/A"/>
    <x v="0"/>
    <m/>
    <n v="109048"/>
    <s v="MCRM-09091062"/>
    <s v="Ram 1GB for Acer TravelMate (SO DDR2 1GB/667)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9049"/>
    <s v="MCRM-09091063"/>
    <s v="Ram 1GB for Acer TravelMate (SO DDR2 1GB/667)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38092"/>
    <s v="LCNB-12060679"/>
    <s v="HW: Notebook Dell Latitude E5420 - N-series, Intel Corei5-2430M Processor (2.4GHz, 3M Cache), Ram 4GB, HDD 500GB 7200rpm"/>
    <s v="6RRSBT1"/>
    <m/>
    <n v="1"/>
    <s v="เครื่องคอมพิวเตอร์พร้อมอุปกรณ์"/>
    <x v="1"/>
  </r>
  <r>
    <s v="Active"/>
    <s v="WH30000"/>
    <m/>
    <s v="N/A"/>
    <s v="N/A"/>
    <s v="N/A"/>
    <x v="0"/>
    <m/>
    <n v="142364"/>
    <s v="LCBT-13081416"/>
    <s v="HW: BTRY,PRI,80WHR,8C,2.8AH,SIMP"/>
    <m/>
    <m/>
    <n v="1"/>
    <s v="เครื่องคอมพิวเตอร์พร้อมอุปกรณ์"/>
    <x v="2"/>
  </r>
  <r>
    <s v="Active"/>
    <s v="WH30000"/>
    <m/>
    <s v="N/A"/>
    <s v="N/A"/>
    <s v="N/A"/>
    <x v="0"/>
    <m/>
    <n v="101426"/>
    <s v="LCPC-04050987"/>
    <s v="PC Acer  ASP-T310 P4 3E-HTT,HDD 80GB,RAM 1GB - Split Moniter"/>
    <s v="Q213792"/>
    <m/>
    <n v="1"/>
    <s v="เครื่องคอมพิวเตอร์พร้อมอุปกรณ์"/>
    <x v="14"/>
  </r>
  <r>
    <s v="Active"/>
    <s v="WH30000"/>
    <m/>
    <s v="N/A"/>
    <s v="N/A"/>
    <s v="N/A"/>
    <x v="0"/>
    <m/>
    <n v="141590"/>
    <s v="LCOT-13050772"/>
    <s v="HW: ThikPad Ultrabay 12.7mm DVD EnhDrive III"/>
    <s v="PB4AL0Z"/>
    <m/>
    <n v="1"/>
    <s v="เครื่องคอมพิวเตอร์พร้อมอุปกรณ์"/>
    <x v="2"/>
  </r>
  <r>
    <s v="Active"/>
    <s v="WH30000"/>
    <m/>
    <s v="N/A"/>
    <s v="N/A"/>
    <s v="N/A"/>
    <x v="0"/>
    <m/>
    <n v="155306"/>
    <s v="MCNB-13030220-1"/>
    <s v="HW : HDD 640 GB"/>
    <m/>
    <m/>
    <n v="1"/>
    <s v="เครื่องคอมพิวเตอร์พร้อมอุปกรณ์"/>
    <x v="4"/>
  </r>
  <r>
    <s v="Active"/>
    <s v="WH30000"/>
    <m/>
    <s v="N/A"/>
    <s v="N/A"/>
    <s v="N/A"/>
    <x v="0"/>
    <m/>
    <n v="109076"/>
    <s v="MCRM-10111073"/>
    <s v="Ram 4GB for Notebook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2203"/>
    <s v="LCRM-09010045"/>
    <s v="Ram 1 GB for Notebook Acer TM4100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36728"/>
    <s v="MEOT-11091315"/>
    <s v="HW: แผ่นจอกรองแสง 3M ไพรเวซี่ PF20.1W 20.1 นิ้ว"/>
    <m/>
    <m/>
    <n v="1"/>
    <s v="เครื่องคอมพิวเตอร์พร้อมอุปกรณ์"/>
    <x v="2"/>
  </r>
  <r>
    <s v="Active"/>
    <s v="WH30000"/>
    <m/>
    <s v="N/A"/>
    <s v="N/A"/>
    <s v="N/A"/>
    <x v="0"/>
    <m/>
    <n v="102207"/>
    <s v="LCRM-09020114"/>
    <s v="Ram 2GB for HP-Compaq 6530S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45838"/>
    <s v="MEMB-14060706"/>
    <s v="HW : โทรศัพท์ NOKIA LUMIA 625"/>
    <s v="356689054387022"/>
    <m/>
    <n v="1"/>
    <s v="เครื่องตกแต่งและเครื่องใช้สำนักงาน"/>
    <x v="17"/>
  </r>
  <r>
    <s v="Active"/>
    <s v="WH30000"/>
    <m/>
    <s v="N/A"/>
    <s v="N/A"/>
    <s v="N/A"/>
    <x v="0"/>
    <m/>
    <n v="152012"/>
    <s v="LCNB-12111260-1"/>
    <s v="HDD 500 GB"/>
    <m/>
    <m/>
    <n v="1"/>
    <s v="เครื่องคอมพิวเตอร์พร้อมอุปกรณ์"/>
    <x v="4"/>
  </r>
  <r>
    <s v="Active"/>
    <s v="WH30000"/>
    <m/>
    <s v="N/A"/>
    <s v="N/A"/>
    <s v="N/A"/>
    <x v="0"/>
    <m/>
    <n v="107359"/>
    <s v="MCAS-06081202"/>
    <s v="USB TO MODEM CONVERTER"/>
    <m/>
    <m/>
    <n v="1"/>
    <s v="เครื่องคอมพิวเตอร์พร้อมอุปกรณ์"/>
    <x v="2"/>
  </r>
  <r>
    <s v="Active"/>
    <s v="WH30000"/>
    <m/>
    <s v="N/A"/>
    <s v="N/A"/>
    <s v="N/A"/>
    <x v="0"/>
    <m/>
    <n v="102263"/>
    <s v="LCRM-09060579"/>
    <s v="Ram 2GB For Notebook Lenovo SL400 (SO DDR2/667)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35732"/>
    <m/>
    <s v="HW: HP 65W Smart AC Adapter"/>
    <m/>
    <m/>
    <n v="1"/>
    <s v="เครื่องคอมพิวเตอร์พร้อมอุปกรณ์"/>
    <x v="2"/>
  </r>
  <r>
    <s v="Active"/>
    <s v="WH30000"/>
    <m/>
    <s v="N/A"/>
    <s v="N/A"/>
    <s v="N/A"/>
    <x v="0"/>
    <m/>
    <n v="137583"/>
    <s v="LCNB-06122065-2"/>
    <s v="RAM 1 GB"/>
    <m/>
    <m/>
    <n v="1"/>
    <s v="เครื่องคอมพิวเตอร์พร้อมอุปกรณ์"/>
    <x v="1"/>
  </r>
  <r>
    <s v="Active"/>
    <s v="WH30000"/>
    <m/>
    <s v="N/A"/>
    <s v="N/A"/>
    <s v="N/A"/>
    <x v="0"/>
    <m/>
    <n v="145775"/>
    <s v="MCNB-11030546-3"/>
    <s v="HDD 500GB"/>
    <m/>
    <m/>
    <n v="1"/>
    <s v="เครื่องคอมพิวเตอร์พร้อมอุปกรณ์"/>
    <x v="4"/>
  </r>
  <r>
    <s v="Active"/>
    <s v="WH30000"/>
    <m/>
    <s v="N/A"/>
    <s v="N/A"/>
    <s v="N/A"/>
    <x v="0"/>
    <m/>
    <n v="107368"/>
    <s v="MCAS-07020001"/>
    <s v="Adepter 65W Liteon PA-16 1650-02WR"/>
    <m/>
    <m/>
    <n v="1"/>
    <s v="เครื่องคอมพิวเตอร์พร้อมอุปกรณ์"/>
    <x v="2"/>
  </r>
  <r>
    <s v="Active"/>
    <s v="WH30000"/>
    <m/>
    <s v="N/A"/>
    <s v="N/A"/>
    <s v="N/A"/>
    <x v="0"/>
    <m/>
    <n v="137604"/>
    <s v="MCPC-08040397-1"/>
    <s v="HDD 320 GB."/>
    <m/>
    <m/>
    <n v="1"/>
    <s v="เครื่องคอมพิวเตอร์พร้อมอุปกรณ์"/>
    <x v="14"/>
  </r>
  <r>
    <s v="Active"/>
    <s v="WH30000"/>
    <m/>
    <s v="N/A"/>
    <s v="N/A"/>
    <s v="N/A"/>
    <x v="0"/>
    <m/>
    <n v="137605"/>
    <s v="LCNB-09080862-1"/>
    <s v="HDD 320 GB."/>
    <m/>
    <m/>
    <n v="1"/>
    <s v="เครื่องคอมพิวเตอร์พร้อมอุปกรณ์"/>
    <x v="1"/>
  </r>
  <r>
    <s v="Active"/>
    <s v="WH30000"/>
    <m/>
    <s v="N/A"/>
    <s v="N/A"/>
    <s v="N/A"/>
    <x v="0"/>
    <m/>
    <n v="107482"/>
    <s v="MCHD-07050579"/>
    <s v="NB HDD 80GB, 5400RPM, ATA100, 8MBCACHE ใส่เครื่อง Notebook LPN-CNB-03111557"/>
    <s v="5LY4765A"/>
    <m/>
    <n v="1"/>
    <s v="เครื่องคอมพิวเตอร์พร้อมอุปกรณ์"/>
    <x v="4"/>
  </r>
  <r>
    <s v="Active"/>
    <s v="WH30000"/>
    <m/>
    <s v="N/A"/>
    <s v="N/A"/>
    <s v="N/A"/>
    <x v="0"/>
    <m/>
    <n v="101180"/>
    <s v="LCOT-04040335"/>
    <s v="Handy Drive STEN02.0 128MB 91.HTAIA.1CO"/>
    <m/>
    <m/>
    <n v="1"/>
    <s v="เครื่องคอมพิวเตอร์พร้อมอุปกรณ์"/>
    <x v="2"/>
  </r>
  <r>
    <s v="Active"/>
    <s v="WH30000"/>
    <m/>
    <s v="N/A"/>
    <s v="N/A"/>
    <s v="N/A"/>
    <x v="0"/>
    <m/>
    <n v="107374"/>
    <s v="MCAS-07060809"/>
    <s v="USB TO MODEM CONVERTER"/>
    <m/>
    <m/>
    <n v="1"/>
    <s v="เครื่องคอมพิวเตอร์พร้อมอุปกรณ์"/>
    <x v="2"/>
  </r>
  <r>
    <s v="Active"/>
    <s v="WH30000"/>
    <m/>
    <s v="N/A"/>
    <s v="N/A"/>
    <s v="N/A"/>
    <x v="0"/>
    <m/>
    <n v="137608"/>
    <s v="MCNB-07030270-2"/>
    <s v="RAM 1 GB."/>
    <m/>
    <m/>
    <n v="1"/>
    <s v="เครื่องคอมพิวเตอร์พร้อมอุปกรณ์"/>
    <x v="1"/>
  </r>
  <r>
    <s v="Active"/>
    <s v="WH30000"/>
    <m/>
    <s v="N/A"/>
    <s v="N/A"/>
    <s v="N/A"/>
    <x v="0"/>
    <m/>
    <n v="101181"/>
    <s v="LCOT-04040336"/>
    <s v="Handy Drive STEN02.0 128MB 91.HTAIA.1CO"/>
    <m/>
    <m/>
    <n v="1"/>
    <s v="เครื่องคอมพิวเตอร์พร้อมอุปกรณ์"/>
    <x v="2"/>
  </r>
  <r>
    <s v="Active"/>
    <s v="WH30000"/>
    <m/>
    <s v="N/A"/>
    <s v="N/A"/>
    <s v="N/A"/>
    <x v="0"/>
    <m/>
    <n v="108319"/>
    <s v="MCOT-09091060"/>
    <s v="แผ่นกรองแสง 3M ไพรเวซี่ PF 14.1W"/>
    <m/>
    <m/>
    <n v="1"/>
    <s v="เครื่องคอมพิวเตอร์พร้อมอุปกรณ์"/>
    <x v="2"/>
  </r>
  <r>
    <s v="Active"/>
    <s v="WH30000"/>
    <m/>
    <s v="N/A"/>
    <s v="N/A"/>
    <s v="N/A"/>
    <x v="0"/>
    <m/>
    <n v="102305"/>
    <s v="LCRM-09080823"/>
    <s v="Ram 2GB for Notebook HP Pavilion  (SO DDR2 2GB/800)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2334"/>
    <s v="LCRM-09101146"/>
    <s v="Ram 2GB for Notebook Lenovo R60 Transcend Brand (SO DDR2 2GB/667)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44718"/>
    <s v="MCNB-13101869-2"/>
    <s v="RAM 4 GB"/>
    <m/>
    <m/>
    <n v="1"/>
    <s v="เครื่องคอมพิวเตอร์พร้อมอุปกรณ์"/>
    <x v="1"/>
  </r>
  <r>
    <s v="Active"/>
    <s v="WH30000"/>
    <m/>
    <s v="N/A"/>
    <s v="N/A"/>
    <s v="N/A"/>
    <x v="0"/>
    <m/>
    <n v="100785"/>
    <s v="LCNB-07111627-2"/>
    <s v="HDD 160GB"/>
    <s v="S2CE7451W8J"/>
    <m/>
    <n v="1"/>
    <s v="เครื่องคอมพิวเตอร์พร้อมอุปกรณ์"/>
    <x v="1"/>
  </r>
  <r>
    <s v="Active"/>
    <s v="WH30000"/>
    <m/>
    <s v="N/A"/>
    <s v="N/A"/>
    <s v="N/A"/>
    <x v="0"/>
    <m/>
    <n v="137765"/>
    <s v="LCRM-12040509"/>
    <s v="HW: RAM 4GB"/>
    <s v="612334-0568"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2370"/>
    <s v="LCRM-10030225"/>
    <s v="Ram 1GB for Notebook  (SO DDR2 1GB/667)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7530"/>
    <s v="MCHD-09101120"/>
    <s v="EXT HDD 2.5&quot; 320GB 5400rpm"/>
    <s v="2GE3PFPJ"/>
    <m/>
    <n v="1"/>
    <s v="เครื่องคอมพิวเตอร์พร้อมอุปกรณ์"/>
    <x v="4"/>
  </r>
  <r>
    <s v="Active"/>
    <s v="WH30000"/>
    <m/>
    <s v="N/A"/>
    <s v="N/A"/>
    <s v="N/A"/>
    <x v="0"/>
    <m/>
    <n v="135899"/>
    <m/>
    <s v="HW : HP Printer Laser Jet M2727nf MFP Printer"/>
    <s v="CNG895H021"/>
    <m/>
    <n v="1"/>
    <s v="เครื่องคอมพิวเตอร์พร้อมอุปกรณ์"/>
    <x v="8"/>
  </r>
  <r>
    <s v="Active"/>
    <s v="WH30000"/>
    <m/>
    <s v="N/A"/>
    <s v="N/A"/>
    <s v="N/A"/>
    <x v="0"/>
    <m/>
    <n v="100892"/>
    <s v="LCNB-08091131"/>
    <s v="Notebook HP Pavilion dv3114tx,Intel Core 2 Duo Processor Penryn T8100,Ram 2048MB,HDD 250GB"/>
    <s v="SCNU82809BP"/>
    <m/>
    <n v="1"/>
    <s v="เครื่องคอมพิวเตอร์พร้อมอุปกรณ์"/>
    <x v="1"/>
  </r>
  <r>
    <s v="Active"/>
    <s v="WH30000"/>
    <m/>
    <s v="N/A"/>
    <s v="N/A"/>
    <s v="N/A"/>
    <x v="0"/>
    <m/>
    <n v="109207"/>
    <s v="MCSV-10030389"/>
    <s v="P520 For DB Team:8203 Model E4A"/>
    <s v="069D8F5"/>
    <m/>
    <n v="1"/>
    <s v="เครื่องคอมพิวเตอร์พร้อมอุปกรณ์"/>
    <x v="15"/>
  </r>
  <r>
    <s v="Active"/>
    <s v="WH30000"/>
    <m/>
    <s v="N/A"/>
    <s v="N/A"/>
    <s v="N/A"/>
    <x v="0"/>
    <m/>
    <n v="136971"/>
    <s v="LCBT-11101479"/>
    <s v="HW: SPS-BATT 6C 55WHr 2.55Ah LI RT06055"/>
    <m/>
    <m/>
    <n v="1"/>
    <s v="เครื่องคอมพิวเตอร์พร้อมอุปกรณ์"/>
    <x v="2"/>
  </r>
  <r>
    <s v="Active"/>
    <s v="WH30000"/>
    <m/>
    <s v="N/A"/>
    <s v="N/A"/>
    <s v="N/A"/>
    <x v="0"/>
    <m/>
    <n v="100981"/>
    <s v="LCNB-09050475"/>
    <s v="Notebook Acer TravelMate 6293-942G25Mn,Intel Core TM 2DUo Processor T9400 (2.53GHz,6MB L2 cache,1066MHz FSB),Ram 4GB DDR3-1066,HDD 320GB 7200rpm with "/>
    <s v="LXTQP0ZC10910002922300"/>
    <m/>
    <n v="1"/>
    <s v="เครื่องคอมพิวเตอร์พร้อมอุปกรณ์"/>
    <x v="1"/>
  </r>
  <r>
    <s v="Active"/>
    <s v="WH30000"/>
    <m/>
    <s v="N/A"/>
    <s v="N/A"/>
    <s v="N/A"/>
    <x v="0"/>
    <m/>
    <n v="110415"/>
    <s v="MFCH-07060690"/>
    <s v="เก้าอี้ SL1A6 หุ้มพนักพิง F245/คาดเอว f241"/>
    <m/>
    <m/>
    <n v="1"/>
    <s v="เครื่องตกแต่งและเครื่องใช้สำนักงาน"/>
    <x v="20"/>
  </r>
  <r>
    <s v="Active"/>
    <s v="WH30000"/>
    <m/>
    <s v="N/A"/>
    <s v="N/A"/>
    <s v="N/A"/>
    <x v="0"/>
    <m/>
    <n v="139152"/>
    <s v="MCPC-08101364-1"/>
    <s v="RAM 1024 MB"/>
    <m/>
    <m/>
    <n v="1"/>
    <s v="เครื่องคอมพิวเตอร์พร้อมอุปกรณ์"/>
    <x v="14"/>
  </r>
  <r>
    <s v="Active"/>
    <s v="WH30000"/>
    <m/>
    <s v="N/A"/>
    <s v="N/A"/>
    <s v="N/A"/>
    <x v="0"/>
    <m/>
    <n v="137049"/>
    <s v="LCNB-0510006-2"/>
    <s v="HDD 40GB"/>
    <m/>
    <m/>
    <n v="1"/>
    <s v="เครื่องคอมพิวเตอร์พร้อมอุปกรณ์"/>
    <x v="1"/>
  </r>
  <r>
    <s v="Active"/>
    <s v="WH30000"/>
    <m/>
    <s v="N/A"/>
    <s v="N/A"/>
    <s v="N/A"/>
    <x v="0"/>
    <m/>
    <n v="108768"/>
    <s v="MCRM-06020152"/>
    <s v="TS128MSQ64V5J Ram 1GB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3080"/>
    <s v="LEOT-05010150"/>
    <s v="MP3 -XT5 128MB XENN"/>
    <m/>
    <m/>
    <n v="1"/>
    <s v="เครื่องตกแต่งและเครื่องใช้สำนักงาน"/>
    <x v="9"/>
  </r>
  <r>
    <s v="Active"/>
    <s v="WH30000"/>
    <m/>
    <s v="N/A"/>
    <s v="N/A"/>
    <s v="N/A"/>
    <x v="0"/>
    <m/>
    <n v="108781"/>
    <s v="MCRM-06060574"/>
    <s v="TS128MSQ64V5J Ram 1GB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8794"/>
    <s v="MCRM-06122087"/>
    <s v="TS128MSQ64V5J Ram 1GB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7610"/>
    <s v="MCMN-07091413"/>
    <s v="HP Pavilion 17: wide LCD with Integrated Spesker"/>
    <m/>
    <m/>
    <n v="1"/>
    <s v="เครื่องคอมพิวเตอร์พร้อมอุปกรณ์"/>
    <x v="5"/>
  </r>
  <r>
    <s v="Active"/>
    <s v="WH30000"/>
    <m/>
    <s v="N/A"/>
    <s v="N/A"/>
    <s v="N/A"/>
    <x v="0"/>
    <m/>
    <n v="136126"/>
    <s v="LCOT-11060908"/>
    <s v="HW: (Part) AC Smart power ADT (90 Watt)"/>
    <m/>
    <m/>
    <n v="1"/>
    <s v="เครื่องคอมพิวเตอร์พร้อมอุปกรณ์"/>
    <x v="2"/>
  </r>
  <r>
    <s v="Active"/>
    <s v="WH30000"/>
    <m/>
    <s v="N/A"/>
    <s v="N/A"/>
    <s v="N/A"/>
    <x v="0"/>
    <m/>
    <n v="108812"/>
    <s v="MCRM-07020289"/>
    <s v="Ram 512 GB for Notebook Acer  TM3282 Transcend Brand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1741"/>
    <s v="LCRM-05101136"/>
    <s v="RAM 1GB TS128 MSD64V3A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7838"/>
    <s v="MCNB-08010038-2"/>
    <s v="Optical USB Mouse Fujitsu"/>
    <m/>
    <m/>
    <n v="1"/>
    <s v="เครื่องคอมพิวเตอร์พร้อมอุปกรณ์"/>
    <x v="1"/>
  </r>
  <r>
    <s v="Active"/>
    <s v="WH30000"/>
    <m/>
    <s v="N/A"/>
    <s v="N/A"/>
    <s v="N/A"/>
    <x v="0"/>
    <m/>
    <n v="108817"/>
    <s v="MCRM-07040320"/>
    <s v="Ram 1GB for Asus ใส่เครื่อง MDF-CNB-07030268-1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49994"/>
    <s v="MCNB-11050774-2"/>
    <s v="RAM 2 GB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8232"/>
    <s v="MCOT-07050610"/>
    <s v="Data-card PCMICA Huawel E321 Post Paid Simcard 32K SN&quot; 8952000320601135380"/>
    <s v="099C2550 (8952000320601135380)"/>
    <m/>
    <n v="1"/>
    <s v="เครื่องคอมพิวเตอร์พร้อมอุปกรณ์"/>
    <x v="2"/>
  </r>
  <r>
    <s v="Active"/>
    <s v="WH30000"/>
    <m/>
    <s v="N/A"/>
    <s v="N/A"/>
    <s v="N/A"/>
    <x v="0"/>
    <m/>
    <n v="138558"/>
    <s v="MCOT-12091065"/>
    <s v="HW: UPS 'SYNDOME' 750 KVA  Model Star-750"/>
    <s v="1009012080046"/>
    <m/>
    <n v="1"/>
    <s v="เครื่องคอมพิวเตอร์พร้อมอุปกรณ์"/>
    <x v="2"/>
  </r>
  <r>
    <s v="Active"/>
    <s v="WH30000"/>
    <m/>
    <s v="N/A"/>
    <s v="N/A"/>
    <s v="N/A"/>
    <x v="0"/>
    <m/>
    <n v="137113"/>
    <s v="CCOT-11122292"/>
    <s v="HW: Battery Y450"/>
    <s v="012100075544B0B16J0011"/>
    <m/>
    <n v="1"/>
    <s v="เครื่องคอมพิวเตอร์พร้อมอุปกรณ์"/>
    <x v="2"/>
  </r>
  <r>
    <s v="Active"/>
    <s v="WH30000"/>
    <m/>
    <s v="N/A"/>
    <s v="N/A"/>
    <s v="N/A"/>
    <x v="0"/>
    <m/>
    <n v="108827"/>
    <s v="MCRM-07050571"/>
    <s v="Ram 512MB for Hp-Compaq NC 4000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37130"/>
    <s v="LCOT-11121577"/>
    <s v="HW: Lenovo Slim USB Portable DVD Burner"/>
    <s v="1S0A33988E109609"/>
    <m/>
    <n v="1"/>
    <s v="เครื่องคอมพิวเตอร์พร้อมอุปกรณ์"/>
    <x v="2"/>
  </r>
  <r>
    <s v="Active"/>
    <s v="WH30000"/>
    <m/>
    <s v="N/A"/>
    <s v="N/A"/>
    <s v="N/A"/>
    <x v="0"/>
    <m/>
    <n v="145037"/>
    <s v="LCNB-08101229-2"/>
    <s v="HDD 160 GB"/>
    <m/>
    <m/>
    <n v="1"/>
    <s v="เครื่องคอมพิวเตอร์พร้อมอุปกรณ์"/>
    <x v="4"/>
  </r>
  <r>
    <s v="Active"/>
    <s v="WH30000"/>
    <m/>
    <s v="N/A"/>
    <s v="N/A"/>
    <s v="N/A"/>
    <x v="0"/>
    <m/>
    <n v="101778"/>
    <s v="LCRM-06010090"/>
    <s v="TS128MSQ64V5J Ram 1GB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42612"/>
    <s v="MCNB-10090826-1"/>
    <s v="HDD 320GB"/>
    <s v="K95DTA52G0PE"/>
    <m/>
    <n v="1"/>
    <s v="เครื่องคอมพิวเตอร์พร้อมอุปกรณ์"/>
    <x v="1"/>
  </r>
  <r>
    <s v="Active"/>
    <s v="WH30000"/>
    <m/>
    <s v="N/A"/>
    <s v="N/A"/>
    <s v="N/A"/>
    <x v="0"/>
    <m/>
    <n v="108845"/>
    <s v="MCRM-07060866"/>
    <s v="Ram 1GB For NoteBook Acer Travelmate 3210 SO DDR2/533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8846"/>
    <s v="MCRM-07060867"/>
    <s v="Ram 1GB For NoteBook Acer Travelmate3210 SO DDR2/533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42629"/>
    <s v="LCBT-13091439"/>
    <s v="HW: ThinkPad T61/R61 (14-inch wildscreen) 6 Cell Li-on Enchanced Battery"/>
    <s v="PBF91RT"/>
    <m/>
    <n v="1"/>
    <s v="เครื่องคอมพิวเตอร์พร้อมอุปกรณ์"/>
    <x v="2"/>
  </r>
  <r>
    <s v="Active"/>
    <s v="WH30000"/>
    <m/>
    <s v="N/A"/>
    <s v="N/A"/>
    <s v="N/A"/>
    <x v="0"/>
    <m/>
    <n v="101831"/>
    <s v="LCRM-06040399"/>
    <s v="TS128MSD64V3A Ram 1GB For Notebook TM 290 SO DDR 1 GB/333 Transcend Brand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0260"/>
    <s v="LCAS-07060885"/>
    <s v="Adapter for TM4001"/>
    <s v="AP065010107170F965P102"/>
    <m/>
    <n v="1"/>
    <s v="เครื่องคอมพิวเตอร์พร้อมอุปกรณ์"/>
    <x v="2"/>
  </r>
  <r>
    <s v="Active"/>
    <s v="WH30000"/>
    <m/>
    <s v="N/A"/>
    <s v="N/A"/>
    <s v="N/A"/>
    <x v="0"/>
    <m/>
    <n v="137236"/>
    <s v="MCOT-12010008"/>
    <s v="Dell MS111 USB Optical Mouse"/>
    <m/>
    <m/>
    <n v="1"/>
    <s v="เครื่องคอมพิวเตอร์พร้อมอุปกรณ์"/>
    <x v="2"/>
  </r>
  <r>
    <s v="Active"/>
    <s v="WH30000"/>
    <m/>
    <s v="N/A"/>
    <s v="N/A"/>
    <s v="N/A"/>
    <x v="0"/>
    <m/>
    <n v="107800"/>
    <s v="MCNB-07050607-2"/>
    <s v="Ram 512MB  -ถอดจาก MDF-CNB-07050607  Notebook TM 6292-101G16"/>
    <s v="M470T6554EZ3-CE6"/>
    <m/>
    <n v="1"/>
    <s v="เครื่องคอมพิวเตอร์พร้อมอุปกรณ์"/>
    <x v="1"/>
  </r>
  <r>
    <s v="Active"/>
    <s v="WH30000"/>
    <m/>
    <s v="N/A"/>
    <s v="N/A"/>
    <s v="N/A"/>
    <x v="0"/>
    <m/>
    <n v="107801"/>
    <s v="MCNB-07050607-3"/>
    <s v="Ram 512MB  -ถอดจาก MDF-CNB-07050607  Notebook TM 6292-101G16"/>
    <s v="M470T6554EZ3-CE6"/>
    <m/>
    <n v="1"/>
    <s v="เครื่องคอมพิวเตอร์พร้อมอุปกรณ์"/>
    <x v="1"/>
  </r>
  <r>
    <s v="Active"/>
    <s v="WH30000"/>
    <m/>
    <s v="N/A"/>
    <s v="N/A"/>
    <s v="N/A"/>
    <x v="0"/>
    <m/>
    <n v="101870"/>
    <s v="LCRM-06101901"/>
    <s v="Ram 1GB For Notebook TM 3293 WXMi Transcend Brand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01875"/>
    <s v="LCRM-06112024"/>
    <s v="TS128MSD64V3A Ram 1 GB"/>
    <m/>
    <m/>
    <n v="1"/>
    <s v="เครื่องคอมพิวเตอร์พร้อมอุปกรณ์"/>
    <x v="0"/>
  </r>
  <r>
    <s v="Active"/>
    <s v="WH30000"/>
    <m/>
    <s v="N/A"/>
    <s v="N/A"/>
    <s v="N/A"/>
    <x v="0"/>
    <m/>
    <n v="161282"/>
    <s v="LCNB-14060685-1"/>
    <s v="HW : Hard disk 500 GB"/>
    <m/>
    <m/>
    <n v="1"/>
    <s v="เครื่องคอมพิวเตอร์พร้อมอุปกรณ์"/>
    <x v="1"/>
  </r>
  <r>
    <s v="Active"/>
    <s v="WH30000"/>
    <m/>
    <s v="N/A"/>
    <s v="N/A"/>
    <s v="N/A"/>
    <x v="0"/>
    <m/>
    <n v="101876"/>
    <s v="LCRM-06112025"/>
    <s v="TS128MSQ64V5J Ram 1GB"/>
    <m/>
    <m/>
    <n v="1"/>
    <s v="เครื่องคอมพิวเตอร์พร้อมอุปกรณ์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7">
  <r>
    <n v="3402"/>
    <s v="นายจาตุรนต์ อุตคำ"/>
    <s v="Mr.Jaturon Autkum"/>
    <s v="คุณนัท"/>
    <s v="Nut"/>
    <s v="Accounting A/R Officer"/>
    <x v="0"/>
    <x v="0"/>
    <s v="jaturon_a@mfec.co.th"/>
    <s v="098-258-3529"/>
    <m/>
    <x v="0"/>
  </r>
  <r>
    <n v="3401"/>
    <s v="นางสาวธัญชนก วิริยประภาพร"/>
    <s v="MissThunchanok Wiriyaprapaporn"/>
    <s v="คุณยู๋ยี่"/>
    <s v="Yooyee"/>
    <s v="UX Researcher"/>
    <x v="1"/>
    <x v="1"/>
    <s v="thunchanok@mfec.co.th"/>
    <s v="086-409-9987"/>
    <m/>
    <x v="1"/>
  </r>
  <r>
    <n v="3395"/>
    <s v="นางสาวนวพร พานทอง"/>
    <s v="MissNawaporn Panthong"/>
    <s v="พาย"/>
    <s v="Pie"/>
    <s v="Presales - Information Security Engineer"/>
    <x v="2"/>
    <x v="2"/>
    <s v="nawaporn_p@mfec.co.th"/>
    <n v="858584445"/>
    <m/>
    <x v="2"/>
  </r>
  <r>
    <n v="3394"/>
    <s v="นายณัฐวัสส์ อยู่ดี"/>
    <s v="Mr.Nuttawat Yoodee"/>
    <s v="คุณนัท"/>
    <s v="Nut"/>
    <s v="Data Engineer"/>
    <x v="3"/>
    <x v="3"/>
    <s v="nuttawat_y@mfec.co.th"/>
    <s v="095-164-7601"/>
    <m/>
    <x v="3"/>
  </r>
  <r>
    <n v="3393"/>
    <s v="นางสาวศศิพร วัยพัฒน์"/>
    <s v="MissSasiporn Waiyapat"/>
    <s v="คุณเตย"/>
    <s v="Toey"/>
    <s v="Junior Software Tester"/>
    <x v="4"/>
    <x v="4"/>
    <s v="sasiporn@mfec.co.th"/>
    <s v="087-686-2287"/>
    <m/>
    <x v="4"/>
  </r>
  <r>
    <n v="3392"/>
    <s v="นายกรวิชญ์ ช่างทุ่งใหญ่"/>
    <s v="Mr.Korawich Changtoongyai"/>
    <s v="คุณวิน"/>
    <s v="win"/>
    <s v="Technical Consultant"/>
    <x v="4"/>
    <x v="4"/>
    <s v="korawich@mfec.co.th"/>
    <s v="083-695-8932"/>
    <m/>
    <x v="4"/>
  </r>
  <r>
    <n v="3390"/>
    <s v="นายสมศักดิ์ จันทศร"/>
    <s v="Mr.Somsak Chantasorn"/>
    <s v="คุณบิ๊ก"/>
    <s v="Big"/>
    <s v="Technical Consultant"/>
    <x v="3"/>
    <x v="3"/>
    <s v="somsak_c@mfec.co.th"/>
    <s v="099-013-9099"/>
    <m/>
    <x v="5"/>
  </r>
  <r>
    <n v="3389"/>
    <s v="นายสิริวุฒิ พ่วงศิริ"/>
    <s v="Mr.Siriwut Phuangsiri"/>
    <s v="คุณเต้"/>
    <s v="tae"/>
    <s v="System Operator"/>
    <x v="5"/>
    <x v="5"/>
    <s v="siriwut@mfec.co.th"/>
    <s v="089-041-0677"/>
    <m/>
    <x v="6"/>
  </r>
  <r>
    <n v="3388"/>
    <s v="นางสาวเกศรินทร์ วิมุตตา"/>
    <s v="MissKedsarin Wimutta"/>
    <s v="ซามีมี่"/>
    <s v="Zamemi"/>
    <s v="Business Development Strategist"/>
    <x v="1"/>
    <x v="6"/>
    <s v="kedsarin@mfec.co.th"/>
    <s v="085-019-2724"/>
    <s v="02-821-7999"/>
    <x v="7"/>
  </r>
  <r>
    <n v="3387"/>
    <s v="นายภรศิษฐ กิระนันทวัฒน์"/>
    <s v="Mr.Pornsit Kiranantawat"/>
    <s v="คุณหนุ่ม"/>
    <s v="Noom"/>
    <s v="Senior System Analyst"/>
    <x v="3"/>
    <x v="3"/>
    <s v="pornsit@mfec.co.th"/>
    <s v="081-400-9593"/>
    <m/>
    <x v="8"/>
  </r>
  <r>
    <n v="3386"/>
    <s v="นายภรัณยู บุญเสาวภาคย์"/>
    <s v="Mr.Paranyu Boonsaovapak"/>
    <s v="ยู"/>
    <s v="Yu"/>
    <s v="People Transformation Partner"/>
    <x v="1"/>
    <x v="7"/>
    <s v="paranyu@mfec.co.th"/>
    <s v="087-565-2695"/>
    <m/>
    <x v="9"/>
  </r>
  <r>
    <n v="3383"/>
    <s v="นางสาวสุภาวดี สีแบน"/>
    <s v="MissSuphawadee Seeban"/>
    <s v="แตงโม"/>
    <s v="Tangmo"/>
    <s v="Software Developer"/>
    <x v="4"/>
    <x v="4"/>
    <s v="supawadee_s@mfec.co.th"/>
    <s v="091-775-9437"/>
    <m/>
    <x v="10"/>
  </r>
  <r>
    <n v="3382"/>
    <s v="นางสาวเยาวเรศ โลหะปิยะพรรณ"/>
    <s v="MissYaowares Lohapiyaphan"/>
    <s v="ต่าย"/>
    <s v="Tai"/>
    <s v="Project Manager"/>
    <x v="4"/>
    <x v="8"/>
    <s v="yaowares@mfec.co.th"/>
    <s v="080-624-9329"/>
    <m/>
    <x v="11"/>
  </r>
  <r>
    <n v="3380"/>
    <s v="นางสาวศิริกัญญา แก้วพฤกษ์"/>
    <s v="MissSirikanya Kaewprick"/>
    <s v="มาร์ช"/>
    <s v="MARCH"/>
    <s v="Employee Experience Partner"/>
    <x v="1"/>
    <x v="7"/>
    <s v="sirikanya@mfec.co.th"/>
    <s v="085-445-3688"/>
    <m/>
    <x v="12"/>
  </r>
  <r>
    <n v="3378"/>
    <s v="นางสาวมัฌทวาสิณี โฆวัชรกุล"/>
    <s v="MissMatthawasinee Kowatcharakul"/>
    <s v="มายด์"/>
    <s v="Mild"/>
    <s v="Presales Engineer"/>
    <x v="5"/>
    <x v="9"/>
    <s v="matthawasinee@mfec.co.th"/>
    <n v="875780904"/>
    <m/>
    <x v="13"/>
  </r>
  <r>
    <n v="3377"/>
    <s v="นางสาวปาริชาติ พันชะโก"/>
    <s v="MissParichat Panchago"/>
    <s v="คุณปาร์ตี้"/>
    <s v="Party"/>
    <s v="System Operator"/>
    <x v="5"/>
    <x v="5"/>
    <s v="parichat_pa@mfec.co.th"/>
    <s v="088-297-4486"/>
    <m/>
    <x v="6"/>
  </r>
  <r>
    <n v="3376"/>
    <s v="นายโยสุเกะ ฮานาโอกะ"/>
    <s v="Mr.Yosuke Hanaoka"/>
    <s v="ฮานาโอกะ"/>
    <s v="Hanaoka"/>
    <s v="Project Manager"/>
    <x v="6"/>
    <x v="10"/>
    <s v="yosuke@mfec.co.th"/>
    <s v="080-073-3352"/>
    <s v="02-821-7888"/>
    <x v="14"/>
  </r>
  <r>
    <n v="3375"/>
    <s v="นางสาววิสุดา รัตนัง"/>
    <s v="MissWisuda Rattanang"/>
    <s v="คุณยุ้ย"/>
    <s v="Yuy"/>
    <s v="Accounting Officer"/>
    <x v="0"/>
    <x v="0"/>
    <s v="wisuda@mfec.co.th"/>
    <s v="098-170-3822"/>
    <m/>
    <x v="0"/>
  </r>
  <r>
    <n v="3374"/>
    <s v="นางสาวณัฐธิดา ศรีสงวน"/>
    <s v="MissNatthida Srisanguen"/>
    <s v="แก้ม"/>
    <s v="Kam"/>
    <s v="Business Consultant"/>
    <x v="4"/>
    <x v="4"/>
    <s v="natthida@mfec.co.th"/>
    <s v="092-281-9050"/>
    <m/>
    <x v="15"/>
  </r>
  <r>
    <n v="3373"/>
    <s v="นายจักรกฤษณ์ ตระการไทย"/>
    <s v="Mr.Jakkrit Trakarnthai"/>
    <s v="อาร์ต"/>
    <s v="Art"/>
    <s v="IT Service Operation Officer"/>
    <x v="7"/>
    <x v="11"/>
    <s v="jakkrit_t@mfec.co.th"/>
    <s v="088-740-8645"/>
    <m/>
    <x v="16"/>
  </r>
  <r>
    <n v="3370"/>
    <s v="นางสาวปูชิตา เลิศธรรมจินดา"/>
    <s v="MissPoochita Lerthummajinda"/>
    <s v="ปู"/>
    <s v="Poo"/>
    <s v="Account Manager"/>
    <x v="5"/>
    <x v="12"/>
    <s v="poochita@mfec.co.th"/>
    <s v="092-629-4644"/>
    <m/>
    <x v="17"/>
  </r>
  <r>
    <n v="3369"/>
    <s v="นายทรรศนัย เอี่ยมสอาด"/>
    <s v="Mr.Tasanai Eamsa-ard"/>
    <s v="คุณทรรศ"/>
    <s v="Tas"/>
    <s v="System Engineer"/>
    <x v="6"/>
    <x v="13"/>
    <s v="tasanai@mfec.co.th"/>
    <s v="064-962-9229"/>
    <m/>
    <x v="18"/>
  </r>
  <r>
    <n v="3367"/>
    <s v="นางสาวณัฐณิชา ชื่นมะนา"/>
    <s v="MissNatnicha Chummana"/>
    <s v="คุณน้ำฝน"/>
    <s v="Numfon"/>
    <s v="UX/UI Designer"/>
    <x v="4"/>
    <x v="14"/>
    <s v="natnicha_c@mfec.co.th"/>
    <s v="097-252-3331"/>
    <m/>
    <x v="19"/>
  </r>
  <r>
    <n v="3366"/>
    <s v="นายศุภเกียรติ เกียรติกันยา"/>
    <s v="Mr.Suphakiat Kiatkunya"/>
    <s v="โจ้"/>
    <s v="Joe"/>
    <s v="Software Developer"/>
    <x v="4"/>
    <x v="4"/>
    <s v="suphakiat_k@mfec.co.th"/>
    <s v="082-204-2675"/>
    <m/>
    <x v="10"/>
  </r>
  <r>
    <n v="3365"/>
    <s v="นางสาวเบญจรงค์ เรืองศิลป์"/>
    <s v="MissBenjarong Ruaengsil"/>
    <s v="คุณฝน"/>
    <s v="fon"/>
    <s v="Network Programing Engineer"/>
    <x v="2"/>
    <x v="15"/>
    <s v="benjarong_r@mfec.co.th"/>
    <s v="080-337-0838"/>
    <m/>
    <x v="20"/>
  </r>
  <r>
    <n v="3364"/>
    <s v="นางสาวจิณณพัต หนูทองแก้ว"/>
    <s v="MissJinnapat Noothongkaew"/>
    <s v="คุณกุ๊ก"/>
    <s v="kook"/>
    <s v="Network Engineer"/>
    <x v="5"/>
    <x v="5"/>
    <s v="jinnapat@mfec.co.th"/>
    <s v="063-892-4541"/>
    <m/>
    <x v="21"/>
  </r>
  <r>
    <n v="3363"/>
    <s v="นางสาวฐิติมา ยอดสวัสดิ์"/>
    <s v="MissThitima Yodsawat"/>
    <s v="ออ"/>
    <s v="OR"/>
    <s v="System Operator"/>
    <x v="5"/>
    <x v="5"/>
    <s v="thitima_y@mfec.co.th"/>
    <n v="991023666"/>
    <m/>
    <x v="6"/>
  </r>
  <r>
    <n v="3362"/>
    <s v="นางสาวศศิวรรณ สามัคคี"/>
    <s v="MissSasiwan Samakkee"/>
    <s v="คุณฟาง"/>
    <s v="Fang"/>
    <s v="System Operator"/>
    <x v="5"/>
    <x v="5"/>
    <s v="sasiwan@mfec.co.th"/>
    <s v="091-410-7739"/>
    <s v="02-821-7888"/>
    <x v="21"/>
  </r>
  <r>
    <n v="3361"/>
    <s v="นางสาวสุภาพร สุนิติภานนท์"/>
    <s v="MissSupaporn Sunitipanon"/>
    <s v="คุณเฟิน"/>
    <s v="Fern"/>
    <s v="Software Tester"/>
    <x v="4"/>
    <x v="4"/>
    <s v="supaporn_su@mfec.co.th"/>
    <s v="090-465-8481"/>
    <m/>
    <x v="4"/>
  </r>
  <r>
    <n v="3360"/>
    <s v="นางสาวเสาวนีย์ ศาตศิลป์"/>
    <s v="MissSaowanee Sadsin"/>
    <s v="คุณลี่"/>
    <s v="Ly"/>
    <s v="Software Tester"/>
    <x v="4"/>
    <x v="4"/>
    <s v="saowanee_s@mfec.co.th"/>
    <s v="095-562-6985"/>
    <s v="02-821-7888"/>
    <x v="4"/>
  </r>
  <r>
    <n v="3359"/>
    <s v="นางสาวสิรภัทร จงศรีวัฒนพร"/>
    <s v="MissSirapat Jongsriwattanaporn"/>
    <s v="คุณโบว์"/>
    <s v="Bo"/>
    <s v="Software Developer"/>
    <x v="3"/>
    <x v="16"/>
    <s v="sirapat_j@mfec.co.th"/>
    <s v="081-666-6533"/>
    <s v="02-821-7888"/>
    <x v="22"/>
  </r>
  <r>
    <n v="3356"/>
    <s v="นางสาวกมลทิพย์ ธิติมูล"/>
    <s v="MissKamontip Thitimol"/>
    <s v="คุณกิ๊ฟ"/>
    <s v="Gift"/>
    <s v="Junior Software Tester"/>
    <x v="1"/>
    <x v="17"/>
    <s v="kamontip_t@mfec.co.th"/>
    <s v="085-971-0414"/>
    <s v="02-821-7888"/>
    <x v="23"/>
  </r>
  <r>
    <n v="3355"/>
    <s v="นางสาวสุภัควดี วิชชากรกุล"/>
    <s v="MissSuphakwadee Wichchakornkul"/>
    <s v="คุณฟอนด์"/>
    <s v="Fond"/>
    <s v="Business Analyst"/>
    <x v="3"/>
    <x v="16"/>
    <s v="suphakwadee@mfec.co.th"/>
    <s v="094-492-4477"/>
    <s v="02-821-7888"/>
    <x v="22"/>
  </r>
  <r>
    <n v="3354"/>
    <s v="นายธราสุต์ คูณหาร"/>
    <s v="Mr.Tharasu Koonharn"/>
    <s v="คุณล็อค"/>
    <s v="Lock"/>
    <s v="Network Engineer"/>
    <x v="7"/>
    <x v="11"/>
    <s v="tharasu@mfec.co.th"/>
    <s v="064-667-7213"/>
    <s v="02-821-7888"/>
    <x v="24"/>
  </r>
  <r>
    <n v="3353"/>
    <s v="นายสมชาย ชาวดอนคูณ"/>
    <s v="Mr.Somchai Chawdonkoon"/>
    <s v="คุณเอโปร"/>
    <s v="Apro"/>
    <s v="Software Engineer"/>
    <x v="3"/>
    <x v="3"/>
    <s v="somchai_c@mfec.co.th"/>
    <s v="086-617-7629"/>
    <s v="02-821-7888"/>
    <x v="25"/>
  </r>
  <r>
    <n v="3352"/>
    <s v="นางสาวธิดามาศ เงียบประโคน"/>
    <s v="MissThidamas Ngiabprakhon"/>
    <s v="คุณแคท"/>
    <s v="Kat"/>
    <s v="Project Manager"/>
    <x v="4"/>
    <x v="14"/>
    <s v="thidamas@mfec.co.th"/>
    <s v="095-526-8920"/>
    <s v="02-821-7888"/>
    <x v="19"/>
  </r>
  <r>
    <n v="3351"/>
    <s v="นายกรกช กระอาจ"/>
    <s v="Mr.Goragod Graart"/>
    <s v="คุณนนท์"/>
    <s v="Nont"/>
    <s v="Software Developer"/>
    <x v="4"/>
    <x v="4"/>
    <s v="goragod@mfec.co.th"/>
    <s v="099-283-6369"/>
    <s v="02-821-7888"/>
    <x v="10"/>
  </r>
  <r>
    <n v="3350"/>
    <s v="นายดนุพล ติลา"/>
    <s v="Mr.Danupol Tila"/>
    <s v="คุณบาส"/>
    <s v="Bas"/>
    <s v="Software Developer"/>
    <x v="4"/>
    <x v="14"/>
    <s v="danupol@mfec.co.th"/>
    <s v="098-818-1077"/>
    <s v="02-821-7888"/>
    <x v="19"/>
  </r>
  <r>
    <n v="3349"/>
    <s v="นายธัชสุพล ชูรัตน์"/>
    <s v="Mr.Touchsupon Choorat"/>
    <s v="คุณธัช"/>
    <s v="Touch"/>
    <s v="System Engineer"/>
    <x v="7"/>
    <x v="11"/>
    <s v="touchsupon@mfec.co.th"/>
    <s v="092-731-6161"/>
    <s v="02-821-7888"/>
    <x v="24"/>
  </r>
  <r>
    <n v="3347"/>
    <s v="นายพิทยา มุขดี"/>
    <s v="Mr.Pittaya Mookdee"/>
    <s v="คุณพี"/>
    <s v="P"/>
    <s v="Software Developer"/>
    <x v="4"/>
    <x v="4"/>
    <s v="pittaya@mfec.co.th"/>
    <s v="097-091-0903"/>
    <s v="02-821-7888"/>
    <x v="10"/>
  </r>
  <r>
    <n v="3346"/>
    <s v="นายปภัสพงศ์ จิรโรจน์อังกูร"/>
    <s v="Mr.Papatsapong Jiraroj-ungkun"/>
    <s v="คุณอิมรอน"/>
    <s v="Imron"/>
    <s v="Network Engineer"/>
    <x v="2"/>
    <x v="15"/>
    <s v="papatsapong@mfec.co.th"/>
    <s v="097-169-9606"/>
    <s v="02-821-7888"/>
    <x v="20"/>
  </r>
  <r>
    <n v="3345"/>
    <s v="นายธีรภัฎ คำปู่"/>
    <s v="Mr.Theeraphat Khumpoo"/>
    <s v="คุณโน้ต"/>
    <s v="Note"/>
    <s v="Network Engineer"/>
    <x v="2"/>
    <x v="15"/>
    <s v="theeraphat@mfec.co.th"/>
    <s v="082-350-6275"/>
    <s v="02-821-7888"/>
    <x v="20"/>
  </r>
  <r>
    <n v="3344"/>
    <s v="นายรัตนชาติ จำเนียรกาล"/>
    <s v="Mr.Rattanachart Jamnienkan"/>
    <s v="คุณเต้ย"/>
    <s v="Toey"/>
    <s v="Cloud Developer Engineer"/>
    <x v="2"/>
    <x v="18"/>
    <s v="rattanachart@mfec.co.th"/>
    <s v="092-756-0836"/>
    <s v="02-821-7888"/>
    <x v="26"/>
  </r>
  <r>
    <n v="3343"/>
    <s v="นางสาวยลดา ทองมา"/>
    <s v="MissYonlada Thongma"/>
    <s v="คุณแพม"/>
    <s v="Pam"/>
    <s v="Network Engineer"/>
    <x v="2"/>
    <x v="15"/>
    <s v="yonlada@mfec.co.th"/>
    <s v="088-967-5106"/>
    <s v="02-821-7888"/>
    <x v="20"/>
  </r>
  <r>
    <n v="3342"/>
    <s v="นายสัญชัย วรเลิศโกศล"/>
    <s v="Mr.Sanchai Voralertkosol"/>
    <s v="คุณบอส"/>
    <s v="Boss"/>
    <s v="Information Security Engineer"/>
    <x v="2"/>
    <x v="2"/>
    <s v="sanchai_v@mfec.co.th"/>
    <s v="084-085-5782"/>
    <s v="02-821-7888"/>
    <x v="27"/>
  </r>
  <r>
    <n v="3341"/>
    <s v="นางสาวนัดดา เอนกลาภากิจ"/>
    <s v="MissNadda Aneklaphakit"/>
    <s v="คุณอีฟ"/>
    <s v="Eve"/>
    <s v="Senior Software Developer"/>
    <x v="7"/>
    <x v="11"/>
    <s v="nadda@mfec.co.th"/>
    <s v="099-064-1542"/>
    <s v="02-8212-7999"/>
    <x v="24"/>
  </r>
  <r>
    <n v="3339"/>
    <s v="นางสาวเทียรรัชมนต์ อชิรญาพันธ์"/>
    <s v="MissThianratchamon Achirayaphan"/>
    <s v="คุณบิว"/>
    <s v="Beau"/>
    <s v="Sales Engineer"/>
    <x v="5"/>
    <x v="19"/>
    <s v="Thianratchamon@mfec.co.th"/>
    <s v="081-438-9228"/>
    <s v="02-821-7888"/>
    <x v="28"/>
  </r>
  <r>
    <n v="3338"/>
    <s v="นางสาวจินตนา โมธายนต์"/>
    <s v="MissJintana Mothayon"/>
    <s v="คุณนุ๊ก"/>
    <s v="nook"/>
    <s v="System Operator"/>
    <x v="5"/>
    <x v="5"/>
    <s v="jintana@mfec.co.th"/>
    <s v="092-428-2599"/>
    <s v="02-821-7888"/>
    <x v="21"/>
  </r>
  <r>
    <n v="3336"/>
    <s v="นายสุรัช สิริเกียรติกุล"/>
    <s v="Mr.Surat Sirikiattikul"/>
    <s v="คุณกอล์ฟ"/>
    <s v="Golf"/>
    <s v="Senior Network Engineer"/>
    <x v="7"/>
    <x v="11"/>
    <s v="surat@mfec.co.th"/>
    <s v="083-888-6994"/>
    <s v="02-821-7888"/>
    <x v="16"/>
  </r>
  <r>
    <n v="3335"/>
    <s v="นายณัฐกานต์ เป็งโท"/>
    <s v="Mr.Natthakan Pengto"/>
    <s v="คุณต่อ"/>
    <s v="Tor"/>
    <s v="Software Developer"/>
    <x v="4"/>
    <x v="4"/>
    <s v="natthakan_p@mfec.co.th"/>
    <s v="086-868-6534"/>
    <s v="02-821-7888"/>
    <x v="29"/>
  </r>
  <r>
    <n v="3334"/>
    <s v="นายวิศรุต รักษ์โพธิ์เขียว"/>
    <s v="Mr.Visarut Rakphokeow"/>
    <s v="คุณไอซ์"/>
    <s v="Ice"/>
    <s v="Mobile Developer"/>
    <x v="4"/>
    <x v="14"/>
    <s v="visarut@mfec.co.th"/>
    <s v="061-142-6415"/>
    <s v="02-821-7888"/>
    <x v="19"/>
  </r>
  <r>
    <n v="3333"/>
    <s v="นายภาณุวิชญ์ เหล่าอุดม"/>
    <s v="Mr.Panuwich Laoudom"/>
    <s v="คุณภูมิ"/>
    <s v="Poom"/>
    <s v="Software Developer"/>
    <x v="4"/>
    <x v="8"/>
    <s v="panuwich@mfec.co.th"/>
    <s v="087-012-8645"/>
    <s v="02-821-7888"/>
    <x v="11"/>
  </r>
  <r>
    <n v="3332"/>
    <s v="นางสาวพิชชาภา สุขวณิช"/>
    <s v="MissPitchapa Sukavanich"/>
    <s v="คุณแม้ว"/>
    <s v="Maew"/>
    <s v="Business Innovation Manager"/>
    <x v="1"/>
    <x v="1"/>
    <s v="pitchapa@mfec.co.th"/>
    <s v="062-845-0365"/>
    <s v="02-821-7888"/>
    <x v="1"/>
  </r>
  <r>
    <n v="3331"/>
    <s v="นายนครินทร์ จันเกษ"/>
    <s v="Mr.Nakarin Jungate"/>
    <s v="คุณฟุ๊ก"/>
    <s v="flook"/>
    <s v="Software Developer"/>
    <x v="1"/>
    <x v="17"/>
    <s v="nakarin_j@mfec.co.th"/>
    <s v="091-738-6292"/>
    <s v="02-821-7888"/>
    <x v="23"/>
  </r>
  <r>
    <n v="3330"/>
    <s v="นางสาวสุธินันท์ คงเมือง"/>
    <s v="MissSuthinun Kongmuang"/>
    <s v="คุณปอ"/>
    <s v="Por"/>
    <s v="Security Analyst"/>
    <x v="2"/>
    <x v="2"/>
    <s v="suthinun@mfec.co.th"/>
    <s v="089-661-1028"/>
    <s v="02-821-7888"/>
    <x v="27"/>
  </r>
  <r>
    <n v="3329"/>
    <s v="นายพงศธร ประดับพิทยกุล"/>
    <s v="Mr.Pongsathorn Pradabpitayakul"/>
    <s v="คุณปอนด์"/>
    <s v="Pond"/>
    <s v="Security Analyst"/>
    <x v="2"/>
    <x v="2"/>
    <s v="pongsathorn@mfec.co.th"/>
    <s v="087-684-3044"/>
    <s v="02-821-7888"/>
    <x v="27"/>
  </r>
  <r>
    <n v="3328"/>
    <s v="นางสาวทิพธัญญา พูลประเสริฐ"/>
    <s v="MissTipthanya Poolprasert"/>
    <s v="คุณเนย"/>
    <s v="Noey"/>
    <s v="Sales Coordinator"/>
    <x v="5"/>
    <x v="20"/>
    <s v="tipthanya@mfec.co.th"/>
    <s v="086-555-0941"/>
    <s v="02-821-7888"/>
    <x v="30"/>
  </r>
  <r>
    <n v="3327"/>
    <s v="นางสาวปารียา วัยวุฒิ"/>
    <s v="MissPareeya Waiyawut"/>
    <s v="คุณใบเตย"/>
    <s v="Baitoei"/>
    <s v="Technical Consultant"/>
    <x v="4"/>
    <x v="4"/>
    <s v="pareeya_w@mfec.co.th"/>
    <s v="099-436-0110"/>
    <s v="02-821-7888"/>
    <x v="31"/>
  </r>
  <r>
    <n v="3326"/>
    <s v="นายธีรวัฒน์ ก่อเกียรติทวีชัย"/>
    <s v="Mr.Teerawat Korkiatthaweechai"/>
    <s v="คุณกิก"/>
    <s v="Gig"/>
    <s v="Software Developer"/>
    <x v="1"/>
    <x v="17"/>
    <s v="teerawat_k@mfec.co.th"/>
    <s v="083-422-8100"/>
    <s v="02-821-7888"/>
    <x v="23"/>
  </r>
  <r>
    <n v="3325"/>
    <s v="นายโกสิทธิ์ นิ่มมาก"/>
    <s v="Mr.Kosit Nimmak"/>
    <s v="คุณเอฟ"/>
    <s v="F"/>
    <s v="Software Developer"/>
    <x v="5"/>
    <x v="9"/>
    <s v="kosit@mfec.co.th"/>
    <s v="098-986-2848"/>
    <s v="02-821-7888"/>
    <x v="32"/>
  </r>
  <r>
    <n v="3324"/>
    <s v="นางสาวอภิญญา โตภูเขียว"/>
    <s v="MissApinya Tophukhaio"/>
    <s v="คุณอิง"/>
    <s v="Ink"/>
    <s v="Accounting Officer"/>
    <x v="0"/>
    <x v="0"/>
    <s v="apinya_to@mfec.co.th"/>
    <s v="094-468-5251"/>
    <s v="02-821-7888"/>
    <x v="0"/>
  </r>
  <r>
    <n v="3323"/>
    <s v="นายธนภัทร สุกใส"/>
    <s v="Mr.Thanaphat Sooksai"/>
    <s v="คุณโฟน"/>
    <s v="Phone"/>
    <s v="Software Developer"/>
    <x v="5"/>
    <x v="9"/>
    <s v="thanaphat_s@mfec.co.th"/>
    <s v="094-483-0772"/>
    <s v="02-821-7888"/>
    <x v="32"/>
  </r>
  <r>
    <n v="3321"/>
    <s v="นายปฏิพล สุวรรณบล"/>
    <s v="Mr.Patipon Suwanbol"/>
    <s v="คุณเอิร์ท"/>
    <s v="Earth"/>
    <s v="DevSecOps Engineer"/>
    <x v="2"/>
    <x v="2"/>
    <s v="patipon@mfec.co.th"/>
    <s v="089-181-8205"/>
    <s v="02-821-7888"/>
    <x v="33"/>
  </r>
  <r>
    <n v="3320"/>
    <s v="นางสาวชนิสรา อุตตมะเวทิน"/>
    <s v="MissChanisara Uttamavatin"/>
    <s v="คุณมิ้น"/>
    <s v="Mint"/>
    <s v="Network Programing Engineer"/>
    <x v="2"/>
    <x v="15"/>
    <s v="chanisara@mfec.co.th"/>
    <s v="088-174-3803"/>
    <s v="02-821-7888"/>
    <x v="34"/>
  </r>
  <r>
    <n v="3319"/>
    <s v="นายธนโชติ วีรนุกูลจิต"/>
    <s v="Mr.Tanachot Veeranukuljit"/>
    <s v="คุณนัท"/>
    <s v="Nut"/>
    <s v="Network Engineer"/>
    <x v="5"/>
    <x v="5"/>
    <s v="tanachot@mfec.co.th"/>
    <s v="085-408-1577"/>
    <s v="02-821-7888"/>
    <x v="21"/>
  </r>
  <r>
    <n v="3318"/>
    <s v="นายจิราวัฒน์ วุฑฒวิภาต"/>
    <s v="Mr.Jirawat Vuthawiphat"/>
    <s v="คุณไอซ์"/>
    <s v="Ice"/>
    <s v="Information Security Engineer"/>
    <x v="2"/>
    <x v="2"/>
    <s v="jirawat_v@mfec.co.th"/>
    <s v="083-047-8450"/>
    <s v="02-821-7888"/>
    <x v="35"/>
  </r>
  <r>
    <n v="3316"/>
    <s v="นายรหัท สระวาสี"/>
    <s v="Mr.Rahat Sarawasee"/>
    <s v="คุณตัง"/>
    <s v="Tang"/>
    <s v="Software Developer"/>
    <x v="4"/>
    <x v="4"/>
    <s v="rahat@mfec.co.th"/>
    <s v="097-097-4974"/>
    <s v="02-821-7888"/>
    <x v="4"/>
  </r>
  <r>
    <n v="3315"/>
    <s v="นายอรุณ โซ่เมืองแซะ"/>
    <s v="Mr.Arun Somueangsae"/>
    <s v="คุณรุน"/>
    <s v="Roonny"/>
    <s v="Senior System Analysis"/>
    <x v="5"/>
    <x v="9"/>
    <s v="aroon@mfec.co.th"/>
    <s v="095-867-8381"/>
    <s v="02-821-7888"/>
    <x v="32"/>
  </r>
  <r>
    <n v="3314"/>
    <s v="นายดาวิด ชูเศรษฐการ"/>
    <s v="Mr.Dawit Chusetthagarn"/>
    <s v="คุณจี๊ป"/>
    <s v="Jeep"/>
    <s v="DevSecOps Engineer"/>
    <x v="2"/>
    <x v="2"/>
    <s v="dawit@mfec.co.th"/>
    <s v="083-149-4933"/>
    <s v="02-821-7888"/>
    <x v="33"/>
  </r>
  <r>
    <n v="3313"/>
    <s v="นางสาวสุกฤตา ลิมปยารยะ"/>
    <s v="MissSukrita Limpayaraya"/>
    <s v="คุณมิ้นท์"/>
    <s v="Mint"/>
    <s v="System Engineer"/>
    <x v="7"/>
    <x v="11"/>
    <s v="sukrita@mfec.co.th"/>
    <s v="089-068-0687"/>
    <s v="02-821-7888"/>
    <x v="24"/>
  </r>
  <r>
    <n v="3312"/>
    <s v="นายโชตพัส พิริยสุวัฒน์"/>
    <s v="Mr.Chotaphat Phiriyasuwat"/>
    <s v="คุณบลู"/>
    <s v="Blue"/>
    <s v="Information Security Project Leader"/>
    <x v="2"/>
    <x v="2"/>
    <s v="chotaphat@mfec.co.th"/>
    <s v="061-549-9195"/>
    <s v="02-821-7888"/>
    <x v="27"/>
  </r>
  <r>
    <n v="3311"/>
    <s v="นายธนพศ ธิฐิคุณ"/>
    <s v="Mr.Thanaphot Tithikun"/>
    <s v="คุณท็อป"/>
    <s v="Top"/>
    <s v="Business Innovation Manager"/>
    <x v="1"/>
    <x v="1"/>
    <s v="thanaphot@mfec.co.th"/>
    <s v="086-099-6699"/>
    <s v="02-821-7888"/>
    <x v="1"/>
  </r>
  <r>
    <n v="3309"/>
    <s v="นายพงษ์พร ภัคพิรุฬห์กุล"/>
    <s v="Mr.Pongporn Pukpirunkul"/>
    <s v="คุณเกี้ย"/>
    <s v="Kia"/>
    <s v="Frontend Consultant"/>
    <x v="4"/>
    <x v="4"/>
    <s v="pongporn@mfec.co.th"/>
    <s v="090-987-7645"/>
    <s v="02-821-7888"/>
    <x v="29"/>
  </r>
  <r>
    <n v="3308"/>
    <s v="นายพีรณัฐ นิเวศวิวัฒน์"/>
    <s v="Mr.Peeranat Nivesviwat"/>
    <s v="คุณฉี"/>
    <s v="Chee"/>
    <s v="Software Developer"/>
    <x v="4"/>
    <x v="8"/>
    <s v="peeranat@mfec.co.th"/>
    <s v="093-134-1806"/>
    <s v="02-821-7888"/>
    <x v="11"/>
  </r>
  <r>
    <n v="3307"/>
    <s v="นายปภพ เอนกพูนสินสุข"/>
    <s v="Mr.Paphob Aneakpoonsinsuk"/>
    <s v="คุณกันต์"/>
    <s v="Gun"/>
    <s v="Software Developer"/>
    <x v="4"/>
    <x v="8"/>
    <s v="paphob@mfec.co.th"/>
    <s v="089-811-5167"/>
    <s v="02-821-7888"/>
    <x v="11"/>
  </r>
  <r>
    <n v="3306"/>
    <s v="นางสาวณัฐวรา ปรัชญกุล"/>
    <s v="MissNutwara Pratchayakul"/>
    <s v="คุณต้นข้าว"/>
    <s v="Tonkhao"/>
    <s v="UX Researcher"/>
    <x v="1"/>
    <x v="1"/>
    <s v="nutwara@mfec.co.th"/>
    <s v="099-128-8284"/>
    <s v="02-821-7888"/>
    <x v="1"/>
  </r>
  <r>
    <n v="3305"/>
    <s v="นางสาวธนสม รวมผักแว่น"/>
    <s v="MissThanasom Roumpukwan"/>
    <s v="คุณนุช"/>
    <s v="Nuch"/>
    <s v="Senior ETL Developer"/>
    <x v="3"/>
    <x v="3"/>
    <s v="thanasom@mfec.co.th"/>
    <s v="099-563-9951"/>
    <s v="02-821-7888"/>
    <x v="3"/>
  </r>
  <r>
    <n v="3304"/>
    <s v="นายพงศกร เรียบร้อย"/>
    <s v="Mr.Phongsakon Riabroi"/>
    <s v="คุณก๊อต"/>
    <s v="Got"/>
    <s v="RPA Developer"/>
    <x v="3"/>
    <x v="21"/>
    <s v="pongsakorn@mfec.co.th"/>
    <s v="090-183-9319"/>
    <s v="02-821-7888"/>
    <x v="36"/>
  </r>
  <r>
    <n v="3303"/>
    <s v="นายศรัณย์ สง่าแสง"/>
    <s v="Mr.Sarun Sangasaeng"/>
    <s v="คุณก็อต"/>
    <s v="God"/>
    <s v="RPA Developer"/>
    <x v="3"/>
    <x v="21"/>
    <s v="sarun_s@mfec.co.th"/>
    <s v="084-681-7097"/>
    <s v="02-821-7888"/>
    <x v="36"/>
  </r>
  <r>
    <n v="3302"/>
    <s v="นายธนากร กองสินป์"/>
    <s v="Mr.Tanagon Kongsin"/>
    <s v="คุณต่อ"/>
    <s v="Tor"/>
    <s v="Backend Consultant"/>
    <x v="4"/>
    <x v="4"/>
    <s v="tanagon_k@mfec.co.th"/>
    <s v="087-563-6686"/>
    <s v="02-821-7888"/>
    <x v="29"/>
  </r>
  <r>
    <n v="3301"/>
    <s v="นายธนวิชญ์ คล่องศาสตร์"/>
    <s v="Mr.Thanawich Klongsard"/>
    <s v="คุณจีฟ"/>
    <s v="Jeep"/>
    <s v="Technical Consultant"/>
    <x v="4"/>
    <x v="4"/>
    <s v="thanawich@mfec.co.th"/>
    <s v="095-252-1142"/>
    <s v="02-821-7888"/>
    <x v="29"/>
  </r>
  <r>
    <n v="3300"/>
    <s v="นายชญตว์ เชิดเกียรติชัย"/>
    <s v="Mr.Chayoth Cherdkiatichai"/>
    <s v="คุณมาร์ช"/>
    <s v="March"/>
    <s v="Technical Consultant"/>
    <x v="4"/>
    <x v="4"/>
    <s v="chayoth@mfec.co.th"/>
    <s v="099-219-3622"/>
    <s v="02-821-7888"/>
    <x v="29"/>
  </r>
  <r>
    <n v="3299"/>
    <s v="นายพงศกร เจิดจิตกุศล"/>
    <s v="Mr.Pongsakorn Choedchitkusol"/>
    <s v="คุณแน็ค"/>
    <s v="Nack"/>
    <s v="Technical Consultant"/>
    <x v="4"/>
    <x v="4"/>
    <s v="pongsakorn_c@mfec.co.th"/>
    <s v="082-339-3330"/>
    <s v="02-821-7888"/>
    <x v="4"/>
  </r>
  <r>
    <n v="3298"/>
    <s v="นายภาณุพงศ์ มณีรัตน์"/>
    <s v="Mr.Panupong Maneerut"/>
    <s v="คุณแน็ค"/>
    <s v="Nack"/>
    <s v="Technical Consultant"/>
    <x v="4"/>
    <x v="4"/>
    <s v="Panupong_m@mfec.co.th"/>
    <s v="084-378-6172"/>
    <s v="02-821-7888"/>
    <x v="37"/>
  </r>
  <r>
    <n v="3297"/>
    <s v="นายพรหมพัฒน์ ทิพย์ภักดี"/>
    <s v="Mr.Prompat Tipphakdee"/>
    <s v="คุณเขต"/>
    <s v="Khet"/>
    <s v="Software Developer"/>
    <x v="5"/>
    <x v="9"/>
    <s v="prompat@mfec.co.th"/>
    <s v="098-016-4528"/>
    <s v="02-821-7888"/>
    <x v="32"/>
  </r>
  <r>
    <n v="3296"/>
    <s v="นางสาววิภาพร ตั้งศักดิ์สมหวัง"/>
    <s v="MissWipaporn Tangsaksomwang"/>
    <s v="คุณมุ่ยเอ็ง"/>
    <s v="Mui-Ang"/>
    <s v="Software Developer"/>
    <x v="5"/>
    <x v="9"/>
    <s v="Wipaporn_t@mfec.co.th"/>
    <s v="083-468-1484"/>
    <s v="02-821-7888"/>
    <x v="32"/>
  </r>
  <r>
    <n v="3295"/>
    <s v="นายนัสชุพล แก้วมณี"/>
    <s v="Mr.Nuschuphon Kaewmanee"/>
    <s v="คุณหมู"/>
    <s v="Mhoo"/>
    <s v="Cloud Engineer"/>
    <x v="2"/>
    <x v="18"/>
    <s v="Nuschuphon@mfec.co.th"/>
    <s v="096-935-9521"/>
    <s v="02-821-7888"/>
    <x v="26"/>
  </r>
  <r>
    <n v="3294"/>
    <s v="นางสาวทับทิม กู้ภูเขียว"/>
    <s v="MissThapthim Kuphukhiao"/>
    <s v="คุณทับทิม"/>
    <s v="tubtim"/>
    <s v="Technical Consultant"/>
    <x v="4"/>
    <x v="4"/>
    <s v="Thapthim@mfec.co.th"/>
    <s v="093-074-4667"/>
    <s v="02-821-7888"/>
    <x v="4"/>
  </r>
  <r>
    <n v="3293"/>
    <s v="นายเศรษฐพงศ์ มาตย์สุริย์"/>
    <s v="Mr.Sedtapong Massuri"/>
    <s v="คุณต้น"/>
    <s v="TON"/>
    <s v="Help Desk Engineer"/>
    <x v="8"/>
    <x v="22"/>
    <s v="Sedtapong@mfec.co.th"/>
    <s v="081-860-8032"/>
    <s v="02-821-7888"/>
    <x v="38"/>
  </r>
  <r>
    <n v="3292"/>
    <s v="นายกรวิชญ์ ทิพรัตนราภรณ์"/>
    <s v="Mr.Korrawich Tipparatnaraporn"/>
    <s v="คุณเชาวน์"/>
    <s v="Chow"/>
    <s v="Software Developer"/>
    <x v="5"/>
    <x v="9"/>
    <s v="Korrawich@mfec.co.th"/>
    <s v="085-856-7993"/>
    <s v="02-821-7888"/>
    <x v="32"/>
  </r>
  <r>
    <n v="3291"/>
    <s v="นายปฐมพงษ์ ซุลศักดิ์สกุล"/>
    <s v="Mr.Patompong Sulsaksakul"/>
    <s v="คุณบีม"/>
    <s v="Beam"/>
    <s v="Software Developer"/>
    <x v="5"/>
    <x v="9"/>
    <s v="Patompong@mfec.co.th"/>
    <s v="087-369-2442"/>
    <s v="02-821-7888"/>
    <x v="32"/>
  </r>
  <r>
    <n v="3290"/>
    <s v="นายเขมินท์ ถาดทอง"/>
    <s v="Mr.Khemin Thadthong"/>
    <s v="คุณต๊อป"/>
    <s v="Top"/>
    <s v="System Admin"/>
    <x v="5"/>
    <x v="5"/>
    <s v="Khemin@mfec.co.th"/>
    <s v="087-902-0722"/>
    <s v="02-821-7888"/>
    <x v="21"/>
  </r>
  <r>
    <n v="3289"/>
    <s v="นายพนพจน์ พวงนาค"/>
    <s v="Mr.Panapot Pongnak"/>
    <s v="คุณเท็น"/>
    <s v="Ten"/>
    <s v="Data Driven Insights Analyst"/>
    <x v="3"/>
    <x v="3"/>
    <s v="Panapot@mfec.co.th"/>
    <s v="089-475-0257"/>
    <s v="02-821-7888"/>
    <x v="5"/>
  </r>
  <r>
    <n v="3288"/>
    <s v="นายรพีพล จงประชาวัฒน์"/>
    <s v="Mr.Rapeepol Chongprachawat"/>
    <s v="คุณแคท"/>
    <s v="Cat"/>
    <s v="Data Driven Insights Analyst"/>
    <x v="3"/>
    <x v="3"/>
    <s v="Rapeepol@mfec.co.th"/>
    <s v="086-506-8160"/>
    <s v="02-821-7888"/>
    <x v="5"/>
  </r>
  <r>
    <n v="3287"/>
    <s v="นายสุรพร ห่านตระกูล"/>
    <s v="Mr.Suraporn Hantakool"/>
    <s v="คุณนิว"/>
    <s v="New"/>
    <s v="Software Engineer"/>
    <x v="3"/>
    <x v="21"/>
    <s v="Suraporn@mfec.co.th"/>
    <s v="089-639-2198"/>
    <s v="02-821-7888"/>
    <x v="36"/>
  </r>
  <r>
    <n v="3286"/>
    <s v="นายนริศร สมัครการ"/>
    <s v="Mr.Narisorn Samakkarn"/>
    <s v="คุณมาร์ค"/>
    <s v="Mark"/>
    <s v="Project Manager"/>
    <x v="5"/>
    <x v="9"/>
    <s v="Narisorn@mfec.co.th"/>
    <s v="090-962-9811"/>
    <s v="02-821-7888"/>
    <x v="32"/>
  </r>
  <r>
    <n v="3285"/>
    <s v="นายนัฐธนะพงศ์ บุญลีระวัฒน์"/>
    <s v="Mr.Nuttanapong Bunleerawat"/>
    <s v="คุณกวง"/>
    <s v="Goang"/>
    <s v="IT Support"/>
    <x v="5"/>
    <x v="5"/>
    <s v="Nuttanapong@mfec.co.th"/>
    <s v="086-939-1848"/>
    <s v="02-821-7810"/>
    <x v="39"/>
  </r>
  <r>
    <n v="3284"/>
    <s v="นางสาวจุติภรณ์ อ้นงาม"/>
    <s v="MissJutiporn On-ngam"/>
    <s v="คุณจอย"/>
    <s v="Joy"/>
    <s v="Data Driven Insights Analyst"/>
    <x v="3"/>
    <x v="3"/>
    <s v="Jutiporn_o@mfec.co.th"/>
    <s v="081-996-9599"/>
    <s v="02-821-7888"/>
    <x v="5"/>
  </r>
  <r>
    <n v="3283"/>
    <s v="นางสาวสุพัตรา เทศพิทักษ์"/>
    <s v="MissSuphattra Tesphitak"/>
    <s v="คุณออยล์"/>
    <s v="Oil"/>
    <s v="Project Manager"/>
    <x v="4"/>
    <x v="23"/>
    <s v="suphattra@mfec.co.th"/>
    <s v="086-900-9060"/>
    <s v="02-821-7888"/>
    <x v="40"/>
  </r>
  <r>
    <n v="3282"/>
    <s v="นางสาวสุจิตรา เขียวสวาท"/>
    <s v="MissSujittra Kheiwsawat"/>
    <s v="คุณติ๊ก"/>
    <s v="Tik"/>
    <s v="BI Developer"/>
    <x v="3"/>
    <x v="3"/>
    <s v="Sujittra_k@mfec.co.th"/>
    <s v="091-696-8984"/>
    <s v="02-821-7888"/>
    <x v="3"/>
  </r>
  <r>
    <n v="3281"/>
    <s v="นายสรวิศ อัสสรัตนะ"/>
    <s v="Mr.Sorawit Assarattana"/>
    <s v="คุณเกรท"/>
    <s v="Great"/>
    <s v="Business Development"/>
    <x v="1"/>
    <x v="6"/>
    <s v="Sorawit_a@mfec.co.th"/>
    <s v="097-153-9474"/>
    <s v="02-821-7888"/>
    <x v="7"/>
  </r>
  <r>
    <n v="3280"/>
    <s v="นายมหิศร จันทรสาร"/>
    <s v="Mr.Mahison Jantarasan"/>
    <s v="คุณแจ็ค"/>
    <s v="Jack"/>
    <s v="IT Service Operation Officer"/>
    <x v="7"/>
    <x v="11"/>
    <s v="Mahison@mfec.co.th"/>
    <s v="086-516-3481"/>
    <s v="02-821-7999"/>
    <x v="24"/>
  </r>
  <r>
    <n v="3279"/>
    <s v="นายนิติรัฐ ยะซัน"/>
    <s v="Mr.Nitirat Yasun"/>
    <s v="คุณนิ"/>
    <s v="Ni"/>
    <s v="UX Researcher"/>
    <x v="1"/>
    <x v="1"/>
    <s v="Nitirat@mfec.co.th"/>
    <n v="891207117"/>
    <s v="02-821-7888"/>
    <x v="1"/>
  </r>
  <r>
    <n v="3278"/>
    <s v="นายณัฐพล กองแก้ว"/>
    <s v="Mr.Nattapol Kongkaew"/>
    <s v="คุณปังปอนด์"/>
    <s v="Pungpon"/>
    <s v="DevSecOps Engineer"/>
    <x v="2"/>
    <x v="2"/>
    <s v="Nattapol_k@mfec.co.th"/>
    <s v="082-744-5596"/>
    <s v="02-821-7888"/>
    <x v="41"/>
  </r>
  <r>
    <n v="3277"/>
    <s v="นายวสันต์ชัย ภู่อารีย์"/>
    <s v="Mr.Vasanchai Puoaree"/>
    <s v="คุณสัน"/>
    <s v="San"/>
    <s v="DevSecOps Engineer"/>
    <x v="2"/>
    <x v="2"/>
    <s v="Vasanchai@mfec.co.th"/>
    <s v="084-662-8277"/>
    <s v="02-821-7888"/>
    <x v="41"/>
  </r>
  <r>
    <n v="3276"/>
    <s v="นางสาวณัฐนันท์ เจษฏานุรักษ์กิจ"/>
    <s v="MissNathanan Jesadanurakkit"/>
    <s v="คุณปุ๋ย"/>
    <s v="Pui"/>
    <s v="Senior System Analyst"/>
    <x v="4"/>
    <x v="4"/>
    <s v="Nathanan@mfec.co.th"/>
    <s v="081-880-0886"/>
    <s v="02-821-7888"/>
    <x v="31"/>
  </r>
  <r>
    <n v="3275"/>
    <s v="นายทัชภูมิ ทุมสวัสดิ์"/>
    <s v="Mr.Thatchapoom Thumsawatra"/>
    <s v="คุณโหน่ง"/>
    <s v="Nhong"/>
    <s v="People Development Partner"/>
    <x v="1"/>
    <x v="7"/>
    <s v="Thatchapoom@mfec.co.th"/>
    <s v="080-006-9657"/>
    <s v="02-821-7999"/>
    <x v="42"/>
  </r>
  <r>
    <n v="3273"/>
    <s v="นางสาวนิศาชล ขุนบรรเทิง"/>
    <s v="MissNisachon Khunbanterng"/>
    <s v="คุณน้ำ"/>
    <s v="Nam"/>
    <s v="Project Manager"/>
    <x v="5"/>
    <x v="9"/>
    <s v="Nisachon_k@mfec.co.th"/>
    <s v="085-081-3523"/>
    <s v="02-821-7888"/>
    <x v="43"/>
  </r>
  <r>
    <n v="3272"/>
    <s v="นายชยพล ทองดีเลิศ"/>
    <s v="Mr.Chayapol Thongdeelead"/>
    <s v="คุณนิว"/>
    <s v="New"/>
    <s v="IT Service Operation Officer"/>
    <x v="7"/>
    <x v="11"/>
    <s v="Chayapol_t@mfec.co.th"/>
    <s v="090-992-2601"/>
    <s v="02-821-7888"/>
    <x v="24"/>
  </r>
  <r>
    <n v="3271"/>
    <s v="นายสิทธิพงษ์ คิวหา"/>
    <s v="Mr.Sittipong Kewha"/>
    <s v="คุณเอ็ม"/>
    <s v="Em"/>
    <s v="Senior Network Engineer"/>
    <x v="7"/>
    <x v="11"/>
    <s v="sittipong@mfec.co.th"/>
    <s v="087-992-9908"/>
    <s v="02-821-7999"/>
    <x v="44"/>
  </r>
  <r>
    <n v="3270"/>
    <s v="นายวีรฤทธิ์ ผลเจริญ"/>
    <s v="Mr.Veerarit Pholcharoen"/>
    <s v="คุณวาริส"/>
    <s v="Waris"/>
    <s v="Data Driven Insights Analyst"/>
    <x v="3"/>
    <x v="3"/>
    <s v="Veerarit@mfec.co.th"/>
    <s v="085-370-8500"/>
    <s v="02-821-7888"/>
    <x v="5"/>
  </r>
  <r>
    <n v="3269"/>
    <s v="นายสุรชาติ บุญแสน"/>
    <s v="Mr.Surachat Boonsaen"/>
    <s v="คุณจิ๋ว"/>
    <s v="jiw"/>
    <s v="Senior Cloud Computing Engineer"/>
    <x v="2"/>
    <x v="18"/>
    <s v="Surachat_b@mfec.co.th"/>
    <s v="087-864-7779"/>
    <s v="02-821-7888"/>
    <x v="26"/>
  </r>
  <r>
    <n v="3268"/>
    <s v="นายณัฐพล บริรักษ์พัฒนกุล"/>
    <s v="Mr.Nattapon Borrirakpattanakun"/>
    <s v="คุณหนุ่ม"/>
    <s v="Noom"/>
    <s v="Security Analyst"/>
    <x v="2"/>
    <x v="2"/>
    <s v="Nattapon_b@mfec.co.th"/>
    <s v="080-865-4931"/>
    <s v="02-821-7888"/>
    <x v="27"/>
  </r>
  <r>
    <n v="3267"/>
    <s v="นายศิวภพ พิเนตร"/>
    <s v="Mr.Siwaphop Phinate"/>
    <s v="คุณทอม"/>
    <s v="Tom"/>
    <s v="Senior Information Security Engineer"/>
    <x v="2"/>
    <x v="2"/>
    <s v="Siwaphop@mfec.co.th"/>
    <s v="089-844-7849"/>
    <s v="02-821-7888"/>
    <x v="27"/>
  </r>
  <r>
    <n v="3266"/>
    <s v="นางสาวสาธินี อู๋อ่อน"/>
    <s v="MissSathinee U-on"/>
    <s v="คุณส้ม"/>
    <s v="Som"/>
    <s v="Software Developer"/>
    <x v="5"/>
    <x v="9"/>
    <s v="Sathinee@mfec.co.th"/>
    <s v="090-960-6659"/>
    <s v="02-821-7888"/>
    <x v="32"/>
  </r>
  <r>
    <n v="3265"/>
    <s v="นางสาวจุฑารัตน์ โฆษิตนิธิกุล"/>
    <s v="MissJutarat Kositnitikul"/>
    <s v="คุณตันหยง"/>
    <s v="Tanyong"/>
    <s v="Technical Consultant"/>
    <x v="4"/>
    <x v="4"/>
    <s v="Jutarat_k@mfec.co.th"/>
    <s v="094-664-8664"/>
    <s v="02-821-7888"/>
    <x v="29"/>
  </r>
  <r>
    <n v="3264"/>
    <s v="นายณัฐนนท์ ลาวัง"/>
    <s v="Mr.Nattanon Lawang"/>
    <s v="คุณกี้"/>
    <s v="key"/>
    <s v="Network Engineer"/>
    <x v="5"/>
    <x v="5"/>
    <s v="Nattanon@mfec.co.th"/>
    <s v="086-349-6516"/>
    <s v="02-821-7888"/>
    <x v="21"/>
  </r>
  <r>
    <n v="3263"/>
    <s v="นางสาวศศิธร พุ่มขจร"/>
    <s v="MissSasithorn Poomkajorn"/>
    <s v="คุณอุ๊"/>
    <s v="AU"/>
    <s v="System Analyst"/>
    <x v="4"/>
    <x v="4"/>
    <s v="Sasithorn_p@mfec.co.th"/>
    <s v="086-022-6629"/>
    <s v="02-821-7888"/>
    <x v="4"/>
  </r>
  <r>
    <n v="3262"/>
    <s v="นางสาวหัทญา ทองจีน"/>
    <s v="MissHattaya Tongcheen"/>
    <s v="คุณพราว"/>
    <s v="Praw"/>
    <s v="Graphic Designer"/>
    <x v="3"/>
    <x v="21"/>
    <s v="Hattaya@mfec.co.th"/>
    <s v="091-859-0360"/>
    <s v="02-821-7888"/>
    <x v="36"/>
  </r>
  <r>
    <n v="3261"/>
    <s v="นายเกียรติเกรียงไกร บุญเพ็ง"/>
    <s v="Mr.Kiatkriangkrai Bunpeng"/>
    <s v="คุณนัท"/>
    <s v="Nat"/>
    <s v="System Operator"/>
    <x v="5"/>
    <x v="5"/>
    <s v="Kiatkriangkrai@mfec.co.th"/>
    <s v="086-466-2327"/>
    <s v="02-821-7888"/>
    <x v="6"/>
  </r>
  <r>
    <n v="3260"/>
    <s v="นางสาวศิวาพร ภูมิมิตร"/>
    <s v="MissSivaporn Phumimit"/>
    <s v="คุณปิ๋ว"/>
    <s v="Piw"/>
    <s v="System Operator"/>
    <x v="5"/>
    <x v="5"/>
    <s v="sivaporn@mfec.co.th"/>
    <s v="093-308-3863"/>
    <s v="02-821-7888"/>
    <x v="45"/>
  </r>
  <r>
    <n v="3259"/>
    <s v="นางสาวกฤติมา ปลั่งคล้ายแข"/>
    <s v="MissKridtima Plangkhlaikhae"/>
    <s v="คุณป๊อป"/>
    <s v="Pop"/>
    <s v="System Operator"/>
    <x v="5"/>
    <x v="5"/>
    <s v="Kridtima@mfec.co.th"/>
    <s v="089-020-5431"/>
    <s v="02-821-7888"/>
    <x v="45"/>
  </r>
  <r>
    <n v="3258"/>
    <s v="นายฆนัทกิตติ์ ทองพูล"/>
    <s v="Mr.Kanatkit Thongpool"/>
    <s v="คุณตอง"/>
    <s v="Tong"/>
    <s v="Business Innovation Consultant"/>
    <x v="1"/>
    <x v="1"/>
    <s v="kanatkit@mfec.co.th"/>
    <s v="081-805-3771"/>
    <s v="02-821-7888"/>
    <x v="1"/>
  </r>
  <r>
    <n v="3257"/>
    <s v="นางสาวภาณิกา ประทุมลี"/>
    <s v="MissPanika Pratumlee"/>
    <s v="คุณโบว์"/>
    <s v="Bow"/>
    <s v="System Operator"/>
    <x v="5"/>
    <x v="5"/>
    <s v="Panika@mfec.co.th"/>
    <s v="062-503-9482"/>
    <s v="02-821-7888"/>
    <x v="6"/>
  </r>
  <r>
    <n v="3256"/>
    <s v="นายธนาวุธ จงเกษกรณ์"/>
    <s v="Mr.Tanawut Jongketkorn"/>
    <s v="คุณโย"/>
    <s v="Yo"/>
    <s v="Talent Acquisition Manager"/>
    <x v="1"/>
    <x v="7"/>
    <s v="Tanawut@mfec.co.th"/>
    <s v="082-777-1909"/>
    <s v="02-821-7845"/>
    <x v="46"/>
  </r>
  <r>
    <n v="3255"/>
    <s v="นายณัฐชนน เปลี่ยนวิจารณ์"/>
    <s v="Mr.Natchanon Pleanwijarn"/>
    <s v="คุณเกม"/>
    <s v="Game"/>
    <s v="System Engineer"/>
    <x v="5"/>
    <x v="9"/>
    <s v="Natchanon@mfec.co.th"/>
    <s v="084-628-5334"/>
    <s v="02-821-7888"/>
    <x v="47"/>
  </r>
  <r>
    <n v="3254"/>
    <s v="นางสาวภูริชญา ฮะเจริญ"/>
    <s v="MissPhuritchaya Hajaroen"/>
    <s v="คุณต้นฝน"/>
    <s v="Tonfon"/>
    <s v="System Analyst"/>
    <x v="5"/>
    <x v="9"/>
    <s v="Phuritchaya@mfec.co.th"/>
    <s v="081-549-9556"/>
    <s v="02-821-7888"/>
    <x v="32"/>
  </r>
  <r>
    <n v="3251"/>
    <s v="นายธิติ อินทนนท์"/>
    <s v="Mr.Thiti Intanon"/>
    <s v="คุณฟิล์ม"/>
    <s v="Film"/>
    <s v="Security Analyst"/>
    <x v="2"/>
    <x v="2"/>
    <s v="Thiti_i@mfec.co.th"/>
    <s v="096-098-9504"/>
    <s v="02-821-7888"/>
    <x v="27"/>
  </r>
  <r>
    <n v="3250"/>
    <s v="นายธนภัทร อินทรศร"/>
    <s v="Mr.Thanapat Intarasorn"/>
    <s v="คุณอาร์ต"/>
    <s v="Art"/>
    <s v="Software Developer"/>
    <x v="5"/>
    <x v="9"/>
    <s v="Thanapat@mfec.co.th"/>
    <s v="086-766-1355"/>
    <s v="02-821-7888"/>
    <x v="32"/>
  </r>
  <r>
    <n v="3248"/>
    <s v="นายศุภกร คงเจริญนิวัติ"/>
    <s v="Mr.Supakorn Kongcharoenniwat"/>
    <s v="คุณเฟรม"/>
    <s v="Frame"/>
    <s v="Software Developer"/>
    <x v="4"/>
    <x v="8"/>
    <s v="Supakorn_k@mfec.co.th"/>
    <s v="083-078-4356"/>
    <s v="02-821-7999"/>
    <x v="11"/>
  </r>
  <r>
    <n v="3247"/>
    <s v="นางสาวชนากานต์ สิทธินนท์"/>
    <s v="MissChanakan Sitthinon"/>
    <s v="คุณปาย"/>
    <s v="Pai"/>
    <s v="System Analyst"/>
    <x v="4"/>
    <x v="4"/>
    <s v="Chanakan_si@mfec.co.th"/>
    <s v="087-726-1275"/>
    <s v="02-821-7888"/>
    <x v="10"/>
  </r>
  <r>
    <n v="3246"/>
    <s v="นางสาวปาลิตา ชาญมะเริง"/>
    <s v="MissPalita Chanmaroeng"/>
    <s v="คุณปู"/>
    <s v="Pooh"/>
    <s v="Project Manager"/>
    <x v="4"/>
    <x v="4"/>
    <s v="Palita_c@mfec.co.th"/>
    <s v="080-243-1100"/>
    <s v="02-821-7888"/>
    <x v="29"/>
  </r>
  <r>
    <n v="3245"/>
    <s v="นายเปรมพงศ์ วิชัยดิษฐ"/>
    <s v="Mr.Premphong Wichaidit"/>
    <s v="คุณปั้น"/>
    <s v="Pun"/>
    <s v="Cloud Engineer"/>
    <x v="2"/>
    <x v="18"/>
    <s v="Premphong@mfec.co.th"/>
    <s v="089-454-8880"/>
    <s v="02-821-7888"/>
    <x v="26"/>
  </r>
  <r>
    <n v="3243"/>
    <s v="นายจิรายุ ทาประดิษฐ"/>
    <s v="Mr.Jirayu Thapadit"/>
    <s v="คุณเติ้ล"/>
    <s v="Tle"/>
    <s v="Technical Consultant"/>
    <x v="4"/>
    <x v="4"/>
    <s v="Jirayu_t@mfec.co.th"/>
    <s v="063-192-6903"/>
    <s v="02-821-7888"/>
    <x v="48"/>
  </r>
  <r>
    <n v="3242"/>
    <s v="นางสาวกนกวรรณ รัตนวาร"/>
    <s v="MissKanokwan Rattanawan"/>
    <s v="คุณโบว์"/>
    <s v="Bow"/>
    <s v="Cloud Engineer"/>
    <x v="2"/>
    <x v="18"/>
    <s v="Kanokwan_r@mfec.co.th"/>
    <s v="087-511-7146"/>
    <s v="02-821-7888"/>
    <x v="26"/>
  </r>
  <r>
    <n v="3241"/>
    <s v="นายศุภากร บวรเศรษฐพงศ์"/>
    <s v="Mr.Suphakorn Bovornsethapong"/>
    <s v="คุณไกด์"/>
    <s v="Guide"/>
    <s v="Security Analyst"/>
    <x v="2"/>
    <x v="2"/>
    <s v="Suphakorn@mfec.co.th"/>
    <s v="085-246-6811"/>
    <s v="02-821-7888"/>
    <x v="27"/>
  </r>
  <r>
    <n v="3237"/>
    <s v="นางสาวธนิยาภา อุทธจันทร์"/>
    <s v="MissDhaniyabha Uddhachandra"/>
    <s v="คุณโอ๋"/>
    <s v="Ao"/>
    <s v="Senior Account Manager"/>
    <x v="5"/>
    <x v="24"/>
    <s v="Dhaniyabha@mfec.co.th"/>
    <s v="091-732-4001"/>
    <s v="02-821-7999"/>
    <x v="49"/>
  </r>
  <r>
    <n v="3236"/>
    <s v="นายกีรติ มนัสสากร"/>
    <s v="Mr.Keerati Manassakorn"/>
    <s v="คุณกานต์"/>
    <s v="Karn"/>
    <s v="Infrastructure Project Manager"/>
    <x v="5"/>
    <x v="5"/>
    <s v="Keerati_m@mfec.co.th"/>
    <s v="085-694-4253"/>
    <s v="02-821-7888"/>
    <x v="50"/>
  </r>
  <r>
    <n v="3235"/>
    <s v="นายจิรายุ จันทร์ดี"/>
    <s v="Mr.Jirayu Jandee"/>
    <s v="คุณดั้ม"/>
    <s v="Drump"/>
    <s v="Technical Consultant"/>
    <x v="4"/>
    <x v="4"/>
    <s v="Jirayu_j@mfec.co.th"/>
    <s v="088-223-8812"/>
    <s v="02-821-7999"/>
    <x v="15"/>
  </r>
  <r>
    <n v="3234"/>
    <s v="นายพลวีร์ รัชตะชาติ"/>
    <s v="Mr.Ponrawee Rattachart"/>
    <s v="คุณแค้ม"/>
    <s v="Camp"/>
    <s v="Infrastructure Project Manager"/>
    <x v="5"/>
    <x v="5"/>
    <s v="Ponrawee@mfec.co.th"/>
    <s v="084-077-1795"/>
    <s v="02-821-7999"/>
    <x v="50"/>
  </r>
  <r>
    <n v="3233"/>
    <s v="นางสาวพสุมนต์ อุทัย"/>
    <s v="MissPasumon Autai"/>
    <s v="คุณบิ๋ม"/>
    <s v="ฺBim"/>
    <s v="Security Analyst"/>
    <x v="2"/>
    <x v="2"/>
    <s v="pasumon@mfec.co.th"/>
    <s v="082-665-3561"/>
    <s v="02-821-7888"/>
    <x v="27"/>
  </r>
  <r>
    <n v="3232"/>
    <s v="นายนวัช สมนึก"/>
    <s v="Mr.Nawat Somnuek"/>
    <s v="คุณไดร์ฟ"/>
    <s v="Drive"/>
    <s v="Technical Consultant"/>
    <x v="4"/>
    <x v="4"/>
    <s v="nawat@mfec.co.th"/>
    <s v="083-008-4517"/>
    <s v="02-821-7999"/>
    <x v="4"/>
  </r>
  <r>
    <n v="3231"/>
    <s v="นางสาวปาริฉัตร ปานตระกูล"/>
    <s v="MissParichat Parntrakoon"/>
    <s v="คุณเบญจ์"/>
    <s v="Ben"/>
    <s v="Cloud Business Coordinator"/>
    <x v="2"/>
    <x v="18"/>
    <s v="Parichat_p@mfec.co.th"/>
    <s v="080-873-0978"/>
    <s v="02-821-7999"/>
    <x v="26"/>
  </r>
  <r>
    <n v="3229"/>
    <s v="นายมงคล ศรีศิลป์"/>
    <s v="Mr.Mongkon Srisin"/>
    <s v="คุณเคนโด้"/>
    <s v="Kendo"/>
    <s v="Software Developer"/>
    <x v="5"/>
    <x v="9"/>
    <s v="mongkon@mfec.co.th"/>
    <s v="081-933-7031"/>
    <s v="02-821-7888"/>
    <x v="51"/>
  </r>
  <r>
    <n v="3228"/>
    <s v="นายกิตติคุณ มูลเดิน"/>
    <s v="Mr.Kittikun Moondern"/>
    <s v="คุณวอร์ม"/>
    <s v="Warm"/>
    <s v="Talent Acquisition Partner"/>
    <x v="1"/>
    <x v="7"/>
    <s v="Kittikun_m@mfec.co.th"/>
    <s v="087-789-2937"/>
    <s v="02-821-7885"/>
    <x v="46"/>
  </r>
  <r>
    <n v="3227"/>
    <s v="นายอธิวัชร์ แสงแก้ว"/>
    <s v="Mr.Atiwat Saengkaew"/>
    <s v="คุณเอ็ด"/>
    <s v="ED"/>
    <s v="Business Analyst"/>
    <x v="5"/>
    <x v="9"/>
    <s v="Atiwat@mfec.co.th"/>
    <s v="087-546-6231"/>
    <s v="02-821-7888"/>
    <x v="51"/>
  </r>
  <r>
    <n v="3226"/>
    <s v="นายอดินัย นาสถิตย์"/>
    <s v="Mr.Adinai Nasathit"/>
    <s v="คุณโอ"/>
    <s v="O"/>
    <s v="System Engineer"/>
    <x v="5"/>
    <x v="5"/>
    <s v="Adinai@mfec.co.th"/>
    <s v="094-685-5430"/>
    <s v="02-821-7888"/>
    <x v="21"/>
  </r>
  <r>
    <n v="3224"/>
    <s v="นายกิตติรัตน์ ฮีมหมั่นงาน"/>
    <s v="Mr.Kittirat Himmanngan"/>
    <s v="คุณดีน"/>
    <s v="Deen"/>
    <s v="IT Operation Managed Services Team Lead"/>
    <x v="5"/>
    <x v="5"/>
    <s v="Kittirat@mfec.co.th"/>
    <s v="081-355-1254"/>
    <s v="02-821-7888"/>
    <x v="21"/>
  </r>
  <r>
    <n v="3223"/>
    <s v="นางสาวทิพย์วรรณ รัศมีดำรงกิจ"/>
    <s v="MissTippawan Rassameedamrongkit"/>
    <s v="คุณเลมอน"/>
    <s v="Lemon"/>
    <s v="System Analyst"/>
    <x v="4"/>
    <x v="4"/>
    <s v="Tippawan@mfec.co.th"/>
    <s v="083-438-3388"/>
    <s v="02-821-7999"/>
    <x v="4"/>
  </r>
  <r>
    <n v="3222"/>
    <s v="นายสุวรรณศร ศรีสุข"/>
    <s v="Mr.Suwannason Sisuk"/>
    <s v="คุณอุ๊"/>
    <s v="Au"/>
    <s v="Cloud Developer Engineer"/>
    <x v="2"/>
    <x v="18"/>
    <s v="Suwannason@mfec.co.th"/>
    <s v="085-083-1920"/>
    <s v="02-821-7888"/>
    <x v="26"/>
  </r>
  <r>
    <n v="3221"/>
    <s v="นายฤทธิไกร วินทะไชย"/>
    <s v="Mr.Rittikrai Wintachai"/>
    <s v="คุณกัส"/>
    <s v="Gus"/>
    <s v="Accounting Officer"/>
    <x v="0"/>
    <x v="0"/>
    <s v="Rittikrai@mfec.co.th"/>
    <s v="083-544-5661"/>
    <s v="02-821-7999"/>
    <x v="0"/>
  </r>
  <r>
    <n v="3220"/>
    <s v="นายนิโรธ เนินอุไร"/>
    <s v="Mr.Niroth Noen-urai"/>
    <s v="คุณนิก"/>
    <s v="Nick"/>
    <s v="Senior Technical Consultant"/>
    <x v="3"/>
    <x v="16"/>
    <s v="Niroth@mfec.co.th"/>
    <s v="085-061-4517"/>
    <s v="02-821-7888"/>
    <x v="22"/>
  </r>
  <r>
    <n v="3219"/>
    <s v="นางสาววรวีร์ เลาหะวรนันท์"/>
    <s v="MissWorawee Laohaworanun"/>
    <s v="คุณการ์ตูน"/>
    <s v="Cartoon"/>
    <s v="Financial Officer"/>
    <x v="0"/>
    <x v="25"/>
    <s v="Worawee_l@mfec.co.th"/>
    <s v="061-313-3242"/>
    <s v="02-821-7999"/>
    <x v="52"/>
  </r>
  <r>
    <n v="3218"/>
    <s v="นางสาวดลพร นิจสาธร"/>
    <s v="MissDollaporn Nijsathorn"/>
    <s v="คุณแพร"/>
    <s v="Prae"/>
    <s v="Assistant to Company Secretary"/>
    <x v="9"/>
    <x v="26"/>
    <s v="Dollaporn@mfec.co.th"/>
    <s v="089-218-0395"/>
    <s v="02-821-7805"/>
    <x v="53"/>
  </r>
  <r>
    <n v="3217"/>
    <s v="นายบุญนำ ศรีส้มแก้ว"/>
    <s v="Mr.Bunnam Srisomkaeo"/>
    <s v="คุณบุญนำ"/>
    <s v="Bunnam"/>
    <s v="Innovation Project Facilitation Consultant"/>
    <x v="5"/>
    <x v="9"/>
    <s v="Bunnam@mfec.co.th"/>
    <s v="081-252-8096"/>
    <s v="02-821-7888"/>
    <x v="54"/>
  </r>
  <r>
    <n v="3215"/>
    <s v="นายเฉลิมพล ประภา"/>
    <s v="Mr.Chalermpol Prapa"/>
    <s v="คุณหมู"/>
    <s v="Moo"/>
    <s v="Project Manager"/>
    <x v="5"/>
    <x v="9"/>
    <s v="Chalermpol@mfec.co.th"/>
    <s v="061-012-7666"/>
    <s v="02-821-7888"/>
    <x v="43"/>
  </r>
  <r>
    <n v="3214"/>
    <s v="นายอำนาจ บุญเลิศ"/>
    <s v="Mr.Amnat Boonlert"/>
    <s v="คุณเจย์"/>
    <s v="J"/>
    <s v="System Engineer"/>
    <x v="5"/>
    <x v="5"/>
    <s v="Amnat@mfec.co.th"/>
    <s v="061-874-0666"/>
    <s v="02-821-7888"/>
    <x v="55"/>
  </r>
  <r>
    <n v="3213"/>
    <s v="นายณัฐพงศ์ ชัยคีรี"/>
    <s v="Mr.Nattapong Chaikeeree"/>
    <s v="คุณดิว"/>
    <s v="Dew"/>
    <s v="IT Service Operation Officer"/>
    <x v="7"/>
    <x v="11"/>
    <s v="Nattapong_c@mfec.co.th"/>
    <s v="063-253-3614"/>
    <s v="02-821-7999"/>
    <x v="24"/>
  </r>
  <r>
    <n v="3212"/>
    <s v="นางสาวธันยชนก อมฤกษ์"/>
    <s v="MissThanyachanok Aomruek"/>
    <s v="คุณเจี๊ยบ"/>
    <s v="Jeab"/>
    <s v="IT Service Operation Officer"/>
    <x v="7"/>
    <x v="11"/>
    <s v="Thanyachanok@mfec.co.th"/>
    <s v="087-980-2051"/>
    <s v="02-821-7999"/>
    <x v="24"/>
  </r>
  <r>
    <n v="3211"/>
    <s v="นายสงวน เนื่องขันตรี"/>
    <s v="Mr.Sa-nguan Nueangkantree"/>
    <s v="คุณหงวน"/>
    <s v="Nguan"/>
    <s v="IT Service Operation Officer"/>
    <x v="7"/>
    <x v="11"/>
    <s v="Sa-nguan@mfec.co.th"/>
    <s v="087-013-1305"/>
    <s v="02-821-7999"/>
    <x v="24"/>
  </r>
  <r>
    <n v="3210"/>
    <s v="นางสาวสุพัฒน์ตรา อังกูรโชติบุตร"/>
    <s v="MissSupattra Angkoonchotibut"/>
    <s v="คุณสุ"/>
    <s v="Su"/>
    <s v="Project Manager"/>
    <x v="5"/>
    <x v="5"/>
    <s v="Supattra@mfec.co.th"/>
    <s v="086-514-7793"/>
    <s v="02-821-7888"/>
    <x v="21"/>
  </r>
  <r>
    <n v="3209"/>
    <s v="นายธนพงศ์ รอดทิม"/>
    <s v="Mr.Thanapong Rodtim"/>
    <s v="คุณปอนด์"/>
    <s v="Pond"/>
    <s v="Security Analyst"/>
    <x v="2"/>
    <x v="2"/>
    <s v="Thanapong_r@mfec.co.th"/>
    <s v="092-248-6738"/>
    <s v="02-821-7888"/>
    <x v="27"/>
  </r>
  <r>
    <n v="3208"/>
    <s v="นางสาวสุวรรณา สุราวรรณ์"/>
    <s v="MissSuwanna Surawan"/>
    <s v="คุณเมย์"/>
    <s v="May"/>
    <s v="Data Entry Officer"/>
    <x v="0"/>
    <x v="0"/>
    <s v="suwanna@mfec.co.th"/>
    <s v="085-443-3822"/>
    <s v="02-821-7999"/>
    <x v="0"/>
  </r>
  <r>
    <n v="3207"/>
    <s v="นางสาวณัฐกานต์ โตวิจารย์"/>
    <s v="MissNuttakarn Towijarn"/>
    <s v="คุณฟักแฟง"/>
    <s v="Fang"/>
    <s v="Accounting Officer"/>
    <x v="0"/>
    <x v="0"/>
    <s v="nuttakarn@mfec.co.th"/>
    <s v="080-245-0467"/>
    <s v="02-821-7999"/>
    <x v="0"/>
  </r>
  <r>
    <n v="3206"/>
    <s v="นายอภิสิทธิ์ บุญพาจุติ"/>
    <s v="Mr.Apisit Bunphajuti"/>
    <s v="คุณฮอล์ล"/>
    <s v="Hall"/>
    <s v="IT Service Operation Officer"/>
    <x v="7"/>
    <x v="11"/>
    <s v="apisit@mfec.co.th"/>
    <s v="084-756-4535"/>
    <s v="02-821-7999"/>
    <x v="24"/>
  </r>
  <r>
    <n v="3205"/>
    <s v="นายพิสิษฐ์ โชติทวีวัฒน์"/>
    <s v="Mr.Pisit Chottaweewat"/>
    <s v="คุณฟิล์ม"/>
    <s v="Film"/>
    <s v="Business Consultant"/>
    <x v="4"/>
    <x v="4"/>
    <s v="Pisit_c@mfec.co.th"/>
    <s v="088-562-4266"/>
    <s v="02-821-7888"/>
    <x v="10"/>
  </r>
  <r>
    <n v="3204"/>
    <s v="นายขจรศักดิ์ เมืองพรหม"/>
    <s v="Mr.Kajornsak Muangprom"/>
    <s v="คุณบอล"/>
    <s v="Ball"/>
    <s v="Security Analyst"/>
    <x v="2"/>
    <x v="2"/>
    <s v="kajornsak@mfec.co.th"/>
    <s v="089-564-1899"/>
    <s v="02-821-7888"/>
    <x v="27"/>
  </r>
  <r>
    <n v="3203"/>
    <s v="นายธรรมดา ทับเเสง"/>
    <s v="Mr.Tamada Tubsaeng"/>
    <s v="คุณกิ๋ง"/>
    <s v="Ging"/>
    <s v="Senior Admin Officer"/>
    <x v="5"/>
    <x v="9"/>
    <s v="Tamada@mfec.co.th"/>
    <s v="086-619-1055"/>
    <s v="02-821-7888"/>
    <x v="56"/>
  </r>
  <r>
    <n v="3202"/>
    <s v="นางสาวนนทกมล อภิสิทธิเนตร์"/>
    <s v="MissNonthakamol Aphisitthinet"/>
    <s v="คุณขนมเค้ก"/>
    <s v="KanomCake"/>
    <s v="Data Entry Officer"/>
    <x v="0"/>
    <x v="0"/>
    <s v="Nonthakamol@mfec.co.th"/>
    <s v="080-994-7400"/>
    <s v="02-821-7999"/>
    <x v="0"/>
  </r>
  <r>
    <n v="3201"/>
    <s v="นายกัณฑณัติ ศรีหิรัญ"/>
    <s v="Mr.Kantanut Srihirun"/>
    <s v="คุณแก้ม"/>
    <s v="Kam"/>
    <s v="Senior System Engineer"/>
    <x v="2"/>
    <x v="2"/>
    <s v="Kantanut@mfec.co.th"/>
    <s v="089-698-1224"/>
    <s v="02-821-7888"/>
    <x v="35"/>
  </r>
  <r>
    <n v="3200"/>
    <s v="นางสาวญาสุนินทร์ สุริยะ"/>
    <s v="MissYasunin Suriya"/>
    <s v="คณบิว"/>
    <s v="Biw"/>
    <s v="System Operator"/>
    <x v="5"/>
    <x v="5"/>
    <s v="Yasunin@mfec.co.th"/>
    <s v="093-380-8010"/>
    <s v="02-821-7888"/>
    <x v="21"/>
  </r>
  <r>
    <n v="3196"/>
    <s v="นายรักษิต ธนฤทธิมโนมัย"/>
    <s v="Mr.Ruksit Tanaritthimanomai"/>
    <s v="คุณมิกซ์"/>
    <s v="Mix"/>
    <s v="IT Service Operation Officer"/>
    <x v="7"/>
    <x v="11"/>
    <s v="Ruksit@mfec.co.th"/>
    <s v="091-069-3004"/>
    <s v="02-821-7999"/>
    <x v="24"/>
  </r>
  <r>
    <n v="3195"/>
    <s v="นายธนฉัตร อินธิศร"/>
    <s v="Mr.Thanachat Intisorn"/>
    <s v="คุณโดม"/>
    <s v="Dome"/>
    <s v="Software Developer"/>
    <x v="5"/>
    <x v="9"/>
    <s v="Thanachat@mfec.co.th"/>
    <s v="085-139-6532"/>
    <s v="02-821-7888"/>
    <x v="51"/>
  </r>
  <r>
    <n v="3194"/>
    <s v="นายชาตรี ชวนงูเหลือม"/>
    <s v="Mr.Chatri Chuanngulueam"/>
    <s v="คุณกบ"/>
    <s v="Kob"/>
    <s v="R&amp;D Consultant"/>
    <x v="1"/>
    <x v="27"/>
    <s v="Chatri@mfec.co.th"/>
    <s v="081-999-0884"/>
    <s v="02-821-7888"/>
    <x v="57"/>
  </r>
  <r>
    <n v="3193"/>
    <s v="นายธนภัทร แก้ววิชิต"/>
    <s v="Mr.Tanapad Kaeovichit"/>
    <s v="คุณแชมป์"/>
    <s v="Champ"/>
    <s v="IT Service Operation Officer"/>
    <x v="7"/>
    <x v="11"/>
    <s v="Tanapad@mfec.co.th"/>
    <s v="091-383-6261"/>
    <s v="02-821-7999"/>
    <x v="24"/>
  </r>
  <r>
    <n v="3191"/>
    <s v="นายจีรศักดิ์ สุขแจ่ม"/>
    <s v="Mr.Jeerasak Sookjam"/>
    <s v="คุณคิว"/>
    <s v="Q"/>
    <s v="System Operator"/>
    <x v="5"/>
    <x v="5"/>
    <s v="Jeerasak_s@mfec.co.th"/>
    <n v="922790986"/>
    <s v="02-821-7888"/>
    <x v="6"/>
  </r>
  <r>
    <n v="3190"/>
    <s v="นายวิภู สุวรรณสันต์"/>
    <s v="Mr.Wipoo Suwannasun"/>
    <s v="คุณไอพ่น"/>
    <s v="Ipone"/>
    <s v="Security Analyst"/>
    <x v="2"/>
    <x v="2"/>
    <s v="Wipoo@mfec.co.th"/>
    <s v="085-958-5305"/>
    <s v="02-821-7888"/>
    <x v="27"/>
  </r>
  <r>
    <n v="3189"/>
    <s v="นายภัควัฒน์ ชมปั้นทอง"/>
    <s v="Mr.Pakkawat Chompuntong"/>
    <s v="คุณแพท"/>
    <s v="Pat"/>
    <s v="Security Analyst"/>
    <x v="2"/>
    <x v="2"/>
    <s v="Pakkawat@mfec.co.th"/>
    <s v="096-763-5381"/>
    <s v="02-821-7888"/>
    <x v="27"/>
  </r>
  <r>
    <n v="3188"/>
    <s v="นายรัตนชาติ กุศลวิสิฐ"/>
    <s v="Mr.Rattanachat Kusonvisit"/>
    <s v="คุณอ๊อฟ"/>
    <s v="Off"/>
    <s v="Application Deployment Officer"/>
    <x v="5"/>
    <x v="5"/>
    <s v="Rattanachat@mfec.co.th"/>
    <s v="081-425-3937"/>
    <s v="02-821-7888"/>
    <x v="58"/>
  </r>
  <r>
    <n v="3186"/>
    <s v="นางสาวรัชฎาภรณ์ พลรักษา"/>
    <s v="MissRudchadaporn Polruksa"/>
    <s v="คุณอุ๊"/>
    <s v="Au"/>
    <s v="System Engineer"/>
    <x v="5"/>
    <x v="5"/>
    <s v="Rudchadaporn@mfec.co.th"/>
    <s v="095-537-8939"/>
    <s v="02-821-7888"/>
    <x v="21"/>
  </r>
  <r>
    <n v="3185"/>
    <s v="นางสาวณิชาภัทร บุญประเสริฐศรี"/>
    <s v="MissNichapat Boonprasertsri"/>
    <s v="คุณภัทร"/>
    <s v="Pat"/>
    <s v="System Analyst"/>
    <x v="4"/>
    <x v="4"/>
    <s v="Nichapat@mfec.co.th"/>
    <s v="081-927-4559"/>
    <s v="02-821-7888"/>
    <x v="31"/>
  </r>
  <r>
    <n v="3183"/>
    <s v="นายณัฐพล บัตรสูงเนิน"/>
    <s v="Mr.Nuthapon Butsungnoen"/>
    <s v="คุณแบงค์"/>
    <s v="Bank"/>
    <s v="Network Engineer"/>
    <x v="2"/>
    <x v="15"/>
    <s v="Nuthapon@mfec.co.th"/>
    <s v="088-901-4955"/>
    <s v="02-821-7888"/>
    <x v="20"/>
  </r>
  <r>
    <n v="3182"/>
    <s v="นางสาวลลิดา เกษมวัฒนปัญญา"/>
    <s v="MissLalida Kasemwatanapanya"/>
    <s v="คุณลิดา"/>
    <s v="Lida"/>
    <s v="Account Manager"/>
    <x v="6"/>
    <x v="28"/>
    <s v="Lalida_k@mfec.co.th"/>
    <s v="083-669-6916"/>
    <s v="02-821-7888"/>
    <x v="59"/>
  </r>
  <r>
    <n v="3181"/>
    <s v="นางสาวมนัสนันท์ ธิรนันท์ชูเลิศ"/>
    <s v="MissManassanun Thirananchulert"/>
    <s v="คุณเจี๊ยบ"/>
    <s v="Jeab"/>
    <s v="Account Manager"/>
    <x v="7"/>
    <x v="11"/>
    <s v="Manassanun@mfec.co.th"/>
    <s v="095-391-5982"/>
    <s v="02-821-7999"/>
    <x v="44"/>
  </r>
  <r>
    <n v="3180"/>
    <s v="นายกำธร พันธุมะผล"/>
    <s v="Mr.Kamthorn Puntumapon"/>
    <s v="คุณปอ"/>
    <s v="Por"/>
    <s v="Senior Data Scientist"/>
    <x v="3"/>
    <x v="3"/>
    <s v="Kamthorn_p@mfec.co.th"/>
    <s v="061-870-0700"/>
    <s v="02-821-7888"/>
    <x v="8"/>
  </r>
  <r>
    <n v="3178"/>
    <s v="นางสาวปาริชาติ สัมฤทธิ์จินดากุล"/>
    <s v="MissParichat Samritchindakun"/>
    <s v="คุณนุ้ย"/>
    <s v="Nui"/>
    <s v="Digital Marketing Manager"/>
    <x v="8"/>
    <x v="29"/>
    <s v="Parichat_s@mfec.co.th"/>
    <s v="091-459-9145"/>
    <s v="02-821-7888"/>
    <x v="60"/>
  </r>
  <r>
    <n v="3177"/>
    <s v="นายเชาวลิต มีเพียร"/>
    <s v="Mr.Chaovalit Meepien"/>
    <s v="คุณบูม"/>
    <s v="Boom"/>
    <s v="Presales Engineer"/>
    <x v="7"/>
    <x v="30"/>
    <s v="Chaovalit@mfec.co.th"/>
    <n v="982569479"/>
    <s v="02-821-7999"/>
    <x v="61"/>
  </r>
  <r>
    <n v="3176"/>
    <s v="นายพสิษฐ์ กิตติ์ภูวัฒน์"/>
    <s v="Mr.Pasit Kitphuwat"/>
    <s v="คุณมอส"/>
    <s v="Mos"/>
    <s v="Data Engineer"/>
    <x v="7"/>
    <x v="30"/>
    <s v="Pasit_k@mfec.co.th"/>
    <s v="085-364-8567"/>
    <s v="02-821-7999"/>
    <x v="61"/>
  </r>
  <r>
    <n v="3174"/>
    <s v="นางสาวฐาปนี แก้วประเสริฐ"/>
    <s v="MissThapanee Kaewprasert"/>
    <s v="คุณเบส"/>
    <s v="Best"/>
    <s v="Technical Consultant"/>
    <x v="4"/>
    <x v="4"/>
    <s v="Thapanee@mfec.co.th"/>
    <s v="090-976-9098"/>
    <s v="02-821-7888"/>
    <x v="48"/>
  </r>
  <r>
    <n v="3173"/>
    <s v="นางสาวแคทลียา ไชยดี"/>
    <s v="MissKattaleeya Chaiyadee"/>
    <s v="คุณแคท"/>
    <s v="Kat"/>
    <s v="Security Analyst"/>
    <x v="2"/>
    <x v="2"/>
    <s v="Kattaleeya@mfec.co.th"/>
    <s v="085-419-7875"/>
    <s v="02-821-7888"/>
    <x v="27"/>
  </r>
  <r>
    <n v="3171"/>
    <s v="นางสาววริษา คลายนสูตร์"/>
    <s v="MissVarisa Klainasoot"/>
    <s v="คุณนิ้ง"/>
    <s v="Nink"/>
    <s v="Sales Engineer"/>
    <x v="5"/>
    <x v="19"/>
    <s v="Varisa@mfec.co.th"/>
    <s v="062-698-8782"/>
    <s v="02-821-7888"/>
    <x v="28"/>
  </r>
  <r>
    <n v="3169"/>
    <s v="นางสาวเสาวลักษณ์ นาเชียงใต้"/>
    <s v="MissSaowaluk Nachiangtai"/>
    <s v="คุณน้ำตาล"/>
    <s v="Namtarn"/>
    <s v="Legal Officer"/>
    <x v="9"/>
    <x v="31"/>
    <s v="Saowaluk_n@mfec.co.th"/>
    <s v="092-703-2836"/>
    <s v="02-821-7803"/>
    <x v="62"/>
  </r>
  <r>
    <n v="3166"/>
    <s v="นายนิธิศักดิ์ แสงก่ำ"/>
    <s v="Mr.Nithisak Sangkum"/>
    <s v="คุณนิว"/>
    <s v="New"/>
    <s v="Application Deployment Officer"/>
    <x v="5"/>
    <x v="5"/>
    <s v="Nithisak@mfec.co.th"/>
    <s v="095-253-0854"/>
    <s v="02-821-7888"/>
    <x v="58"/>
  </r>
  <r>
    <n v="3165"/>
    <s v="นายวรท มกรานนท์"/>
    <s v="Mr.Warot Makarananda"/>
    <s v="คุณใหม่"/>
    <s v="Mai"/>
    <s v="Senior Data Driven Insights Analyst"/>
    <x v="3"/>
    <x v="3"/>
    <s v="Warot_m@mfec.co.th"/>
    <s v="085-916-0878"/>
    <s v="02-821-7888"/>
    <x v="5"/>
  </r>
  <r>
    <n v="3164"/>
    <s v="นายอนุวัฒน์ นิมานุภาพ"/>
    <s v="Mr.Anuwat Nimanuphap"/>
    <s v="คุณเอฟ"/>
    <s v="F"/>
    <s v="Business Consultant"/>
    <x v="4"/>
    <x v="4"/>
    <s v="Anuwat_ni@mfec.co.th"/>
    <s v="085-812-0050"/>
    <s v="02-821-7888"/>
    <x v="10"/>
  </r>
  <r>
    <n v="3163"/>
    <s v="นายณัฐพล เจริญจงสุข"/>
    <s v="Mr.Nuttapon Charoenchongsuk"/>
    <s v="คุณปลื้ม"/>
    <s v="Pluem"/>
    <s v="Backend Consultant"/>
    <x v="4"/>
    <x v="4"/>
    <s v="Nuttapon_c@mfec.co.th"/>
    <s v="086-386-3075"/>
    <s v="02-821-7888"/>
    <x v="15"/>
  </r>
  <r>
    <n v="3162"/>
    <s v="นางสาวสิวลี นิลดวง"/>
    <s v="MissSiwalee Nilduang"/>
    <s v="คุณปาล์ม"/>
    <s v="Palm"/>
    <s v="Senior System Analysis"/>
    <x v="5"/>
    <x v="9"/>
    <s v="Siwalee_n@mfec.co.th"/>
    <s v="086-552-2440"/>
    <s v="02-821-7888"/>
    <x v="51"/>
  </r>
  <r>
    <n v="3161"/>
    <s v="นายณัฐธพัฒน์ สร้อยแสง"/>
    <s v="Mr.Nattapat Sroisaeng"/>
    <s v="คุณพอร์ช"/>
    <s v="Porsche"/>
    <s v="Software Developer"/>
    <x v="5"/>
    <x v="9"/>
    <s v="Nattapat@mfec.co.th"/>
    <s v="098-930-2541"/>
    <s v="02-821-7888"/>
    <x v="51"/>
  </r>
  <r>
    <n v="3160"/>
    <s v="นายอณัฐพงษ์ สุขเทพ"/>
    <s v="Mr.Anattapong Suktep"/>
    <s v="คุณเบนซ์"/>
    <s v="Benz"/>
    <s v="Frontend Consultant"/>
    <x v="4"/>
    <x v="4"/>
    <s v="Anattapong@mfec.co.th"/>
    <s v="087-149-5393"/>
    <s v="02-821-7888"/>
    <x v="37"/>
  </r>
  <r>
    <n v="3158"/>
    <s v="นายธีรวงศ์ แก้วมณี"/>
    <s v="Mr.Thirawong Kaeomani"/>
    <s v="คุณแม๊คซ์"/>
    <s v="Maxx"/>
    <s v="Application Deployment Officer"/>
    <x v="5"/>
    <x v="5"/>
    <s v="Thirawong@mfec.co.th"/>
    <s v="090-567-2838"/>
    <s v="02-821-7888"/>
    <x v="58"/>
  </r>
  <r>
    <n v="3157"/>
    <s v="นางสาวนันทกา ไตรหัตถการ"/>
    <s v="MissNuntaka Traihatthakarn"/>
    <s v="คุณยุ้ย"/>
    <s v="Yui"/>
    <s v="Data Scientist"/>
    <x v="7"/>
    <x v="30"/>
    <s v="Nuntaka@mfec.co.th"/>
    <s v="091-829-8071"/>
    <s v="02-821-7999"/>
    <x v="61"/>
  </r>
  <r>
    <n v="3156"/>
    <s v="นายสุพัฒน์ ลาภธนวัฒน์"/>
    <s v="Mr.Supat Lapthanawat"/>
    <s v="คุณพัฒน์"/>
    <s v="Pat"/>
    <s v="Technology Business Development"/>
    <x v="5"/>
    <x v="9"/>
    <s v="Supat_l@mfec.co.th"/>
    <s v="085-067-8177"/>
    <s v="02-821-7888"/>
    <x v="56"/>
  </r>
  <r>
    <n v="3154"/>
    <s v="นางสาวรดา เตชะวิทย์"/>
    <s v="MissRada Tachawit"/>
    <s v="คุณมิ้นท์"/>
    <s v="Mint"/>
    <s v="Foundation Coordinator"/>
    <x v="9"/>
    <x v="26"/>
    <s v="Rada_t@mfec.co.th"/>
    <s v="097-224-4298"/>
    <s v="02-821-7889"/>
    <x v="53"/>
  </r>
  <r>
    <n v="3153"/>
    <s v="นายอัครพล สินค้า"/>
    <s v="Mr.Akaraphon Sin-kha"/>
    <s v="คุณต้า"/>
    <s v="Tar"/>
    <s v="RPA Developer"/>
    <x v="3"/>
    <x v="21"/>
    <s v="Akaraphon@mfec.co.th"/>
    <s v="082-369-5733"/>
    <s v="02-821-7888"/>
    <x v="36"/>
  </r>
  <r>
    <n v="3150"/>
    <s v="นางสาวเสาวลักษณ์ หมั่นบ่อแก"/>
    <s v="MissSaowaluk Manbokae"/>
    <s v="คุณแคร์"/>
    <s v="Care"/>
    <s v="System Operator"/>
    <x v="5"/>
    <x v="5"/>
    <s v="saowaluk@mfec.co.th"/>
    <s v="095-059-4082"/>
    <s v="02-821-7888"/>
    <x v="45"/>
  </r>
  <r>
    <n v="3149"/>
    <s v="นายนิติรุจน์ จิระตระกูลรัตน์"/>
    <s v="Mr.Nitiruj Jiratrakulrat"/>
    <s v="คุณกร"/>
    <s v="Korn"/>
    <s v="IT Software Support"/>
    <x v="3"/>
    <x v="21"/>
    <s v="Nitiruj@mfec.co.th"/>
    <s v="097-048-3437"/>
    <s v="02-821-7888"/>
    <x v="36"/>
  </r>
  <r>
    <n v="3148"/>
    <s v="นายเจนณรงค์ จินดาอนันต์ยศ"/>
    <s v="Mr.Jennarong Jindaananyot"/>
    <s v="คุณแชมป์"/>
    <s v="Champ"/>
    <s v="Security Analyst"/>
    <x v="2"/>
    <x v="2"/>
    <s v="Jennarong_j@mfec.co.th"/>
    <s v="084-410-8993"/>
    <s v="02-821-7888"/>
    <x v="27"/>
  </r>
  <r>
    <n v="3147"/>
    <s v="นายวิชิต ปั้นเงิน"/>
    <s v="Mr.Wichit Panngoen"/>
    <s v="คุณแชมป์"/>
    <s v="Champ"/>
    <s v="Information Security Engineer"/>
    <x v="2"/>
    <x v="2"/>
    <s v="Wichit_p@mfec.co.th"/>
    <s v="090-940-1992"/>
    <s v="02-821-7888"/>
    <x v="27"/>
  </r>
  <r>
    <n v="3146"/>
    <s v="นางสาวภัทร์นรินท์ แสนใจยะเลิศ"/>
    <s v="MissPatnarin Saenjaiyalert"/>
    <s v="คุณหญิง"/>
    <s v="Ying"/>
    <s v="Business Analyst"/>
    <x v="3"/>
    <x v="16"/>
    <s v="Patnarin@mfec.co.th"/>
    <s v="087-051-0229"/>
    <s v="02-821-7888"/>
    <x v="22"/>
  </r>
  <r>
    <n v="3142"/>
    <s v="นายกฤษณะ ทะรินทร์"/>
    <s v="Mr.Kitsana Tarin"/>
    <s v="คุณเบนซ์"/>
    <s v="Benz"/>
    <s v="Warehouse Officer"/>
    <x v="0"/>
    <x v="32"/>
    <s v="Kitsana@mfec.co.th"/>
    <s v="062-292-2622"/>
    <s v="02-821-7999"/>
    <x v="63"/>
  </r>
  <r>
    <n v="3140"/>
    <s v="นายขจรพงศ์ ติ๋วตระกูล"/>
    <s v="Mr.Kajonpong Trewtrakul"/>
    <s v="คุณเหยียน"/>
    <s v="Yean"/>
    <s v="Senior System Engineer"/>
    <x v="5"/>
    <x v="5"/>
    <s v="Kajonpong@mfec.co.th"/>
    <s v="089-736-2970"/>
    <s v="02-821-7888"/>
    <x v="64"/>
  </r>
  <r>
    <n v="3139"/>
    <s v="นายพิสิฏฐ์ ทันศรี"/>
    <s v="Mr.Pisit Tansri"/>
    <s v="คุณดุ๊กดิ๊ก"/>
    <s v="Dookdik"/>
    <s v="Information Security Engineer"/>
    <x v="2"/>
    <x v="2"/>
    <s v="Pisit_t@mfec.co.th"/>
    <s v="083-171-0189"/>
    <s v="02-821-7888"/>
    <x v="27"/>
  </r>
  <r>
    <n v="3138"/>
    <s v="นายยุทธชัย เอกศิรสุวรรณ"/>
    <s v="Mr.Yutthachai Eksirasuwan"/>
    <s v="คุณหนึ่ง"/>
    <s v="Neung"/>
    <s v="Solution Consultant"/>
    <x v="4"/>
    <x v="8"/>
    <s v="Yutthachai@mfec.co.th"/>
    <s v="087-544-1955"/>
    <s v="02-821-7888"/>
    <x v="11"/>
  </r>
  <r>
    <n v="3137"/>
    <s v="นายภาณุพงศ์ ร่วมจิต"/>
    <s v="Mr.Panupong Ruamchit"/>
    <s v="คุณฟลุ๊ค"/>
    <s v="Fluke"/>
    <s v="Information Security Engineer"/>
    <x v="2"/>
    <x v="2"/>
    <s v="panupong_r@mfec.co.th"/>
    <s v="083-977-9382"/>
    <s v="02-821-7888"/>
    <x v="27"/>
  </r>
  <r>
    <n v="3136"/>
    <s v="นายเจริญ วงศ์วิชยาภรณ์"/>
    <s v="Mr.Charoen Wongvichayaporn"/>
    <s v="คุณสิ่ว"/>
    <s v="Siew"/>
    <s v="Software Developer"/>
    <x v="4"/>
    <x v="4"/>
    <s v="Charoen@mfec.co.th"/>
    <s v="085-479-5944"/>
    <s v="02-821-7888"/>
    <x v="10"/>
  </r>
  <r>
    <n v="3135"/>
    <s v="นายเสถียร เพ็งที"/>
    <s v="Mr.Sathian Pengtee"/>
    <s v="คุณโอม"/>
    <s v="Ohm"/>
    <s v="Project Leader"/>
    <x v="5"/>
    <x v="9"/>
    <s v="Sathian@mfec.co.th"/>
    <s v="093-848-9235"/>
    <s v="02-821-7888"/>
    <x v="43"/>
  </r>
  <r>
    <n v="3134"/>
    <s v="นางสาวนพมาศ ภูสีสด"/>
    <s v="MissNoppamas Phuseesod"/>
    <s v="คุณหนิง"/>
    <s v="Niing"/>
    <s v="Senior System Engineer"/>
    <x v="5"/>
    <x v="5"/>
    <s v="Noppamas@mfec.co.th"/>
    <s v="091-810-4888"/>
    <s v="02-821-7888"/>
    <x v="21"/>
  </r>
  <r>
    <n v="3132"/>
    <s v="นายแฟรงค์ รูดอฟ กรูเนิ่น"/>
    <s v="Mr.Frank Rudolf Groenen"/>
    <s v="คุณแฟรงค์"/>
    <s v="Frank"/>
    <s v="Solution Architect"/>
    <x v="7"/>
    <x v="30"/>
    <s v="frank@mfec.co.th"/>
    <s v="089-881-8766"/>
    <s v="02-821-7999"/>
    <x v="61"/>
  </r>
  <r>
    <n v="3131"/>
    <s v="นางสาวสุธีรา ทวีกุลกิจชัย"/>
    <s v="MissSuteera Thaveekulkitchai"/>
    <s v="คุณออย"/>
    <s v="Oil"/>
    <s v="Project Coordinator"/>
    <x v="4"/>
    <x v="14"/>
    <s v="Suteera@mfec.co.th"/>
    <s v="085-312-9123"/>
    <s v="02-821-7888"/>
    <x v="19"/>
  </r>
  <r>
    <n v="3130"/>
    <s v="นายทศพร รุโจปการ"/>
    <s v="Mr.Tossaporn Rujopakarn"/>
    <s v="คุณฟิวส์"/>
    <s v="Few"/>
    <s v="System Operator"/>
    <x v="5"/>
    <x v="5"/>
    <s v="Tossaporn@mfec.co.th"/>
    <s v="089-473-4048"/>
    <s v="02-821-7888"/>
    <x v="6"/>
  </r>
  <r>
    <n v="3129"/>
    <s v="นายนนุสรณ์ พจน์พิพัฒน์"/>
    <s v="Mr.Nanusorn Photpipat"/>
    <s v="คุณป้อ"/>
    <s v="Poh"/>
    <s v="Project Facilitation Consultant"/>
    <x v="5"/>
    <x v="9"/>
    <s v="Nanusorn@mfec.co.th"/>
    <s v="080-171-8866"/>
    <s v="02-821-7888"/>
    <x v="54"/>
  </r>
  <r>
    <n v="3127"/>
    <s v="นายจีระพัฒน์ ศรีตะวัน"/>
    <s v="Mr.Jeerapat Sritawan"/>
    <s v="คุณเดียร์"/>
    <s v="Dear"/>
    <s v="Technical Consultant"/>
    <x v="4"/>
    <x v="4"/>
    <s v="Jeerapat@mfec.co.th"/>
    <s v="084-928-3246"/>
    <s v="02-821-7888"/>
    <x v="65"/>
  </r>
  <r>
    <n v="3126"/>
    <s v="นางสาวศรัณย์พร พิสุทธิ์วิมล"/>
    <s v="MissSarunporn Pisutwimol"/>
    <s v="คุณนูเอ"/>
    <s v="Nouer'"/>
    <s v="Senior Software Developer"/>
    <x v="5"/>
    <x v="9"/>
    <s v="Sarunporn@mfec.co.th"/>
    <s v="090-319-0891"/>
    <s v="02-821-7888"/>
    <x v="51"/>
  </r>
  <r>
    <n v="3125"/>
    <s v="นายอัสนี ทวิวรดิลก"/>
    <s v="Mr.Asanee Thavivoradilok"/>
    <s v="คุณคิม"/>
    <s v="Kim"/>
    <s v="Technical Consultant"/>
    <x v="5"/>
    <x v="9"/>
    <s v="Asanee@mfec.co.th"/>
    <s v="085-905-2556"/>
    <s v="02-821-7888"/>
    <x v="66"/>
  </r>
  <r>
    <n v="3124"/>
    <s v="นายอิบรอเฮง แวนิ"/>
    <s v="Mr.Ibroheng Waeni"/>
    <s v="คุณเฮง"/>
    <s v="Heng"/>
    <s v="Software Developer"/>
    <x v="5"/>
    <x v="9"/>
    <s v="Ibroheng@mfec.co.th"/>
    <s v="090-884-8907"/>
    <s v="02-821-7888"/>
    <x v="51"/>
  </r>
  <r>
    <n v="3122"/>
    <s v="นางสาวพรทิพย์ ไวภารา"/>
    <s v="MissPorntip Waipara"/>
    <s v="คุณน้ำ"/>
    <s v="Nam"/>
    <s v="Application Deployment Officer"/>
    <x v="5"/>
    <x v="5"/>
    <s v="Porntip_w@mfec.co.th"/>
    <s v="089-485-1630"/>
    <s v="02-821-7888"/>
    <x v="58"/>
  </r>
  <r>
    <n v="3121"/>
    <s v="นางสาวช่อผกา ศิกษมัต"/>
    <s v="MissChorphaka Siksamat"/>
    <s v="คุณอาย"/>
    <s v="Eye"/>
    <s v="Innovation and Business Development Manager"/>
    <x v="1"/>
    <x v="1"/>
    <s v="Chorphaka@mfec.co.th"/>
    <s v="098-275-0693"/>
    <s v="02-821-7888"/>
    <x v="1"/>
  </r>
  <r>
    <n v="3120"/>
    <s v="นายณัฐตะวัน แดงเดช"/>
    <s v="Mr.Nattawan Daengdej"/>
    <s v="คุณต้นสน"/>
    <s v="Tonson"/>
    <s v="System Analyst"/>
    <x v="3"/>
    <x v="16"/>
    <s v="Nattawan@mfec.co.th"/>
    <s v="084-645-7455"/>
    <s v="02-821-7888"/>
    <x v="22"/>
  </r>
  <r>
    <n v="3117"/>
    <s v="นายวรัตม์ ตันอนุชิตติกุล"/>
    <s v="Mr.Warat Tananuchittikul"/>
    <s v="คุณมาร์ค"/>
    <s v="Mark"/>
    <s v="Software Developer"/>
    <x v="1"/>
    <x v="17"/>
    <s v="Warat@mfec.co.th"/>
    <s v="087--578-7447"/>
    <s v="02-821-7888"/>
    <x v="23"/>
  </r>
  <r>
    <n v="3114"/>
    <s v="นายสิทธิศักดิ์ ธัญชาติธาตรี"/>
    <s v="Mr.Sitthisak Thanyachatthatree"/>
    <s v="คุณเกมส์"/>
    <s v="Game"/>
    <s v="Software Developer"/>
    <x v="5"/>
    <x v="9"/>
    <s v="Sitthisak@mfec.co.th"/>
    <s v="097-219-6252"/>
    <s v="02-821-7888"/>
    <x v="51"/>
  </r>
  <r>
    <n v="3113"/>
    <s v="นายศิริทัช เรืองชัยวิริยะ"/>
    <s v="Mr.Siritouch Ruangchaiviriya"/>
    <s v="คุณแบงค์"/>
    <s v="Bank"/>
    <s v="Senior Software Developer"/>
    <x v="5"/>
    <x v="9"/>
    <s v="Siritouch@mfec.co.th"/>
    <s v="098-953-5465"/>
    <s v="02-821-7888"/>
    <x v="51"/>
  </r>
  <r>
    <n v="3112"/>
    <s v="นายปฐมชัย หอมชะเอม"/>
    <s v="Mr.Pathomchai Homchaaim"/>
    <s v="คุณรีฟ"/>
    <s v="Reef"/>
    <s v="Solution Consultant"/>
    <x v="2"/>
    <x v="2"/>
    <s v="Pathomchai@mfec.co.th"/>
    <s v="085-519-4656"/>
    <s v="02-821-7888"/>
    <x v="27"/>
  </r>
  <r>
    <n v="3110"/>
    <s v="นายนิติพันธ์ เป็นศิริ"/>
    <s v="Mr.Nitiphan Pensiri"/>
    <s v="คุณโอ๋"/>
    <s v="Aoo"/>
    <s v="Solution Consultant"/>
    <x v="2"/>
    <x v="2"/>
    <s v="Nitiphan@mfec.co.th"/>
    <s v="086-614-3367"/>
    <s v="02-821-7888"/>
    <x v="27"/>
  </r>
  <r>
    <n v="3108"/>
    <s v="นายสักรินทร์ นกสกุณา"/>
    <s v="Mr.Sakkarin Noksakuna"/>
    <s v="คุณกานต์"/>
    <s v="Garn"/>
    <s v="Infrastructure Project Manager"/>
    <x v="5"/>
    <x v="5"/>
    <s v="Sakkarin_n@mfec.co.th"/>
    <s v="081-768-9551"/>
    <s v="02-821-7888"/>
    <x v="67"/>
  </r>
  <r>
    <n v="3107"/>
    <s v="นายชยานันท์ เล็กสุนทร"/>
    <s v="Mr.Chayanan Leksunthorn"/>
    <s v="คุณบอส"/>
    <s v="Boss"/>
    <s v="Technical Consultant"/>
    <x v="4"/>
    <x v="4"/>
    <s v="Chayanan_l@mfec.co.th"/>
    <s v="085-449-9196"/>
    <s v="02-821-7888"/>
    <x v="31"/>
  </r>
  <r>
    <n v="3106"/>
    <s v="นางสาวสรส มุสิกานันท์"/>
    <s v="MissSaros Musikanun"/>
    <s v="คุณเต้"/>
    <s v="Tae"/>
    <s v="Business Consultant"/>
    <x v="4"/>
    <x v="4"/>
    <s v="Saros@mfec.co.th"/>
    <s v="063-562-4424"/>
    <s v="02-821-7888"/>
    <x v="65"/>
  </r>
  <r>
    <n v="3105"/>
    <s v="นายณัฐชัย หนูแปลก"/>
    <s v="Mr.Nattachai Nuplak"/>
    <s v="คุณมอส"/>
    <s v="Mos"/>
    <s v="Frontend Consultant"/>
    <x v="4"/>
    <x v="4"/>
    <s v="Nattachai_n@mfec.co.th"/>
    <s v="087-796-1541"/>
    <s v="02-821-7888"/>
    <x v="65"/>
  </r>
  <r>
    <n v="3104"/>
    <s v="นางสาววาสนา กิมสร้อย"/>
    <s v="MissWatsana Kimsroy"/>
    <s v="คุณหนา"/>
    <s v="Naa"/>
    <s v="Business Consultant"/>
    <x v="4"/>
    <x v="4"/>
    <s v="Watsana@mfec.co.th"/>
    <s v="089-789-0352"/>
    <s v="02-821-7888"/>
    <x v="37"/>
  </r>
  <r>
    <n v="3103"/>
    <s v="นางสาวโชติมา สิทธิชัยวิเศษ"/>
    <s v="MissChotima Sitthichaiviset"/>
    <s v="คุณตูน"/>
    <s v="Toon"/>
    <s v="Business Innovation Director"/>
    <x v="1"/>
    <x v="1"/>
    <s v="Chotima@mfec.co.th"/>
    <s v="092-451-4659"/>
    <s v="02-821-7888"/>
    <x v="1"/>
  </r>
  <r>
    <n v="3101"/>
    <s v="นางสาวนิศารัตน์ รุ่งแย้มเจริญ"/>
    <s v="MissNisarat Rungjamcharoen"/>
    <s v="คุณฮาวา"/>
    <s v="Hawa"/>
    <s v="Database Administrator"/>
    <x v="3"/>
    <x v="3"/>
    <s v="Nisarat@mfec.co.th"/>
    <s v="098-354-8808"/>
    <s v="02-821-7888"/>
    <x v="68"/>
  </r>
  <r>
    <n v="3098"/>
    <s v="นางสาวมนวรัตน์ มธุรพจน์วจนะ"/>
    <s v="MissMonvarad Mathurapotvajana"/>
    <s v="คุณมะเหมี่ยว"/>
    <s v="Mameiw"/>
    <s v="UX / UI Designer"/>
    <x v="1"/>
    <x v="1"/>
    <s v="Monvarad@mfec.co.th"/>
    <s v="080-551-1957"/>
    <s v="02-821-7888"/>
    <x v="1"/>
  </r>
  <r>
    <n v="3097"/>
    <s v="นางสาวภาวศุทธิ์ แก้วบุญมา"/>
    <s v="MissPhawasud Kaeobunma"/>
    <s v="คุณปาล์ม"/>
    <s v="Palm"/>
    <s v="Sales Engineer"/>
    <x v="5"/>
    <x v="19"/>
    <s v="Phawasud@mfec.co.th"/>
    <s v="088-268-3065"/>
    <s v="02-821-7888"/>
    <x v="28"/>
  </r>
  <r>
    <n v="3096"/>
    <s v="นางสาวพลอยนภัส ปิติพรโชติระวี"/>
    <s v="MissPloynapat Pitipornchotravee"/>
    <s v="คุณพลอย"/>
    <s v="Ploy"/>
    <s v="Sales Engineer"/>
    <x v="5"/>
    <x v="19"/>
    <s v="Ploynapat@mfec.co.th"/>
    <s v="092-262-1887"/>
    <s v="02-821-7888"/>
    <x v="28"/>
  </r>
  <r>
    <n v="3094"/>
    <s v="นายฐานนันท์ รอดนิยม"/>
    <s v="Mr.Thananan Rawdniyom"/>
    <s v="คุณก้อง"/>
    <s v="Kong"/>
    <s v="Database Administrator"/>
    <x v="5"/>
    <x v="5"/>
    <s v="Thananan@mfec.co.th"/>
    <s v="091-483-7200"/>
    <s v="02-821-7888"/>
    <x v="21"/>
  </r>
  <r>
    <n v="3093"/>
    <s v="นางสาวชุติกาญจน์ พุทธิวโรดม"/>
    <s v="MissChutikarn Puttiwarodom"/>
    <s v="คุณเม"/>
    <s v="May"/>
    <s v="Software Developer"/>
    <x v="1"/>
    <x v="17"/>
    <s v="Chutikarn_p@mfec.co.th"/>
    <s v="086-356-3951"/>
    <s v="02-821-7888"/>
    <x v="23"/>
  </r>
  <r>
    <n v="3092"/>
    <s v="นายวีระ แก้วประจำ"/>
    <s v="Mr.Weera Kaewprajum"/>
    <s v="คุณหนึ่ง"/>
    <s v="Nueng"/>
    <s v="Senior System Engineer"/>
    <x v="7"/>
    <x v="30"/>
    <s v="Weera@mfec.co.th"/>
    <s v="098-283-3036"/>
    <s v="02-821-7999"/>
    <x v="61"/>
  </r>
  <r>
    <n v="3090"/>
    <s v="นายศุภวัสส์ ลิ้มเจริญ"/>
    <s v="Mr.Supawat Limcharoen"/>
    <s v="คุณนุ๊ก"/>
    <s v="Nuk"/>
    <s v="Application Deployment Officer"/>
    <x v="5"/>
    <x v="5"/>
    <s v="Supawat_l@mfec.co.th"/>
    <s v="082-632-7326"/>
    <s v="02-821-7888"/>
    <x v="58"/>
  </r>
  <r>
    <n v="3089"/>
    <s v="นางสาวสิริวรัญญา คำใบ"/>
    <s v="MissSirivaranya Khambai"/>
    <s v="คุณบี"/>
    <s v="Be"/>
    <s v="System Operator"/>
    <x v="5"/>
    <x v="5"/>
    <s v="Sirivaranya@mfec.co.th"/>
    <s v="061-929-2001"/>
    <s v="02-821-7888"/>
    <x v="45"/>
  </r>
  <r>
    <n v="3088"/>
    <s v="นางสาวภูริชญา ลีเลิศสกุลวงษ์"/>
    <s v="MissPurichaya Leelerdsakulvong"/>
    <s v="คุณกั้ง"/>
    <s v="Kang"/>
    <s v="Software Developer"/>
    <x v="1"/>
    <x v="17"/>
    <s v="Purichaya@mfec.co.th"/>
    <s v="098-750-0829"/>
    <s v="02-821-7888"/>
    <x v="23"/>
  </r>
  <r>
    <n v="3087"/>
    <s v="นายภูมิชนก ศักดากัมปนาท"/>
    <s v="Mr.Phumchanok Sakdakampanart"/>
    <s v="คุณการ์ด"/>
    <s v="Card"/>
    <s v="Software Developer"/>
    <x v="1"/>
    <x v="17"/>
    <s v="Phumchanok@mfec.co.th"/>
    <s v="087-511-8755"/>
    <s v="02-821-7888"/>
    <x v="23"/>
  </r>
  <r>
    <n v="3086"/>
    <s v="นายกรีเพชร สทรลักษณ์"/>
    <s v="Mr.Kreephet Suthornluk"/>
    <s v="คุณเพชร"/>
    <s v="Phet"/>
    <s v="Frontend Consultant"/>
    <x v="4"/>
    <x v="4"/>
    <s v="Kreephet@mfec.co.th"/>
    <s v="089-826-3055"/>
    <s v="02-821-7888"/>
    <x v="65"/>
  </r>
  <r>
    <n v="3085"/>
    <s v="นายมาฬิศร์ มณีวงศ์"/>
    <s v="Mr.Marit Maneewong"/>
    <s v="คุณนัท"/>
    <s v="Nut"/>
    <s v="Frontend Consultant"/>
    <x v="4"/>
    <x v="4"/>
    <s v="Marit@mfec.co.th"/>
    <s v="092-812-3330"/>
    <s v="02-821-7888"/>
    <x v="65"/>
  </r>
  <r>
    <n v="3083"/>
    <s v="นางสาวนุชนาถ ภัสสรานนท์"/>
    <s v="MissNuchanat Passaranon"/>
    <s v="คุณนุช"/>
    <s v="Nuch"/>
    <s v="Software Developer"/>
    <x v="4"/>
    <x v="4"/>
    <s v="Nuchanat@mfec.co.th"/>
    <s v="095-552-7281"/>
    <s v="02-821-7888"/>
    <x v="10"/>
  </r>
  <r>
    <n v="3082"/>
    <s v="นางสาวภัรทรนันธิ์ ทองอาษา"/>
    <s v="MissPhantharanun Thongasa"/>
    <s v="คุณแนน"/>
    <s v="Nan"/>
    <s v="System Analyst"/>
    <x v="4"/>
    <x v="4"/>
    <s v="Phantharanun@mfec.co.th"/>
    <s v="085-961-2390"/>
    <s v="02-821-7888"/>
    <x v="4"/>
  </r>
  <r>
    <n v="3081"/>
    <s v="นางสาวปวริศา สุทธิใจลักษณ์"/>
    <s v="MissPavarisa Suttichailux"/>
    <s v="คุณใบเฟิร์น"/>
    <s v="Baifern"/>
    <s v="Database Administrator"/>
    <x v="3"/>
    <x v="3"/>
    <s v="Pavarisa@mfec.co.th"/>
    <s v="081-802-3095"/>
    <s v="02-821-7888"/>
    <x v="69"/>
  </r>
  <r>
    <n v="3079"/>
    <s v="นายกิจจพันธ์ สิงห์ชัย"/>
    <s v="Mr.Kitchaphan Singchai"/>
    <s v="คุณเฟส"/>
    <s v="Phase"/>
    <s v="Information Security Engineer"/>
    <x v="2"/>
    <x v="2"/>
    <s v="Kitchaphan@mfec.co.th"/>
    <s v="081-462-3115"/>
    <s v="02-821-7888"/>
    <x v="35"/>
  </r>
  <r>
    <n v="3077"/>
    <s v="นายพรธนะ จันทร์นวล"/>
    <s v="Mr.Porntana Channuan"/>
    <s v="คุณยุ้ย"/>
    <s v="Yui"/>
    <s v="Customer Service Manager"/>
    <x v="7"/>
    <x v="30"/>
    <s v="Porntana@mfec.co.th"/>
    <s v="080-069-0599"/>
    <s v="02-821-7999"/>
    <x v="61"/>
  </r>
  <r>
    <n v="3075"/>
    <s v="นายกิติชัย ลีลานุชภิญโญ"/>
    <s v="Mr.Kitichai leelanuchpinyo"/>
    <s v="คุณแจ๊ค"/>
    <s v="Jack"/>
    <s v="Senior System Engineer"/>
    <x v="5"/>
    <x v="5"/>
    <s v="Kitichai@mfec.co.th"/>
    <s v="090-962-0900"/>
    <s v="02-821-7888"/>
    <x v="64"/>
  </r>
  <r>
    <n v="3074"/>
    <s v="นายภีระ ม่วงดี"/>
    <s v="Mr.Peera Muangdee"/>
    <s v="คุณบาส"/>
    <s v="Bas"/>
    <s v="System Operator"/>
    <x v="5"/>
    <x v="5"/>
    <s v="Peera@mfec.co.th"/>
    <s v="086-364-1107"/>
    <s v="02-821-7888"/>
    <x v="45"/>
  </r>
  <r>
    <n v="3072"/>
    <s v="นางสาวสุชาวรรณ เพชรรงค์"/>
    <s v="MissSuchawan Petchrong"/>
    <s v="คุณเปรี้ยว"/>
    <s v="Peaw"/>
    <s v="System Operator"/>
    <x v="5"/>
    <x v="5"/>
    <s v="Suchawan@mfec.co.th"/>
    <s v="088-453-2819"/>
    <s v="02-821-7888"/>
    <x v="6"/>
  </r>
  <r>
    <n v="3071"/>
    <s v="นายนครภูมิ ชัยประเสริฐ"/>
    <s v="Mr.Nakornpoom Chaiprasert"/>
    <s v="คุณหมู"/>
    <s v="Moo"/>
    <s v="Software Developer"/>
    <x v="3"/>
    <x v="16"/>
    <s v="Nakornpoom@mfec.co.th"/>
    <s v="064-275-5000"/>
    <s v="02-821-7888"/>
    <x v="22"/>
  </r>
  <r>
    <n v="3070"/>
    <s v="นายภูมิภัทร เกียรติรัตนากร"/>
    <s v="Mr.Poomipat Kiatrattanakorn"/>
    <s v="คุณริชชี่"/>
    <s v="Richy"/>
    <s v="Software Developer"/>
    <x v="3"/>
    <x v="16"/>
    <s v="Poomipat@mfec.co.th"/>
    <s v="091-551-3449"/>
    <s v="02-821-7888"/>
    <x v="22"/>
  </r>
  <r>
    <n v="3069"/>
    <s v="นายศราวุฒิ เอกากูล"/>
    <s v="Mr.Sarawut Ekakool"/>
    <s v="คุณแซม"/>
    <s v="Sam"/>
    <s v="Database Administrator"/>
    <x v="3"/>
    <x v="3"/>
    <s v="Sarawut_e@mfec.co.th"/>
    <s v="094-490-5955"/>
    <s v="02-821-7888"/>
    <x v="68"/>
  </r>
  <r>
    <n v="3068"/>
    <s v="นางสาวกฤตินี อมรวิริยะกุล"/>
    <s v="MissKittinee Amornviriyakul"/>
    <s v="คุณแอ๊นท์"/>
    <s v="Ant"/>
    <s v="Network Engineer"/>
    <x v="5"/>
    <x v="5"/>
    <s v="Kittinee@mfec.co.th"/>
    <s v="095-572-2646"/>
    <s v="02-821-7888"/>
    <x v="21"/>
  </r>
  <r>
    <n v="3065"/>
    <s v="นายศรัณย์ คมกฤส"/>
    <s v="Mr.Saran Komgris"/>
    <s v="คุณพาย"/>
    <s v="Pie"/>
    <s v="Network Engineer"/>
    <x v="7"/>
    <x v="11"/>
    <s v="Saran_k@mfec.co.th"/>
    <s v="081-887-8445"/>
    <s v="02-821-7999"/>
    <x v="24"/>
  </r>
  <r>
    <n v="3064"/>
    <s v="นายภาคภูมิ จรัสพันธุ์"/>
    <s v="Mr.Phakphum Charatphan"/>
    <s v="คุณภูมิ"/>
    <s v="Poom"/>
    <s v="Information Security Engineer"/>
    <x v="2"/>
    <x v="2"/>
    <s v="Phakphum@mfec.co.th"/>
    <s v="082-357-0400"/>
    <s v="02-821-7888"/>
    <x v="27"/>
  </r>
  <r>
    <n v="3062"/>
    <s v="นายเจตพล พุ่มวัฒนกุล"/>
    <s v="Mr.Jettapol Pumwattanakul"/>
    <s v="คุณเกม"/>
    <s v="Game"/>
    <s v="Information Security Engineer"/>
    <x v="2"/>
    <x v="2"/>
    <s v="Jettapol@mfec.co.th"/>
    <s v="099-152-2929"/>
    <s v="02-821-7888"/>
    <x v="35"/>
  </r>
  <r>
    <n v="3061"/>
    <s v="นางสาวปราญชลี ชาลี"/>
    <s v="MissPranchalee Charlee"/>
    <s v="คุณน้ำอบ"/>
    <s v="Nam-ob"/>
    <s v="Talent Acquisition Partner"/>
    <x v="1"/>
    <x v="7"/>
    <s v="Pranchalee@mfec.co.th"/>
    <s v="089-116-5432"/>
    <s v="02-821-7817"/>
    <x v="46"/>
  </r>
  <r>
    <n v="3059"/>
    <s v="นางสาวศิริกาญจน์ นันต๊ะวงศ์"/>
    <s v="MissSirikan Nuntawong"/>
    <s v="คุณแบม"/>
    <s v="Bam"/>
    <s v="Financial Officer"/>
    <x v="0"/>
    <x v="25"/>
    <s v="Sirikan@mfec.co.th"/>
    <s v="092-184-9696"/>
    <s v="02-821-7928"/>
    <x v="52"/>
  </r>
  <r>
    <n v="3057"/>
    <s v="นายสุทธิชัย พงศานนท์"/>
    <s v="Mr.Suttichai Pongsanont"/>
    <s v="คุณกาย"/>
    <s v="Guy"/>
    <s v="Technical Consultant"/>
    <x v="4"/>
    <x v="4"/>
    <s v="Suttichai@mfec.co.th"/>
    <s v="089-473-9238"/>
    <s v="02-821-7888"/>
    <x v="48"/>
  </r>
  <r>
    <n v="3056"/>
    <s v="นายพีระพล ธิไชยวงค์"/>
    <s v="Mr.Peerapol Thichaiwong"/>
    <s v="คุณต่อ"/>
    <s v="Tor"/>
    <s v="Technical Consultant"/>
    <x v="4"/>
    <x v="4"/>
    <s v="Peerapol@mfec.co.th"/>
    <s v="095-998-7764"/>
    <s v="02-821-7888"/>
    <x v="65"/>
  </r>
  <r>
    <n v="3055"/>
    <s v="นายศตวรรษ ศรีสาร"/>
    <s v="Mr.Stawas Srisan"/>
    <s v="คุณแบงค์"/>
    <s v="Bank"/>
    <s v="Frontend Consultant"/>
    <x v="4"/>
    <x v="4"/>
    <s v="Stawas@mfec.co.th"/>
    <s v="086-140-5559"/>
    <s v="02-821-7888"/>
    <x v="65"/>
  </r>
  <r>
    <n v="3054"/>
    <s v="นางสาวศุภกัญญา ศิริปูชกะ"/>
    <s v="MissSupakanya Siripuchaka"/>
    <s v="คุณน้ำขิง"/>
    <s v="Namkhing"/>
    <s v="Information Security Engineer"/>
    <x v="2"/>
    <x v="2"/>
    <s v="Supakanya@mfec.co.th"/>
    <s v="081-869-3692"/>
    <s v="02-821-7888"/>
    <x v="27"/>
  </r>
  <r>
    <n v="3053"/>
    <s v="นายธนดล จันทร์สุข"/>
    <s v="Mr.Tanadol Chansuk"/>
    <s v="คุณต่อ"/>
    <s v="Tor"/>
    <s v="Frontend Consultant"/>
    <x v="4"/>
    <x v="4"/>
    <s v="Tanadol@mfec.co.th"/>
    <s v="063-848-5757"/>
    <s v="02-821-7888"/>
    <x v="65"/>
  </r>
  <r>
    <n v="3052"/>
    <s v="นางสาวพุธวดี ช่วงยรรยง"/>
    <s v="MissPutwadee Chuangyanyong"/>
    <s v="คุณหนึ่ง"/>
    <s v="Nueng"/>
    <s v="UX / UI Designer"/>
    <x v="4"/>
    <x v="14"/>
    <s v="Putwadee@mfec.co.th"/>
    <s v="084-165-3403"/>
    <s v="02-821-7888"/>
    <x v="19"/>
  </r>
  <r>
    <n v="3051"/>
    <s v="นายปัญญา วงศ์ดวงถวัลย์"/>
    <s v="Mr.Panya Wongduangthawan"/>
    <s v="คุณเก่ง"/>
    <s v="Keng"/>
    <s v="Technical Consultant"/>
    <x v="4"/>
    <x v="4"/>
    <s v="Panya_w@mfec.co.th"/>
    <s v="097-247-8239"/>
    <s v="02-821-7888"/>
    <x v="65"/>
  </r>
  <r>
    <n v="3050"/>
    <s v="นางสาวอัญธิการ์ พรเวชอำนวย"/>
    <s v="MissAntika Pornvechamnuay"/>
    <s v="คุณหมวย"/>
    <s v="Muay"/>
    <s v="Database Administrator"/>
    <x v="3"/>
    <x v="3"/>
    <s v="Antika@mfec.co.th"/>
    <s v="084-670-5059"/>
    <s v="02-821-7888"/>
    <x v="68"/>
  </r>
  <r>
    <n v="3049"/>
    <s v="นายกีรติ เฮงประเสริฐ"/>
    <s v="Mr.Kirati Hengprasert"/>
    <s v="คุณอิฐ"/>
    <s v="Ait"/>
    <s v="Network Engineer"/>
    <x v="5"/>
    <x v="5"/>
    <s v="Kirati_h@mfec.co.th"/>
    <s v="097-062-9667"/>
    <s v="02-821-7888"/>
    <x v="21"/>
  </r>
  <r>
    <n v="3047"/>
    <s v="นายวชิรพร คงบุญ"/>
    <s v="Mr.Wachirapohn Kongboon"/>
    <s v="คุณน๊อต"/>
    <s v="Knot"/>
    <s v="Information Security Engineer"/>
    <x v="2"/>
    <x v="2"/>
    <s v="Wachirapohn@mfec.co.th"/>
    <s v="086-443-6485"/>
    <s v="02-821-7888"/>
    <x v="27"/>
  </r>
  <r>
    <n v="3046"/>
    <s v="นายสุรศักดิ์ อ่อนสุระทุม"/>
    <s v="Mr.Surasak Oonsurathum"/>
    <s v="คุณเอส"/>
    <s v="Est"/>
    <s v="System Operator"/>
    <x v="5"/>
    <x v="5"/>
    <s v="Surasak_o@mfec.co.th"/>
    <s v="082-106-6090"/>
    <s v="02-821-7888"/>
    <x v="45"/>
  </r>
  <r>
    <n v="3045"/>
    <s v="นางสาวปัณณ์พักตร์ แก้วสุวรรณ"/>
    <s v="MissPunpak Kaewsuwan"/>
    <s v="คุณปอ"/>
    <s v="Por"/>
    <s v="Database Administrator"/>
    <x v="3"/>
    <x v="3"/>
    <s v="Punpak@mfec.co.th"/>
    <s v="095-961-3593"/>
    <s v="02-821-7888"/>
    <x v="68"/>
  </r>
  <r>
    <n v="3044"/>
    <s v="นางสาวกรเกล้า ขันติลาภาพันธ์"/>
    <s v="MissKornklow Khantilapapan"/>
    <s v="คุณเก้า"/>
    <s v="Kao"/>
    <s v="System Analyst"/>
    <x v="5"/>
    <x v="9"/>
    <s v="Kornklow@mfec.co.th"/>
    <s v="090-954-4816"/>
    <s v="02-821-7888"/>
    <x v="51"/>
  </r>
  <r>
    <n v="3043"/>
    <s v="นางสาวรมิตา ลิสวัสดิรัตนากุล"/>
    <s v="MissRamita Lisawatdiratanakul"/>
    <s v="คุณนุ่น"/>
    <s v="Noon"/>
    <s v="System Analyst"/>
    <x v="5"/>
    <x v="9"/>
    <s v="Ramita@mfec.co.th"/>
    <s v="085-921-3181"/>
    <s v="02-821-7888"/>
    <x v="51"/>
  </r>
  <r>
    <n v="3042"/>
    <s v="นายสุกฤษฎิ์ พุทธชาลี"/>
    <s v="Mr.Sukrit Putchalee"/>
    <s v="คุณบี้"/>
    <s v="Bie"/>
    <s v="Backend Consultant"/>
    <x v="4"/>
    <x v="4"/>
    <s v="Sukrit_p@mfec.co.th"/>
    <s v="098-371-1189"/>
    <s v="02-821-7888"/>
    <x v="29"/>
  </r>
  <r>
    <n v="3041"/>
    <s v="นางสาววรัญชยา กล่ำสุ่ม"/>
    <s v="MissWarunchaya Klumsum"/>
    <s v="คุณมุก"/>
    <s v="Mook"/>
    <s v="Frontend Consultant"/>
    <x v="4"/>
    <x v="4"/>
    <s v="Warunchaya@mfec.co.th"/>
    <s v="065-879-8333"/>
    <s v="02-821-7888"/>
    <x v="37"/>
  </r>
  <r>
    <n v="3040"/>
    <s v="นายพนาพร ศรีสงคราม"/>
    <s v="Mr.Panaporn Srisongkram"/>
    <s v="คุณหนึ่ง"/>
    <s v="Neung"/>
    <s v="Backend Consultant"/>
    <x v="4"/>
    <x v="4"/>
    <s v="Panaporn@mfec.co.th"/>
    <s v="086-399-3541"/>
    <s v="02-821-7888"/>
    <x v="15"/>
  </r>
  <r>
    <n v="3038"/>
    <s v="นายวรกานต์ วรรณ์ประเสริฐ"/>
    <s v="Mr.Worakan Wanpasert"/>
    <s v="คุณเอ้ก"/>
    <s v="Ake"/>
    <s v="Backend Consultant"/>
    <x v="4"/>
    <x v="4"/>
    <s v="Worakan@mfec.co.th"/>
    <s v="083-080-3960"/>
    <s v="02-821-7888"/>
    <x v="29"/>
  </r>
  <r>
    <n v="3036"/>
    <s v="นายอภิวัฒน์ คงนิล"/>
    <s v="Mr.Aphiwat Khongnin"/>
    <s v="คุณบอล"/>
    <s v="Ball"/>
    <s v="Application Deployment Officer"/>
    <x v="5"/>
    <x v="5"/>
    <s v="Aphiwat_k@mfec.co.th"/>
    <s v="082-960-9793"/>
    <s v="02-821-7888"/>
    <x v="58"/>
  </r>
  <r>
    <n v="3035"/>
    <s v="นางสาวพุทธชาติ คำวงษา"/>
    <s v="MissPuttachat Khamwongsa"/>
    <s v="คุณหยก"/>
    <s v="Yok"/>
    <s v="System Analyst"/>
    <x v="4"/>
    <x v="8"/>
    <s v="Puttachat@mfec.co.th"/>
    <s v="088-324-4221"/>
    <s v="02-821-7888"/>
    <x v="11"/>
  </r>
  <r>
    <n v="3034"/>
    <s v="นายวีรพัฒน์ จุฬเกตุ"/>
    <s v="Mr.Weerapat Chulaket"/>
    <s v="คุณอ๊บ"/>
    <s v="Aob"/>
    <s v="Cloud Developer Engineer"/>
    <x v="2"/>
    <x v="18"/>
    <s v="Weerapat@mfec.co.th"/>
    <s v="098-340-6169"/>
    <s v="02-821-7888"/>
    <x v="26"/>
  </r>
  <r>
    <n v="3033"/>
    <s v="นายชำนาญ แซ่ตั้ง"/>
    <s v="Mr.Chumnan Saetung"/>
    <s v="คุณม่อน"/>
    <s v="Mon"/>
    <s v="Cloud Developer Engineer"/>
    <x v="2"/>
    <x v="18"/>
    <s v="Chumnan@mfec.co.th"/>
    <s v="098-369-6978"/>
    <s v="02-821-7888"/>
    <x v="26"/>
  </r>
  <r>
    <n v="3031"/>
    <s v="นางสาวนูรมา สะบาหานาเล๊าะ"/>
    <s v="MissNurma Sabahanaloh"/>
    <s v="คุณมา"/>
    <s v="Ma"/>
    <s v="Software Engineer"/>
    <x v="3"/>
    <x v="3"/>
    <s v="Nurma@mfec.co.th"/>
    <s v="089-599-7828"/>
    <s v="02-821-7888"/>
    <x v="70"/>
  </r>
  <r>
    <n v="3030"/>
    <s v="นางสาวมณฑิกาญจ์ วงศ์รัตนพิบูลย์"/>
    <s v="MissMonthikarn Wongrattanapiboon"/>
    <s v="คุณสุ่ย"/>
    <s v="Suii"/>
    <s v="Software Engineer"/>
    <x v="3"/>
    <x v="3"/>
    <s v="Monthikarn@mfec.co.th"/>
    <s v="082-574-0044"/>
    <s v="02-821-7888"/>
    <x v="70"/>
  </r>
  <r>
    <n v="3027"/>
    <s v="นางสาวนันทพร ขจรมหาลาภ"/>
    <s v="MissNuntaporn Khajonmahalap"/>
    <s v="คุณเจม"/>
    <s v="Gem"/>
    <s v="Database Developer"/>
    <x v="3"/>
    <x v="3"/>
    <s v="Nuntaporn_k@mfec.co.th"/>
    <s v="081-988-3109"/>
    <s v="02-821-7888"/>
    <x v="5"/>
  </r>
  <r>
    <n v="3026"/>
    <s v="นางสาวสุพิชชา จิตรบูรณ์"/>
    <s v="MissSupitcha Jittraboon"/>
    <s v="คุณโบว์"/>
    <s v="Bow"/>
    <s v="Database Administrator"/>
    <x v="3"/>
    <x v="3"/>
    <s v="Supitcha_j@mfec.co.th"/>
    <s v="080-593-3457"/>
    <s v="02-821-7888"/>
    <x v="68"/>
  </r>
  <r>
    <n v="3025"/>
    <s v="นางสาวอารียา สรณะพิบูลย์"/>
    <s v="MissAreeya Soranapiboon"/>
    <s v="คุณป๊อป"/>
    <s v="Pop"/>
    <s v="Database Administrator"/>
    <x v="3"/>
    <x v="3"/>
    <s v="Areeya_s@mfec.co.th"/>
    <s v="080-592-5567"/>
    <s v="02-821-7888"/>
    <x v="68"/>
  </r>
  <r>
    <n v="3024"/>
    <s v="นายพล รัตนภักดี"/>
    <s v="Mr.Phon Rattanapakdee"/>
    <s v="คุณจ๊อบ"/>
    <s v="Job"/>
    <s v="Database Administrator"/>
    <x v="3"/>
    <x v="3"/>
    <s v="Phon@mfec.co.th"/>
    <s v="095-963-3561"/>
    <s v="02-821-7888"/>
    <x v="68"/>
  </r>
  <r>
    <n v="3023"/>
    <s v="นายพัสกร สุคนธรัตน์"/>
    <s v="Mr.Passakorn Sukontharat"/>
    <s v="คุณแจ๊บ"/>
    <s v="Jab"/>
    <s v="Database Administrator"/>
    <x v="3"/>
    <x v="3"/>
    <s v="Passakorn_s@mfec.co.th"/>
    <s v="083-906-2828"/>
    <s v="02-821-7888"/>
    <x v="69"/>
  </r>
  <r>
    <n v="3021"/>
    <s v="นายภากร กอสนาน"/>
    <s v="Mr.Parkorn Korsanan"/>
    <s v="คุณบุ๊ค"/>
    <s v="Book"/>
    <s v="Software Developer"/>
    <x v="3"/>
    <x v="16"/>
    <s v="Parkorn@mfec.co.th"/>
    <s v="098-585-0876"/>
    <s v="02-821-7888"/>
    <x v="22"/>
  </r>
  <r>
    <n v="3020"/>
    <s v="นายคมสัน นวลแจ่ม"/>
    <s v="Mr.Khomsan Nualjam"/>
    <s v="คุณแชมป์"/>
    <s v="Champ"/>
    <s v="Application Support"/>
    <x v="4"/>
    <x v="4"/>
    <s v="Khomsan@mfec.co.th"/>
    <s v="088-881-2837"/>
    <s v="02-821-7888"/>
    <x v="48"/>
  </r>
  <r>
    <n v="3019"/>
    <s v="นายฤทธิเกียรติ ทองภูธรณ์"/>
    <s v="Mr.Ritthikiat Thongputorn"/>
    <s v="คุณต้น"/>
    <s v="Ton"/>
    <s v="Software Developer"/>
    <x v="5"/>
    <x v="9"/>
    <s v="Ritthikiat@mfec.co.th"/>
    <s v="095-528-6106"/>
    <s v="02-821-7888"/>
    <x v="51"/>
  </r>
  <r>
    <n v="3018"/>
    <s v="นายสมโชค กิตติสิทธิพงษ์"/>
    <s v="Mr.Somchoke Kittisitthipong"/>
    <s v="คุณไวท์"/>
    <s v="White"/>
    <s v="Network Programming Engineer"/>
    <x v="2"/>
    <x v="15"/>
    <s v="Somchoke@mfec.co.th"/>
    <s v="096-883-4421"/>
    <s v="02-821-7888"/>
    <x v="20"/>
  </r>
  <r>
    <n v="3016"/>
    <s v="นายอนันชัย ก้อนทอง"/>
    <s v="Mr.Ananchai Konthong"/>
    <s v="คุณเจมส์"/>
    <s v="Jame"/>
    <s v="Technical Consultant"/>
    <x v="4"/>
    <x v="4"/>
    <s v="Ananchai@mfec.co.th"/>
    <s v="061-248-1331"/>
    <s v="02-821-7888"/>
    <x v="4"/>
  </r>
  <r>
    <n v="3014"/>
    <s v="นายรสิก สุไลมาน"/>
    <s v="Mr.Rhzic Sulaiman"/>
    <s v="คุณฟิวส์"/>
    <s v="Fuse"/>
    <s v="Software Developer"/>
    <x v="4"/>
    <x v="8"/>
    <s v="Rhzic@mfec.co.th"/>
    <s v="091-741-5715"/>
    <s v="02-821-7888"/>
    <x v="11"/>
  </r>
  <r>
    <n v="3013"/>
    <s v="นายชีวา รับศรีสุขสกุล"/>
    <s v="Mr.Cheeva Rubsrisuksakul"/>
    <s v="คุณที"/>
    <s v="Tee"/>
    <s v="Open Source Technology Specialist"/>
    <x v="2"/>
    <x v="2"/>
    <s v="Cheeva@mfec.co.th"/>
    <s v="099-669-7896"/>
    <s v="02-821-7888"/>
    <x v="35"/>
  </r>
  <r>
    <n v="3012"/>
    <s v="นายวิธวินท์ กิจสงวน"/>
    <s v="Mr.Wittawin Kijsa-nguan"/>
    <s v="คุณโม่"/>
    <s v="Mo"/>
    <s v="Information Security Engineer"/>
    <x v="2"/>
    <x v="2"/>
    <s v="Wittawin@mfec.co.th"/>
    <s v="086-375-8146"/>
    <s v="02-821-7888"/>
    <x v="27"/>
  </r>
  <r>
    <n v="3011"/>
    <s v="นายสมศักดิ์ ฤทธิ์เต็ม"/>
    <s v="Mr.Somsak Rittem"/>
    <s v="คุณบี"/>
    <s v="Bee"/>
    <s v="Information Security Engineer"/>
    <x v="2"/>
    <x v="2"/>
    <s v="Somsak_r@mfec.co.th"/>
    <s v="083-603-6942"/>
    <s v="02-821-7888"/>
    <x v="27"/>
  </r>
  <r>
    <n v="3010"/>
    <s v="นายอภิชาติ ปันแก้ว"/>
    <s v="Mr.Apichat Punkaew"/>
    <s v="คุณเบิร์ด"/>
    <s v="Bird"/>
    <s v="Technical Consultant"/>
    <x v="3"/>
    <x v="21"/>
    <s v="Apichat@mfec.co.th"/>
    <s v="080-020-4281"/>
    <s v="02-821-7888"/>
    <x v="36"/>
  </r>
  <r>
    <n v="3009"/>
    <s v="นางสาวมุนินทร์ พรมโชติ"/>
    <s v="MissMunintr Promchote"/>
    <s v="คุณเชค"/>
    <s v="Czech"/>
    <s v="Software Engineer"/>
    <x v="3"/>
    <x v="21"/>
    <s v="Munintr@mfec.co.th"/>
    <s v="063-193-7593"/>
    <s v="02-821-7888"/>
    <x v="36"/>
  </r>
  <r>
    <n v="3008"/>
    <s v="นายธฤต นิลดำ"/>
    <s v="Mr.Tharit Nildam"/>
    <s v="คุณบอม"/>
    <s v="Bom"/>
    <s v="Software Developer"/>
    <x v="4"/>
    <x v="8"/>
    <s v="Tharit@mfec.co.th"/>
    <s v="091-807-0808"/>
    <s v="02-821-7888"/>
    <x v="11"/>
  </r>
  <r>
    <n v="3005"/>
    <s v="นางสาววรรณทิพย์ โตบัว"/>
    <s v="MissWannatip Tobua"/>
    <s v="คุณเตย"/>
    <s v="Toey"/>
    <s v="Presales Consultant"/>
    <x v="4"/>
    <x v="4"/>
    <s v="Wannatip@mfec.co.th"/>
    <s v="090-981-6764"/>
    <s v="02-821-7888"/>
    <x v="10"/>
  </r>
  <r>
    <n v="3004"/>
    <s v="นางสาวชนม์นิภา แก้วทอง"/>
    <s v="MissChonnipa Kaewthong"/>
    <s v="คุณดิ๋ว"/>
    <s v="Dew"/>
    <s v="Business Consultant"/>
    <x v="4"/>
    <x v="4"/>
    <s v="Chonnipa_k@mfec.co.th"/>
    <s v="089-437-5868"/>
    <s v="02-821-7888"/>
    <x v="37"/>
  </r>
  <r>
    <n v="3003"/>
    <s v="นางสาวณัฐภัทรา สุรพงษ์รักตระกูล"/>
    <s v="MissNatthaphatthra Surapongruktakul"/>
    <s v="คุณมะเหมี่ยว"/>
    <s v="Ma-meaw"/>
    <s v="System Analyst"/>
    <x v="4"/>
    <x v="4"/>
    <s v="Natthaphatthra@mfec.co.th"/>
    <s v="061-715-9922"/>
    <s v="02-821-7888"/>
    <x v="48"/>
  </r>
  <r>
    <n v="3002"/>
    <s v="นายธนาธร หอมทิพย์"/>
    <s v="Mr.Thanatorn Homtip"/>
    <s v="คุณนิว"/>
    <s v="New"/>
    <s v="Backend Consultant"/>
    <x v="4"/>
    <x v="4"/>
    <s v="Thanatorn@mfec.co.th"/>
    <s v="091-415-2481"/>
    <s v="02-821-7888"/>
    <x v="31"/>
  </r>
  <r>
    <n v="3001"/>
    <s v="นายพิภูษณะ คุ้มวงษ์ดี"/>
    <s v="Mr.Pipusana Kumvongdee"/>
    <s v="คุณนะ"/>
    <s v="Na"/>
    <s v="Software Developer"/>
    <x v="4"/>
    <x v="4"/>
    <s v="Pipusana@mfec.co.th"/>
    <s v="082-780-1156"/>
    <s v="02-821-7888"/>
    <x v="10"/>
  </r>
  <r>
    <n v="3000"/>
    <s v="นายปัฐวี ชิตนาภรณ์"/>
    <s v="Mr.Pattawee Chitnapovn"/>
    <s v="คุณเบน"/>
    <s v="Ben"/>
    <s v="Backend Consultant"/>
    <x v="4"/>
    <x v="4"/>
    <s v="Pattawee@mfec.co.th"/>
    <s v="095-315-1198"/>
    <s v="02-821-7888"/>
    <x v="31"/>
  </r>
  <r>
    <n v="2999"/>
    <s v="นายกิตติคุณ ฐิติเพชรกุล"/>
    <s v="Mr.Kittikun Thitipetkul"/>
    <s v="คุณสอง"/>
    <s v="Song"/>
    <s v="Technical Consultant"/>
    <x v="4"/>
    <x v="4"/>
    <s v="Kittikun@mfec.co.th"/>
    <s v="090-910-6822"/>
    <s v="02-821-7888"/>
    <x v="48"/>
  </r>
  <r>
    <n v="2998"/>
    <s v="นายรสิพล ชัยนภาพร"/>
    <s v="Mr.Rasipon Chainapaporn"/>
    <s v="คุณโยโย่"/>
    <s v="Yoyo"/>
    <s v="Technical Consultant"/>
    <x v="4"/>
    <x v="4"/>
    <s v="Rasipon@mfec.co.th"/>
    <s v="061-773-1065"/>
    <s v="02-821-7888"/>
    <x v="48"/>
  </r>
  <r>
    <n v="2996"/>
    <s v="นางสาวปิยาพัชร รุจิระชุณห์"/>
    <s v="MissPiyapach Rujirachun"/>
    <s v="คุณมิ้ม"/>
    <s v="Mim"/>
    <s v="Software Developer"/>
    <x v="5"/>
    <x v="9"/>
    <s v="Piyapach@mfec.co.th"/>
    <s v="081-867-2847"/>
    <s v="02-821-7888"/>
    <x v="51"/>
  </r>
  <r>
    <n v="2994"/>
    <s v="นายจอมพล ปล้องไม้"/>
    <s v="Mr.Jompon Plongmai"/>
    <s v="คุณฟลุ๊ค"/>
    <s v="Fluke"/>
    <s v="System Analyst"/>
    <x v="4"/>
    <x v="8"/>
    <s v="Jompon@mfec.co.th"/>
    <s v="086-998-2730"/>
    <s v="02-821-7888"/>
    <x v="11"/>
  </r>
  <r>
    <n v="2993"/>
    <s v="นายคเชนทร์ จันทร์ขาว"/>
    <s v="Mr.Kashane Jankhaw"/>
    <s v="คุณเชน"/>
    <s v="Shane"/>
    <s v="Account Manager"/>
    <x v="6"/>
    <x v="28"/>
    <s v="Kashane@mfec.co.th"/>
    <s v="099-331-6677"/>
    <s v="02-821-7888"/>
    <x v="59"/>
  </r>
  <r>
    <n v="2992"/>
    <s v="นายภาณุวิชญ์ อารีสินพิทักษ์"/>
    <s v="Mr.Panuvit Areesinpitak"/>
    <s v="คุณกอล์ฟ"/>
    <s v="Golf"/>
    <s v="Security Analyst"/>
    <x v="2"/>
    <x v="2"/>
    <s v="Panuvit@mfec.co.th"/>
    <s v="087-503-5024"/>
    <s v="02-821-7888"/>
    <x v="27"/>
  </r>
  <r>
    <n v="2991"/>
    <s v="นายดราทิตย์ มาตราช"/>
    <s v="Mr.Daratith Mattarach"/>
    <s v="คุณดรีม"/>
    <s v="Dream"/>
    <s v="Technical Consultant"/>
    <x v="4"/>
    <x v="4"/>
    <s v="Daratith@mfec.co.th"/>
    <s v="089-847-0804"/>
    <s v="02-821-7888"/>
    <x v="65"/>
  </r>
  <r>
    <n v="2990"/>
    <s v="นายกฤษณ์ ฤทธิไกร"/>
    <s v="Mr.Krit Ritti-krai"/>
    <s v="คุณปูน"/>
    <s v="Poon"/>
    <s v="Network Engineer"/>
    <x v="7"/>
    <x v="11"/>
    <s v="Krit@mfec.co.th"/>
    <s v="085-557-7832"/>
    <s v="02-821-7999"/>
    <x v="24"/>
  </r>
  <r>
    <n v="2988"/>
    <s v="นางสาวหรรษธร ทองวงศ์บุตร"/>
    <s v="MissHatsatorn Tongwongbuth"/>
    <s v="คุณผึ้ง"/>
    <s v="Phung"/>
    <s v="Account Manager"/>
    <x v="5"/>
    <x v="24"/>
    <s v="Hatsatorn@mfec.co.th"/>
    <s v="089-152-4666"/>
    <s v="02-821-7888"/>
    <x v="49"/>
  </r>
  <r>
    <n v="2983"/>
    <s v="นางสาวนภัสสร วิภาบุษบากร"/>
    <s v="MissNapatsorn Vipabusabakorn"/>
    <s v="คุณพลอย"/>
    <s v="Ploy"/>
    <s v="Software Quality Control"/>
    <x v="5"/>
    <x v="9"/>
    <s v="Napatsorn@mfec.co.th"/>
    <s v="086-972-6226"/>
    <s v="02-821-7888"/>
    <x v="51"/>
  </r>
  <r>
    <n v="2982"/>
    <s v="นางสาวมนัญญา วรรณาการ"/>
    <s v="MissMananya Wannakarn"/>
    <s v="คุณปุ้ย"/>
    <s v="Puy"/>
    <s v="Sales Manager"/>
    <x v="5"/>
    <x v="24"/>
    <s v="Mananya@mfec.co.th"/>
    <s v="081-550-9835"/>
    <s v="02-821-7888"/>
    <x v="49"/>
  </r>
  <r>
    <n v="2979"/>
    <s v="นางสาวชลภัท พิทยานนท์"/>
    <s v="MissChonlapat Phitthayanon"/>
    <s v="คุณนุ้ย"/>
    <s v="Nuii"/>
    <s v="Business Consultant"/>
    <x v="4"/>
    <x v="4"/>
    <s v="Chonlapat@mfec.co.th"/>
    <s v="098-264-2663"/>
    <s v="02-821-7888"/>
    <x v="15"/>
  </r>
  <r>
    <n v="2978"/>
    <s v="นายกิตติกร หวานใจ"/>
    <s v="Mr.Kittikorn Wanjai"/>
    <s v="คุณโย"/>
    <s v="Yo"/>
    <s v="Senior System Analyst"/>
    <x v="3"/>
    <x v="16"/>
    <s v="Kittikorn@mfec.co.th"/>
    <s v="086-363-7103"/>
    <s v="02-821-7888"/>
    <x v="22"/>
  </r>
  <r>
    <n v="2977"/>
    <s v="นางสาววิชิตา เสือจุ้ย"/>
    <s v="MissWichita Serchuit"/>
    <s v="คุณแตง"/>
    <s v="Tang"/>
    <s v="Software Developer"/>
    <x v="1"/>
    <x v="17"/>
    <s v="Wichita@mfec.co.th"/>
    <s v="083-093-8232"/>
    <s v="02-821-7888"/>
    <x v="23"/>
  </r>
  <r>
    <n v="2976"/>
    <s v="นางสาวรวิภา ไกรทิพยสุนทร"/>
    <s v="MissRawipar Gaitippayasoontorn"/>
    <s v="คุณไอซ์"/>
    <s v="Ice"/>
    <s v="Business Consultant"/>
    <x v="4"/>
    <x v="4"/>
    <s v="Rawipar@mfec.co.th"/>
    <s v="090-986-2422"/>
    <s v="02-821-7888"/>
    <x v="15"/>
  </r>
  <r>
    <n v="2975"/>
    <s v="นางสาววาสนา รัตนะ"/>
    <s v="MissWassana Rattana"/>
    <s v="คุณวาส"/>
    <s v="Vas"/>
    <s v="Corporate Services officer"/>
    <x v="1"/>
    <x v="7"/>
    <s v="Wassana@mfec.co.th"/>
    <s v="096-040-0364"/>
    <s v="02-821-7999"/>
    <x v="71"/>
  </r>
  <r>
    <n v="2974"/>
    <s v="นางสาวทิพยรัตน์ เชยพานิช"/>
    <s v="MissThippayarat Choeiphanit"/>
    <s v="คุณลูกปัด"/>
    <s v="Lookpud"/>
    <s v="Network Engineer"/>
    <x v="2"/>
    <x v="15"/>
    <s v="Thipphayarat@mfec.co.th"/>
    <s v="083-060-0191"/>
    <s v="02-821-7888"/>
    <x v="20"/>
  </r>
  <r>
    <n v="2972"/>
    <s v="นายสัญฌา ศฤงคารินกุล"/>
    <s v="Mr.Sancha Saringcarinkul"/>
    <s v="คุณแม็ค"/>
    <s v="Mac"/>
    <s v="Senior Cloud Computing Engineer"/>
    <x v="2"/>
    <x v="18"/>
    <s v="Sancha@mfec.co.th"/>
    <s v="089-813-6191"/>
    <s v="02-821-7888"/>
    <x v="26"/>
  </r>
  <r>
    <n v="2969"/>
    <s v="นางสาวธิดารัตน์ เหลืองประเสริฐ"/>
    <s v="MissThidarat Luangprasert"/>
    <s v="คุณจูน"/>
    <s v="June"/>
    <s v="Software Quality Control"/>
    <x v="5"/>
    <x v="9"/>
    <s v="Thidarat_l@mfec.co.th"/>
    <s v="082-451-5198"/>
    <s v="02-821-7888"/>
    <x v="51"/>
  </r>
  <r>
    <n v="2966"/>
    <s v="นายอมรชัย เลิศไพศาลวรกุล"/>
    <s v="Mr.Amornchai Loetphaisanworakun"/>
    <s v="คุณแจ๊ค"/>
    <s v="Jack"/>
    <s v="Database Administrator"/>
    <x v="3"/>
    <x v="3"/>
    <s v="Amornchai@mfec.co.th"/>
    <s v="085-592-6291"/>
    <s v="02-821-7888"/>
    <x v="68"/>
  </r>
  <r>
    <n v="2963"/>
    <s v="นายอนุพงษ์ รัตนสุรางค์"/>
    <s v="Mr.Anupong Rattanasurang"/>
    <s v="คุณบิ๊ก"/>
    <s v="Big"/>
    <s v="System Engineer"/>
    <x v="7"/>
    <x v="11"/>
    <s v="Anupong_ra@mfec.co.th"/>
    <s v="091-214-7660"/>
    <s v="02-821-7999"/>
    <x v="24"/>
  </r>
  <r>
    <n v="2962"/>
    <s v="นายธนกฤต สุวรรณดี"/>
    <s v="Mr.Thanakrit Suwandee"/>
    <s v="คุณเติ้ล"/>
    <s v="Tle"/>
    <s v="Frontend Consultant"/>
    <x v="4"/>
    <x v="4"/>
    <s v="Thanakrit_s@mfec.co.th"/>
    <s v="085-170-2150"/>
    <s v="02-821-7888"/>
    <x v="37"/>
  </r>
  <r>
    <n v="2961"/>
    <s v="นายพิชญะ ฐิติวิมล"/>
    <s v="Mr.Pitchaya Thitiwimol"/>
    <s v="คุณสอง"/>
    <s v="Song"/>
    <s v="Solution Consultant"/>
    <x v="4"/>
    <x v="8"/>
    <s v="Pitchaya@mfec.co.th"/>
    <s v="089-815-2070"/>
    <s v="02-821-7888"/>
    <x v="11"/>
  </r>
  <r>
    <n v="2960"/>
    <s v="นางสาวศิรประภา สัตยาวุฒิ"/>
    <s v="MissSiraprapa Sattayawoot"/>
    <s v="คุณเกตุ"/>
    <s v="Kate"/>
    <s v="Project Manager"/>
    <x v="7"/>
    <x v="30"/>
    <s v="Siraprapa@mfec.co.th"/>
    <s v="085-917-3777"/>
    <s v="02-821-7999"/>
    <x v="61"/>
  </r>
  <r>
    <n v="2959"/>
    <s v="นายศุภกร ยังประยูร"/>
    <s v="Mr.Supakorn Yungpayoon"/>
    <s v="คุณเปอร์"/>
    <s v="Per"/>
    <s v="Software Developer"/>
    <x v="4"/>
    <x v="4"/>
    <s v="Supakorn_y@mfec.co.th"/>
    <s v="088-272-9838"/>
    <s v="02-821-7888"/>
    <x v="10"/>
  </r>
  <r>
    <n v="2958"/>
    <s v="นายชญานนท์ ใบม่วง"/>
    <s v="Mr.Chayanon Baimuang"/>
    <s v="คุณซีเกมส์"/>
    <s v="Cgame"/>
    <s v="Network Programming Engineer"/>
    <x v="2"/>
    <x v="15"/>
    <s v="Chayanon@mfec.co.th"/>
    <s v="083-010-7318"/>
    <s v="02-821-7888"/>
    <x v="20"/>
  </r>
  <r>
    <n v="2957"/>
    <s v="นางสาวกรองแก้ว เพชรรัตน์"/>
    <s v="MissKrongkaew Phetcharat"/>
    <s v="คุณมิ้ว"/>
    <s v="Milk"/>
    <s v="Software Engineer"/>
    <x v="3"/>
    <x v="3"/>
    <s v="Krongkaew@mfec.co.th"/>
    <s v="062-196-4945"/>
    <s v="02-821-7888"/>
    <x v="70"/>
  </r>
  <r>
    <n v="2956"/>
    <s v="นางสาวกมลชนก ดิลกรัชตสกุล"/>
    <s v="MissKamolchanok Dhilokratchatasakul"/>
    <s v="คุณฟางข้าว"/>
    <s v="Fangkaow"/>
    <s v="Account Manager"/>
    <x v="5"/>
    <x v="33"/>
    <s v="Kamolchanok@mfec.co.th"/>
    <s v="094-873-8873"/>
    <s v="02-821-7888"/>
    <x v="72"/>
  </r>
  <r>
    <n v="2955"/>
    <s v="นางสาวนวภรณ์ มัณยานนท์"/>
    <s v="MissNawaporn Manyanon"/>
    <s v="คุณอุ"/>
    <s v="Au"/>
    <s v="System Analyst"/>
    <x v="1"/>
    <x v="17"/>
    <s v="Nawaporn_m@mfec.co.th"/>
    <s v="099-231-4363"/>
    <s v="02-821-7888"/>
    <x v="23"/>
  </r>
  <r>
    <n v="2954"/>
    <s v="นางสาวธนิษฐา ชัยโชติ"/>
    <s v="MissTanittha Chaichot"/>
    <s v="คุณเนม"/>
    <s v="Name"/>
    <s v="Digital Marketing"/>
    <x v="4"/>
    <x v="14"/>
    <s v="Tanittha@mfec.co.th"/>
    <s v="085-664-3232"/>
    <s v="02-821-7888"/>
    <x v="19"/>
  </r>
  <r>
    <n v="2953"/>
    <s v="นายธนภัทร แกล้วกล้า"/>
    <s v="Mr.Thanaphat Klaewkla"/>
    <s v="คุณเม่น"/>
    <s v="Mene"/>
    <s v="IT Support Officer"/>
    <x v="5"/>
    <x v="5"/>
    <s v="Thanaphat_k@mfec.co.th"/>
    <s v="094-474-8451"/>
    <s v="02-821-7888"/>
    <x v="39"/>
  </r>
  <r>
    <n v="2952"/>
    <s v="นางสาวกตพร ป้องแก้ว"/>
    <s v="MissKataporn Pongkaew"/>
    <s v="คุณออย"/>
    <s v="Oil"/>
    <s v="Cloud Business Coordinator"/>
    <x v="2"/>
    <x v="18"/>
    <s v="Kataporn@mfec.co.th"/>
    <s v="084-525-2613"/>
    <s v="02-821-7882"/>
    <x v="26"/>
  </r>
  <r>
    <n v="2950"/>
    <s v="นางสาวสุพัตรา สุขสนิท"/>
    <s v="MissSupatra Suksanit"/>
    <s v="คุณยุ้ย"/>
    <s v="Yui"/>
    <s v="Account Manager"/>
    <x v="5"/>
    <x v="33"/>
    <s v="Supatra_s@mfec.co.th"/>
    <s v="065-663-2615"/>
    <s v="02-821-7888"/>
    <x v="72"/>
  </r>
  <r>
    <n v="2949"/>
    <s v="นางสาววรยา แสงฉาย"/>
    <s v="MissWoraya Sangchai"/>
    <s v="คุณตุ๊กตา"/>
    <s v="Tukta"/>
    <s v="Licensing Operation"/>
    <x v="4"/>
    <x v="4"/>
    <s v="Woraya@mfec.co.th"/>
    <s v="062-464-5096"/>
    <s v="02-821-7888"/>
    <x v="10"/>
  </r>
  <r>
    <n v="2947"/>
    <s v="นายภาณุวัฒน์ แก้วอินชัย"/>
    <s v="Mr.Panuwat Kaewinchai"/>
    <s v="คุณโก้"/>
    <s v="Coco"/>
    <s v="Software Developer"/>
    <x v="4"/>
    <x v="4"/>
    <s v="Panuwat_k@mfec.co.th"/>
    <s v="086-753-3031"/>
    <s v="02-821-7888"/>
    <x v="10"/>
  </r>
  <r>
    <n v="2944"/>
    <s v="นายศิวเทพ มาภา"/>
    <s v="Mr.Sivathep Mapha"/>
    <s v="คุณโอ"/>
    <s v="Oh"/>
    <s v="System Operator"/>
    <x v="5"/>
    <x v="5"/>
    <s v="Sivathep@mfec.co.th"/>
    <s v="064-058-0210"/>
    <s v="02-821-7888"/>
    <x v="6"/>
  </r>
  <r>
    <n v="2943"/>
    <s v="นายวสิทธิศักดิ์ สุขารมณ์"/>
    <s v="Mr.Wasittisak Sookarom"/>
    <s v="คุณเบนซ์"/>
    <s v="Benz"/>
    <s v="Network Engineer"/>
    <x v="2"/>
    <x v="15"/>
    <s v="Wasittisak@mfec.co.th"/>
    <s v="080-832-2740"/>
    <s v="02-821-7888"/>
    <x v="20"/>
  </r>
  <r>
    <n v="2941"/>
    <s v="นางสาววิภาดา ถาวรเลิศทวี"/>
    <s v="MissVipada Thavornleidtavee"/>
    <s v="คุณหมิว"/>
    <s v="Mew"/>
    <s v="Senior Talent Acquisition Partner"/>
    <x v="1"/>
    <x v="7"/>
    <s v="Vipada@mfec.co.th"/>
    <s v="092-669-4055"/>
    <s v="02-821-7888"/>
    <x v="46"/>
  </r>
  <r>
    <n v="2940"/>
    <s v="นางสาวเบญญาภา บุญเลิศปริญญา"/>
    <s v="MissBenyapa Boonlerdparinya"/>
    <s v="คุณดา"/>
    <s v="Da"/>
    <s v="Assistant Project Manager"/>
    <x v="5"/>
    <x v="9"/>
    <s v="Benyapa@mfec.co.th"/>
    <s v="086-354-3389"/>
    <s v="02-821-7888"/>
    <x v="51"/>
  </r>
  <r>
    <n v="2938"/>
    <s v="นายจารุพัฒน์ บุญหาญ"/>
    <s v="Mr.Jarupat Boonhan"/>
    <s v="คุณเบล"/>
    <s v="Bell"/>
    <s v="IT Service Operation Officer"/>
    <x v="7"/>
    <x v="11"/>
    <s v="Jarupat@mfec.co.th"/>
    <s v="096-559-4154"/>
    <s v="02-821-7999"/>
    <x v="24"/>
  </r>
  <r>
    <n v="2935"/>
    <s v="นายธนะสิทธิ์ จารุตนันทิพัฒน์"/>
    <s v="Mr.Tanasit Jarutnuntipat"/>
    <s v="คุณเอก"/>
    <s v="Ake"/>
    <s v="Senior System Analyst"/>
    <x v="3"/>
    <x v="16"/>
    <s v="Tanasit@mfec.co.th"/>
    <s v="089-927-2208"/>
    <s v="02-821-7888"/>
    <x v="22"/>
  </r>
  <r>
    <n v="2934"/>
    <s v="นางสาวอาภรณ์ หาหอม"/>
    <s v="MissArporn Hahom"/>
    <s v="คุณแตงโม"/>
    <s v="Tangmo"/>
    <s v="Software Developer"/>
    <x v="5"/>
    <x v="9"/>
    <s v="Arporn@mfec.co.th"/>
    <s v="083-370-0260"/>
    <s v="02-821-7888"/>
    <x v="51"/>
  </r>
  <r>
    <n v="2933"/>
    <s v="นางสาวธนศรสวรรค์ วรธนมงคลชัย"/>
    <s v="MissThanasornsawan Varathanamongkolchai"/>
    <s v="คุณพลอย"/>
    <s v="Ploy"/>
    <s v="Technical Consultant"/>
    <x v="4"/>
    <x v="4"/>
    <s v="Thanasornsawan@mfec.co.th"/>
    <s v="098-934-2414"/>
    <s v="02-821-7888"/>
    <x v="15"/>
  </r>
  <r>
    <n v="2932"/>
    <s v="นางสาวณัฐกานต์ วงศ์น้ำเพชร"/>
    <s v="MissNattakan Wongnampeth"/>
    <s v="คุณอิ๊ง"/>
    <s v="Aing"/>
    <s v="System Analyst"/>
    <x v="4"/>
    <x v="4"/>
    <s v="Nattakan_w@mfec.co.th"/>
    <s v="087-501-5277"/>
    <s v="02-821-7888"/>
    <x v="4"/>
  </r>
  <r>
    <n v="2930"/>
    <s v="นางสาววราภรณ์ ขุนแสน"/>
    <s v="MissWaraporn Kunsan"/>
    <s v="คุณนิว"/>
    <s v="New"/>
    <s v="System Operator"/>
    <x v="5"/>
    <x v="5"/>
    <s v="Waraporn_k@mfec.co.th"/>
    <s v="092-895-3547"/>
    <s v="02-821-7888"/>
    <x v="6"/>
  </r>
  <r>
    <n v="2928"/>
    <s v="นายจตุพจน์ จูกระจ่าง"/>
    <s v="Mr.Chatupoch Chookrachang"/>
    <s v="คุณเจ"/>
    <s v="Jay"/>
    <s v="Information Security Engineer"/>
    <x v="2"/>
    <x v="2"/>
    <s v="Chatupoch@mfec.co.th"/>
    <s v="080-974-4555"/>
    <s v="02-821-7888"/>
    <x v="27"/>
  </r>
  <r>
    <n v="2927"/>
    <s v="นางสาวเนตรชนก ชุมแสงศรี"/>
    <s v="MissNetrchanok Chumsaengsi"/>
    <s v="คุณแพร"/>
    <s v="Prae"/>
    <s v="Senior Software Developer"/>
    <x v="4"/>
    <x v="8"/>
    <s v="Netrchanok@mfec.co.th"/>
    <s v="081-541-7597"/>
    <s v="02-821-7888"/>
    <x v="11"/>
  </r>
  <r>
    <n v="2926"/>
    <s v="นายรุ่งโรจน์ กอปัญญาพิพัฒน์"/>
    <s v="Mr.Rungroj Kopanyapipat"/>
    <s v="คุณเต๋า"/>
    <s v="Tao"/>
    <s v="Senior Project Manager"/>
    <x v="4"/>
    <x v="4"/>
    <s v="Rungroj@mfec.co.th"/>
    <s v="062-563-6664"/>
    <s v="02-821-7888"/>
    <x v="15"/>
  </r>
  <r>
    <n v="2924"/>
    <s v="นายอนุวัตร ว่องชิงชัย"/>
    <s v="Mr.Anuwat Wongchingchai"/>
    <s v="คุณฟลุ๊ค"/>
    <s v="Fluke"/>
    <s v="Frontend Consultant"/>
    <x v="4"/>
    <x v="4"/>
    <s v="Anuwat_w@mfec.co.th"/>
    <s v="094-852-5850"/>
    <s v="02-821-7888"/>
    <x v="37"/>
  </r>
  <r>
    <n v="2923"/>
    <s v="นางสาวสิริกร เล้งรักษา"/>
    <s v="MissSirikorn Lengraksa"/>
    <s v="คุณเนย"/>
    <s v="Noey"/>
    <s v="Frontend Consultant"/>
    <x v="4"/>
    <x v="4"/>
    <s v="Sirikorn@mfec.co.th"/>
    <s v="087-996-6319"/>
    <s v="02-821-7888"/>
    <x v="29"/>
  </r>
  <r>
    <n v="2922"/>
    <s v="นายไชยชาญ วิจารณ์สถิตย์"/>
    <s v="Mr.Chaicharn Vijarnsatit"/>
    <s v="คุณเท่"/>
    <s v="Tay"/>
    <s v="Frontend Consultant"/>
    <x v="4"/>
    <x v="4"/>
    <s v="Chaicharn@mfec.co.th"/>
    <s v="061-836-9995"/>
    <s v="02-821-7888"/>
    <x v="37"/>
  </r>
  <r>
    <n v="2921"/>
    <s v="นางสาวนันฑิมา คตะธรรมโม"/>
    <s v="MissNuntima Katatummo"/>
    <s v="คุณนัน"/>
    <s v="Nun"/>
    <s v="Frontend Consultant"/>
    <x v="4"/>
    <x v="4"/>
    <s v="Nuntima@mfec.co.th"/>
    <s v="085-174-0028"/>
    <s v="02-821-7888"/>
    <x v="37"/>
  </r>
  <r>
    <n v="2920"/>
    <s v="นางสาวณัฐชญา สีหะวงษ์"/>
    <s v="MissNatchaya Seehawong"/>
    <s v="คุณอัน"/>
    <s v="Un"/>
    <s v="Frontend Consultant"/>
    <x v="4"/>
    <x v="4"/>
    <s v="Natchaya_s@mfec.co.th"/>
    <s v="098-015-9965"/>
    <s v="02-821-7888"/>
    <x v="37"/>
  </r>
  <r>
    <n v="2919"/>
    <s v="นายมณฑป ศุภกาญจน์ไพโรจน์"/>
    <s v="Mr.Mondop Supakanpairod"/>
    <s v="คุณขุนทอง"/>
    <s v="Koonthong"/>
    <s v="Backend Consultant"/>
    <x v="4"/>
    <x v="4"/>
    <s v="Mondop@mfec.co.th"/>
    <s v="094-978-9993"/>
    <s v="02-821-7888"/>
    <x v="48"/>
  </r>
  <r>
    <n v="2914"/>
    <s v="นายณัฐวุฒิ พิชัยวัฒนพร"/>
    <s v="Mr.Nattawut Phichaiwattanaporn"/>
    <s v="คุณดั๊ม"/>
    <s v="Dump"/>
    <s v="Backend Consultant"/>
    <x v="4"/>
    <x v="4"/>
    <s v="Nattawut_p@mfec.co.th"/>
    <s v="084-570-8981"/>
    <s v="02-821-7888"/>
    <x v="29"/>
  </r>
  <r>
    <n v="2912"/>
    <s v="นายธีรยุทธ บุญตวง"/>
    <s v="Mr.Teerayut Buntuang"/>
    <s v="คุณมิก"/>
    <s v="Mix"/>
    <s v="Technical Consultant"/>
    <x v="4"/>
    <x v="4"/>
    <s v="Teerayut_b@mfec.co.th"/>
    <s v="087-335-8752"/>
    <s v="02-821-7888"/>
    <x v="4"/>
  </r>
  <r>
    <n v="2909"/>
    <s v="นายปุณยวีร์ เกษมสุวรรณ"/>
    <s v="Mr.Poonyavee Kasemsuwan"/>
    <s v="คุณนิค"/>
    <s v="Nick"/>
    <s v="Information Security Engineer"/>
    <x v="2"/>
    <x v="2"/>
    <s v="Poonyavee@mfec.co.th"/>
    <s v="089-480-2099"/>
    <s v="02-821-7888"/>
    <x v="27"/>
  </r>
  <r>
    <n v="2907"/>
    <s v="นางสาวเดือนเพ็ญ ทิศเพ็ญ"/>
    <s v="MissDuenpen Tispen"/>
    <s v="คุณหนิง"/>
    <s v="Ning"/>
    <s v="Project Manager"/>
    <x v="2"/>
    <x v="18"/>
    <s v="Duenpen@mfec.co.th"/>
    <s v="089-477-4155"/>
    <s v="02-821-7888"/>
    <x v="26"/>
  </r>
  <r>
    <n v="2906"/>
    <s v="นางสาวจารุวรรณ สีอ่อน"/>
    <s v="MissJaruwan Sioon"/>
    <s v="คุณอั๋น"/>
    <s v="Aun"/>
    <s v="Corporate Services officer"/>
    <x v="1"/>
    <x v="7"/>
    <s v="Jaruwan_s@mfec.co.th"/>
    <s v="093-038-0740"/>
    <s v="02-821-7888"/>
    <x v="71"/>
  </r>
  <r>
    <n v="2905"/>
    <s v="นายนิติพงศ์ แก้วเกิด"/>
    <s v="Mr.Nitiphong Kaewkerd"/>
    <s v="คุณเฟม"/>
    <s v="Fame"/>
    <s v="Technical Consultant"/>
    <x v="4"/>
    <x v="4"/>
    <s v="Nitiphong@mfec.co.th"/>
    <s v="089-797-7620"/>
    <s v="02-821-7888"/>
    <x v="4"/>
  </r>
  <r>
    <n v="2903"/>
    <s v="นางสาววรินทรทิพย์ แตงไทย"/>
    <s v="MissWarinthornthip Taengthai"/>
    <s v="คุณแอ๋ม"/>
    <s v="Amm"/>
    <s v="Senior Account Manager"/>
    <x v="5"/>
    <x v="33"/>
    <s v="Warinthornthip@mfec.co.th"/>
    <s v="090-969-0461"/>
    <s v="02-821-7888"/>
    <x v="72"/>
  </r>
  <r>
    <n v="2902"/>
    <s v="นายลัทธพล ทองไถ"/>
    <s v="Mr.Lattapol Thongthai"/>
    <s v="คุณเปา"/>
    <s v="Pao"/>
    <s v="Network Engineer"/>
    <x v="2"/>
    <x v="15"/>
    <s v="Lattapol@mfec.co.th"/>
    <s v="090-105-9047"/>
    <s v="02-821-7888"/>
    <x v="20"/>
  </r>
  <r>
    <n v="2901"/>
    <s v="นายปวริศร์ กิติธันยารัตน์"/>
    <s v="Mr.Pawarit Kitithanyarat"/>
    <s v="คุณป็อป"/>
    <s v="Pop"/>
    <s v="System Analyst"/>
    <x v="4"/>
    <x v="4"/>
    <s v="Pawarit@mfec.co.th"/>
    <s v="083-592-4244"/>
    <s v="02-821-7888"/>
    <x v="15"/>
  </r>
  <r>
    <n v="2898"/>
    <s v="นายเอกศิษฐ์ โอฬารอัครวินท์"/>
    <s v="Mr.Aekkasit Olanakarawin"/>
    <s v="คุณโอโซน"/>
    <s v="Ozone"/>
    <s v="Messenger"/>
    <x v="0"/>
    <x v="32"/>
    <s v="Aekkasit_o@mfec.co.th"/>
    <s v="080-975-8506"/>
    <s v="02-821-7999"/>
    <x v="73"/>
  </r>
  <r>
    <n v="2897"/>
    <s v="นางสาวพิมพิชญา สุรัชนพพรสิน"/>
    <s v="MissPimpischaya Suratnopponsin"/>
    <s v="คุณปอย"/>
    <s v="Poy"/>
    <s v="Software Developer"/>
    <x v="1"/>
    <x v="17"/>
    <s v="Pimpischaya@mfec.co.th"/>
    <s v="089-881-1540"/>
    <s v="02-821-7888"/>
    <x v="23"/>
  </r>
  <r>
    <n v="2894"/>
    <s v="นายณัฏฐชัย รุ่งเรืองเจริญผล"/>
    <s v="Mr.Nattachai Rungrueangjaroenphon"/>
    <s v="คุณเจอาร์"/>
    <s v="JR"/>
    <s v="Software Developer"/>
    <x v="1"/>
    <x v="17"/>
    <s v="Nattachai@mfec.co.th"/>
    <s v="091-738-3983"/>
    <s v="02-821-7888"/>
    <x v="23"/>
  </r>
  <r>
    <n v="2892"/>
    <s v="นายปฏิภาณ ปราชญาพันธ์"/>
    <s v="Mr.Patipan Prachayapan"/>
    <s v="คุณจ๊อด"/>
    <s v="Jod"/>
    <s v="Help Desk Engineer"/>
    <x v="8"/>
    <x v="22"/>
    <s v="Patipan@mfec.co.th"/>
    <s v="087-359-2377"/>
    <s v="02-821-7999"/>
    <x v="38"/>
  </r>
  <r>
    <n v="2890"/>
    <s v="นายวชิร พ้นภัย"/>
    <s v="Mr.Wachira Ponpai"/>
    <s v="คุณโอ๊ต"/>
    <s v="Oat"/>
    <s v="Senior Information Security Engineer"/>
    <x v="2"/>
    <x v="2"/>
    <s v="Wachira@mfec.co.th"/>
    <s v="087-932-9473"/>
    <s v="02-821-7888"/>
    <x v="27"/>
  </r>
  <r>
    <n v="2889"/>
    <s v="นายณรัณ พานทอง"/>
    <s v="Mr.Naran Panthong"/>
    <s v="คุณต้อม"/>
    <s v="Tom"/>
    <s v="Senior Technical Consultant"/>
    <x v="5"/>
    <x v="9"/>
    <s v="Naran@mfec.co.th"/>
    <s v="081-422-1152"/>
    <s v="02-821-7888"/>
    <x v="47"/>
  </r>
  <r>
    <n v="2888"/>
    <s v="นางสาวกนกวรรณ ศรีสัจจะรักษ์กุล"/>
    <s v="MissKanokwan Srisujjarakkul"/>
    <s v="คุณแนน"/>
    <s v="Nann"/>
    <s v="Account Manager"/>
    <x v="5"/>
    <x v="12"/>
    <s v="Kanokwan_s@mfec.co.th"/>
    <s v="097-939-4693"/>
    <s v="02-821-7888"/>
    <x v="74"/>
  </r>
  <r>
    <n v="2885"/>
    <s v="นายปิยะวัฒน์ เพิ่มวัฒนา"/>
    <s v="Mr.Piyawat Pemwattana"/>
    <s v="เต้ย"/>
    <s v="Toey"/>
    <s v="Junior Software Developer"/>
    <x v="4"/>
    <x v="23"/>
    <s v="Piyawat_p@mfec.co.th"/>
    <s v="086-406-4165"/>
    <s v="02-821-7888"/>
    <x v="40"/>
  </r>
  <r>
    <n v="2884"/>
    <s v="นายชาญณรงค์ รินทอง"/>
    <s v="Mr.Channarong Rinthong"/>
    <s v="คุณต้น"/>
    <s v="Ton"/>
    <s v="Presales Engineer"/>
    <x v="6"/>
    <x v="13"/>
    <s v="Channarong_r@mfec.co.th"/>
    <s v="085-363-5233"/>
    <s v="02-821-7888"/>
    <x v="18"/>
  </r>
  <r>
    <n v="2882"/>
    <s v="นางสาวรุจิเรข แดงมณี"/>
    <s v="MissRujirek Daengmanee"/>
    <s v="คุณนินิว"/>
    <s v="Ninew"/>
    <s v="Sales Engineer"/>
    <x v="5"/>
    <x v="12"/>
    <s v="Rujirek@mfec.co.th"/>
    <s v="094-639-5515"/>
    <s v="02-821-7888"/>
    <x v="17"/>
  </r>
  <r>
    <n v="2881"/>
    <s v="นายกานต์ ศิริมิตร์"/>
    <s v="Mr.Karn Sirimit"/>
    <s v="คุณตี๋"/>
    <s v="Tee"/>
    <s v="System Operator"/>
    <x v="5"/>
    <x v="5"/>
    <s v="Karn_s@mfec.co.th"/>
    <s v="085-199-7308"/>
    <s v="02-821-7888"/>
    <x v="21"/>
  </r>
  <r>
    <n v="2880"/>
    <s v="นายศักรินทร์ จวบสมัย"/>
    <s v="Mr.Sakkarin Chuabsamai"/>
    <s v="คุณเต้ย"/>
    <s v="Tey"/>
    <s v="Information Security Engineer"/>
    <x v="2"/>
    <x v="2"/>
    <s v="Sakkarin_c@mfec.co.th"/>
    <s v="086-667-0395"/>
    <s v="02-821-7888"/>
    <x v="27"/>
  </r>
  <r>
    <n v="2878"/>
    <s v="นายศรัญญู ชอบพานิช"/>
    <s v="Mr.Sarunyoo Choppanich"/>
    <s v="คุณจิ้ง"/>
    <s v="Jing"/>
    <s v="Software Solution Architect"/>
    <x v="1"/>
    <x v="17"/>
    <s v="Sarunyoo_c@mfec.co.th"/>
    <s v="095-929-6915"/>
    <s v="02-821-7888"/>
    <x v="23"/>
  </r>
  <r>
    <n v="2872"/>
    <s v="นางสาวเพ็ญนภา แซ่ลิ่ว"/>
    <s v="MissPhennapa Saeliw"/>
    <s v="คุณฟุ้ง"/>
    <s v="Foong"/>
    <s v="Network Programming Engineer"/>
    <x v="2"/>
    <x v="15"/>
    <s v="Phennapa@mfec.co.th"/>
    <s v="086-958-9292"/>
    <s v="02-821-7888"/>
    <x v="20"/>
  </r>
  <r>
    <n v="2871"/>
    <s v="นายรัฐภูมิ สุกกรี"/>
    <s v="Mr.Ratthaphoom Sukkree"/>
    <s v="คุณตุ้ย"/>
    <s v="Tui"/>
    <s v="Senior Project Manager"/>
    <x v="3"/>
    <x v="16"/>
    <s v="Ratthaphoom@mfec.co.th"/>
    <s v="086-413-1562"/>
    <s v="02-821-7888"/>
    <x v="22"/>
  </r>
  <r>
    <n v="2869"/>
    <s v="นายกษิดิศ สิทธิบูรณะ"/>
    <s v="Mr.Kasidis Sitthiburana"/>
    <s v="คุณแชมป์"/>
    <s v="Champ"/>
    <s v="Information Security Engineer"/>
    <x v="2"/>
    <x v="2"/>
    <s v="Kasidis@mfec.co.th"/>
    <s v="087-998-0878"/>
    <s v="02-821-7888"/>
    <x v="27"/>
  </r>
  <r>
    <n v="2868"/>
    <s v="นายชาญณรงค์ พูลศิริคช"/>
    <s v="Mr.Channarong Poolsiricoch"/>
    <s v="คุณรงค์"/>
    <s v="Rong"/>
    <s v="Customer Service Manager"/>
    <x v="5"/>
    <x v="9"/>
    <s v="Channarong_p@mfec.co.th"/>
    <s v="085-363-9465"/>
    <s v="02-821-7888"/>
    <x v="75"/>
  </r>
  <r>
    <n v="2865"/>
    <s v="นางสาวอาทิตยา ตังอ่วม"/>
    <s v="MissAtitaya Tangoum"/>
    <s v="คุณพลอย"/>
    <s v="Ploy"/>
    <s v="System Operator"/>
    <x v="5"/>
    <x v="5"/>
    <s v="Atitaya@mfec.co.th"/>
    <s v="082-835-7739"/>
    <s v="02-821-7888"/>
    <x v="6"/>
  </r>
  <r>
    <n v="2863"/>
    <s v="นายกฤตกานต์ ราชคฤห์"/>
    <s v="Mr.Krittakarn Ratchakur"/>
    <s v="คุณโจ๊ก"/>
    <s v="Joke"/>
    <s v="System Consultant"/>
    <x v="5"/>
    <x v="5"/>
    <s v="Krittakarn@mfec.co.th"/>
    <s v="085-233-3977"/>
    <s v="02-821-7888"/>
    <x v="76"/>
  </r>
  <r>
    <n v="2861"/>
    <s v="นางสาวชนิกา องค์บุญญรักษ์"/>
    <s v="MissChanika Ongbunyarak"/>
    <s v="คุณหลิน"/>
    <s v="Lynn"/>
    <s v="Senior Account Manager"/>
    <x v="5"/>
    <x v="12"/>
    <s v="Chanika@mfec.co.th"/>
    <s v="089-162-4939"/>
    <s v="02-821-7888"/>
    <x v="74"/>
  </r>
  <r>
    <n v="2856"/>
    <s v="นายณัฐ สุภามาลา"/>
    <s v="Mr.Nut Supamala"/>
    <s v="คุณนัท"/>
    <s v="Nut"/>
    <s v="System Analyst"/>
    <x v="4"/>
    <x v="4"/>
    <s v="Nut_s@mfec.co.th"/>
    <s v="081-669-2542"/>
    <s v="02-821-7888"/>
    <x v="48"/>
  </r>
  <r>
    <n v="2854"/>
    <s v="นายอภินัทธ์ เจียรจรัสพงศ์"/>
    <s v="Mr.Apinath Cheancharadpong"/>
    <s v="คุณนัท"/>
    <s v="Nut"/>
    <s v="Graphic Designer"/>
    <x v="4"/>
    <x v="14"/>
    <s v="Apinath@mfec.co.th"/>
    <s v="099-354-5263"/>
    <s v="02-821-7888"/>
    <x v="19"/>
  </r>
  <r>
    <n v="2852"/>
    <s v="นายศักร คูหาเพ็ชร์"/>
    <s v="Mr.Sakka Kuhaphet"/>
    <s v="คุณปัน"/>
    <s v="Pun"/>
    <s v="Network Engineer"/>
    <x v="7"/>
    <x v="11"/>
    <s v="Sakka@mfec.co.th"/>
    <s v="080-442-6912"/>
    <s v="02-821-7999"/>
    <x v="24"/>
  </r>
  <r>
    <n v="2850"/>
    <s v="นายวิทวัช สืบแสงทอง"/>
    <s v="Mr.Wittawat Seubsaengthong"/>
    <s v="คุณเล็ก"/>
    <s v="Lek"/>
    <s v="Frontend Consultant"/>
    <x v="4"/>
    <x v="4"/>
    <s v="Wittawat_s@mfec.co.th"/>
    <s v="087-304-2389"/>
    <s v="02-821-7888"/>
    <x v="37"/>
  </r>
  <r>
    <n v="2848"/>
    <s v="นายปัญญาพล ปิ่นทอง"/>
    <s v="Mr.Panyapol Pinthong"/>
    <s v="คุณฟิวส์"/>
    <s v="Field"/>
    <s v="IT Operation Managed Services Team Lead"/>
    <x v="5"/>
    <x v="5"/>
    <s v="Panyapol@mfec.co.th"/>
    <s v="083-060-8672"/>
    <s v="02-821-7888"/>
    <x v="50"/>
  </r>
  <r>
    <n v="2847"/>
    <s v="นายวิรุฬห์ สมัครกิจ"/>
    <s v="Mr.Wirun Samakkit"/>
    <s v="คุณเอ๋"/>
    <s v="Aea"/>
    <s v="Senior Deployment Engineer"/>
    <x v="5"/>
    <x v="5"/>
    <s v="Wirun@mfec.co.th"/>
    <s v="083-591-1891"/>
    <s v="02-821-7888"/>
    <x v="58"/>
  </r>
  <r>
    <n v="2846"/>
    <s v="นางสาวสุรัญชนา ปลื้มอารมณ์"/>
    <s v="MissSurunchana Pleum-arom"/>
    <s v="คุณออม"/>
    <s v="Aom"/>
    <s v="Account Manager"/>
    <x v="5"/>
    <x v="33"/>
    <s v="Surunchana@mfec.co.th"/>
    <s v="085-968-0057"/>
    <s v="02-821-7888"/>
    <x v="72"/>
  </r>
  <r>
    <n v="2842"/>
    <s v="นายสุรยศ ศรีเจริญ"/>
    <s v="Mr.Surayos Sricharoen"/>
    <s v="คุณตั้ม"/>
    <s v="Tum"/>
    <s v="Open Source Technology Specialist"/>
    <x v="2"/>
    <x v="2"/>
    <s v="Surayos@mfec.co.th"/>
    <s v="081-499-8537"/>
    <s v="02-821-7888"/>
    <x v="35"/>
  </r>
  <r>
    <n v="2840"/>
    <s v="นายสุรเดช สนงาม"/>
    <s v="Mr.Suradech Sonngam"/>
    <s v="คุณอู๊ด"/>
    <s v="Oud"/>
    <s v="Senior System Consultant"/>
    <x v="5"/>
    <x v="9"/>
    <s v="Suradech@mfec.co.th"/>
    <s v="086-987-7631"/>
    <s v="02-821-7888"/>
    <x v="47"/>
  </r>
  <r>
    <n v="2838"/>
    <s v="นายธนชล วงษ์สีหา"/>
    <s v="Mr.Thanachol Wongseeha"/>
    <s v="คุณไนท์"/>
    <s v="Night"/>
    <s v="Software Developer"/>
    <x v="4"/>
    <x v="4"/>
    <s v="Thanachol@mfec.co.th"/>
    <s v="095-865-7685"/>
    <s v="02-821-7888"/>
    <x v="10"/>
  </r>
  <r>
    <n v="2837"/>
    <s v="นายทินบดี หัสเขตต์"/>
    <s v="Mr.Tinbodee Hassakatt"/>
    <s v="คุณซิกเซ้นต์"/>
    <s v="Sixth-Sense"/>
    <s v="Senior ERP Application Support"/>
    <x v="5"/>
    <x v="5"/>
    <s v="Tinbodee@mfec.co.th"/>
    <s v="081-806-4331"/>
    <s v="02-821-7812"/>
    <x v="39"/>
  </r>
  <r>
    <n v="2836"/>
    <s v="นายศิวกร ศรีดำ"/>
    <s v="Mr.Siwakorn Sridum"/>
    <s v="คุณเพชร"/>
    <s v="Petch"/>
    <s v="IT Support Officer"/>
    <x v="5"/>
    <x v="5"/>
    <s v="siwakorn_s@mfec.co.th"/>
    <s v="089-073-6377"/>
    <s v="02-821-7966"/>
    <x v="39"/>
  </r>
  <r>
    <n v="2835"/>
    <s v="นายธีระศักดิ์ เจียรโยธิน"/>
    <s v="Mr.Teerasak Jiarayotin"/>
    <s v="คุณอ๋อง"/>
    <s v="Ong"/>
    <s v="Information Security Team Lead"/>
    <x v="2"/>
    <x v="2"/>
    <s v="Teerasak_j@mfec.co.th"/>
    <s v="086-696-3625"/>
    <s v="02-821-7888"/>
    <x v="27"/>
  </r>
  <r>
    <n v="2832"/>
    <s v="นางสาวปาริชาติ เจริญจงสุข"/>
    <s v="MissParichat Charoenchongsuk"/>
    <s v="คุณป๋อมแป๋ม"/>
    <s v="Pompam"/>
    <s v="Solution Consultant"/>
    <x v="2"/>
    <x v="18"/>
    <s v="Parichat_c@mfec.co.th"/>
    <s v="084-097-9175"/>
    <s v="02-821-7888"/>
    <x v="26"/>
  </r>
  <r>
    <n v="2830"/>
    <s v="นายเวชยันต์ พันรูปท้าว"/>
    <s v="Mr.Wetchayan Panrooptao"/>
    <s v="คุณอเล็กซ์"/>
    <s v="Alex"/>
    <s v="Presales Engineer"/>
    <x v="6"/>
    <x v="13"/>
    <s v="Wetchayan@mfec.co.th"/>
    <s v="094-469-4956"/>
    <s v="02-821-7888"/>
    <x v="18"/>
  </r>
  <r>
    <n v="2825"/>
    <s v="นายภาสกร บัวดี"/>
    <s v="Mr.Passakorn Buadee"/>
    <s v="คุณบิ๊ก"/>
    <s v="Big"/>
    <s v="Software Developer"/>
    <x v="4"/>
    <x v="4"/>
    <s v="Passakorn_b@mfec.co.th"/>
    <s v="088-266-5610"/>
    <s v="02-821-7888"/>
    <x v="10"/>
  </r>
  <r>
    <n v="2823"/>
    <s v="นางสาววรดา เลิศปัญญาพรชัย"/>
    <s v="MissWorada Lertpanyapornchai"/>
    <s v="คุณน้ำผึ้ง"/>
    <s v="Nampeung"/>
    <s v="Data Driven Insights Analyst"/>
    <x v="3"/>
    <x v="3"/>
    <s v="Worada@mfec.co.th"/>
    <s v="081-994-2151"/>
    <s v="02-821-7888"/>
    <x v="5"/>
  </r>
  <r>
    <n v="2817"/>
    <s v="นางสาวอรอุมา ช่างปัน"/>
    <s v="MissAonauma Changpun"/>
    <s v="คุณโรส"/>
    <s v="Rose"/>
    <s v="Software Engineer"/>
    <x v="3"/>
    <x v="3"/>
    <s v="Aonauma@mfec.co.th"/>
    <s v="086-356-9956"/>
    <s v="02-821-7888"/>
    <x v="25"/>
  </r>
  <r>
    <n v="2815"/>
    <s v="นายจิรัฐชัย เจริญวัฒนสมบัติ"/>
    <s v="Mr.Jiratchai Jaleonwattanasombat"/>
    <s v="คุณมาร์ค"/>
    <s v="Mark"/>
    <s v="Software Developer"/>
    <x v="5"/>
    <x v="9"/>
    <s v="Jiratchai@mfec.co.th"/>
    <s v="099-989-0565"/>
    <s v="02-821-7888"/>
    <x v="51"/>
  </r>
  <r>
    <n v="2814"/>
    <s v="นายกิตติชัย ตระกูลวีรศักดิ์"/>
    <s v="Mr.Kittichai Trakulveerasak"/>
    <s v="คุณโอ"/>
    <s v="O"/>
    <s v="System Engineer"/>
    <x v="5"/>
    <x v="9"/>
    <s v="Kittichai_t@mfec.co.th"/>
    <s v="083-017-0199"/>
    <s v="02-821-7888"/>
    <x v="47"/>
  </r>
  <r>
    <n v="2813"/>
    <s v="นางสาวอรณิชา กฤษดาธิการ"/>
    <s v="MissOrnnicha Kridsadatikarn"/>
    <s v="คุณอร"/>
    <s v="Orn"/>
    <s v="Sales Engineer"/>
    <x v="5"/>
    <x v="12"/>
    <s v="Ornnicha@mfec.co.th"/>
    <s v="083-065-5693"/>
    <s v="02-821-7888"/>
    <x v="17"/>
  </r>
  <r>
    <n v="2811"/>
    <s v="นายสันติสุข กำลังยง"/>
    <s v="Mr.Santisuk Kamlangyong"/>
    <s v="คุณมด"/>
    <s v="Mod"/>
    <s v="Software Developer"/>
    <x v="4"/>
    <x v="4"/>
    <s v="Santisuk@mfec.co.th"/>
    <s v="063-190-1003"/>
    <s v="02-821-7888"/>
    <x v="10"/>
  </r>
  <r>
    <n v="2807"/>
    <s v="นายดำรงศักดิ์ รีตานนท์"/>
    <s v="Mr.Damrongsak Reetanon"/>
    <s v="คุณจุ๊บ"/>
    <s v="Jub"/>
    <s v="Chief Cyber Security Officer"/>
    <x v="9"/>
    <x v="34"/>
    <s v="Damrongsak@mfec.co.th"/>
    <s v="081-917-1315"/>
    <s v="02-821-7855"/>
    <x v="77"/>
  </r>
  <r>
    <n v="2804"/>
    <s v="นางสาวดารารัตน์ จำนงค์ฤทธิ์"/>
    <s v="MissDararat Jamnongrit"/>
    <s v="คุณหมิว"/>
    <s v="Mhiw"/>
    <s v="Software Engineer"/>
    <x v="3"/>
    <x v="3"/>
    <s v="Dararat_j@mfec.co.th"/>
    <s v="091-725-9427"/>
    <s v="02-821-7888"/>
    <x v="70"/>
  </r>
  <r>
    <n v="2803"/>
    <s v="นางสาวสุรางค์รักษ์ บุญท้วม"/>
    <s v="MissSurangruk Boomtorm"/>
    <s v="คุณซาลาเปา"/>
    <s v="Salabao"/>
    <s v="System Administrator"/>
    <x v="5"/>
    <x v="5"/>
    <s v="Surangruk@mfec.co.th"/>
    <s v="095-596-6226"/>
    <s v="02-821-7888"/>
    <x v="21"/>
  </r>
  <r>
    <n v="2798"/>
    <s v="นายกิตติศักดิ์ ศรีนา"/>
    <s v="Mr.Kittisak Srina"/>
    <s v="คุณป๊อบ"/>
    <s v="Pop"/>
    <s v="Project Leader"/>
    <x v="4"/>
    <x v="4"/>
    <s v="Kittisak_sr@mfec.co.th"/>
    <s v="092-374-4449"/>
    <s v="02-821-7888"/>
    <x v="4"/>
  </r>
  <r>
    <n v="2797"/>
    <s v="นายวิสูตร หลวงสนาม"/>
    <s v="Mr.Wisooth Luangsanam"/>
    <s v="คุณปิง"/>
    <s v="Ping"/>
    <s v="Technical Consultant"/>
    <x v="3"/>
    <x v="21"/>
    <s v="Wisooth@mfec.co.th"/>
    <s v="090-995-3551"/>
    <s v="02-821-7888"/>
    <x v="36"/>
  </r>
  <r>
    <n v="2795"/>
    <s v="นางสาวจริยา ปานพิมพ์"/>
    <s v="MissChariya Panphim"/>
    <s v="คุณตาล"/>
    <s v="Tan"/>
    <s v="Software Engineer"/>
    <x v="3"/>
    <x v="3"/>
    <s v="Chariya@mfec.co.th"/>
    <s v="098-180-1739"/>
    <s v="02-821-7888"/>
    <x v="70"/>
  </r>
  <r>
    <n v="2793"/>
    <s v="นายสิทธิ์ธนาฒย์ จำปีรัตน์"/>
    <s v="Mr.Sitthanat Champerat"/>
    <s v="คุณออยล์"/>
    <s v="Oil"/>
    <s v="Senior Solution Architect"/>
    <x v="3"/>
    <x v="16"/>
    <s v="Sitthanat@mfec.co.th"/>
    <s v="081-925-4548"/>
    <s v="02-821-7888"/>
    <x v="22"/>
  </r>
  <r>
    <n v="2792"/>
    <s v="นางสาวชนากานต์ ซ้ายคล้าย"/>
    <s v="MissChanakan Saiklai"/>
    <s v="คุณไอซ์"/>
    <s v="Iced"/>
    <s v="Digital Marketing"/>
    <x v="1"/>
    <x v="7"/>
    <s v="Chanakan_s@mfec.co.th"/>
    <s v="085-678-5645"/>
    <s v="02-821-7888"/>
    <x v="9"/>
  </r>
  <r>
    <n v="2791"/>
    <s v="นางสาวนารดา มานะวัฒนากิจ"/>
    <s v="MissNarada Manawatanakij"/>
    <s v="คุณน้ำหอม"/>
    <s v="Nahmhom"/>
    <s v="Senior People Transformation Partner"/>
    <x v="1"/>
    <x v="7"/>
    <s v="Narada@mfec.co.th"/>
    <s v="086-996-9787"/>
    <s v="02-821-7893"/>
    <x v="9"/>
  </r>
  <r>
    <n v="2789"/>
    <s v="นายณัฐวุฒิ ทรงศรีวนิช"/>
    <s v="Mr.Natthawut Songsrivanich"/>
    <s v="คุณนัด"/>
    <s v="Nut"/>
    <s v="IT Service Operation Officer"/>
    <x v="7"/>
    <x v="11"/>
    <s v="Natthawut_s@mfec.co.th"/>
    <s v="086-984-2545"/>
    <s v="02-821-7999"/>
    <x v="24"/>
  </r>
  <r>
    <n v="2788"/>
    <s v="นางสาวชมภูนุช หยองทอง"/>
    <s v="MissChompunuch Yongthong"/>
    <s v="คุณแต้"/>
    <s v="Tae"/>
    <s v="IT Service Operation Officer"/>
    <x v="7"/>
    <x v="11"/>
    <s v="Chompunuch@mfec.co.th"/>
    <s v="098-745-5936"/>
    <s v="02-821-7999"/>
    <x v="24"/>
  </r>
  <r>
    <n v="2785"/>
    <s v="นายนันท์ธเนศ ลี้พ้นพาล"/>
    <s v="Mr.Nantanet Leeponpan"/>
    <s v="คุณเม้ง"/>
    <s v="Meng"/>
    <s v="Software Developer"/>
    <x v="3"/>
    <x v="16"/>
    <s v="Nantanet@mfec.co.th"/>
    <s v="080-966-6908"/>
    <s v="02-821-7888"/>
    <x v="22"/>
  </r>
  <r>
    <n v="2784"/>
    <s v="นายอนวัทย์ ปันเต"/>
    <s v="Mr.Anawat Pantae"/>
    <s v="คุณคิม"/>
    <s v="Kim"/>
    <s v="Project Leader"/>
    <x v="4"/>
    <x v="4"/>
    <s v="Anawat_p@mfec.co.th"/>
    <s v="081-750-4694"/>
    <s v="02-821-7888"/>
    <x v="48"/>
  </r>
  <r>
    <n v="2783"/>
    <s v="นางสาวนิภาพร จิตสุทธิ์"/>
    <s v="MissNipaporn Jidsud"/>
    <s v="คุณมิ้ว"/>
    <s v="Milk"/>
    <s v="Software Developer"/>
    <x v="3"/>
    <x v="16"/>
    <s v="Nipaporn_j@mfec.co.th"/>
    <s v="094-861-6531"/>
    <s v="02-821-7888"/>
    <x v="22"/>
  </r>
  <r>
    <n v="2782"/>
    <s v="นายอิสระ อำนวยจิตติเลิศ"/>
    <s v="Mr.Isara Amnoyejittilert"/>
    <s v="คุณมาร์ค"/>
    <s v="Mark"/>
    <s v="Software Developer"/>
    <x v="4"/>
    <x v="8"/>
    <s v="Isara@mfec.co.th"/>
    <s v="087-913-3419"/>
    <s v="02-821-7888"/>
    <x v="11"/>
  </r>
  <r>
    <n v="2781"/>
    <s v="นายยุทธนา น้อยพลัย"/>
    <s v="Mr.Yuttana Noiphlai"/>
    <s v="คุณนาย"/>
    <s v="Nai"/>
    <s v="Network Engineer"/>
    <x v="5"/>
    <x v="5"/>
    <s v="Yuttana_n@mfec.co.th"/>
    <s v="099-320-7383"/>
    <s v="02-821-7888"/>
    <x v="21"/>
  </r>
  <r>
    <n v="2780"/>
    <s v="นายธนากร สิงห์ทอง"/>
    <s v="Mr.Tanakon Singthong"/>
    <s v="คุณแบงค์"/>
    <s v="Bank"/>
    <s v="IT Service Operation Officer"/>
    <x v="7"/>
    <x v="11"/>
    <s v="Tanakon@mfec.co.th"/>
    <s v="064-532-2264"/>
    <s v="02-821-7999"/>
    <x v="24"/>
  </r>
  <r>
    <n v="2778"/>
    <s v="นางสาวอารีย์ นรมาตร"/>
    <s v="MissAree Norramard"/>
    <s v="คุณบุ๋ม"/>
    <s v="Boom"/>
    <s v="Technical Consultant"/>
    <x v="4"/>
    <x v="4"/>
    <s v="Aree@mfec.co.th"/>
    <s v="080-585-7019"/>
    <s v="02-821-7888"/>
    <x v="29"/>
  </r>
  <r>
    <n v="2777"/>
    <s v="นายศิริเทพ แก้ววิชิต"/>
    <s v="Mr.Sirithep Kaewwichit"/>
    <s v="คุณเบียร์"/>
    <s v="Beer"/>
    <s v="Tool Administrator"/>
    <x v="5"/>
    <x v="5"/>
    <s v="Sirithep@mfec.co.th"/>
    <s v="088-225-2722"/>
    <s v="02-821-7888"/>
    <x v="78"/>
  </r>
  <r>
    <n v="2776"/>
    <s v="นางสาววิรัลสิรี เพิ่มกว่าเก่า"/>
    <s v="MissWirunsiree Permkwakao"/>
    <s v="คุณมิ้น"/>
    <s v="Mint"/>
    <s v="Sales Engineer"/>
    <x v="5"/>
    <x v="12"/>
    <s v="Wirunsiree@mfec.co.th"/>
    <s v="081-917-3688"/>
    <s v="02-821-7888"/>
    <x v="17"/>
  </r>
  <r>
    <n v="2774"/>
    <s v="นางสาววลีรัตน์ พงษ์ไพเชฐ"/>
    <s v="MissWaleerat Pongpichate"/>
    <s v="คุณแก๊ป"/>
    <s v="Gap"/>
    <s v="Senior Project Manager"/>
    <x v="3"/>
    <x v="16"/>
    <s v="Waleerat@mfec.co.th"/>
    <s v="086-563-1381"/>
    <s v="02-821-7888"/>
    <x v="22"/>
  </r>
  <r>
    <n v="2771"/>
    <s v="นางสาวณวรา เลอศิริพงศ์"/>
    <s v="MissNawara Lersiripong"/>
    <s v="คุณป๊อก"/>
    <s v="Pok"/>
    <s v="Software Developer"/>
    <x v="3"/>
    <x v="3"/>
    <s v="Nawara@mfec.co.th"/>
    <s v="082-011-2187"/>
    <s v="02-821-7888"/>
    <x v="3"/>
  </r>
  <r>
    <n v="2770"/>
    <s v="นายมนัสชัย โรจนวิเชียร"/>
    <s v="Mr.Manutchai Rojanavichian"/>
    <s v="คุณอาท"/>
    <s v="Art"/>
    <s v="Senior Network Engineer"/>
    <x v="2"/>
    <x v="15"/>
    <s v="Manutchai_r@mfec.co.th"/>
    <s v="085-191-9969"/>
    <s v="02-821-7888"/>
    <x v="20"/>
  </r>
  <r>
    <n v="2768"/>
    <s v="นายพนมพร ยอดชล"/>
    <s v="Mr.Phanomphon Yotchon"/>
    <s v="คุณมอส"/>
    <s v="Mos"/>
    <s v="Technical Consultant"/>
    <x v="4"/>
    <x v="4"/>
    <s v="Phanomphon@mfec.co.th"/>
    <s v="084-103-5183"/>
    <s v="02-821-7888"/>
    <x v="4"/>
  </r>
  <r>
    <n v="2765"/>
    <s v="นางสาวอรัชพร จันทรพาณิชกุล"/>
    <s v="MissArachaphorn Jantarapanidchakul"/>
    <s v="คุณอรัช"/>
    <s v="Arach"/>
    <s v="Software Engineer"/>
    <x v="3"/>
    <x v="3"/>
    <s v="Arachaphorn@mfec.co.th"/>
    <s v="087-160-4121"/>
    <s v="02-821-7888"/>
    <x v="25"/>
  </r>
  <r>
    <n v="2764"/>
    <s v="นายสาโรจน์ โคตรชมภู"/>
    <s v="Mr.Saroch Khotchompoo"/>
    <s v="คุณโรจน์"/>
    <s v="Roch"/>
    <s v="Senior Technical Consultant"/>
    <x v="3"/>
    <x v="21"/>
    <s v="Saroch@mfec.co.th"/>
    <s v="084-655-4665"/>
    <s v="02-821-7888"/>
    <x v="36"/>
  </r>
  <r>
    <n v="2763"/>
    <s v="นางสาวสุธิดา สุขก้อน"/>
    <s v="MissSuthida Sukkon"/>
    <s v="คุณอีฟ"/>
    <s v="Eve"/>
    <s v="UI Developer"/>
    <x v="4"/>
    <x v="14"/>
    <s v="Suthida_s@mfec.co.th"/>
    <s v="091-118-5413"/>
    <s v="02-821-7888"/>
    <x v="19"/>
  </r>
  <r>
    <n v="2762"/>
    <s v="นางสาวพิชชาพร เลิศลักษณาพร"/>
    <s v="MissPitchaporn Lertlaksanaporn"/>
    <s v="คุณพีค"/>
    <s v="Peak"/>
    <s v="Presales Engineer"/>
    <x v="6"/>
    <x v="13"/>
    <s v="Pitchaporn@mfec.co.th"/>
    <s v="086-377-0388"/>
    <s v="02-821-7888"/>
    <x v="18"/>
  </r>
  <r>
    <n v="2761"/>
    <s v="นายธนันต์ มีพลัง"/>
    <s v="Mr.Thanan Meepalang"/>
    <s v="คุณเก่ง"/>
    <s v="Keng"/>
    <s v="Software Developer"/>
    <x v="1"/>
    <x v="17"/>
    <s v="Thanan@mfec.co.th"/>
    <s v="085-044-1112"/>
    <s v="02-821-7888"/>
    <x v="23"/>
  </r>
  <r>
    <n v="2759"/>
    <s v="นางสาวเมธินี รัตนโกศ"/>
    <s v="MissMaytinee Ratanakot"/>
    <s v="คุณเมย์"/>
    <s v="May"/>
    <s v="Sales Executive"/>
    <x v="5"/>
    <x v="24"/>
    <s v="Maytinee_r@mfec.co.th"/>
    <s v="064-347-7788"/>
    <s v="02-821-7888"/>
    <x v="49"/>
  </r>
  <r>
    <n v="2755"/>
    <s v="นายภานุวัฒน์ วงศ์เกษตรชัย"/>
    <s v="Mr.Panuwat Wongkasetchai"/>
    <s v="คุณแบงค์"/>
    <s v="Bank"/>
    <s v="Product Specialist"/>
    <x v="4"/>
    <x v="4"/>
    <s v="Panuwat_w@mfec.co.th"/>
    <s v="085-189-1464"/>
    <s v="02-821-7888"/>
    <x v="48"/>
  </r>
  <r>
    <n v="2752"/>
    <s v="นายปวินทร์ ตั้งโรจนขจร"/>
    <s v="Mr.Pawin Tangrotjanakhajorn"/>
    <s v="คุณวิน"/>
    <s v="Win"/>
    <s v="Network Engineer"/>
    <x v="2"/>
    <x v="15"/>
    <s v="Pawin_t@mfec.co.th"/>
    <s v="090-074-2512"/>
    <s v="02-821-7888"/>
    <x v="20"/>
  </r>
  <r>
    <n v="2750"/>
    <s v="นางสาวศรัณยา บุษบรรณ์"/>
    <s v="MissSaranya Buhsabun"/>
    <s v="คุณลูกหว้า"/>
    <s v="Lukwa"/>
    <s v="BI Solutions Analyst"/>
    <x v="3"/>
    <x v="3"/>
    <s v="Saranya@mfec.co.th"/>
    <s v="081-152-8355"/>
    <s v="02-821-7888"/>
    <x v="5"/>
  </r>
  <r>
    <n v="2748"/>
    <s v="นายนราวิชญ์ หอมชื่น"/>
    <s v="Mr.Narawich Homchuen"/>
    <s v="คุณเอ็กซ์"/>
    <s v="EX"/>
    <s v="IT Service Engineer"/>
    <x v="4"/>
    <x v="8"/>
    <s v="Narawich@mfec.co.th"/>
    <s v="099-802-2562"/>
    <s v="02-821-7888"/>
    <x v="11"/>
  </r>
  <r>
    <n v="2744"/>
    <s v="นายศาสตรา โพธิ์ศรี"/>
    <s v="Mr.Sattra Phosri"/>
    <s v="คุณนิว"/>
    <s v="New"/>
    <s v="Frontend Consultant"/>
    <x v="4"/>
    <x v="4"/>
    <s v="Sattra@mfec.co.th"/>
    <s v="087-486-9014"/>
    <s v="02-821-7888"/>
    <x v="37"/>
  </r>
  <r>
    <n v="2743"/>
    <s v="นายอนันต์ เพ็งขันธ์"/>
    <s v="Mr.Anan Pengkun"/>
    <s v="คุณเม่น"/>
    <s v="Men"/>
    <s v="Frontend Consultant"/>
    <x v="4"/>
    <x v="4"/>
    <s v="Anan_p@mfec.co.th"/>
    <s v="087-600-7049"/>
    <s v="02-821-7888"/>
    <x v="37"/>
  </r>
  <r>
    <n v="2741"/>
    <s v="นายปองพล บุตรหนัน"/>
    <s v="Mr.Pongphon Butnan"/>
    <s v="คุณปลั๊ก"/>
    <s v="Park"/>
    <s v="Frontend Consultant"/>
    <x v="4"/>
    <x v="4"/>
    <s v="Pongphon@mfec.co.th"/>
    <s v="092-472-6163"/>
    <s v="02-821-7888"/>
    <x v="37"/>
  </r>
  <r>
    <n v="2740"/>
    <s v="นายปราการณ์ สำโรงลุน"/>
    <s v="Mr.Prakarn Samronglun"/>
    <s v="คุณฟีฟ่า"/>
    <s v="FIFA"/>
    <s v="Frontend Consultant"/>
    <x v="4"/>
    <x v="4"/>
    <s v="Prakarn@mfec.co.th"/>
    <s v="092-278-1398"/>
    <s v="02-821-7888"/>
    <x v="37"/>
  </r>
  <r>
    <n v="2739"/>
    <s v="นางสาวเจนจิรา แก้วมา"/>
    <s v="MissJanejira Kewmar"/>
    <s v="คุณเจน"/>
    <s v="Jane"/>
    <s v="Technical Consultant"/>
    <x v="4"/>
    <x v="4"/>
    <s v="Janejira_k@mfec.co.th"/>
    <s v="064-207-5666"/>
    <s v="02-821-7888"/>
    <x v="48"/>
  </r>
  <r>
    <n v="2738"/>
    <s v="นายสัณฐิติ นาคีสถิตย์"/>
    <s v="Mr.Sunthiti Nakesatid"/>
    <s v="คุณมิน"/>
    <s v="Min"/>
    <s v="Technical Consultant"/>
    <x v="4"/>
    <x v="4"/>
    <s v="Sunthiti@mfec.co.th"/>
    <s v="085-315-6474"/>
    <s v="02-821-7888"/>
    <x v="48"/>
  </r>
  <r>
    <n v="2737"/>
    <s v="นายณัฐกร พอกระโทก"/>
    <s v="Mr.Nattakorn Porkratok"/>
    <s v="คุณนนท์"/>
    <s v="Non"/>
    <s v="Frontend Consultant"/>
    <x v="4"/>
    <x v="4"/>
    <s v="Nattakorn_p@mfec.co.th"/>
    <s v="086-829-3334"/>
    <s v="02-821-7888"/>
    <x v="37"/>
  </r>
  <r>
    <n v="2736"/>
    <s v="นายฐิติวิชญ์ วรฐเศรษฐ์"/>
    <s v="Mr.Thitiwich Worathaset"/>
    <s v="คุณแลนด์มาร์ค"/>
    <s v="Landmark"/>
    <s v="Frontend Consultant"/>
    <x v="4"/>
    <x v="4"/>
    <s v="Thitiwich@mfec.co.th"/>
    <s v="094-945-4789"/>
    <s v="02-821-7888"/>
    <x v="37"/>
  </r>
  <r>
    <n v="2734"/>
    <s v="นางสาวกัลยารติ ตรัยศิริมงคล"/>
    <s v="MissKanlayarati Trisirimongkol"/>
    <s v="คุณเพชร"/>
    <s v="Petch"/>
    <s v="Software Quality Control"/>
    <x v="5"/>
    <x v="9"/>
    <s v="Kanlayarati@mfec.co.th"/>
    <s v="089-784-7339"/>
    <s v="02-821-7888"/>
    <x v="51"/>
  </r>
  <r>
    <n v="2732"/>
    <s v="นางสาวนลัทพร บุญชิต"/>
    <s v="MissNalataporn Boonchit"/>
    <s v="คุณเตย"/>
    <s v="Toey"/>
    <s v="Technical Consultant"/>
    <x v="4"/>
    <x v="4"/>
    <s v="Nalataporn@mfec.co.th"/>
    <s v="086-330-5307"/>
    <s v="02-821-7888"/>
    <x v="48"/>
  </r>
  <r>
    <n v="2731"/>
    <s v="นางสาวสุชัณสินี ลิปิกาพร"/>
    <s v="MissSuchansinee Lipikaporn"/>
    <s v="คุณไนซ์"/>
    <s v="Nice"/>
    <s v="Technical Consultant"/>
    <x v="4"/>
    <x v="4"/>
    <s v="Suchansinee@mfec.co.th"/>
    <s v="084-526-8680"/>
    <s v="02-821-7888"/>
    <x v="48"/>
  </r>
  <r>
    <n v="2730"/>
    <s v="นางสาวกนิษฐา โคตรพันธ์"/>
    <s v="MissKanitthar Kotphan"/>
    <s v="คุณนิด"/>
    <s v="Nid"/>
    <s v="Project Leader"/>
    <x v="4"/>
    <x v="4"/>
    <s v="Kanitthar@mfec.co.th"/>
    <s v="083-001-4654"/>
    <s v="02-821-7888"/>
    <x v="10"/>
  </r>
  <r>
    <n v="2729"/>
    <s v="นางสาวทักษภร แสงเขียว"/>
    <s v="MissTaksaporn Seangkhieo"/>
    <s v="คุณฟิล์ม"/>
    <s v="Film"/>
    <s v="Presales Engineer"/>
    <x v="4"/>
    <x v="4"/>
    <s v="Taksaporn@mfec.co.th"/>
    <s v="085-944-3466"/>
    <s v="02-821-7888"/>
    <x v="10"/>
  </r>
  <r>
    <n v="2727"/>
    <s v="นางสาวพรรัตน์ ภักดี"/>
    <s v="MissPornrat Pakdee"/>
    <s v="คุณด้าย"/>
    <s v="Dai"/>
    <s v="Sales Engineer"/>
    <x v="5"/>
    <x v="12"/>
    <s v="Pornrat@mfec.co.th"/>
    <s v="089-569-7854"/>
    <s v="02-821-7888"/>
    <x v="17"/>
  </r>
  <r>
    <n v="2724"/>
    <s v="นางสาววริศรา เชียงเพียร"/>
    <s v="MissWarisara Chiangpian"/>
    <s v="คุณฮอลล์"/>
    <s v="Hall"/>
    <s v="Database Administrator"/>
    <x v="3"/>
    <x v="3"/>
    <s v="Warisara_c@mfec.co.th"/>
    <s v="087-608-3213"/>
    <s v="02-821-7888"/>
    <x v="68"/>
  </r>
  <r>
    <n v="2722"/>
    <s v="นางสาวเมธินี นาคสวัสดิ์"/>
    <s v="MissMethinee Naksawasd"/>
    <s v="คุณเมย์"/>
    <s v="May"/>
    <s v="System Analyst"/>
    <x v="4"/>
    <x v="14"/>
    <s v="Methinee@mfec.co.th"/>
    <s v="097-138-6367"/>
    <s v="02-821-7888"/>
    <x v="19"/>
  </r>
  <r>
    <n v="2717"/>
    <s v="นายมูฮัมหมัดสุกรี ตรี"/>
    <s v="Mr.Muhammatsukri Tree"/>
    <s v="คุณยี"/>
    <s v="Yee"/>
    <s v="System Operator"/>
    <x v="5"/>
    <x v="5"/>
    <s v="Muhammatsukri@mfec.co.th"/>
    <s v="082-820-3495"/>
    <s v="02-821-7888"/>
    <x v="21"/>
  </r>
  <r>
    <n v="2715"/>
    <s v="นายศรัญญู แก้วโสภา"/>
    <s v="Mr.Sarunyoo Keawsopa"/>
    <s v="คุณบอย"/>
    <s v="Boy"/>
    <s v="Technical Consultant"/>
    <x v="4"/>
    <x v="4"/>
    <s v="Sarunyoo_k@mfec.co.th"/>
    <s v="086-858-6510"/>
    <s v="02-821-7888"/>
    <x v="15"/>
  </r>
  <r>
    <n v="2714"/>
    <s v="นางสาวพวงเพชร เจริญผล"/>
    <s v="MissPuangpeth Charoenpol"/>
    <s v="คุณจ๋า"/>
    <s v="Jha"/>
    <s v="Account Manager"/>
    <x v="5"/>
    <x v="33"/>
    <s v="Puangpeth@mfec.co.th"/>
    <s v="082-639-9223"/>
    <s v="02-821-7888"/>
    <x v="79"/>
  </r>
  <r>
    <n v="2713"/>
    <s v="นายอธิป คำผ่อง"/>
    <s v="Mr.Atip Khampong"/>
    <s v="คุณอาท"/>
    <s v="Art"/>
    <s v="IT Service Operation Officer"/>
    <x v="7"/>
    <x v="11"/>
    <s v="Atip_k@mfec.co.th"/>
    <s v="086-178-6654"/>
    <s v="02-821-7999"/>
    <x v="24"/>
  </r>
  <r>
    <n v="2712"/>
    <s v="นายพชรพล มยุรา"/>
    <s v="Mr.Pacharapol Mayura"/>
    <s v="คุณโอ๊ด"/>
    <s v="Oat"/>
    <s v="IT Service Operation Officer"/>
    <x v="7"/>
    <x v="11"/>
    <s v="Pacharapol_m@mfec.co.th"/>
    <s v="086-625-6761"/>
    <s v="02-821-7999"/>
    <x v="24"/>
  </r>
  <r>
    <n v="2700"/>
    <s v="นายกฤษณะ มีฟัก"/>
    <s v="Mr.Krishna Meephag"/>
    <s v="คุณตั้ม"/>
    <s v="Tum"/>
    <s v="Graphic Designer"/>
    <x v="4"/>
    <x v="14"/>
    <s v="Krishna@mfec.co.th"/>
    <s v="061-010-6677"/>
    <s v="02-821-7888"/>
    <x v="19"/>
  </r>
  <r>
    <n v="2699"/>
    <s v="นายโยธิน เจติยานนท์"/>
    <s v="Mr.Yothin Jetiyanon"/>
    <s v="คุณโย"/>
    <s v="Yo"/>
    <s v="System Analyst"/>
    <x v="4"/>
    <x v="14"/>
    <s v="Yothin@mfec.co.th"/>
    <s v="083-953-6109"/>
    <s v="02-821-7888"/>
    <x v="19"/>
  </r>
  <r>
    <n v="2698"/>
    <s v="นายเอกพล พบสุขนิรันดร"/>
    <s v="Mr.Aekkphol Pobsuknirundorn"/>
    <s v="คุณท็อป"/>
    <s v="Top"/>
    <s v="Senior System Engineer"/>
    <x v="5"/>
    <x v="5"/>
    <s v="Aekkphol@mfec.co.th"/>
    <s v="084-915-6002"/>
    <s v="02-821-7888"/>
    <x v="21"/>
  </r>
  <r>
    <n v="2697"/>
    <s v="นายณัฐภัทร วรประเสริฐศิลป์"/>
    <s v="Mr.Nathapat Woraprasertsilp"/>
    <s v="คุณบุ๊ค"/>
    <s v="Book"/>
    <s v="Network Engineer"/>
    <x v="2"/>
    <x v="15"/>
    <s v="Nathapat@mfec.co.th"/>
    <s v="084-469-1665"/>
    <s v="02-821-7888"/>
    <x v="20"/>
  </r>
  <r>
    <n v="2696"/>
    <s v="นายอาทิตย์ อุ่นแก้ว"/>
    <s v="Mr.Arthit Aunkeaw"/>
    <s v="คุณต้อง"/>
    <s v="Tong"/>
    <s v="Senior Cloud Developer Engineer"/>
    <x v="2"/>
    <x v="18"/>
    <s v="Arthit_a@mfec.co.th"/>
    <s v="087-546-5789"/>
    <s v="02-821-7888"/>
    <x v="26"/>
  </r>
  <r>
    <n v="2694"/>
    <s v="นางสาวชลิดา เลาสุขศรี"/>
    <s v="MissChalida Laosuksri"/>
    <s v="คุณแป๋ม"/>
    <s v="Pam"/>
    <s v="BI Solutions Analyst"/>
    <x v="3"/>
    <x v="3"/>
    <s v="Chalida_l@mfec.co.th"/>
    <s v="097-097-9991"/>
    <s v="02-821-7888"/>
    <x v="5"/>
  </r>
  <r>
    <n v="2690"/>
    <s v="นายยศสรัล เด่นวิริยะโอฬาร"/>
    <s v="Mr.Yotsarun Denwiriya-olarn"/>
    <s v="คุณเชน"/>
    <s v="Shane"/>
    <s v="Product Specialist"/>
    <x v="4"/>
    <x v="4"/>
    <s v="Yotsarun@mfec.co.th"/>
    <s v="098-269-8759"/>
    <s v="02-821-7888"/>
    <x v="48"/>
  </r>
  <r>
    <n v="2685"/>
    <s v="นายจาตุรนต์ ศิริวาลย์"/>
    <s v="Mr.Jaturon Siriwal"/>
    <s v="คุณอาร์ม"/>
    <s v="Arm"/>
    <s v="IT Service Team Lead"/>
    <x v="4"/>
    <x v="8"/>
    <s v="Jaturon@mfec.co.th"/>
    <s v="089-144-2565"/>
    <s v="02-821-7888"/>
    <x v="11"/>
  </r>
  <r>
    <n v="2678"/>
    <s v="นางสาวมาธวี สนิทกลาง"/>
    <s v="MissMathawee Sanitklang"/>
    <s v="คุณมิ้งค์"/>
    <s v="Mink"/>
    <s v="Support Consultant"/>
    <x v="4"/>
    <x v="4"/>
    <s v="Mathawee@mfec.co.th"/>
    <s v="094-694-9894"/>
    <s v="02-821-7888"/>
    <x v="48"/>
  </r>
  <r>
    <n v="2677"/>
    <s v="นายณพวุฒิ กุลปรีดารัตน์"/>
    <s v="Mr.Noppawut Kulpredarat"/>
    <s v="คุณโบ๊ท"/>
    <s v="Boat"/>
    <s v="Support Consultant"/>
    <x v="4"/>
    <x v="4"/>
    <s v="Noppawut@mfec.co.th"/>
    <s v="087-824-4244"/>
    <s v="02-821-7888"/>
    <x v="48"/>
  </r>
  <r>
    <n v="2674"/>
    <s v="นางสาวเมธินี หงส์จินดาพงศ์"/>
    <s v="MissMaytinee Hongjindapong"/>
    <s v="คุณเม"/>
    <s v="May"/>
    <s v="System Analyst"/>
    <x v="4"/>
    <x v="8"/>
    <s v="Maytinee@mfec.co.th"/>
    <s v="089-963-7904"/>
    <s v="02-821-7888"/>
    <x v="11"/>
  </r>
  <r>
    <n v="2673"/>
    <s v="นายปรัชญา สว่างแจ้ง"/>
    <s v="Mr.Prachya Swangchang"/>
    <s v="คุณกอล์ฟ"/>
    <s v="Golf"/>
    <s v="Sales Manager"/>
    <x v="5"/>
    <x v="12"/>
    <s v="Prachya@mfec.co.th"/>
    <s v="084-550-6500"/>
    <s v="02-821-7888"/>
    <x v="17"/>
  </r>
  <r>
    <n v="2671"/>
    <s v="นางสาวกัญญารัตน์ วรรณเลิศฤทธิ์"/>
    <s v="MissKanyarat Wannalertrit"/>
    <s v="คุณเชอรี่"/>
    <s v="Cherry"/>
    <s v="Network Engineer"/>
    <x v="5"/>
    <x v="5"/>
    <s v="Kanyarat_w@mfec.co.th"/>
    <s v="098-276-2277"/>
    <s v="02-821-7888"/>
    <x v="21"/>
  </r>
  <r>
    <n v="2669"/>
    <s v="ว่าที่ รต.หญิงศมาพิม หิรัญ"/>
    <s v="Act.2, Lt.Smapim Hirun"/>
    <s v="คุณฝน"/>
    <s v="Fon"/>
    <s v="Network Engineer"/>
    <x v="2"/>
    <x v="15"/>
    <s v="Smapim@mfec.co.th"/>
    <s v="096-884-5002"/>
    <s v="02-821-7888"/>
    <x v="20"/>
  </r>
  <r>
    <n v="2668"/>
    <s v="นางสาวชาลิณี อัศดรวงศ์ไพศาล"/>
    <s v="MissChalinee Asadornwongpaisan"/>
    <s v="คุณเค็ง"/>
    <s v="Keng"/>
    <s v="Network Engineer"/>
    <x v="2"/>
    <x v="15"/>
    <s v="Chalinee@mfec.co.th"/>
    <s v="061-710-3671"/>
    <s v="02-821-7888"/>
    <x v="20"/>
  </r>
  <r>
    <n v="2666"/>
    <s v="นางสาวศจีพร เกิดผล"/>
    <s v="MissSajeeporn Kertphon"/>
    <s v="คุณแน็ต"/>
    <s v="Nat"/>
    <s v="Network Engineer"/>
    <x v="5"/>
    <x v="5"/>
    <s v="Sajeeporn@mfec.co.th"/>
    <s v="089-381-3252"/>
    <s v="02-821-7888"/>
    <x v="21"/>
  </r>
  <r>
    <n v="2663"/>
    <s v="นายศฤงคาร อดุลศิริ"/>
    <s v="Mr.Saringkarn Adunsiri"/>
    <s v="คุณบัส"/>
    <s v="Bus"/>
    <s v="Network Specialist"/>
    <x v="7"/>
    <x v="11"/>
    <s v="Saringkarn@mfec.co.th"/>
    <s v="083-189-9503"/>
    <s v="02-821-7999"/>
    <x v="24"/>
  </r>
  <r>
    <n v="2662"/>
    <s v="นายธราพงษ์ ตาลพันธุ์"/>
    <s v="Mr.Tharapong Tanpun"/>
    <s v="คุณปูน"/>
    <s v="Poon"/>
    <s v="Information Security Advisory"/>
    <x v="2"/>
    <x v="2"/>
    <s v="Tharapong@mfec.co.th"/>
    <s v="083-362-5200"/>
    <s v="02-821-7888"/>
    <x v="27"/>
  </r>
  <r>
    <n v="2661"/>
    <s v="นายธิตติพัชร์ ฐิติวรธรรมกุล"/>
    <s v="Mr.Thittipatch Thitivoarratammakul"/>
    <s v="คุณพีช"/>
    <s v="Preach"/>
    <s v="Senior Database Administrator"/>
    <x v="3"/>
    <x v="3"/>
    <s v="Thittipatch@mfec.co.th"/>
    <s v="094-916-8882"/>
    <s v="02-821-7888"/>
    <x v="68"/>
  </r>
  <r>
    <n v="2659"/>
    <s v="นางสาวจิตรลดา สิงห์ทอง"/>
    <s v="MissChitlada Singthong"/>
    <s v="คุณฟ้า"/>
    <s v="Fah"/>
    <s v="Account Manager"/>
    <x v="5"/>
    <x v="33"/>
    <s v="Chitlada@mfec.co.th"/>
    <s v="061-454-6226"/>
    <s v="02-821-7888"/>
    <x v="72"/>
  </r>
  <r>
    <n v="2658"/>
    <s v="นายพชร วิริยะ"/>
    <s v="Mr.Pachara Wiriya"/>
    <s v="คุณปอ"/>
    <s v="Por"/>
    <s v="Product Sales Manager"/>
    <x v="5"/>
    <x v="33"/>
    <s v="Pachara_w@mfec.co.th"/>
    <s v="065-782-4699"/>
    <s v="02-821-7888"/>
    <x v="72"/>
  </r>
  <r>
    <n v="2657"/>
    <s v="นางสาวพิชิตา แสนสุวรรณ"/>
    <s v="MissPichita Sansuwan"/>
    <s v="คุณบุ๋ม"/>
    <s v="Bum"/>
    <s v="Business Consultant Leader"/>
    <x v="5"/>
    <x v="9"/>
    <s v="Pichita@mfec.co.th"/>
    <s v="085-556-6813"/>
    <s v="02-821-7888"/>
    <x v="51"/>
  </r>
  <r>
    <n v="2655"/>
    <s v="นายกรินทร์ ศิริวิบูลย์ไชยกุล"/>
    <s v="Mr.Karin Siriviboonchaiyakul"/>
    <s v="คุณเขียว"/>
    <s v="Keaw"/>
    <s v="Senior Functional Consultant"/>
    <x v="3"/>
    <x v="16"/>
    <s v="Karin_s@mfec.co.th"/>
    <s v="081-721-6968"/>
    <s v="02-821-7888"/>
    <x v="22"/>
  </r>
  <r>
    <n v="2653"/>
    <s v="นายศิวกร จันทรัตน์"/>
    <s v="Mr.Siwakorn Chantharat"/>
    <s v="คุณรุ่ง"/>
    <s v="Rung"/>
    <s v="Software Developer"/>
    <x v="4"/>
    <x v="14"/>
    <s v="Siwakorn_c@mfec.co.th"/>
    <s v="089-271-0724"/>
    <s v="02-821-7888"/>
    <x v="19"/>
  </r>
  <r>
    <n v="2652"/>
    <s v="นางสาวสกุลรัตน์ รัตน์พลแสนย์"/>
    <s v="MissSakulrat Ratpholsaen"/>
    <s v="คุณบิว"/>
    <s v="Bew"/>
    <s v="Software Developer"/>
    <x v="4"/>
    <x v="14"/>
    <s v="Sakulrat@mfec.co.th"/>
    <s v="087-696-7178"/>
    <s v="02-821-7888"/>
    <x v="19"/>
  </r>
  <r>
    <n v="2651"/>
    <s v="นางสาววิภาพร คีรินทร์"/>
    <s v="MissWipaporn Keerin"/>
    <s v="คุณหนึ่ง"/>
    <s v="Neung"/>
    <s v="Information Security Project Leader"/>
    <x v="2"/>
    <x v="2"/>
    <s v="Wipaporn@mfec.co.th"/>
    <s v="089-164-6466"/>
    <s v="02-821-7888"/>
    <x v="27"/>
  </r>
  <r>
    <n v="2646"/>
    <s v="นางสาวปาริชาต แท่นแก้ว"/>
    <s v="MissParichat Tankaew"/>
    <s v="คุณนา"/>
    <s v="Na"/>
    <s v="System Operator"/>
    <x v="5"/>
    <x v="5"/>
    <s v="Parichat_t@mfec.co.th"/>
    <s v="095-394-2639"/>
    <s v="02-821-7888"/>
    <x v="45"/>
  </r>
  <r>
    <n v="2645"/>
    <s v="นางสาวสุชาดา ศิลาขาว"/>
    <s v="MissSuchada Silakaw"/>
    <s v="คุณดา"/>
    <s v="Da"/>
    <s v="System Operator"/>
    <x v="5"/>
    <x v="5"/>
    <s v="Suchada_s@mfec.co.th"/>
    <s v="094-159-0094"/>
    <s v="02-821-7888"/>
    <x v="6"/>
  </r>
  <r>
    <n v="2642"/>
    <s v="นางสาวศรัณภัทร สุวรรณวัจณ์"/>
    <s v="MissSarunpat Suwannawat"/>
    <s v="คุณปาล์ม"/>
    <s v="Palm"/>
    <s v="Digital Creative"/>
    <x v="1"/>
    <x v="7"/>
    <s v="Sarunpat@mfec.co.th"/>
    <s v="063-830-3057"/>
    <s v="02-821-7888"/>
    <x v="9"/>
  </r>
  <r>
    <n v="2641"/>
    <s v="นางสาวรัฐชญา นนท์ธนภัส"/>
    <s v="MissRatchaya Nonthanaphat"/>
    <s v="คุณภีม"/>
    <s v="Peem"/>
    <s v="Producer"/>
    <x v="8"/>
    <x v="29"/>
    <s v="Ratchaya@mfec.co.th"/>
    <s v="082-826-6351"/>
    <s v="02-821-7888"/>
    <x v="60"/>
  </r>
  <r>
    <n v="2637"/>
    <s v="นางสาวศิริลักษ์ ดาวจันทร"/>
    <s v="MissSiriluk Dawjantorn"/>
    <s v="คุณจ๋อม"/>
    <s v="Jom"/>
    <s v="System Operator"/>
    <x v="5"/>
    <x v="5"/>
    <s v="Siriluk@mfec.co.th"/>
    <s v="092-992-7071"/>
    <s v="02-821-7888"/>
    <x v="45"/>
  </r>
  <r>
    <n v="2633"/>
    <s v="นายธีรวัฒน์ เอื้อเศรษฐ์ถาวร"/>
    <s v="Mr.Theerawat Auesatthaworn"/>
    <s v="คุณป๊อบ"/>
    <s v="Pop"/>
    <s v="Technical Consultant"/>
    <x v="3"/>
    <x v="21"/>
    <s v="Theerawat_A@mfec.co.th"/>
    <s v="085-121-9289"/>
    <s v="02-821-7888"/>
    <x v="36"/>
  </r>
  <r>
    <n v="2632"/>
    <s v="นายสุวิชา ประเสริฐศักดิ์"/>
    <s v="Mr.Suvicha Prasertsak"/>
    <s v="คุณน๊อต"/>
    <s v="Not"/>
    <s v="System Operator"/>
    <x v="5"/>
    <x v="5"/>
    <s v="Suvicha@mfec.co.th"/>
    <s v="086-570-7835"/>
    <s v="02-821-7888"/>
    <x v="45"/>
  </r>
  <r>
    <n v="2626"/>
    <s v="นางสาวอัมพิกา ละหุ่งเพ็ชร"/>
    <s v="MissAmpika Lahungpetch"/>
    <s v="คุณจูน"/>
    <s v="June"/>
    <s v="Functional Consultant"/>
    <x v="3"/>
    <x v="16"/>
    <s v="Ampika@mfec.co.th"/>
    <s v="085-140-1011"/>
    <s v="02-821-7888"/>
    <x v="22"/>
  </r>
  <r>
    <n v="2622"/>
    <s v="นายพัฒนชัย สุนทรส"/>
    <s v="Mr.Phattanachai Sontaros"/>
    <s v="คุณลิฟท์"/>
    <s v="Lip"/>
    <s v="Internal Audit Officer"/>
    <x v="10"/>
    <x v="35"/>
    <s v="Phattanachai@mfec.co.th"/>
    <s v="089-809-8656"/>
    <s v="02-821-7826"/>
    <x v="80"/>
  </r>
  <r>
    <n v="2621"/>
    <s v="นางสาวอำไพ กระแสโท"/>
    <s v="MissAmpai Krasaetoe"/>
    <s v="คุณโอเล่"/>
    <s v="Ole"/>
    <s v="House Keeper"/>
    <x v="1"/>
    <x v="7"/>
    <s v="Ampai@mfec.co.th"/>
    <s v="089-668-4197"/>
    <s v="02-821-7888"/>
    <x v="71"/>
  </r>
  <r>
    <n v="2620"/>
    <s v="นางแจง ศิริบุญ"/>
    <s v="Mrs.Jang Siriboon"/>
    <s v="คุณแจง"/>
    <s v="Jang"/>
    <s v="House Keeper"/>
    <x v="1"/>
    <x v="7"/>
    <s v="Jang@mfec.co.th"/>
    <s v="084-638-5295"/>
    <s v="02-821-7888"/>
    <x v="71"/>
  </r>
  <r>
    <n v="2619"/>
    <s v="นายฉัฐทวัส อินทสุรัช"/>
    <s v="Mr.Chattawat Inthasuruch"/>
    <s v="คุณโฮม"/>
    <s v="Home"/>
    <s v="Technical Consultant"/>
    <x v="3"/>
    <x v="21"/>
    <s v="Chattawat@mfec.co.th"/>
    <s v="084-667-0453"/>
    <s v="02-821-7888"/>
    <x v="36"/>
  </r>
  <r>
    <n v="2618"/>
    <s v="นางสาวภนิชญา พระทัย"/>
    <s v="MissPhanichaya Phathai"/>
    <s v="คุณพลอย"/>
    <s v="Ploy"/>
    <s v="Accounting Officer"/>
    <x v="0"/>
    <x v="0"/>
    <s v="Phanichaya@mfec.co.th"/>
    <s v="090-194-6528"/>
    <s v="02-821-7923"/>
    <x v="0"/>
  </r>
  <r>
    <n v="2615"/>
    <s v="นายสุรชาติ อร่ามมงคลวิชัย"/>
    <s v="Mr.Surachart Arammongkolvichai"/>
    <s v="คุณต้น"/>
    <s v="Ton"/>
    <s v="Innovation Consultant"/>
    <x v="5"/>
    <x v="9"/>
    <s v="Surachart@mfec.co.th"/>
    <s v="094-414-2225"/>
    <s v="02-821-7888"/>
    <x v="56"/>
  </r>
  <r>
    <n v="2614"/>
    <s v="นายนพเก้า ตั้งงามวิทยกุล"/>
    <s v="Mr.Noppakao Tangngamwitayakul"/>
    <s v="คุณเอก"/>
    <s v="Eak"/>
    <s v="Network Engineer"/>
    <x v="2"/>
    <x v="15"/>
    <s v="Noppakao@mfec.co.th"/>
    <s v="089-920-2782"/>
    <s v="02-821-7888"/>
    <x v="20"/>
  </r>
  <r>
    <n v="2613"/>
    <s v="นายนาโอกิ วาตานาเบะ"/>
    <s v="Mr.Naoki Watanabe"/>
    <s v="คุณนาโอกิ"/>
    <s v="Naoki"/>
    <s v="Sales and Marketing Director"/>
    <x v="6"/>
    <x v="10"/>
    <s v="Watanabe@mfec.co.th"/>
    <s v="095-532-1592"/>
    <s v="02-821-7888"/>
    <x v="14"/>
  </r>
  <r>
    <n v="2612"/>
    <s v="นายธรรมนูญ แสงเอก"/>
    <s v="Mr.Thammanoon Sang-ake"/>
    <s v="คุณต้อ"/>
    <s v="Toh"/>
    <s v="Senior Solution Architect"/>
    <x v="3"/>
    <x v="16"/>
    <s v="thammanoon@mfec.co.th"/>
    <s v="098-521-9564"/>
    <s v="02-821-7888"/>
    <x v="22"/>
  </r>
  <r>
    <n v="2611"/>
    <s v="นายเจนวิทย์ เชาวนานันท์"/>
    <s v="Mr.Janwit Chawwananan"/>
    <s v="คุณเจน"/>
    <s v="Jane"/>
    <s v="System Engineer"/>
    <x v="5"/>
    <x v="9"/>
    <s v="janwit@mfec.co.th"/>
    <s v="083-640-6366"/>
    <s v="02-821-7888"/>
    <x v="47"/>
  </r>
  <r>
    <n v="2610"/>
    <s v="นางสาวชุติมาพร แก้วน้อย"/>
    <s v="MissChutimaporn Kaewnoy"/>
    <s v="คุณพรรษา"/>
    <s v="Pansa"/>
    <s v="Database Administrator"/>
    <x v="3"/>
    <x v="3"/>
    <s v="chutimaporn@mfec.co.th"/>
    <s v="080-014-6691"/>
    <s v="02-821-7888"/>
    <x v="68"/>
  </r>
  <r>
    <n v="2607"/>
    <s v="นายรุ่งวิทย์ สุขสัมผัส"/>
    <s v="Mr.Rungwit Sooksampas"/>
    <s v="คุณมด"/>
    <s v="Mod"/>
    <s v="Software Engineer"/>
    <x v="3"/>
    <x v="21"/>
    <s v="rungwit@mfec.co.th"/>
    <s v="061-627-9410"/>
    <s v="02-821-7888"/>
    <x v="36"/>
  </r>
  <r>
    <n v="2605"/>
    <s v="นายศรราม คำภีระ"/>
    <s v="Mr.Sornram Kampeera"/>
    <s v="คุณศร"/>
    <s v="Sorn"/>
    <s v="Information Security Engineer"/>
    <x v="2"/>
    <x v="2"/>
    <s v="sornram@mfec.co.th"/>
    <s v="082-7803676"/>
    <s v="02-821-7888"/>
    <x v="35"/>
  </r>
  <r>
    <n v="2604"/>
    <s v="นายธรรมธีร์ เสนีวงศ์ ณ อยุุธยา"/>
    <s v="Mr.Thammatee Sayneewong Na Ayutthaya"/>
    <s v="คุณข้าวโอ๊ต"/>
    <s v="Khawoat"/>
    <s v="Support Consultant Leader"/>
    <x v="4"/>
    <x v="4"/>
    <s v="thammatee@mfec.co.th"/>
    <s v="086-897-0208"/>
    <s v="02-821-7888"/>
    <x v="48"/>
  </r>
  <r>
    <n v="2602"/>
    <s v="นางสาวกัลญาณัฐ เทศจอ"/>
    <s v="MissKanyanat Tedjor"/>
    <s v="คุณก้อย"/>
    <s v="Koy"/>
    <s v="Purchasing Officer"/>
    <x v="0"/>
    <x v="36"/>
    <s v="kanyanat@mfec.co.th"/>
    <s v="097-245-0999"/>
    <s v="02-821-7994"/>
    <x v="81"/>
  </r>
  <r>
    <n v="2600"/>
    <s v="นางสาวด๊ะวรี โพทอง"/>
    <s v="MissDawaree Photong"/>
    <s v="คุณบี"/>
    <s v="Bee"/>
    <s v="Information Security Engineer"/>
    <x v="2"/>
    <x v="2"/>
    <s v="dawaree@mfec.co.th"/>
    <s v="061-919-5353"/>
    <s v="02-821-7888"/>
    <x v="27"/>
  </r>
  <r>
    <n v="2599"/>
    <s v="นางสาวโยธิกา ภิญโญผล"/>
    <s v="MissYothika Phinyophol"/>
    <s v="คุณปลา"/>
    <s v="Pla"/>
    <s v="Software Engineer"/>
    <x v="3"/>
    <x v="3"/>
    <s v="yothika@mfec.co.th"/>
    <s v="088-162-8963"/>
    <s v="02-821-7888"/>
    <x v="25"/>
  </r>
  <r>
    <n v="2598"/>
    <s v="นายกันตพัฒน์ ยรรยงสถิตย์"/>
    <s v="Mr.Kantaphat Yanyongsatid"/>
    <s v="คุณน๊อท"/>
    <s v="North"/>
    <s v="Technical Consultant"/>
    <x v="4"/>
    <x v="4"/>
    <s v="kantaphat@mfec.co.th"/>
    <s v="092-564-4429"/>
    <s v="02-821-7888"/>
    <x v="65"/>
  </r>
  <r>
    <n v="2591"/>
    <s v="นางสาวสุภัทรา หวังธนบดีกุล"/>
    <s v="MissSupatra Wangtanabodeekul"/>
    <s v="คุณจินนี่"/>
    <s v="Jinny"/>
    <s v="Data Engineer"/>
    <x v="3"/>
    <x v="3"/>
    <s v="supatra_w@mfec.co.th"/>
    <s v="091-067-4944"/>
    <s v="02-821-7888"/>
    <x v="5"/>
  </r>
  <r>
    <n v="2589"/>
    <s v="นางสาวรวิพร กิจเจริญ"/>
    <s v="MissRawiporn Kitcharoen"/>
    <s v="คุณแอร์"/>
    <s v="Air"/>
    <s v="Data Engineer"/>
    <x v="3"/>
    <x v="3"/>
    <s v="rawiporn@mfec.co.th"/>
    <s v="099-454-9791"/>
    <s v="02-821-7888"/>
    <x v="82"/>
  </r>
  <r>
    <n v="2585"/>
    <s v="นายกิตติคุณ สะอาด"/>
    <s v="Mr.Kittikhun Sa-ard"/>
    <s v="คุณแชมป์"/>
    <s v="Champ"/>
    <s v="Data Engineer"/>
    <x v="3"/>
    <x v="3"/>
    <s v="kittikhun@mfec.co.th"/>
    <s v="095-471-1919"/>
    <s v="02-821-7888"/>
    <x v="5"/>
  </r>
  <r>
    <n v="2583"/>
    <s v="นายดลภาค สุวรรณปัญญา"/>
    <s v="Mr.Dollapak Suwanpunya"/>
    <s v="คุณโฟน"/>
    <s v="Phone"/>
    <s v="Data Engineer"/>
    <x v="3"/>
    <x v="3"/>
    <s v="dollapak@mfec.co.th"/>
    <s v="086-658-6992"/>
    <s v="02-821-7888"/>
    <x v="82"/>
  </r>
  <r>
    <n v="2580"/>
    <s v="นายลัทธปัทม์ ตั้งตรัสธรรม"/>
    <s v="Mr.Latthapat Tangtrustham"/>
    <s v="คุณตะกร้อ"/>
    <s v="Takor"/>
    <s v="Presales Engineer"/>
    <x v="3"/>
    <x v="3"/>
    <s v="latthapat@mfec.co.th"/>
    <s v="081-842-0084"/>
    <s v="02-821-7888"/>
    <x v="83"/>
  </r>
  <r>
    <n v="2578"/>
    <s v="นายธัญญาวัฒน์ สุจริต"/>
    <s v="Mr.Thunyawat Sujarit"/>
    <s v="คุณโอม"/>
    <s v="Ohm"/>
    <s v="System Operator"/>
    <x v="5"/>
    <x v="5"/>
    <s v="thunyawat@mfec.co.th"/>
    <s v="085-149-7851"/>
    <s v="02-821-7888"/>
    <x v="6"/>
  </r>
  <r>
    <n v="2576"/>
    <s v="นายอมรเทพ เนตรพิภพ"/>
    <s v="Mr.Amonthep Netrphiphob"/>
    <s v="คุณโบ๊ท"/>
    <s v="Boat"/>
    <s v="System Operator"/>
    <x v="5"/>
    <x v="5"/>
    <s v="amornthep@mfec.co.th"/>
    <s v="087-542-8408"/>
    <s v="02-821-7888"/>
    <x v="45"/>
  </r>
  <r>
    <n v="2572"/>
    <s v="นางสาวภัทราภรณ์ ขวัญไกรศิริ"/>
    <s v="MissPhattraporn Khwankraisiri"/>
    <s v="คุณไผ่หลิว"/>
    <s v="Liew"/>
    <s v="System Analyst"/>
    <x v="3"/>
    <x v="16"/>
    <s v="phattraporn@mfec.co.th"/>
    <s v="089-893-3534"/>
    <s v="02-821-7888"/>
    <x v="22"/>
  </r>
  <r>
    <n v="2570"/>
    <s v="นางสาวศรัณญา มุ่งรักษาธรรม"/>
    <s v="MissSarunya Mungraksathum"/>
    <s v="คุณยุ้ย"/>
    <s v="Yui"/>
    <s v="People Business Partner"/>
    <x v="1"/>
    <x v="7"/>
    <s v="sarunya@mfec.co.th"/>
    <s v="089-691-9511"/>
    <s v="02-821-7896"/>
    <x v="84"/>
  </r>
  <r>
    <n v="2564"/>
    <s v="นางสาวนิภาวรรณ สิทธิแพทย์"/>
    <s v="MissNipawan Sitthiphaet"/>
    <s v="คุณแจง"/>
    <s v="Jaeng"/>
    <s v="Internal Audit Officer"/>
    <x v="10"/>
    <x v="35"/>
    <s v="nipawan@mfec.co.th"/>
    <s v="082-782-4645"/>
    <s v="02-821-7825"/>
    <x v="80"/>
  </r>
  <r>
    <n v="2563"/>
    <s v="นายมานพ แสงสากล"/>
    <s v="Mr.Manop Sangsakol"/>
    <s v="คุณกอล์ฟ"/>
    <s v="Golf"/>
    <s v="Technical Consultant"/>
    <x v="3"/>
    <x v="21"/>
    <s v="manop@mfec.co.th"/>
    <s v="063-951-9252"/>
    <s v="02-821-7888"/>
    <x v="36"/>
  </r>
  <r>
    <n v="2556"/>
    <s v="นายไพบูลย์ พัฒนศักดิ์ศิริ"/>
    <s v="Mr.Paiboon Pattanasaksiri"/>
    <s v="คุณไพบูลย์"/>
    <s v="Paiboon"/>
    <s v="Project Director"/>
    <x v="5"/>
    <x v="9"/>
    <s v="paiboon@mfec.co.th"/>
    <s v="081-762-5478"/>
    <s v="02-821-7888"/>
    <x v="43"/>
  </r>
  <r>
    <n v="2555"/>
    <s v="นางสาวนันทพร พงษ์พรรณากูล"/>
    <s v="MissNuntaporn Pongpunnakul"/>
    <s v="คุณนัน"/>
    <s v="Nun"/>
    <s v="Frontend Consultant"/>
    <x v="4"/>
    <x v="4"/>
    <s v="nuntaporn@mfec.co.th"/>
    <s v="089-508-8900"/>
    <s v="02-821-7888"/>
    <x v="37"/>
  </r>
  <r>
    <n v="2553"/>
    <s v="นายศรัณย์ภัทร พิสุทธิ์วิมล"/>
    <s v="Mr.Sarunphat Pisutvimol"/>
    <s v="คุณนูก้า"/>
    <s v="Nougat"/>
    <s v="Software Developer"/>
    <x v="5"/>
    <x v="9"/>
    <s v="sarunphat@mfec.co.th"/>
    <s v="089-757-0399"/>
    <s v="02-821-7888"/>
    <x v="51"/>
  </r>
  <r>
    <n v="2551"/>
    <s v="นางสาวปวิชยา มลสิริเรืองเดช"/>
    <s v="MissPavichaya Monsiriruangdaj"/>
    <s v="คุณบุ๋ม"/>
    <s v="Boom"/>
    <s v="Digital Creative Manager"/>
    <x v="4"/>
    <x v="14"/>
    <s v="Pavichaya@mfec.co.th"/>
    <s v="094-965-1666"/>
    <s v="02-821-7888"/>
    <x v="19"/>
  </r>
  <r>
    <n v="2550"/>
    <s v="นายวรเวช เจ็ดสี"/>
    <s v="Mr.Worawech Jedsi"/>
    <s v="คุณเดียร์"/>
    <s v="Dear"/>
    <s v="IT Service Operation Officer"/>
    <x v="7"/>
    <x v="11"/>
    <s v="worawech@mfec.co.th"/>
    <s v="099-327-8844"/>
    <s v="02-821-7999"/>
    <x v="24"/>
  </r>
  <r>
    <n v="2537"/>
    <s v="นายเฉลิมภาคย์ เครือสุวรรณ"/>
    <s v="Mr.Chalermpark Kreausuwon"/>
    <s v="คุณปอย"/>
    <s v="Phoy"/>
    <s v="Senior Technical Consultant"/>
    <x v="3"/>
    <x v="3"/>
    <s v="chalermpark@mfec.co.th"/>
    <s v="086-347-5987"/>
    <s v="02-821-7888"/>
    <x v="83"/>
  </r>
  <r>
    <n v="2536"/>
    <s v="นายอนุวัฒน์ กงศรี"/>
    <s v="Mr.Anuwat Kongsri"/>
    <s v="คุณอาร์ม"/>
    <s v="Arm"/>
    <s v="Technical Consultant"/>
    <x v="4"/>
    <x v="4"/>
    <s v="anuwat_k@mfec.co.th"/>
    <s v="089-042-3755"/>
    <s v="02-821-7888"/>
    <x v="15"/>
  </r>
  <r>
    <n v="2528"/>
    <s v="นายธนวรรธน์ ภาษิต"/>
    <s v="Mr.Thanawat Phasit"/>
    <s v="คุณเท็น"/>
    <s v="Ten"/>
    <s v="Database Administrator"/>
    <x v="3"/>
    <x v="3"/>
    <s v="thanawat_p@mfec.co.th"/>
    <s v="082-787-7879"/>
    <s v="02-821-7888"/>
    <x v="68"/>
  </r>
  <r>
    <n v="2527"/>
    <s v="นางสาวจิตติมนต์ แสนสามารถ"/>
    <s v="MissJittimon Saensamart"/>
    <s v="คุณโอ๋"/>
    <s v="Aho"/>
    <s v="Project Coordinator"/>
    <x v="5"/>
    <x v="9"/>
    <s v="Jittimon@mfec.co.th"/>
    <s v="084-514-4266"/>
    <s v="02-821-7888"/>
    <x v="43"/>
  </r>
  <r>
    <n v="2525"/>
    <s v="นางสาวกัลยรัตน์ ศรีนวล"/>
    <s v="MissKanyarat Srinuan"/>
    <s v="คุณมิ้น"/>
    <s v="Mint"/>
    <s v="BI Solutions Analyst"/>
    <x v="3"/>
    <x v="3"/>
    <s v="kanyarat@mfec.co.th"/>
    <s v="089-943-9657"/>
    <s v="02-821-7888"/>
    <x v="5"/>
  </r>
  <r>
    <n v="2521"/>
    <s v="นายปองพล หอมอ้ม"/>
    <s v="Mr.Pongpon Homom"/>
    <s v="คุณรี่"/>
    <s v="Ry"/>
    <s v="Software Developer"/>
    <x v="4"/>
    <x v="4"/>
    <s v="pongpon@mfec.co.th"/>
    <s v="095-919-3883"/>
    <s v="02-821-7888"/>
    <x v="10"/>
  </r>
  <r>
    <n v="2517"/>
    <s v="นางสาวอรวรรณ หนุนตะคุ"/>
    <s v="MissOrawan Hnuntaku"/>
    <s v="คุณกิ๊ง"/>
    <s v="Ging"/>
    <s v="Personal Assistant to CEO"/>
    <x v="9"/>
    <x v="34"/>
    <s v="orawan_h@mfec.co.th"/>
    <s v="090-989-1650"/>
    <s v="02-821-7890"/>
    <x v="77"/>
  </r>
  <r>
    <n v="2509"/>
    <s v="นางสาวศุภลักษณ์ จาริยศิลป์"/>
    <s v="MissSuppaluk Jariyasin"/>
    <s v="คุณไอซ์"/>
    <s v="Ice"/>
    <s v="Software Quality Control"/>
    <x v="5"/>
    <x v="9"/>
    <s v="suppaluk@mfec.co.th"/>
    <s v="063-628-9915"/>
    <s v="02-821-7888"/>
    <x v="51"/>
  </r>
  <r>
    <n v="2508"/>
    <s v="นายชนปกรณ์ ปานบ้านเกร็ด"/>
    <s v="Mr.Chonpakorn Panbangred"/>
    <s v="คุณต้า"/>
    <s v="Tar"/>
    <s v="Information Security Engineer"/>
    <x v="2"/>
    <x v="2"/>
    <s v="chonpakorn@mfec.co.th"/>
    <s v="081-234-9180"/>
    <s v="02-821-7888"/>
    <x v="27"/>
  </r>
  <r>
    <n v="2505"/>
    <s v="นางสาวนฤพร เจริญลาภสกุลสุข"/>
    <s v="MissNaruporn Charoenlapsakulsuk"/>
    <s v="คุณเมย์"/>
    <s v="May"/>
    <s v="Solution Consultant"/>
    <x v="2"/>
    <x v="18"/>
    <s v="naruporn@mfec.co.th"/>
    <s v="080-230-2840"/>
    <s v="02-821-7888"/>
    <x v="26"/>
  </r>
  <r>
    <n v="2503"/>
    <s v="นางสาวณัฏฐนิช แสงกาศนีย์"/>
    <s v="MissNuttanit Sangkasanee"/>
    <s v="คุณแพร"/>
    <s v="Pair"/>
    <s v="Sales Engineer"/>
    <x v="2"/>
    <x v="2"/>
    <s v="nuttanit@mfec.co.th"/>
    <s v="086-345-4569"/>
    <s v="02-821-7888"/>
    <x v="35"/>
  </r>
  <r>
    <n v="2498"/>
    <s v="นายศิวกร อนันตยา"/>
    <s v="Mr.Siwakorn Anuntaya"/>
    <s v="คุณกาย"/>
    <s v="Guy"/>
    <s v="Information Security Engineer"/>
    <x v="2"/>
    <x v="2"/>
    <s v="siwakorn@mfec.co.th"/>
    <s v="083-238-3507"/>
    <s v="02-821-7888"/>
    <x v="27"/>
  </r>
  <r>
    <n v="2497"/>
    <s v="นางสาวฟ้าวลัย ตันศยานนท์"/>
    <s v="MissFawalai Tansayanon"/>
    <s v="คุณไหม"/>
    <s v="Mai"/>
    <s v="Solution Consultant"/>
    <x v="2"/>
    <x v="2"/>
    <s v="fawalai@mfec.co.th"/>
    <s v="063-446-4814"/>
    <s v="02-821-7888"/>
    <x v="85"/>
  </r>
  <r>
    <n v="2495"/>
    <s v="นายฐาปนันท์ หนองหลวง"/>
    <s v="Mr.Thapanan Nongluang"/>
    <s v="คุณมิว"/>
    <s v="Mu"/>
    <s v="Information Security Engineer"/>
    <x v="2"/>
    <x v="2"/>
    <s v="thapanan_n@mfec.co.th"/>
    <s v="064-594-3425"/>
    <s v="02-821-7888"/>
    <x v="27"/>
  </r>
  <r>
    <n v="2494"/>
    <s v="นายวศินนท์ รุ่งเวชวัฒน"/>
    <s v="Mr.Wasinon Rungwechwat"/>
    <s v="คุณป้อง"/>
    <s v="Pong"/>
    <s v="Network Engineer"/>
    <x v="2"/>
    <x v="15"/>
    <s v="wasinon@mfec.co.th"/>
    <s v="091-738-9666"/>
    <s v="02-821-7888"/>
    <x v="20"/>
  </r>
  <r>
    <n v="2492"/>
    <s v="นายนิติธร จั่นเจริญ"/>
    <s v="Mr.Nitithorn Chancharoen"/>
    <s v="คุณธร"/>
    <s v="Thorn"/>
    <s v="System Engineer"/>
    <x v="5"/>
    <x v="5"/>
    <s v="nitithorn@mfec.co.th"/>
    <s v="088-198-9199"/>
    <s v="02-821-7888"/>
    <x v="21"/>
  </r>
  <r>
    <n v="2491"/>
    <s v="นายธีระวุฒิ กาฬสินธุ์"/>
    <s v="Mr.Thirawut Kalasin"/>
    <s v="คุณบอล"/>
    <s v="Ball"/>
    <s v="Network Engineer"/>
    <x v="5"/>
    <x v="5"/>
    <s v="thirawut@mfec.co.th"/>
    <s v="099-334-2626"/>
    <s v="02-821-7888"/>
    <x v="21"/>
  </r>
  <r>
    <n v="2487"/>
    <s v="นายอมรเทพ พุ่มถาวร"/>
    <s v="Mr.Amornthep Phumthaworn"/>
    <s v="คุณเจ"/>
    <s v="Jay"/>
    <s v="Technical Consultant"/>
    <x v="4"/>
    <x v="4"/>
    <s v="amornthep_p@mfec.co.th"/>
    <s v="089-600-9514"/>
    <s v="02-821-7888"/>
    <x v="65"/>
  </r>
  <r>
    <n v="2484"/>
    <s v="นางสาวณัฐชยา สุขุมาลพันธ์"/>
    <s v="MissNatchaya Sukumalaphan"/>
    <s v="คุณนุ๊ก"/>
    <s v="Nook"/>
    <s v="System Analyst"/>
    <x v="5"/>
    <x v="9"/>
    <s v="natchaya@mfec.co.th"/>
    <s v="085-346-9928"/>
    <s v="02-821-7888"/>
    <x v="51"/>
  </r>
  <r>
    <n v="2482"/>
    <s v="นายอภินัทธ์ ติยะสุวรรณ"/>
    <s v="Mr.Aphinat Tiyasuwan"/>
    <s v="คุณนุ๊ก"/>
    <s v="Nook"/>
    <s v="System Engineer"/>
    <x v="5"/>
    <x v="9"/>
    <s v="aphinat@mfec.co.th"/>
    <s v="086-362-9564"/>
    <s v="02-821-7888"/>
    <x v="47"/>
  </r>
  <r>
    <n v="2480"/>
    <s v="นางสาวชาฏิญญา จันทร์ดิษฐ"/>
    <s v="MissChatinya Jundit"/>
    <s v="คุณบี"/>
    <s v="Bee"/>
    <s v="Technical Consultant"/>
    <x v="4"/>
    <x v="4"/>
    <s v="chatinya@mfec.co.th"/>
    <s v="095-849-8787"/>
    <s v="02-821-7888"/>
    <x v="29"/>
  </r>
  <r>
    <n v="2478"/>
    <s v="นางสาวปัณชญา บุญเสาวภาคย์"/>
    <s v="MissPanchaya Boonsoavapak"/>
    <s v="คุณแคช"/>
    <s v="Cash"/>
    <s v="Frontend Consultant"/>
    <x v="4"/>
    <x v="4"/>
    <s v="panchaya@mfec.co.th"/>
    <s v="087-565-2679"/>
    <s v="02-821-7888"/>
    <x v="65"/>
  </r>
  <r>
    <n v="2471"/>
    <s v="นายภาณุมาส มาลาเจริญ"/>
    <s v="Mr.Panumas Malacharern"/>
    <s v="คุณปิง"/>
    <s v="Ping"/>
    <s v="System Engineer"/>
    <x v="5"/>
    <x v="5"/>
    <s v="panumas@mfec.co.th"/>
    <s v="080-266-6604"/>
    <s v="02-821-7888"/>
    <x v="21"/>
  </r>
  <r>
    <n v="2469"/>
    <s v="นายภาณุวัฒน์ ภูประพันธ์"/>
    <s v="Mr.Panuwat Puprapun"/>
    <s v="คุณหนุ่ม"/>
    <s v="Num"/>
    <s v="Software Developer"/>
    <x v="5"/>
    <x v="9"/>
    <s v="panuwat@mfec.co.th"/>
    <s v="086-364-7314"/>
    <s v="02-821-7888"/>
    <x v="51"/>
  </r>
  <r>
    <n v="2468"/>
    <s v="นายธนพงษ์ เกียรตินาวิน"/>
    <s v="Mr.Thanapong Kiatinawin"/>
    <s v="คุณปั้น"/>
    <s v="Pun"/>
    <s v="BI Solutions Analyst"/>
    <x v="3"/>
    <x v="3"/>
    <s v="thanapong_k@mfec.co.th"/>
    <s v="081-914-5688"/>
    <s v="02-821-7888"/>
    <x v="5"/>
  </r>
  <r>
    <n v="2464"/>
    <s v="นายธนะดิฐ บุญประสิทธิ์"/>
    <s v="Mr.Tanadit Boonprasit"/>
    <s v="คุณฮัตตา"/>
    <s v="Hatta"/>
    <s v="Multimedia Designer"/>
    <x v="4"/>
    <x v="14"/>
    <s v="tanadit@mfec.co.th"/>
    <s v="090-404-2442"/>
    <s v="02-821-7888"/>
    <x v="19"/>
  </r>
  <r>
    <n v="2462"/>
    <s v="นางสาวศิริพร เสนางาม"/>
    <s v="MissSiriporn Sena-ngam"/>
    <s v="คุณอุ้ม"/>
    <s v="Aum"/>
    <s v="System Analyst"/>
    <x v="4"/>
    <x v="4"/>
    <s v="siriporn_s@mfec.co.th"/>
    <s v="085-189-1345"/>
    <s v="02-821-7888"/>
    <x v="29"/>
  </r>
  <r>
    <n v="2459"/>
    <s v="นายอภิชาญ เหล็กชาย"/>
    <s v="Mr.Apicharn Lekchai"/>
    <s v="คุณเอ็ม"/>
    <s v="M"/>
    <s v="Software Developer"/>
    <x v="3"/>
    <x v="3"/>
    <s v="apicharn@mfec.co.th"/>
    <s v="089-790-0503"/>
    <s v="02-821-7888"/>
    <x v="3"/>
  </r>
  <r>
    <n v="2454"/>
    <s v="นายณัฐพล สอิ้งทอง"/>
    <s v="Mr.Nuttapon Sa-ingthong"/>
    <s v="คุณดิว"/>
    <s v="Dew"/>
    <s v="Network Engineer"/>
    <x v="5"/>
    <x v="5"/>
    <s v="nuttapon_s@mfec.co.th"/>
    <s v="086-316-9535"/>
    <s v="02-821-7888"/>
    <x v="21"/>
  </r>
  <r>
    <n v="2449"/>
    <s v="นางสาวฉันทิกา สิทธิโชติ"/>
    <s v="MissChanthika Sitthichort"/>
    <s v="คุณส้ม"/>
    <s v="Som"/>
    <s v="Database Administrator"/>
    <x v="3"/>
    <x v="3"/>
    <s v="chanthika@mfec.co.th"/>
    <s v="084-642-6403"/>
    <s v="02-821-7888"/>
    <x v="68"/>
  </r>
  <r>
    <n v="2446"/>
    <s v="นายเกษม ทองดีนอก"/>
    <s v="Mr.Kasem Thongdeenok"/>
    <s v="คุณเกมส์"/>
    <s v="Game"/>
    <s v="Executive Driver"/>
    <x v="9"/>
    <x v="34"/>
    <s v="kasem_t@mfec.co.th"/>
    <s v="098-413-2733"/>
    <s v="02-821-7888"/>
    <x v="77"/>
  </r>
  <r>
    <n v="2441"/>
    <s v="นายยศพล พรปาริษา"/>
    <s v="Mr.Yossapon Pornparisa"/>
    <s v="คุณยศ"/>
    <s v="Yos"/>
    <s v="Software Developer"/>
    <x v="4"/>
    <x v="4"/>
    <s v="yossapon@mfec.co.th"/>
    <s v="081-901-8229"/>
    <s v="02-821-7888"/>
    <x v="10"/>
  </r>
  <r>
    <n v="2438"/>
    <s v="นางสาวรดา จารุวดีวัฒนา"/>
    <s v="MissRada Jaruwadeewatthana"/>
    <s v="คุณแอน"/>
    <s v="Ann"/>
    <s v="Senior Account Manager"/>
    <x v="6"/>
    <x v="28"/>
    <s v="Rada_j@mfec.co.th"/>
    <s v="063-642-6163"/>
    <s v="02-821-7888"/>
    <x v="59"/>
  </r>
  <r>
    <n v="2432"/>
    <s v="นายสรวิศ ทองอินทร์"/>
    <s v="Mr.Sorawit Tongin"/>
    <s v="คุณโอ้"/>
    <s v="Oh"/>
    <s v="Senior Software Engineer"/>
    <x v="3"/>
    <x v="3"/>
    <s v="sorawit_t@mfec.co.th"/>
    <s v="088-239-1847"/>
    <s v="02-821-7888"/>
    <x v="25"/>
  </r>
  <r>
    <n v="2429"/>
    <s v="นางสาวกฤติยา วทัญญูประชา"/>
    <s v="MissKrittiya Vathanyupracha"/>
    <s v="คุณไอซ์"/>
    <s v="Ice"/>
    <s v="Solution Consultant"/>
    <x v="2"/>
    <x v="2"/>
    <s v="krittiya@mfec.co.th"/>
    <s v="084-499-4499"/>
    <s v="02-821-7888"/>
    <x v="35"/>
  </r>
  <r>
    <n v="2428"/>
    <s v="นายซันซู สะมะแอ"/>
    <s v="Mr.Sansu Sa Ma Air"/>
    <s v="คุณซันส์"/>
    <s v="Sun"/>
    <s v="Software Developer"/>
    <x v="4"/>
    <x v="14"/>
    <s v="sansu@mfec.co.th"/>
    <s v="097-160-9128"/>
    <s v="02-821-7888"/>
    <x v="19"/>
  </r>
  <r>
    <n v="2427"/>
    <s v="นางสาวฤนันทน์รัตน์ เจริญสุขภาพ"/>
    <s v="MissRununrath Jarornsukkhaphap"/>
    <s v="คุณเมย์"/>
    <s v="May"/>
    <s v="Senior Software Engineer"/>
    <x v="3"/>
    <x v="3"/>
    <s v="rununrath@mfec.co.th"/>
    <s v="089-900-8193"/>
    <s v="02-821-7888"/>
    <x v="25"/>
  </r>
  <r>
    <n v="2425"/>
    <s v="นางสาวศิวพร ธงวิชัย"/>
    <s v="MissSiwaporn Thongwichai"/>
    <s v="คุณอุ้ม"/>
    <s v="Aum"/>
    <s v="Software Engineer"/>
    <x v="3"/>
    <x v="3"/>
    <s v="siwaporn_t@mfec.co.th"/>
    <s v="084-124-2324"/>
    <s v="02-821-7888"/>
    <x v="25"/>
  </r>
  <r>
    <n v="2422"/>
    <s v="นางสาวกาญจนา สิทธิพล"/>
    <s v="MissGanjana Sitthipon"/>
    <s v="คุณกิ่ง"/>
    <s v="Ging"/>
    <s v="Sales Coordinator"/>
    <x v="5"/>
    <x v="20"/>
    <s v="Ganjana@mfec.co.th"/>
    <s v="090-384-5799"/>
    <s v="02-821-7836"/>
    <x v="30"/>
  </r>
  <r>
    <n v="2417"/>
    <s v="นายมงคล วงศ์วรรณา"/>
    <s v="Mr.Mongkol Wongwanna"/>
    <s v="คุณเฟิร์ส"/>
    <s v="First"/>
    <s v="Technical Consultant"/>
    <x v="3"/>
    <x v="21"/>
    <s v="mongkol_w@mfec.co.th"/>
    <s v="063-998-7444"/>
    <s v="02-821-7888"/>
    <x v="36"/>
  </r>
  <r>
    <n v="2416"/>
    <s v="นางสาวพรหมวดี อยู่ในธรรม"/>
    <s v="MissPromwadee Yoonaitham"/>
    <s v="คุณยิ้ม"/>
    <s v="Yim"/>
    <s v="People Transformation Partner"/>
    <x v="1"/>
    <x v="7"/>
    <s v="promwadee@mfec.co.th"/>
    <s v="098-824-9516"/>
    <s v="02-821-7800"/>
    <x v="9"/>
  </r>
  <r>
    <n v="2415"/>
    <s v="นางสาวพิชญ์ชา ศโรภาส"/>
    <s v="MissPitcha Saropars"/>
    <s v="คุณน้ำตาล"/>
    <s v="Namtan"/>
    <s v="Software Engineer"/>
    <x v="3"/>
    <x v="3"/>
    <s v="pitcha@mfec.co.th"/>
    <s v="090-581-9176"/>
    <s v="02-821-7888"/>
    <x v="70"/>
  </r>
  <r>
    <n v="2412"/>
    <s v="นางสาวกุสุมา ศรีจาด"/>
    <s v="MissKusuma Srijad"/>
    <s v="คุณแตงกวา"/>
    <s v="Tangkwa"/>
    <s v="Software Developer"/>
    <x v="3"/>
    <x v="16"/>
    <s v="kasuma@mfec.co.th"/>
    <n v="994159441"/>
    <s v="02-821-7888"/>
    <x v="22"/>
  </r>
  <r>
    <n v="2411"/>
    <s v="นายสุรสิทธิ์ ตั้งประณมกร"/>
    <s v="Mr.Surasit Tangpranomkorn"/>
    <s v="คุณเจ"/>
    <s v="J"/>
    <s v="Senior System Operator"/>
    <x v="5"/>
    <x v="5"/>
    <s v="surasit_t@mfec.co.th"/>
    <s v="080-069-8383"/>
    <s v="02-821-7888"/>
    <x v="21"/>
  </r>
  <r>
    <n v="2410"/>
    <s v="นายทนงศักดิ์ ไค่นุ่นสิงห์"/>
    <s v="Mr.Tanongsak Kinunsing"/>
    <s v="คุณดาม/คุณทีเค"/>
    <s v="TK"/>
    <s v="Project Manager"/>
    <x v="6"/>
    <x v="13"/>
    <s v="tanongsak@mfec.co.th"/>
    <s v="095-717-9149"/>
    <s v="02-821-7888"/>
    <x v="18"/>
  </r>
  <r>
    <n v="2408"/>
    <s v="นายธานินทร์ จิตรองอาจกิจ"/>
    <s v="Mr.Tanin Jitongardkit"/>
    <s v="คุณบอย"/>
    <s v="Boy"/>
    <s v="Senior System Consultant"/>
    <x v="7"/>
    <x v="11"/>
    <s v="tanin_ji@mfec.co.th"/>
    <s v="087-111-8545"/>
    <s v="02-821-7999"/>
    <x v="24"/>
  </r>
  <r>
    <n v="2398"/>
    <s v="นางสาวอนัญญา อุดมอัครโชค"/>
    <s v="MissAnanya Udomakarachoke"/>
    <s v="คุณออม"/>
    <s v="Aom"/>
    <s v="Account Manager"/>
    <x v="5"/>
    <x v="33"/>
    <s v="ananya_u@mfec.co.th"/>
    <s v="063-828-4242"/>
    <s v="02-821-7888"/>
    <x v="72"/>
  </r>
  <r>
    <n v="2395"/>
    <s v="นายธนวัฒน์ โกศลเมธี"/>
    <s v="Mr.Tanawat Kosolmethee"/>
    <s v="คุณมอส"/>
    <s v="Mos"/>
    <s v="Technical Consultant"/>
    <x v="4"/>
    <x v="4"/>
    <s v="tanawat_k@mfec.co.th"/>
    <s v="092-254-9095"/>
    <s v="02-821-7888"/>
    <x v="48"/>
  </r>
  <r>
    <n v="2394"/>
    <s v="นางสาวนภิส ทองธรรมจินดา"/>
    <s v="MissNapis Tongthommajinda"/>
    <s v="คุณปุ๋ย"/>
    <s v="Pui"/>
    <s v="Technical Consultant"/>
    <x v="4"/>
    <x v="4"/>
    <s v="napis@mfec.co.th"/>
    <s v="093-298-9595"/>
    <s v="02-821-7888"/>
    <x v="31"/>
  </r>
  <r>
    <n v="2393"/>
    <s v="นายชวัลวิทย์ ธนรักศักดิ์"/>
    <s v="Mr.Chawanwit Tanaraksak"/>
    <s v="คุณแจ๊ค"/>
    <s v="Jack"/>
    <s v="Technical Consultant"/>
    <x v="4"/>
    <x v="4"/>
    <s v="chawanwit@mfec.co.th"/>
    <s v="084-132-2115"/>
    <s v="02-821-7888"/>
    <x v="65"/>
  </r>
  <r>
    <n v="2392"/>
    <s v="นางสาวพรรณทิภา เทียกโฮม"/>
    <s v="MissPantipa Tiakhome"/>
    <s v="คุณตั๊ก"/>
    <s v="Tak"/>
    <s v="Assistant Administrator"/>
    <x v="6"/>
    <x v="10"/>
    <s v="pantipa@mfec.co.th"/>
    <s v="091-496-4222"/>
    <s v="02-821-7888"/>
    <x v="14"/>
  </r>
  <r>
    <n v="2391"/>
    <s v="นายคงพล ภู่ระหงษ์"/>
    <s v="Mr.Kongphol Phurahong"/>
    <s v="คุณโอ๊ต"/>
    <s v="Oat"/>
    <s v="Tool Administrator"/>
    <x v="5"/>
    <x v="5"/>
    <s v="kongphol@mfec.co.th"/>
    <s v="089-876-6882"/>
    <s v="02-821-7888"/>
    <x v="78"/>
  </r>
  <r>
    <n v="2387"/>
    <s v="นายชวพล อัสดรธารากุล"/>
    <s v="Mr.Chawapol Asadontharakul"/>
    <s v="คุณเอ็ม"/>
    <s v="M"/>
    <s v="Senior System Engineer"/>
    <x v="7"/>
    <x v="11"/>
    <s v="chawapol@mfec.co.th"/>
    <s v="085-048-3167"/>
    <s v="02-821-7999"/>
    <x v="24"/>
  </r>
  <r>
    <n v="2385"/>
    <s v="นายธนาพิพัฒน์ ภัทรปิยานันทน์"/>
    <s v="Mr.Thanapipat Pattarapiyanun"/>
    <s v="คุณเรียว"/>
    <s v="Real"/>
    <s v="IT Service Operation Shift Lead"/>
    <x v="7"/>
    <x v="11"/>
    <s v="thanapipat@mfec.co.th"/>
    <s v="081-245-9269"/>
    <s v="02-821-7999"/>
    <x v="24"/>
  </r>
  <r>
    <n v="2373"/>
    <s v="นายวีระกิจ อุสมาน"/>
    <s v="Mr.Veerakit Ussamarn"/>
    <s v="คุณไกด์"/>
    <s v="Guide"/>
    <s v="Business Development"/>
    <x v="1"/>
    <x v="6"/>
    <s v="Veerakit@mfec.co.th"/>
    <s v="085-959-1639"/>
    <s v="02-821-7888"/>
    <x v="7"/>
  </r>
  <r>
    <n v="2370"/>
    <s v="นางสาวพรพิรุฬห์ พุ่มพวง"/>
    <s v="MissPornphiroon Phumphuang"/>
    <s v="คุณน้ำ"/>
    <s v="Nam"/>
    <s v="Software Developer"/>
    <x v="3"/>
    <x v="3"/>
    <s v="pornphiroon@mfec.co.th"/>
    <s v="086-026-6410"/>
    <s v="02-821-7888"/>
    <x v="8"/>
  </r>
  <r>
    <n v="2368"/>
    <s v="นายชาญณรงค์ ครองญาติ"/>
    <s v="Mr.Channarong Krongyat"/>
    <s v="คุณคิงส์"/>
    <s v="King"/>
    <s v="Network Engineer"/>
    <x v="2"/>
    <x v="15"/>
    <s v="channarong@mfec.co.th"/>
    <s v="084-164-8936"/>
    <s v="02-821-7888"/>
    <x v="20"/>
  </r>
  <r>
    <n v="2364"/>
    <s v="นางสาวณัฐทิยา เทศทิม"/>
    <s v="MissNattiya Thedthim"/>
    <s v="คุณแอม"/>
    <s v="Am"/>
    <s v="Network Engineer"/>
    <x v="5"/>
    <x v="5"/>
    <s v="nattiya_t@mfec.co.th"/>
    <s v="080-962-6160"/>
    <s v="02-821-7888"/>
    <x v="21"/>
  </r>
  <r>
    <n v="2356"/>
    <s v="นางสาวสุจิตรา เลิศศศิภากร"/>
    <s v="MissSujitra Lertsasipakorn"/>
    <s v="คุณแนน"/>
    <s v="Nan"/>
    <s v="Senior System Engineer"/>
    <x v="7"/>
    <x v="11"/>
    <s v="sujitra@mfec.co.th"/>
    <s v="081-588-7416"/>
    <s v="02-821-7999"/>
    <x v="24"/>
  </r>
  <r>
    <n v="2355"/>
    <s v="นางสาวโชติรส วุฒิเลิศเดชา"/>
    <s v="MissChotiros Wuttilertdeshar"/>
    <s v="คุณบิว"/>
    <s v="Biw"/>
    <s v="Database Administrator"/>
    <x v="3"/>
    <x v="3"/>
    <s v="chotiros@mfec.co.th"/>
    <s v="085-127-3847"/>
    <s v="02-821-7888"/>
    <x v="68"/>
  </r>
  <r>
    <n v="2353"/>
    <s v="นางสาวกานติพา โสภณคุณาธร"/>
    <s v="MissKantipa Sophonkhunathon"/>
    <s v="คุณหมวยนิก"/>
    <s v="Muaynick"/>
    <s v="Senior Business Coordinator"/>
    <x v="7"/>
    <x v="11"/>
    <s v="kantipa@mfec.co.th"/>
    <s v="081-155-9624"/>
    <s v="02-821-7999"/>
    <x v="44"/>
  </r>
  <r>
    <n v="2341"/>
    <s v="นายพัสกร จุลพล"/>
    <s v="Mr.Passakorn Jonlapon"/>
    <s v="คุณทิว"/>
    <s v="Tiw"/>
    <s v="Senior System Engineer"/>
    <x v="7"/>
    <x v="11"/>
    <s v="passakorn@mfec.co.th"/>
    <s v="092-467-8443"/>
    <s v="02-821-7999"/>
    <x v="24"/>
  </r>
  <r>
    <n v="2334"/>
    <s v="นายธราดล วงศ์บุตร"/>
    <s v="Mr.Tharadol Wongbut"/>
    <s v="คุณคิง"/>
    <s v="King"/>
    <s v="Network Engineer"/>
    <x v="2"/>
    <x v="15"/>
    <s v="tharadol@mfec.co.th"/>
    <s v="091-809-8241"/>
    <s v="02-821-7888"/>
    <x v="20"/>
  </r>
  <r>
    <n v="2331"/>
    <s v="นางสาววันเพ็ญ โพธิ์งาม"/>
    <s v="MissVanpen Phongam"/>
    <s v="คุณเพ้นท์"/>
    <s v="Paint"/>
    <s v="Frontend Consultant"/>
    <x v="4"/>
    <x v="4"/>
    <s v="vanpen@mfec.co.th"/>
    <s v="087-981-6721"/>
    <s v="02-821-7888"/>
    <x v="65"/>
  </r>
  <r>
    <n v="2329"/>
    <s v="นางสาวศุภิสรา เณรทอง"/>
    <s v="MissSupisara Nenthong"/>
    <s v="คุณเฟิส"/>
    <s v="First"/>
    <s v="Business Consultant"/>
    <x v="4"/>
    <x v="4"/>
    <s v="supisara@mfec.co.th"/>
    <s v="086-372-2535"/>
    <s v="02-821-7888"/>
    <x v="65"/>
  </r>
  <r>
    <n v="2325"/>
    <s v="นางสาวอรสา รักไร่"/>
    <s v="MissOrasa Rakrai"/>
    <s v="คุณแหม่ม"/>
    <s v="Mam"/>
    <s v="Financial Officer"/>
    <x v="0"/>
    <x v="25"/>
    <s v="orasa_r@mfec.co.th"/>
    <s v="084-824-9253"/>
    <s v="02-821-7926"/>
    <x v="52"/>
  </r>
  <r>
    <n v="2320"/>
    <s v="นายศิวกฤษฎิ์ ปางวิศิษฏ์ปัญญา"/>
    <s v="Mr.Siwakrid Pangwisitpanya"/>
    <s v="คุณแน็ก"/>
    <s v="Nack"/>
    <s v="Technical Consultant"/>
    <x v="4"/>
    <x v="4"/>
    <s v="siwakrid@mfec.co.th"/>
    <s v="086-388-6012"/>
    <s v="02-821-7888"/>
    <x v="29"/>
  </r>
  <r>
    <n v="2319"/>
    <s v="นายรตนากร เป้าประยูร"/>
    <s v="Mr.Ratanakorn Paoprayoon"/>
    <s v="คุณโจ๊ก"/>
    <s v="Joke"/>
    <s v="Senior Database Administrator"/>
    <x v="7"/>
    <x v="30"/>
    <s v="ratanakorn@mfec.co.th"/>
    <s v="084-020-2458"/>
    <s v="02-821-7999"/>
    <x v="61"/>
  </r>
  <r>
    <n v="2317"/>
    <s v="นายชัยวัตร จิตติพร"/>
    <s v="Mr.Chaiwat Jittiporn"/>
    <s v="คุณฉ่อย"/>
    <s v="Choi"/>
    <s v="Senior Backup Administrator"/>
    <x v="5"/>
    <x v="5"/>
    <s v="chaiwat@mfec.co.th"/>
    <s v="092-283-9903"/>
    <s v="02-821-7888"/>
    <x v="78"/>
  </r>
  <r>
    <n v="2316"/>
    <s v="นายกิตติศักดิ์ พึ่งอ้อ"/>
    <s v="Mr.Kittisak Pueng-or"/>
    <s v="คุณกิต"/>
    <s v="Kit"/>
    <s v="Technical Consultant Leader"/>
    <x v="5"/>
    <x v="9"/>
    <s v="kittisak_p@mfec.co.th"/>
    <s v="088-234-5428"/>
    <s v="02-821-7888"/>
    <x v="51"/>
  </r>
  <r>
    <n v="2314"/>
    <s v="นายกฤติไกร ไชยลึก"/>
    <s v="Mr.Krittikai Chailuek"/>
    <s v="คุณปาล์ม"/>
    <s v="Palm"/>
    <s v="Network Engineer"/>
    <x v="2"/>
    <x v="15"/>
    <s v="krittikai@mfec.co.th"/>
    <s v="096-151-6995"/>
    <s v="02-821-7888"/>
    <x v="20"/>
  </r>
  <r>
    <n v="2309"/>
    <s v="นายณัฐดนัย เจริญพานิชสันติ"/>
    <s v="Mr.Nutdanai Charoenpanichsanti"/>
    <s v="คุณแบงค์"/>
    <s v="Bank"/>
    <s v="Technical Consultant"/>
    <x v="4"/>
    <x v="4"/>
    <s v="nutdanai@mfec.co.th"/>
    <s v="081-801-8745"/>
    <s v="02-821-7888"/>
    <x v="65"/>
  </r>
  <r>
    <n v="2300"/>
    <s v="นางสาวฉวีวรรณ สุภาจิตร"/>
    <s v="MissChaveewan Supajitr"/>
    <s v="คุณตุ๊ก"/>
    <s v="Tuk"/>
    <s v="Assistant Purchasing Manager"/>
    <x v="0"/>
    <x v="36"/>
    <s v="chaveewan@mfec.co.th"/>
    <s v="083-715-4335"/>
    <s v="02-821-7995"/>
    <x v="81"/>
  </r>
  <r>
    <n v="2299"/>
    <s v="นางโสธนา หนูแก้ว"/>
    <s v="Mrs.Sothana Nukaeow"/>
    <s v="คุณต๋อง"/>
    <s v="Tong"/>
    <s v="Senior Business Coordinator and Admin"/>
    <x v="6"/>
    <x v="28"/>
    <s v="sothana_n@mfec.co.th"/>
    <s v="061-535-5965"/>
    <s v="02-821-7822"/>
    <x v="59"/>
  </r>
  <r>
    <n v="2292"/>
    <s v="นายจิรวิทย์ กลัดแป้นธนาพันธ์"/>
    <s v="Mr.Jirawit Kludpantanapun"/>
    <s v="คุณนิว"/>
    <s v="New"/>
    <s v="Help Desk Engineer"/>
    <x v="8"/>
    <x v="22"/>
    <s v="jirawit@mfec.co.th"/>
    <s v="087-555-6519"/>
    <s v="02-821-7999"/>
    <x v="38"/>
  </r>
  <r>
    <n v="2280"/>
    <s v="นายโนริโอะ ซุกาวาระ"/>
    <s v="Mr.Norio Sugawara"/>
    <s v="คุณโนริโอะ"/>
    <s v="Norio"/>
    <s v="IT Architect"/>
    <x v="6"/>
    <x v="13"/>
    <s v="norio@mfec.co.th"/>
    <s v="096-147-9323"/>
    <s v="02-821-7888"/>
    <x v="18"/>
  </r>
  <r>
    <n v="2279"/>
    <s v="นางสาวอรวี ทิพยางกูร"/>
    <s v="MissOrawee Tipyangkurn"/>
    <s v="คุณฟูน"/>
    <s v="Foon"/>
    <s v="SAN &amp; Storage Engineer"/>
    <x v="5"/>
    <x v="5"/>
    <s v="orawee@mfec.co.th"/>
    <s v="095-961-6387"/>
    <s v="02-821-7888"/>
    <x v="55"/>
  </r>
  <r>
    <n v="2263"/>
    <s v="นายเจนณรงค์ พุ่มเกตุ"/>
    <s v="Mr.Jennarong Poomket"/>
    <s v="คุณป๊อบ"/>
    <s v="Pop"/>
    <s v="IT Service Operation Officer"/>
    <x v="7"/>
    <x v="11"/>
    <s v="jennarong@mfec.co.th"/>
    <s v="095-343-8730"/>
    <s v="02-821-7999"/>
    <x v="24"/>
  </r>
  <r>
    <n v="2262"/>
    <s v="นายธิติ ศรีอุบล"/>
    <s v="Mr.Thiti Sriubon"/>
    <s v="คุณมาย"/>
    <s v="mochi moche"/>
    <s v="Cloud Engineer"/>
    <x v="2"/>
    <x v="18"/>
    <s v="thiti_s@mfec.co.th"/>
    <s v="080-297-8088"/>
    <s v="02-821-7888"/>
    <x v="26"/>
  </r>
  <r>
    <n v="2260"/>
    <s v="นายธีรพงษ์ แววมณี"/>
    <s v="Mr.Theeraphong Weawmanee"/>
    <s v="คุณแจ๊ค"/>
    <s v="Jack"/>
    <s v="System Engineer"/>
    <x v="5"/>
    <x v="5"/>
    <s v="theeraphong@mfec.co.th"/>
    <s v="089-891-9696"/>
    <s v="02-821-7888"/>
    <x v="21"/>
  </r>
  <r>
    <n v="2258"/>
    <s v="นายสุภัทร มนชะอุม"/>
    <s v="Mr.Suphat Moncha-aum"/>
    <s v="คุณโม่ง"/>
    <s v="Mong"/>
    <s v="Help Desk Team Leader"/>
    <x v="8"/>
    <x v="22"/>
    <s v="suphat@mfec.co.th"/>
    <s v="086-323-8159"/>
    <s v="02-821-7999"/>
    <x v="38"/>
  </r>
  <r>
    <n v="2251"/>
    <s v="นายภราดา ไชยานนท์"/>
    <s v="Mr.Parada Chaiyanon"/>
    <s v="คุณมด"/>
    <s v="Mod"/>
    <s v="IT Service Operation Shift Lead"/>
    <x v="7"/>
    <x v="11"/>
    <s v="parada@mfec.co.th"/>
    <s v="081-819-9031"/>
    <s v="02-821-7999"/>
    <x v="24"/>
  </r>
  <r>
    <n v="2241"/>
    <s v="นายธเนศ บุญมา"/>
    <s v="Mr.Thanate Boonma"/>
    <s v="คุณบอส"/>
    <s v="Boss"/>
    <s v="Senior Information Security Engineer"/>
    <x v="2"/>
    <x v="2"/>
    <s v="thanate@mfec.co.th"/>
    <s v="083-613-0640"/>
    <s v="02-821-7888"/>
    <x v="27"/>
  </r>
  <r>
    <n v="2233"/>
    <s v="นายเบญจรงค์ ภัคพงศา"/>
    <s v="Mr.Benjarong Pakpongsa"/>
    <s v="คุณหยุ่น"/>
    <s v="Yun"/>
    <s v="Cloud Engineer"/>
    <x v="2"/>
    <x v="18"/>
    <s v="benjarong@mfec.co.th"/>
    <s v="089-897-6021"/>
    <s v="02-821-7888"/>
    <x v="26"/>
  </r>
  <r>
    <n v="2231"/>
    <s v="นางสาวอังคณา ปิงวัง"/>
    <s v="MissAngkana Pingwang"/>
    <s v="คุณแก้ม"/>
    <s v="Gam"/>
    <s v="People Development Partner"/>
    <x v="1"/>
    <x v="7"/>
    <s v="angkana@mfec.co.th"/>
    <s v="081-829-2593"/>
    <s v="02-821-7946"/>
    <x v="12"/>
  </r>
  <r>
    <n v="2230"/>
    <s v="นายวัชรพัฐ เลานวัฒนา"/>
    <s v="Mr.Watcharapat Laonawatthana"/>
    <s v="คุณเพลง"/>
    <s v="Pleng"/>
    <s v="Technical Consultant"/>
    <x v="4"/>
    <x v="4"/>
    <s v="watcharapat@mfec.co.th"/>
    <s v="090-973-3168"/>
    <s v="02-821-7888"/>
    <x v="65"/>
  </r>
  <r>
    <n v="2226"/>
    <s v="นายอนุวัตร์ นาวานิ"/>
    <s v="Mr.Anuwat Navani"/>
    <s v="คุณวัตร์"/>
    <s v="Wat"/>
    <s v="IT Service Operation Shift Lead"/>
    <x v="7"/>
    <x v="11"/>
    <s v="anuwat_n@mfec.co.th"/>
    <s v="097-041-5995"/>
    <s v="02-821-7999"/>
    <x v="24"/>
  </r>
  <r>
    <n v="2222"/>
    <s v="นายธีรณัฏฐ์ เปลี่ยนสีขาว"/>
    <s v="Mr.Teeranutt Planseekaow"/>
    <s v="คุณเอิร์ธ"/>
    <s v="Earth"/>
    <s v="Help Desk Engineer"/>
    <x v="8"/>
    <x v="22"/>
    <s v="Teeranutt@mfec.co.th"/>
    <s v="093-159-1335"/>
    <s v="02-821-7999"/>
    <x v="38"/>
  </r>
  <r>
    <n v="2220"/>
    <s v="นายปิตุพงศ์ ยาวิราช"/>
    <s v="Mr.Pituphong Yavirach"/>
    <s v="คุณอ้น"/>
    <s v="Aon"/>
    <s v="Information Security Consultant"/>
    <x v="2"/>
    <x v="2"/>
    <s v="pituphong@mfec.co.th"/>
    <s v="098-954-5055"/>
    <s v="02-821-7888"/>
    <x v="35"/>
  </r>
  <r>
    <n v="2219"/>
    <s v="นางสาวอัญชลิกา โปษยะนันทน์"/>
    <s v="MissAnchalika Posayanan"/>
    <s v="คุณแอล"/>
    <s v="L"/>
    <s v="Software Engineer"/>
    <x v="3"/>
    <x v="3"/>
    <s v="anchalika@mfec.co.th"/>
    <s v="085-984-7077"/>
    <s v="02-821-7888"/>
    <x v="70"/>
  </r>
  <r>
    <n v="2217"/>
    <s v="นายสุธิรนันท์ ภูตน"/>
    <s v="Mr.Sutiranan Phooton"/>
    <s v="คุณจิ๋ว"/>
    <s v="Jiw"/>
    <s v="Senior Network Engineer"/>
    <x v="7"/>
    <x v="11"/>
    <s v="sutiranan@mfec.co.th"/>
    <s v="092-343-4040"/>
    <s v="02-821-7999"/>
    <x v="24"/>
  </r>
  <r>
    <n v="2213"/>
    <s v="นายนันทพงษ์ มณีโคตร์"/>
    <s v="Mr.Nuntapong Maneecotr"/>
    <s v="คุณแทน"/>
    <s v="Tan"/>
    <s v="System Operator"/>
    <x v="5"/>
    <x v="5"/>
    <s v="nuntapong@mfec.co.th"/>
    <s v="094-552-0568"/>
    <s v="02-821-7888"/>
    <x v="45"/>
  </r>
  <r>
    <n v="2206"/>
    <s v="นางสาวปรีชญา ถาวร"/>
    <s v="MissPeachaya Thaworn"/>
    <s v="คุณโบว์"/>
    <s v="Bowl"/>
    <s v="Senior System Operator"/>
    <x v="5"/>
    <x v="5"/>
    <s v="peachaya@mfec.co.th"/>
    <s v="083-805-9312"/>
    <s v="02-821-7888"/>
    <x v="6"/>
  </r>
  <r>
    <n v="2201"/>
    <s v="นางสาวสายน้ำผึ้ง พันธุ์เพชร"/>
    <s v="MissSainamphung Phanphet"/>
    <s v="คุณผึ้ง"/>
    <s v="Pung"/>
    <s v="Software Developer"/>
    <x v="1"/>
    <x v="17"/>
    <s v="sainamphung@mfec.co.th"/>
    <s v="085-592-8184"/>
    <s v="02-821-7888"/>
    <x v="23"/>
  </r>
  <r>
    <n v="2190"/>
    <s v="นายณัฐพงศ์ พุฒพันธ์"/>
    <s v="Mr.Nattapong Putpan"/>
    <s v="คุณตั้ม"/>
    <s v="Tum"/>
    <s v="Delivery Officer"/>
    <x v="0"/>
    <x v="32"/>
    <s v="nattapong_p@mfec.co.th"/>
    <s v="083-076-4491"/>
    <s v="02-821-7938"/>
    <x v="73"/>
  </r>
  <r>
    <n v="2189"/>
    <s v="นายนนท์ แย้มมีกลิ่น"/>
    <s v="Mr.Non Yaemmeeklin"/>
    <s v="คุณนนท์"/>
    <s v="Non"/>
    <s v="Senior Software Engineer"/>
    <x v="3"/>
    <x v="3"/>
    <s v="non@mfec.co.th"/>
    <s v="083-242-2692"/>
    <s v="02-821-7888"/>
    <x v="25"/>
  </r>
  <r>
    <n v="2185"/>
    <s v="นางสาวชัชชญา รักธรรม"/>
    <s v="MissChatchaya Luckthum"/>
    <s v="คุณแนน"/>
    <s v="Nan"/>
    <s v="Project Coordinator"/>
    <x v="7"/>
    <x v="11"/>
    <s v="chatchaya@mfec.co.th"/>
    <s v="092-598-3545"/>
    <s v="02-821-7999"/>
    <x v="24"/>
  </r>
  <r>
    <n v="2183"/>
    <s v="นายราชันย์ กองศิลาทอง"/>
    <s v="Mr.Rachan Kongsilathong"/>
    <s v="คุณบูม"/>
    <s v="Boom"/>
    <s v="Database Administrator"/>
    <x v="3"/>
    <x v="3"/>
    <s v="rachan_k@mfec.co.th"/>
    <s v="095-727-9955"/>
    <s v="02-821-7888"/>
    <x v="68"/>
  </r>
  <r>
    <n v="2170"/>
    <s v="นายทศพร กิจสุทธิ"/>
    <s v="Mr.Tossaporn Kijsutti"/>
    <s v="คุณอาร์ต"/>
    <s v="Art"/>
    <s v="Senior Data Service Engineer"/>
    <x v="3"/>
    <x v="3"/>
    <s v="tossaporn_k@mfec.co.th"/>
    <s v="090-923-0676"/>
    <s v="02-821-7888"/>
    <x v="5"/>
  </r>
  <r>
    <n v="2164"/>
    <s v="นายปณัสพล ตั้งวงศ์ทอง"/>
    <s v="Mr.Panatspon Tungwongtong"/>
    <s v="คุณมิ้ง"/>
    <s v="Mink"/>
    <s v="Senior Database Administrator"/>
    <x v="3"/>
    <x v="3"/>
    <s v="panatspon@mfec.co.th"/>
    <s v="081-916-1488"/>
    <s v="02-821-7888"/>
    <x v="69"/>
  </r>
  <r>
    <n v="2158"/>
    <s v="นางสาวเสาวณีย์ พัชรเจริญพงศ์"/>
    <s v="MissSaowanee Patcharajaronepong"/>
    <s v="คุณส้ม"/>
    <s v="Som"/>
    <s v="Technical Consultant"/>
    <x v="3"/>
    <x v="3"/>
    <s v="saowanee_p@mfec.co.th"/>
    <s v="081-424-6732"/>
    <s v="02-821-7888"/>
    <x v="83"/>
  </r>
  <r>
    <n v="2156"/>
    <s v="นายวิวิชญ์ ปูชิตเสถียร"/>
    <s v="Mr.Wiwit Poochitsathian"/>
    <s v="คุณแคน"/>
    <s v="Can"/>
    <s v="Senior Network Engineer"/>
    <x v="5"/>
    <x v="5"/>
    <s v="wiwit@mfec.co.th"/>
    <s v="087-050-7312"/>
    <s v="02-821-7888"/>
    <x v="21"/>
  </r>
  <r>
    <n v="2150"/>
    <s v="นางสาวกัญ ยอดเยื้องกราย"/>
    <s v="MissKan Yodyuengkray"/>
    <s v="คุณเรน"/>
    <s v="Ran"/>
    <s v="Network Engineer"/>
    <x v="2"/>
    <x v="15"/>
    <s v="kan_yod@mfec.co.th"/>
    <s v="095-681-3293"/>
    <s v="02-821-7888"/>
    <x v="20"/>
  </r>
  <r>
    <n v="2148"/>
    <s v="นายสมภพ โชคเทอดธรรม"/>
    <s v="Mr.Sompob Chokthoedtham"/>
    <s v="คุณปอนด์"/>
    <s v="Pond"/>
    <s v="Senior Software Engineer"/>
    <x v="3"/>
    <x v="3"/>
    <s v="sompob@mfec.co.th"/>
    <s v="083-308-1253"/>
    <s v="02-821-7888"/>
    <x v="25"/>
  </r>
  <r>
    <n v="2142"/>
    <s v="นายจารุวิทย์ จิตต์มาตร"/>
    <s v="Mr.Jaruwit Jitmart"/>
    <s v="คุณอั้ม"/>
    <s v="Aum"/>
    <s v="Technical Specialist"/>
    <x v="4"/>
    <x v="4"/>
    <s v="jaruwit@mfec.co.th"/>
    <s v="084-750-7744"/>
    <s v="02-821-7888"/>
    <x v="10"/>
  </r>
  <r>
    <n v="2139"/>
    <s v="นายศุภกิตติ์ กิจสุภา"/>
    <s v="Mr.Suphakit Kitsupa"/>
    <s v="คุณแม็ค"/>
    <s v="Mac"/>
    <s v="Technical Consultant"/>
    <x v="3"/>
    <x v="21"/>
    <s v="suphakit_k@mfec.co.th"/>
    <s v="084-617-1011"/>
    <s v="02-821-7888"/>
    <x v="36"/>
  </r>
  <r>
    <n v="2130"/>
    <s v="นายวิศรุฒ คำสุข"/>
    <s v="Mr.Witsarut Khamsook"/>
    <s v="คุณนิว"/>
    <s v="New"/>
    <s v="Network Engineer"/>
    <x v="2"/>
    <x v="15"/>
    <s v="witsarut@mfec.co.th"/>
    <s v="090-971-0207"/>
    <s v="02-821-7888"/>
    <x v="20"/>
  </r>
  <r>
    <n v="2129"/>
    <s v="นายฐิติกร โตยิ่งไพบูลย์"/>
    <s v="Mr.Thitikorn Toyingpaiboon"/>
    <s v="คุณแก๊ป"/>
    <s v="Gab"/>
    <s v="Senior Database Administrator"/>
    <x v="3"/>
    <x v="3"/>
    <s v="thitikorn_t@mfec.co.th"/>
    <s v="089-670-9771"/>
    <s v="02-821-7888"/>
    <x v="68"/>
  </r>
  <r>
    <n v="2128"/>
    <s v="นายธีระยุทธ ทองสุทธิ์"/>
    <s v="Mr.Teerayut Thongsut"/>
    <s v="คุณโชติ"/>
    <s v="Chot"/>
    <s v="Senior Database Administrator"/>
    <x v="3"/>
    <x v="3"/>
    <s v="teerayut_t@mfec.co.th"/>
    <s v="083-828-4675"/>
    <s v="02-821-7888"/>
    <x v="68"/>
  </r>
  <r>
    <n v="2127"/>
    <s v="นายบุญปกรณ์ พวงกิจจา"/>
    <s v="Mr.Boonpakorn Pungkitja"/>
    <s v="คุณจิ๊ป"/>
    <s v="Jib"/>
    <s v="Senior Software Engineer"/>
    <x v="3"/>
    <x v="3"/>
    <s v="boonpakorn@mfec.co.th"/>
    <s v="085-261-6887"/>
    <s v="02-821-7888"/>
    <x v="25"/>
  </r>
  <r>
    <n v="2120"/>
    <s v="นางสาวเจนจิรา คงมาก"/>
    <s v="MissJanejira Khongmark"/>
    <s v="คุณดิว"/>
    <s v="Dew"/>
    <s v="Senior Software Developer"/>
    <x v="5"/>
    <x v="9"/>
    <s v="janejira@mfec.co.th"/>
    <s v="086-332-4148"/>
    <s v="02-821-7888"/>
    <x v="51"/>
  </r>
  <r>
    <n v="2116"/>
    <s v="นายวิวัฒน์ วนไพศาล"/>
    <s v="Mr.Wiwat Wanapaisan"/>
    <s v="คุณไกด์"/>
    <s v="Guide"/>
    <s v="Senior Network Engineer"/>
    <x v="2"/>
    <x v="15"/>
    <s v="wiwat_wa@mfec.co.th"/>
    <s v="080-101-9868"/>
    <s v="02-821-7888"/>
    <x v="20"/>
  </r>
  <r>
    <n v="2115"/>
    <s v="นางสาวปาณิสรา จุลเจือวงศ์"/>
    <s v="MissPanisara Juljueavong"/>
    <s v="คุณเอ้"/>
    <s v="Aeh"/>
    <s v="Software Developer"/>
    <x v="1"/>
    <x v="17"/>
    <s v="panisara_j@mfec.co.th"/>
    <s v="091-819-4535"/>
    <s v="02-821-7888"/>
    <x v="23"/>
  </r>
  <r>
    <n v="2101"/>
    <s v="นายไพโรจน์ ทิมินกุล"/>
    <s v="Mr.Pairod Timinkun"/>
    <s v="คุณพล"/>
    <s v="Pol"/>
    <s v="Senior Network Engineer"/>
    <x v="7"/>
    <x v="11"/>
    <s v="pairod@mfec.co.th"/>
    <s v="091-729-9216"/>
    <s v="02-821-7999"/>
    <x v="24"/>
  </r>
  <r>
    <n v="2089"/>
    <s v="นางสาวทิวาพร บุญมา"/>
    <s v="MissTiwaporn Boonma"/>
    <s v="คุณเอย"/>
    <s v="Aey"/>
    <s v="Business Consultant"/>
    <x v="4"/>
    <x v="4"/>
    <s v="tiwaporn@mfec.co.th"/>
    <s v="086-368-2616"/>
    <s v="02-821-7888"/>
    <x v="29"/>
  </r>
  <r>
    <n v="2087"/>
    <s v="นางสาวเยาวลักษณ์ กลางหน"/>
    <s v="MissYaowalak Klanghon"/>
    <s v="คุณแจมป์"/>
    <s v="Jamp"/>
    <s v="Project Consultant"/>
    <x v="4"/>
    <x v="4"/>
    <s v="yaowalak@mfec.co.th"/>
    <s v="083-241-6598"/>
    <s v="02-821-7888"/>
    <x v="4"/>
  </r>
  <r>
    <n v="2085"/>
    <s v="นายวีรศักดิ์ พงษ์พันธ์"/>
    <s v="Mr.Weerasak Pongpan"/>
    <s v="คุณบอล"/>
    <s v="Ball"/>
    <s v="Database Administrator"/>
    <x v="5"/>
    <x v="5"/>
    <s v="weerasak@mfec.co.th"/>
    <s v="082-989-6256"/>
    <s v="02-821-7888"/>
    <x v="21"/>
  </r>
  <r>
    <n v="2078"/>
    <s v="นายสรายุทธ โพธิ์ขีด"/>
    <s v="Mr.Sarayut Phokeed"/>
    <s v="คุณยุทธ"/>
    <s v="Yut"/>
    <s v="Senior System Analyst"/>
    <x v="4"/>
    <x v="4"/>
    <s v="sarayut_p@mfec.co.th"/>
    <s v="089-829-3322"/>
    <s v="02-821-7888"/>
    <x v="10"/>
  </r>
  <r>
    <n v="2073"/>
    <s v="นายไพฑูรย์ ทรัพย์ส่งเสริม"/>
    <s v="Mr.Phaithoon Supsongserm"/>
    <s v="คุณอ๋วย"/>
    <s v="Auay"/>
    <s v="Senior Software Engineer"/>
    <x v="3"/>
    <x v="3"/>
    <s v="phaithoon_s@mfec.co.th"/>
    <s v="080-249-2572"/>
    <s v="02-821-7888"/>
    <x v="25"/>
  </r>
  <r>
    <n v="2060"/>
    <s v="นางสาวณภัค เนติภารัตนกุล"/>
    <s v="MissNapak Netiparatanakul"/>
    <s v="คุณกิ่ง"/>
    <s v="Ging"/>
    <s v="Senior Business Development Executive"/>
    <x v="2"/>
    <x v="2"/>
    <s v="napak_n@mfec.co.th"/>
    <s v="095-519-1656"/>
    <s v="02-821-7854"/>
    <x v="33"/>
  </r>
  <r>
    <n v="2058"/>
    <s v="นางสาวดวงพร พลอยงาม"/>
    <s v="MissDuangporn Ployngam"/>
    <s v="คุณลิฟ"/>
    <s v="Lift"/>
    <s v="Digital Marketing Officer"/>
    <x v="8"/>
    <x v="29"/>
    <s v="duangporn@mfec.co.th"/>
    <s v="092-284-1296"/>
    <s v="02-821-7846"/>
    <x v="60"/>
  </r>
  <r>
    <n v="2057"/>
    <s v="นายวิชัย วัฒนะถาวรวงศ์"/>
    <s v="Mr.Vichai Watanathawornwong"/>
    <s v="คุณเหม่ง"/>
    <s v="Meng"/>
    <s v="AVP Research &amp; Development"/>
    <x v="1"/>
    <x v="27"/>
    <s v="vichai@mfec.co.th"/>
    <s v="089-991-2837"/>
    <s v="02-821-7888"/>
    <x v="57"/>
  </r>
  <r>
    <n v="2055"/>
    <s v="นางสาวกนกพร ขำละม้าย"/>
    <s v="MissKanokporn Kamlamai"/>
    <s v="คุณอิ๋ว"/>
    <s v="Aew"/>
    <s v="Infrastructure Project Manager"/>
    <x v="5"/>
    <x v="5"/>
    <s v="kanokporn@mfec.co.th"/>
    <s v="085-817-1506"/>
    <s v="02-821-7888"/>
    <x v="67"/>
  </r>
  <r>
    <n v="2054"/>
    <s v="นางสาวคนึงนิจ จันทร์แก้ว"/>
    <s v="MissKanuengnit Jankeaw"/>
    <s v="คุณคนึง"/>
    <s v="Kanueng"/>
    <s v="Business Consultant"/>
    <x v="4"/>
    <x v="4"/>
    <s v="kanuengnit@mfec.co.th"/>
    <s v="090-890-5407"/>
    <s v="02-821-7888"/>
    <x v="15"/>
  </r>
  <r>
    <n v="2048"/>
    <s v="นายวรภัค เนติภารัตนกุล"/>
    <s v="Mr.Woraphak Netiparatanakul"/>
    <s v="คุณป็อบ"/>
    <s v="Pop"/>
    <s v="Senior Information Security Engineer"/>
    <x v="2"/>
    <x v="2"/>
    <s v="woraphak@mfec.co.th"/>
    <s v="091-430-2252"/>
    <s v="02-821-7888"/>
    <x v="27"/>
  </r>
  <r>
    <n v="2047"/>
    <s v="นางสาวปวีณา อุเทศรักษ์สกุล"/>
    <s v="MissPaweena Uthesraksakul"/>
    <s v="คุณแก้ม"/>
    <s v="Gam"/>
    <s v="Frontend Consultant"/>
    <x v="4"/>
    <x v="4"/>
    <s v="paweena_u@mfec.co.th"/>
    <s v="089-068-4017"/>
    <s v="02-821-7888"/>
    <x v="37"/>
  </r>
  <r>
    <n v="2039"/>
    <s v="นางสาวพราวรวี ลาสีทัด"/>
    <s v="MissPrawrawi Laseetud"/>
    <s v="คุณโอปอลล์"/>
    <s v="Opal"/>
    <s v="Business Consultant"/>
    <x v="4"/>
    <x v="4"/>
    <s v="prawrawi@mfec.co.th"/>
    <s v="095-951-2838"/>
    <s v="02-821-7888"/>
    <x v="29"/>
  </r>
  <r>
    <n v="2036"/>
    <s v="นางสาวสลิลรัตน์ ม้วนทอง"/>
    <s v="MissSalinrat Mouanthong"/>
    <s v="คุณแก้ว"/>
    <s v="Kaew"/>
    <s v="Infrastructure Project Manager"/>
    <x v="5"/>
    <x v="5"/>
    <s v="salinrat@mfec.co.th"/>
    <s v="087-049-0002"/>
    <s v="02-821-7888"/>
    <x v="67"/>
  </r>
  <r>
    <n v="2035"/>
    <s v="นางสาวมานิตา พัฒนเจริญ"/>
    <s v="MissManita Pattanajaroen"/>
    <s v="คุณกิ๊ฟท์"/>
    <s v="Gift"/>
    <s v="Account Manager"/>
    <x v="5"/>
    <x v="33"/>
    <s v="manita@mfec.co.th"/>
    <s v="081-554-0008"/>
    <s v="02-821-7888"/>
    <x v="72"/>
  </r>
  <r>
    <n v="2031"/>
    <s v="นายธนบดี วงศ์เวียร"/>
    <s v="Mr.Tanabordee Wongwean"/>
    <s v="คุณโอ"/>
    <s v="O"/>
    <s v="Middleware Administrator"/>
    <x v="3"/>
    <x v="3"/>
    <s v="tanabordee@mfec.co.th"/>
    <s v="087-786-1616"/>
    <s v="02-821-7888"/>
    <x v="25"/>
  </r>
  <r>
    <n v="2025"/>
    <s v="นายปรีชา วงศ์สุวรรณ"/>
    <s v="Mr.Preecha Wongsuwan"/>
    <s v="คุณอาร์ม"/>
    <s v="Arm"/>
    <s v="System Operator"/>
    <x v="5"/>
    <x v="5"/>
    <s v="preecha_w@mfec.co.th"/>
    <s v="081-162-5687"/>
    <s v="02-821-7888"/>
    <x v="6"/>
  </r>
  <r>
    <n v="2019"/>
    <s v="นางสาวจิรัฏฐิติ สุนทร"/>
    <s v="MissJiratthiti Soontorn"/>
    <s v="คุณเปิ้ล"/>
    <s v="Ple"/>
    <s v="Senior Data Driven Insights Analyst"/>
    <x v="3"/>
    <x v="3"/>
    <s v="jiratthiti@mfec.co.th"/>
    <s v="087-778-8810"/>
    <s v="02-821-7888"/>
    <x v="5"/>
  </r>
  <r>
    <n v="2018"/>
    <s v="นางสาวอารีรัตน์ อิ่มมณี"/>
    <s v="MissAreerat Immanee"/>
    <s v="คุณบีอาร์"/>
    <s v="BR"/>
    <s v="Accounting Officer"/>
    <x v="0"/>
    <x v="0"/>
    <s v="areerat_i@mfec.co.th"/>
    <s v="089-118-7851"/>
    <s v="02-821-7920"/>
    <x v="0"/>
  </r>
  <r>
    <n v="2017"/>
    <s v="นายกำธน ชวนะเวสน์"/>
    <s v="Mr.Kamthon Chavanaves"/>
    <s v="คุณต้น"/>
    <s v="Ton"/>
    <s v="Senior Software Developer"/>
    <x v="7"/>
    <x v="30"/>
    <s v="kamthon@mfec.co.th"/>
    <s v="087-919-7145"/>
    <s v="02-821-7888"/>
    <x v="61"/>
  </r>
  <r>
    <n v="2012"/>
    <s v="นายต่อพงศ์ บุญญาปฏิภา"/>
    <s v="Mr.Torpong Bunyapatipa"/>
    <s v="คุณต่อ"/>
    <s v="Tor"/>
    <s v="Business Development Manager"/>
    <x v="5"/>
    <x v="9"/>
    <s v="torpong@mfec.co.th"/>
    <s v="086-345-5063"/>
    <s v="02-821-7888"/>
    <x v="51"/>
  </r>
  <r>
    <n v="1996"/>
    <s v="นายธนพัฒน์ วัฒกียานนท์"/>
    <s v="Mr.Thanaphat Wattakeeyanont"/>
    <s v="คุณอั้ม"/>
    <s v="Aum"/>
    <s v="Senior Information Security Engineer"/>
    <x v="2"/>
    <x v="2"/>
    <s v="thanaphat@mfec.co.th"/>
    <s v="085-998-8667"/>
    <s v="02-821-7888"/>
    <x v="27"/>
  </r>
  <r>
    <n v="1985"/>
    <s v="นายดล จรัญเรืองธีรกุล"/>
    <s v="Mr.Dol Charunruengteerakul"/>
    <s v="คุณดล"/>
    <s v="Dol"/>
    <s v="Information Security Consultant"/>
    <x v="2"/>
    <x v="2"/>
    <s v="dol@mfec.co.th"/>
    <s v="081-455-5902"/>
    <s v="02-821-7888"/>
    <x v="27"/>
  </r>
  <r>
    <n v="1984"/>
    <s v="นางสาวปราชญาภรณ์ ลิ้มวัฒนชัย"/>
    <s v="MissPrachayaporn Limwattanachai"/>
    <s v="คุณเอม"/>
    <s v="Em"/>
    <s v="Senior Sales Engineer"/>
    <x v="5"/>
    <x v="19"/>
    <s v="prachayaporn_l@mfec.co.th"/>
    <s v="092-994-9624"/>
    <s v="02-821-7859"/>
    <x v="28"/>
  </r>
  <r>
    <n v="1978"/>
    <s v="นายฐิติพงศ์ ศรีสนิท"/>
    <s v="Mr.Thitipong Srisanit"/>
    <s v="คุณปอม"/>
    <s v="Pom"/>
    <s v="Senior System Operator"/>
    <x v="5"/>
    <x v="5"/>
    <s v="thitipong@mfec.co.th"/>
    <s v="080-287-5560"/>
    <s v="02-821-7888"/>
    <x v="45"/>
  </r>
  <r>
    <n v="1976"/>
    <s v="นายจตุพล ภารแผ้ว"/>
    <s v="Mr.Jatupol Pharnpaew"/>
    <s v="คุณบาส"/>
    <s v="Bas"/>
    <s v="Help Desk Engineer"/>
    <x v="8"/>
    <x v="22"/>
    <s v="jatupol@mfec.co.th"/>
    <s v="082-875-8595"/>
    <s v="02-821-7999"/>
    <x v="38"/>
  </r>
  <r>
    <n v="1975"/>
    <s v="นางสาวเปี่ยมณัฐดา กันทะวงศ์"/>
    <s v="MissPiamnatda Guntawong"/>
    <s v="คุณป้อย"/>
    <s v="Poii"/>
    <s v="Technical Consultant"/>
    <x v="3"/>
    <x v="21"/>
    <s v="piamnatda@mfec.co.th"/>
    <s v="083-566-8798"/>
    <s v="02-821-7888"/>
    <x v="36"/>
  </r>
  <r>
    <n v="1974"/>
    <s v="นางสาวกาญจนา ติ๊บกาศ"/>
    <s v="MissKanjana Tipkad"/>
    <s v="คุณไก่"/>
    <s v="Kai"/>
    <s v="Project Consultant"/>
    <x v="4"/>
    <x v="4"/>
    <s v="kanjana_t@mfec.co.th"/>
    <s v="084-332-7525"/>
    <s v="02-821-7888"/>
    <x v="31"/>
  </r>
  <r>
    <n v="1973"/>
    <s v="นายหฤษฎ์ เฟื่องจันทร์"/>
    <s v="Mr.Harit Fuengjan"/>
    <s v="คุณอ๊อฟ"/>
    <s v="Aof"/>
    <s v="Senior Tool Administrator"/>
    <x v="5"/>
    <x v="5"/>
    <s v="harit_f@mfec.co.th"/>
    <s v="086-383-8664"/>
    <s v="02-821-7888"/>
    <x v="78"/>
  </r>
  <r>
    <n v="1971"/>
    <s v="นายกิตติศักดิ์ รุ่งเรือง"/>
    <s v="Mr.Kittisak Rungruang"/>
    <s v="คุณต้า"/>
    <s v="Tar"/>
    <s v="Tool Administrator"/>
    <x v="5"/>
    <x v="5"/>
    <s v="kittisak@mfec.co.th"/>
    <s v="089-882-2319"/>
    <s v="02-821-7888"/>
    <x v="78"/>
  </r>
  <r>
    <n v="1969"/>
    <s v="นายศรัญญู โคตรสมบัติ"/>
    <s v="Mr.Saranyoo Kotsombat"/>
    <s v="คุณหนุ่ม"/>
    <s v="Noom"/>
    <s v="Senior Software Developer"/>
    <x v="4"/>
    <x v="23"/>
    <s v="saranyoo@mfec.co.th"/>
    <s v="086-844-0713"/>
    <s v="02-821-7888"/>
    <x v="40"/>
  </r>
  <r>
    <n v="1967"/>
    <s v="นายกิติศักดิ์ องอาจฉัตรวิไล"/>
    <s v="Mr.Kitisak Ongahtchadwilai"/>
    <s v="คุณกอล์ฟ"/>
    <s v="Golf"/>
    <s v="Senior Software Developer"/>
    <x v="4"/>
    <x v="23"/>
    <s v="kitisak_o@mfec.co.th"/>
    <s v="081-438-3213"/>
    <s v="02-821-7888"/>
    <x v="40"/>
  </r>
  <r>
    <n v="1965"/>
    <s v="นายธนกฤต สดสีจันทร์"/>
    <s v="Mr.Thanakrit Sodsijan"/>
    <s v="คุณกอล์ฟ"/>
    <s v="Golf"/>
    <s v="IT Officer"/>
    <x v="7"/>
    <x v="11"/>
    <s v="thanakrit@mfec.co.th"/>
    <s v="094-970-1555"/>
    <s v="02-821-7999"/>
    <x v="24"/>
  </r>
  <r>
    <n v="1958"/>
    <s v="นายธัชชัย อภินันทกุลชัย"/>
    <s v="Mr.Tuchchai Apinuntakulchai"/>
    <s v="คุณหนึ่ง"/>
    <s v="Nueng"/>
    <s v="Senior Database Administrator"/>
    <x v="3"/>
    <x v="3"/>
    <s v="tuchchai@mfec.co.th"/>
    <s v="086-363-0537"/>
    <s v="02-821-7888"/>
    <x v="68"/>
  </r>
  <r>
    <n v="1949"/>
    <s v="นางสาวศศิธร คำยิ้ม"/>
    <s v="MissSasithorn Khamyim"/>
    <s v="คุณบุ้งกี๋"/>
    <s v="Bungki"/>
    <s v="System Analyst"/>
    <x v="4"/>
    <x v="4"/>
    <s v="sasithorn@mfec.co.th"/>
    <s v="086-943-0390"/>
    <s v="02-821-7888"/>
    <x v="10"/>
  </r>
  <r>
    <n v="1930"/>
    <s v="นายกิตติภณ ขันทนันต์คำ"/>
    <s v="Mr.Khittibhol Khanthanankham"/>
    <s v="คุณเฟรม"/>
    <s v="Fram"/>
    <s v="Software Developer"/>
    <x v="4"/>
    <x v="4"/>
    <s v="khittibhol@mfec.co.th"/>
    <s v="085-407-5963"/>
    <s v="02-821-7888"/>
    <x v="4"/>
  </r>
  <r>
    <n v="1928"/>
    <s v="นายรัษฐ์ รัษฐปานะ"/>
    <s v="Mr.Rast Rastapana"/>
    <s v="คุณตั๋ง"/>
    <s v="Tang"/>
    <s v="Senior Network Engineer"/>
    <x v="2"/>
    <x v="15"/>
    <s v="rast@mfec.co.th"/>
    <s v="081-257-2188"/>
    <s v="02-821-7888"/>
    <x v="20"/>
  </r>
  <r>
    <n v="1925"/>
    <s v="นางสุปรียา ฐิติวรธรรมกุล"/>
    <s v="Mrs.Supreeya Thitivoarratammakul"/>
    <s v="คุณแพร"/>
    <s v="Paer"/>
    <s v="Senior Database Administrator"/>
    <x v="3"/>
    <x v="3"/>
    <s v="supreeya@mfec.co.th"/>
    <s v="089-026-9997"/>
    <s v="02-821-7888"/>
    <x v="68"/>
  </r>
  <r>
    <n v="1921"/>
    <s v="นางสาวสุกัญญา ทัพฤาไชย"/>
    <s v="MissSukanya Tupluechai"/>
    <s v="คุณเปิ้ล"/>
    <s v="Ple"/>
    <s v="Solution Consultant"/>
    <x v="3"/>
    <x v="21"/>
    <s v="sukanya_t@mfec.co.th"/>
    <s v="096-964-9894"/>
    <s v="02-821-7888"/>
    <x v="36"/>
  </r>
  <r>
    <n v="1919"/>
    <s v="นางสาวดิวรดา นฤเบศร์ไกรสีห์"/>
    <s v="MissDewrada Narubeskraisee"/>
    <s v="คุณดิว"/>
    <s v="Dew"/>
    <s v="Senior Presale Consultant"/>
    <x v="3"/>
    <x v="3"/>
    <s v="dewrada@mfec.co.th"/>
    <s v="086-349-0393"/>
    <s v="02-821-7888"/>
    <x v="82"/>
  </r>
  <r>
    <n v="1918"/>
    <s v="นางสาวณัฐกานต์ ศรีสุราช"/>
    <s v="MissNattakan Srisurach"/>
    <s v="คุณนุ่น"/>
    <s v="Noon"/>
    <s v="Technical Consultant"/>
    <x v="4"/>
    <x v="4"/>
    <s v="nattakan@mfec.co.th"/>
    <s v="080-013-2299"/>
    <s v="02-821-7888"/>
    <x v="15"/>
  </r>
  <r>
    <n v="1911"/>
    <s v="นางสาววริษา วงศ์คีรีพิบูลย์"/>
    <s v="MissWarisa Wongkerepibool"/>
    <s v="คุณไวซ์"/>
    <s v="Wise"/>
    <s v="Senior Software Developer"/>
    <x v="3"/>
    <x v="3"/>
    <s v="warisa@mfec.co.th"/>
    <s v="081-701-7145"/>
    <s v="02-821-7888"/>
    <x v="3"/>
  </r>
  <r>
    <n v="1909"/>
    <s v="นางสาวกานต์ธิดา มีแก้ว"/>
    <s v="MissKantida Meekaew"/>
    <s v="คุณเกด"/>
    <s v="Kad"/>
    <s v="Accounting Officer"/>
    <x v="0"/>
    <x v="0"/>
    <s v="kantida@mfec.co.th"/>
    <s v="083-824-5185"/>
    <s v="02-821-7919"/>
    <x v="0"/>
  </r>
  <r>
    <n v="1908"/>
    <s v="นางสาวแพรวนภา แก้วประเสริฐ"/>
    <s v="MissPraewnapa Kaewprasert"/>
    <s v="คุณโอปอล์"/>
    <s v="Opal"/>
    <s v="Accounting Officer"/>
    <x v="0"/>
    <x v="0"/>
    <s v="praewnapa@mfec.co.th"/>
    <s v="091-724-7421"/>
    <s v="02-821-7913"/>
    <x v="0"/>
  </r>
  <r>
    <n v="1903"/>
    <s v="นายพิสิฐ จอมสว่าง"/>
    <s v="Mr.Phisit Jomsawang"/>
    <s v="คุณเอ"/>
    <s v="A"/>
    <s v="System Engineer"/>
    <x v="5"/>
    <x v="5"/>
    <s v="Phisit@mfec.co.th"/>
    <s v="086-260-6581"/>
    <s v="02-821-7810"/>
    <x v="21"/>
  </r>
  <r>
    <n v="1900"/>
    <s v="นายไชยพงศ์ พิพิธธนโชติ"/>
    <s v="Mr.Chaiyapong Pipithanachoti"/>
    <s v="คุณมิก"/>
    <s v="Mix"/>
    <s v="Frontend Consultant"/>
    <x v="4"/>
    <x v="4"/>
    <s v="chaiyapong@mfec.co.th"/>
    <s v="089-211-1481"/>
    <s v="02-821-7888"/>
    <x v="37"/>
  </r>
  <r>
    <n v="1898"/>
    <s v="นางสาวภัสราภรณ์ เทพรักษ์"/>
    <s v="MissPhatsaraphon Theprak"/>
    <s v="คุณแนน"/>
    <s v="Nan"/>
    <s v="Technical Consultant"/>
    <x v="4"/>
    <x v="4"/>
    <s v="phatsaraphon@mfec.co.th"/>
    <s v="082-434-0781"/>
    <s v="02-821-7888"/>
    <x v="31"/>
  </r>
  <r>
    <n v="1896"/>
    <s v="นางสาวขวัญชนก อ่อนช้อย"/>
    <s v="MissKaunchanok Onchoy"/>
    <s v="คุณน้ำตาล"/>
    <s v="Namtal"/>
    <s v="Technical Consultant"/>
    <x v="4"/>
    <x v="4"/>
    <s v="kaunchanok@mfec.co.th"/>
    <s v="095-545-0485"/>
    <s v="02-821-7888"/>
    <x v="15"/>
  </r>
  <r>
    <n v="1891"/>
    <s v="นายสรวิชญ์ วิรัตนโภคิน"/>
    <s v="Mr.Soravit Wiratanapokin"/>
    <s v="คุณน้ำ"/>
    <s v="Nam"/>
    <s v="Technical Consultant"/>
    <x v="4"/>
    <x v="4"/>
    <s v="soravit@mfec.co.th"/>
    <s v="089-964-1717"/>
    <s v="02-821-7888"/>
    <x v="31"/>
  </r>
  <r>
    <n v="1890"/>
    <s v="นายทศพล อบอุ่น"/>
    <s v="Mr.Todsapon Aob-aun"/>
    <s v="คุณกอล์ฟ"/>
    <s v="Golf"/>
    <s v="Technical Consultant"/>
    <x v="4"/>
    <x v="4"/>
    <s v="todsapon_a@mfec.co.th"/>
    <s v="084-474-6845"/>
    <s v="02-821-7888"/>
    <x v="31"/>
  </r>
  <r>
    <n v="1889"/>
    <s v="นายคณิตศาสตร์ ผ่องสมรูป"/>
    <s v="Mr.Khanitsart Pongsomroop"/>
    <s v="คุณเน็ท"/>
    <s v="Net"/>
    <s v="Technical Consultant"/>
    <x v="4"/>
    <x v="4"/>
    <s v="khanitsart@mfec.co.th"/>
    <s v="082-094-1555"/>
    <s v="02-821-7888"/>
    <x v="15"/>
  </r>
  <r>
    <n v="1888"/>
    <s v="นายคมกฤช เอี่ยมวิไล"/>
    <s v="Mr.Komkit Iamwilai"/>
    <s v="คุณกฤช"/>
    <s v="Kit"/>
    <s v="Senior Information Security Engineer"/>
    <x v="2"/>
    <x v="2"/>
    <s v="komkit_i@mfec.co.th"/>
    <s v="084-881-5650"/>
    <s v="02-821-7888"/>
    <x v="27"/>
  </r>
  <r>
    <n v="1887"/>
    <s v="นายพรเทพ เจริญงาม"/>
    <s v="Mr.Pornthep Jaroen-ngam"/>
    <s v="คุณนนท์"/>
    <s v="Non"/>
    <s v="Frontend Consultant"/>
    <x v="4"/>
    <x v="4"/>
    <s v="pornthep@mfec.co.th"/>
    <s v="083-049-4870"/>
    <s v="02-821-7888"/>
    <x v="37"/>
  </r>
  <r>
    <n v="1886"/>
    <s v="นางสาวแพรวา สัณฐิติพงศ์"/>
    <s v="MissPraewa Santhitipong"/>
    <s v="คุณแพร"/>
    <s v="Prae"/>
    <s v="Senior People Development Partner"/>
    <x v="1"/>
    <x v="7"/>
    <s v="praewa@mfec.co.th"/>
    <s v="091-414-8395"/>
    <s v="02-821-7897"/>
    <x v="42"/>
  </r>
  <r>
    <n v="1884"/>
    <s v="นางสาวบุษกร ทองยืน"/>
    <s v="MissBussakorn Thongyeun"/>
    <s v="คุณปุ๊ก"/>
    <s v="Pook"/>
    <s v="Middleware Engineer"/>
    <x v="3"/>
    <x v="3"/>
    <s v="bussakorn@mfec.co.th"/>
    <s v="084-868-5325"/>
    <s v="02-821-7888"/>
    <x v="25"/>
  </r>
  <r>
    <n v="1882"/>
    <s v="นายวีระสิทธิ์ แก่นทิพย์"/>
    <s v="Mr.Weerasit Kaenthip"/>
    <s v="คุณวี"/>
    <s v="Wee"/>
    <s v="IT Service Operation Shift Lead"/>
    <x v="5"/>
    <x v="5"/>
    <s v="weerasit@mfec.co.th"/>
    <s v="094-487-6414"/>
    <s v="02-821-7888"/>
    <x v="45"/>
  </r>
  <r>
    <n v="1879"/>
    <s v="นางสาวพัชรา หอมตา"/>
    <s v="MissPatchara Homta"/>
    <s v="คุณกระแต"/>
    <s v="Kratae"/>
    <s v="Senior Software Developer"/>
    <x v="4"/>
    <x v="14"/>
    <s v="Patchara_h@mfec.co.th"/>
    <s v="085-260-1780"/>
    <s v="02-821-7888"/>
    <x v="19"/>
  </r>
  <r>
    <n v="1878"/>
    <s v="นายชินวร ตั้งไพบูลย์วณิช"/>
    <s v="Mr.Chinnaworn Tungpaiboonwanich"/>
    <s v="คุณลูกคิด"/>
    <s v="Lookkid"/>
    <s v="System Analyst"/>
    <x v="3"/>
    <x v="3"/>
    <s v="chinnaworn@mfec.co.th"/>
    <s v="086-399-9046"/>
    <s v="02-821-7888"/>
    <x v="3"/>
  </r>
  <r>
    <n v="1869"/>
    <s v="นายณัฏฐ์ พรโสภณ"/>
    <s v="Mr.Nut Pornsopon"/>
    <s v="คุณบาส"/>
    <s v="Bas"/>
    <s v="Senior Information Security Engineer"/>
    <x v="2"/>
    <x v="2"/>
    <s v="nut_p@mfec.co.th"/>
    <s v="089-055-5628"/>
    <s v="02-821-7862"/>
    <x v="27"/>
  </r>
  <r>
    <n v="1866"/>
    <s v="นายกรินทร์ นาคอินทร์"/>
    <s v="Mr.Karin Naak-in"/>
    <s v="คุณบาย"/>
    <s v="Bye"/>
    <s v="Information Security Manager"/>
    <x v="2"/>
    <x v="2"/>
    <s v="karin@mfec.co.th"/>
    <s v="081-735-5505"/>
    <s v="02-821-7888"/>
    <x v="27"/>
  </r>
  <r>
    <n v="1865"/>
    <s v="นายนภัสกร วสุนันต์"/>
    <s v="Mr.Napassakorn Vasunan"/>
    <s v="คุณบิล"/>
    <s v="Bil"/>
    <s v="System Engineer"/>
    <x v="5"/>
    <x v="5"/>
    <s v="napassakorn@mfec.co.th"/>
    <s v="094-557-5581"/>
    <s v="02-821-7888"/>
    <x v="55"/>
  </r>
  <r>
    <n v="1861"/>
    <s v="นายณัฐชนน บางรัตน์"/>
    <s v="Mr.Natchanon Bangrat"/>
    <s v="คุณบูม"/>
    <s v="Boom"/>
    <s v="Network Engineer"/>
    <x v="5"/>
    <x v="5"/>
    <s v="natchanon_b@mfec.co.th"/>
    <s v="083-779-0672"/>
    <s v="02-821-7888"/>
    <x v="21"/>
  </r>
  <r>
    <n v="1855"/>
    <s v="นางสาวอุไรวรรณ ผากา"/>
    <s v="MissUraiwan Paka"/>
    <s v="คุณยู"/>
    <s v="U"/>
    <s v="Senior Receivable &amp; Sub Companies Accountant"/>
    <x v="0"/>
    <x v="0"/>
    <s v="uraiwan@mfec.co.th"/>
    <s v="087-346-9868"/>
    <s v="02-821-7917"/>
    <x v="0"/>
  </r>
  <r>
    <n v="1853"/>
    <s v="นางสาวนันทวัน บุษบงกช"/>
    <s v="MissNantawan Busabongkot"/>
    <s v="คุณปุ๊"/>
    <s v="Puk"/>
    <s v="Senior Project Manager"/>
    <x v="5"/>
    <x v="9"/>
    <s v="nantawan@mfec.co.th"/>
    <s v="086-981-3399"/>
    <s v="02-821-7888"/>
    <x v="43"/>
  </r>
  <r>
    <n v="1844"/>
    <s v="นางสาววิไลรัตน์ ทนพลกรัง"/>
    <s v="MissWilairat Thonphonkrang"/>
    <s v="คุณแหวว"/>
    <s v="Waew"/>
    <s v="Senior Purchasing Officer"/>
    <x v="0"/>
    <x v="36"/>
    <s v="wilairat@mfec.co.th"/>
    <s v="081-266-5327"/>
    <s v="02-821-7997"/>
    <x v="81"/>
  </r>
  <r>
    <n v="1842"/>
    <s v="นางสาวพีรวรรณ มุยเจริญ"/>
    <s v="MissPeerawan Muicharoen"/>
    <s v="คุณดุ๊ดดิ๊ด"/>
    <s v="Duddid"/>
    <s v="Senior Software Developer"/>
    <x v="3"/>
    <x v="3"/>
    <s v="peerawan@mfec.co.th"/>
    <s v="087-675-2722"/>
    <s v="02-821-7888"/>
    <x v="82"/>
  </r>
  <r>
    <n v="1815"/>
    <s v="นายรฐนนท์ เพ็งมีศรี"/>
    <s v="Mr.Rattanon Peangmeesri"/>
    <s v="คุณเจฟ"/>
    <s v="Jeft"/>
    <s v="Network Engineer"/>
    <x v="7"/>
    <x v="11"/>
    <s v="rattanon@mfec.co.th"/>
    <s v="083-043-3493"/>
    <s v="02-821-7888"/>
    <x v="24"/>
  </r>
  <r>
    <n v="1798"/>
    <s v="นายอนุศิษฏ์ ศิริวัฒพงศ์"/>
    <s v="Mr.Anusit Siriwattapong"/>
    <s v="คุณนุ"/>
    <s v="Nu"/>
    <s v="IT Service Operation Shift Lead"/>
    <x v="7"/>
    <x v="11"/>
    <s v="anusit@mfec.co.th"/>
    <s v="087-800-6644"/>
    <s v="02-821-7999"/>
    <x v="24"/>
  </r>
  <r>
    <n v="1779"/>
    <s v="นายวิกรม เกิดแก้ว"/>
    <s v="Mr.Wikrom Kerdkaew"/>
    <s v="คุณก้อง"/>
    <s v="Kong"/>
    <s v="Database Administrator"/>
    <x v="5"/>
    <x v="5"/>
    <s v="wikrom@mfec.co.th"/>
    <s v="081-018-0646"/>
    <s v="02-821-7888"/>
    <x v="21"/>
  </r>
  <r>
    <n v="1773"/>
    <s v="นายมนตรี สระทองห้อย"/>
    <s v="Mr.Montree Sratonghoy"/>
    <s v="คุณเอ"/>
    <s v="A"/>
    <s v="Deployment Engineer"/>
    <x v="5"/>
    <x v="5"/>
    <s v="montree_s@mfec.co.th"/>
    <s v="089-017-8334"/>
    <s v="02-821-7888"/>
    <x v="58"/>
  </r>
  <r>
    <n v="1772"/>
    <s v="นายธนพล จิตต์ธรรม"/>
    <s v="Mr.Thanaphol Jitthum"/>
    <s v="คุณเต้ย"/>
    <s v="Tey"/>
    <s v="System Operator"/>
    <x v="7"/>
    <x v="11"/>
    <s v="thanaphol@mfec.co.th"/>
    <s v="085-981-0605"/>
    <s v="02-821-7999"/>
    <x v="24"/>
  </r>
  <r>
    <n v="1771"/>
    <s v="นายกฤษฎา พยุง"/>
    <s v="Mr.Kritsada Payung"/>
    <s v="คุณแปน"/>
    <s v="Pan"/>
    <s v="Senior System Consultant"/>
    <x v="5"/>
    <x v="5"/>
    <s v="kritsada_p@mfec.co.th"/>
    <s v="089-667-9667"/>
    <s v="02-821-7888"/>
    <x v="55"/>
  </r>
  <r>
    <n v="1770"/>
    <s v="นางสาวณิชคุณ เกตุพิชัย"/>
    <s v="MissNitchakoon Ketpichai"/>
    <s v="คุณเอ๋"/>
    <s v="Aea"/>
    <s v="Business Consultant"/>
    <x v="4"/>
    <x v="4"/>
    <s v="nitchakoon@mfec.co.th"/>
    <s v="089-012-9870"/>
    <s v="02-821-7888"/>
    <x v="4"/>
  </r>
  <r>
    <n v="1766"/>
    <s v="นายณัชพล จันทรเขตต์"/>
    <s v="Mr.Natchaphon Chuntaketta"/>
    <s v="คุณแน๊ท"/>
    <s v="Net"/>
    <s v="Siteprep Service Team"/>
    <x v="7"/>
    <x v="11"/>
    <s v="natchaphon@mfec.co.th"/>
    <s v="084-557-9914"/>
    <s v="02-821-7999"/>
    <x v="86"/>
  </r>
  <r>
    <n v="1764"/>
    <s v="นายธนวินท์ วังมะนาวพิทักษ์"/>
    <s v="Mr.Thanawin Wangmanaopithak"/>
    <s v="คุณหนุ่ย"/>
    <s v="Nui"/>
    <s v="System Engineer"/>
    <x v="5"/>
    <x v="5"/>
    <s v="thanawin@mfec.co.th"/>
    <s v="096-718-5234"/>
    <s v="02-821-7888"/>
    <x v="21"/>
  </r>
  <r>
    <n v="1755"/>
    <s v="นายชาลี เอี่ยมประชา"/>
    <s v="Mr.Chalee Eampacha"/>
    <s v="คุณเจ"/>
    <s v="J"/>
    <s v="Executive Driver"/>
    <x v="9"/>
    <x v="34"/>
    <s v="chalee@mfec.co.th"/>
    <s v="095-712-2571"/>
    <s v="02-821-7888"/>
    <x v="77"/>
  </r>
  <r>
    <n v="1754"/>
    <s v="นายพจนินท์ เลิศเลียงชัย"/>
    <s v="Mr.Photchanin Lertliangchai"/>
    <s v="คุณชัย"/>
    <s v="Chai"/>
    <s v="System Operator"/>
    <x v="7"/>
    <x v="11"/>
    <s v="photchanin@mfec.co.th"/>
    <s v="087-823-7383"/>
    <s v="02-821-7999"/>
    <x v="24"/>
  </r>
  <r>
    <n v="1752"/>
    <s v="นางสาวสุรีพันธ์ เรืองนิมิตร"/>
    <s v="MissSureephan Ruangnimit"/>
    <s v="คุณปุ๋ย"/>
    <s v="Pui"/>
    <s v="Sales Coordinator"/>
    <x v="5"/>
    <x v="20"/>
    <s v="sureephan@mfec.co.th"/>
    <s v="085-160-6924"/>
    <s v="02-821-7834"/>
    <x v="30"/>
  </r>
  <r>
    <n v="1751"/>
    <s v="นายณวีร์ แซ่เตียว"/>
    <s v="Mr.Nawee Saetiaw"/>
    <s v="คุณภูมิ"/>
    <s v="Poom"/>
    <s v="Software Engineer"/>
    <x v="3"/>
    <x v="21"/>
    <s v="nawee@mfec.co.th"/>
    <s v="089-487-5426"/>
    <s v="02-821-7888"/>
    <x v="36"/>
  </r>
  <r>
    <n v="1744"/>
    <s v="นายศิรการ พุทธพงษ์"/>
    <s v="Mr.Siragarn Puttaphong"/>
    <s v="คุณอาร์ม"/>
    <s v="Arm"/>
    <s v="IT Service Operation Shift Lead"/>
    <x v="7"/>
    <x v="11"/>
    <s v="siragarn@mfec.co.th"/>
    <s v="099-283-4441"/>
    <s v="02-821-7999"/>
    <x v="24"/>
  </r>
  <r>
    <n v="1740"/>
    <s v="นายนพพล เลิศประเสริฐภากร"/>
    <s v="Mr.Noppol Lertprasertpakorn"/>
    <s v="คุณต้อง"/>
    <s v="Tong"/>
    <s v="Support Consultant"/>
    <x v="4"/>
    <x v="4"/>
    <s v="noppol@mfec.co.th"/>
    <s v="089-025-8833"/>
    <s v="02-821-7888"/>
    <x v="29"/>
  </r>
  <r>
    <n v="1728"/>
    <s v="นายธีรพงษ์ เพ็ชรมงคล"/>
    <s v="Mr.Teerapong Pechmongkol"/>
    <s v="คุณเป้"/>
    <s v="Pea"/>
    <s v="Sales Executive"/>
    <x v="5"/>
    <x v="24"/>
    <s v="teerapong_p@mfec.co.th"/>
    <s v="087-980-8779"/>
    <s v="02-821-7888"/>
    <x v="49"/>
  </r>
  <r>
    <n v="1715"/>
    <s v="นางสาวอิสรีญาพร มะโนธรรม"/>
    <s v="MissIssriyapon Manotham"/>
    <s v="คุณกิ๊ก"/>
    <s v="Kik"/>
    <s v="Sales Executive"/>
    <x v="5"/>
    <x v="12"/>
    <s v="issriyapon@mfec.co.th"/>
    <s v="096-836-6451"/>
    <s v="02-821-7841"/>
    <x v="74"/>
  </r>
  <r>
    <n v="1710"/>
    <s v="นายวิศรุต เพียรศักดิ์สิริ"/>
    <s v="Mr.Wisarut Phearnsaksiri"/>
    <s v="คุณโอ"/>
    <s v="O"/>
    <s v="Business Unit Manager"/>
    <x v="4"/>
    <x v="4"/>
    <s v="wisarut@mfec.co.th"/>
    <s v="086-624-4454"/>
    <s v="02-821-7888"/>
    <x v="31"/>
  </r>
  <r>
    <n v="1705"/>
    <s v="นายปรัชญา อำพันสุข"/>
    <s v="Mr.Prushya Ampansook"/>
    <s v="คุณเม"/>
    <s v="May"/>
    <s v="Business Information Consultant"/>
    <x v="3"/>
    <x v="3"/>
    <s v="prushya@mfec.co.th"/>
    <s v="081-447-4424"/>
    <s v="02-821-7888"/>
    <x v="82"/>
  </r>
  <r>
    <n v="1703"/>
    <s v="นางสาวปนัดดา โคตรภูเวียง"/>
    <s v="MissPanatda Khotphuwiang"/>
    <s v="คุณอ้อม"/>
    <s v="Aom"/>
    <s v="Senior Receivable Accountant"/>
    <x v="0"/>
    <x v="0"/>
    <s v="panatda@mfec.co.th"/>
    <s v="089-187-5787"/>
    <s v="02-821-7916"/>
    <x v="0"/>
  </r>
  <r>
    <n v="1699"/>
    <s v="นายนิธิศ ไทยมณี"/>
    <s v="Mr.Nitit Thaimanee"/>
    <s v="คุณหนิง"/>
    <s v="Ning"/>
    <s v="Senior System Engineer"/>
    <x v="5"/>
    <x v="5"/>
    <s v="nitit@mfec.co.th"/>
    <s v="089-267-9655"/>
    <s v="02-821-7999"/>
    <x v="64"/>
  </r>
  <r>
    <n v="1695"/>
    <s v="นายอาร์ม ศิวะดิตถ์"/>
    <s v="Mr.Arm Sivadith"/>
    <s v="คุณอาร์ม"/>
    <s v="Arm"/>
    <s v="Chief Transformation Officer"/>
    <x v="1"/>
    <x v="6"/>
    <s v="arm@mfec.co.th"/>
    <s v="081-937-6883"/>
    <s v="02-821-7888"/>
    <x v="7"/>
  </r>
  <r>
    <n v="1691"/>
    <s v="นายกำธร ชุติมาเทวินทร์"/>
    <s v="Mr.Kamthorn Chutimatavin"/>
    <s v="คุณกำธร"/>
    <s v="Kamthorn"/>
    <s v="Information Security Consultant"/>
    <x v="2"/>
    <x v="2"/>
    <s v="kamthorn@mfec.co.th"/>
    <s v="084-151-8672"/>
    <s v="02-821-7888"/>
    <x v="27"/>
  </r>
  <r>
    <n v="1687"/>
    <s v="นายธีรศักดิ์ สุขเอี่ยม"/>
    <s v="Mr.Theerasak Sukeam"/>
    <s v="คุณธี"/>
    <s v="Thee"/>
    <s v="Senior Information Security Engineer"/>
    <x v="2"/>
    <x v="2"/>
    <s v="theerasak@mfec.co.th"/>
    <s v="095-752-8181"/>
    <s v="02-821-7888"/>
    <x v="27"/>
  </r>
  <r>
    <n v="1685"/>
    <s v="นางสาวสาธิตา เวชวิทย์วรากุล"/>
    <s v="MissSatita Vejvitwarakul"/>
    <s v="คุณเดือน"/>
    <s v="Duen"/>
    <s v="Senior Account Manager"/>
    <x v="5"/>
    <x v="12"/>
    <s v="satita@mfec.co.th"/>
    <s v="090-986-7517"/>
    <s v="02-821-7888"/>
    <x v="74"/>
  </r>
  <r>
    <n v="1682"/>
    <s v="นางสาวชลฐิฌา อำไพพร"/>
    <s v="MissChonthicha Ampiporn"/>
    <s v="คุณจอย"/>
    <s v="Joy"/>
    <s v="Business Coordinator"/>
    <x v="7"/>
    <x v="11"/>
    <s v="chonthicha@mfec.co.th"/>
    <s v="093-958-8491"/>
    <s v="02-821-7953"/>
    <x v="24"/>
  </r>
  <r>
    <n v="1676"/>
    <s v="นายธัชริน บูรณกาล"/>
    <s v="Mr.Tatcharin Buranakarl"/>
    <s v="คุณวิน"/>
    <s v="Win"/>
    <s v="Senior UI Developer"/>
    <x v="4"/>
    <x v="14"/>
    <s v="tatcharin@mfec.co.th"/>
    <s v="089-811-7069"/>
    <s v="02-821-7888"/>
    <x v="19"/>
  </r>
  <r>
    <n v="1668"/>
    <s v="นางสาวภัทราพร อรุณไพจิตรา"/>
    <s v="MissPattraporn Aroonphaichitra"/>
    <s v="คุณตูน"/>
    <s v="Toon"/>
    <s v="Information Security Team Lead"/>
    <x v="2"/>
    <x v="2"/>
    <s v="pattraporn@mfec.co.th"/>
    <s v="085-661-4654"/>
    <s v="02-821-7888"/>
    <x v="27"/>
  </r>
  <r>
    <n v="1659"/>
    <s v="นายวิบูลย์ ศุภเกียรติกำจร"/>
    <s v="Mr.Wiboon Suphakiatkamchorn"/>
    <s v="คุณป๊อป"/>
    <s v="Pop"/>
    <s v="Senior Sales Manager"/>
    <x v="7"/>
    <x v="11"/>
    <s v="wiboon@mfec.co.th"/>
    <s v="081-375-0979"/>
    <s v="02-821-7999"/>
    <x v="44"/>
  </r>
  <r>
    <n v="1654"/>
    <s v="นายรัฐวิศว์ กาญจนภาคย์"/>
    <s v="Mr.Rattawit Kanjanapak"/>
    <s v="คุณวอร์ม"/>
    <s v="Warm"/>
    <s v="Database Administrator Team Leader"/>
    <x v="3"/>
    <x v="3"/>
    <s v="rattawit@mfec.co.th"/>
    <s v="090-018-0010"/>
    <s v="02-821-7888"/>
    <x v="68"/>
  </r>
  <r>
    <n v="1651"/>
    <s v="นางสาวสุพรรษา วาริชวัฒนะ"/>
    <s v="MissSupansa Warichwattana"/>
    <s v="คุณอ้อม"/>
    <s v="Aom"/>
    <s v="Senior Database Administrator"/>
    <x v="3"/>
    <x v="3"/>
    <s v="supansa@mfec.co.th"/>
    <s v="084-646-4148"/>
    <s v="02-821-7888"/>
    <x v="69"/>
  </r>
  <r>
    <n v="1639"/>
    <s v="นายธฤต เอกพินิจพิทยา"/>
    <s v="Mr.Tarit Eakpinitpittaya"/>
    <s v="คุณเพียว"/>
    <s v="Peaw"/>
    <s v="Senior Software Developer"/>
    <x v="1"/>
    <x v="17"/>
    <s v="tarit@mfec.co.th"/>
    <s v="080-448-0360"/>
    <s v="02-821-7888"/>
    <x v="23"/>
  </r>
  <r>
    <n v="1630"/>
    <s v="นายอรรถพล ถุงจินดา"/>
    <s v="Mr.Attapol Thungjinda"/>
    <s v="คุณยุ่ง"/>
    <s v="Yung"/>
    <s v="Network Engineer"/>
    <x v="7"/>
    <x v="11"/>
    <s v="attapol@mfec.co.th"/>
    <s v="086-383-6959"/>
    <s v="02-821-7999"/>
    <x v="24"/>
  </r>
  <r>
    <n v="1589"/>
    <s v="นางสาวอุบลรัตน์ แก้วแกมสี"/>
    <s v="MissUbonrath Keawkeamsri"/>
    <s v="คุณบล"/>
    <s v="Bon"/>
    <s v="Senior Employee Experience Partner"/>
    <x v="1"/>
    <x v="7"/>
    <s v="ubonrath@mfec.co.th"/>
    <s v="098-105-3957"/>
    <s v="02-821-7895"/>
    <x v="12"/>
  </r>
  <r>
    <n v="1588"/>
    <s v="นางสาวสุภามาศ ภักดีนอก"/>
    <s v="MissSupamas Pakdeenok"/>
    <s v="คุณหลิน"/>
    <s v="Lin"/>
    <s v="System Analyst"/>
    <x v="4"/>
    <x v="8"/>
    <s v="supamas@mfec.co.th"/>
    <s v="084-439-8865"/>
    <s v="02-821-7888"/>
    <x v="11"/>
  </r>
  <r>
    <n v="1585"/>
    <s v="นางสาวสุปราณี คงสวัสดิ์ศรีสุข"/>
    <s v="MissSupranee Kongsawatsrisuk"/>
    <s v="คุณฮวง"/>
    <s v="Huang"/>
    <s v="Project Director"/>
    <x v="1"/>
    <x v="6"/>
    <s v="supranee@mfec.co.th"/>
    <s v="089-131-1319"/>
    <s v="02-821-7807"/>
    <x v="7"/>
  </r>
  <r>
    <n v="1582"/>
    <s v="นายพงษ์ดนัย ใจหลัก"/>
    <s v="Mr.Phongdanai Chailak"/>
    <s v="คุณโตน"/>
    <s v="Tone"/>
    <s v="Technical Consultant"/>
    <x v="4"/>
    <x v="37"/>
    <s v="phongdanai@mfec.co.th"/>
    <s v="088-612-4118"/>
    <s v="02-821-7888"/>
    <x v="15"/>
  </r>
  <r>
    <n v="1577"/>
    <s v="นายศิโรจน์ บุรัญชัย"/>
    <s v="Mr.Sirote Buranchai"/>
    <s v="คุณบอยล์"/>
    <s v="Boy"/>
    <s v="IT Service Operation Shift Lead"/>
    <x v="7"/>
    <x v="11"/>
    <s v="sirote@mfec.co.th"/>
    <s v="081-172-9211"/>
    <s v="02-821-7999"/>
    <x v="24"/>
  </r>
  <r>
    <n v="1575"/>
    <s v="นางสาวปาณิศา สอนสำแดง"/>
    <s v="MissPanisa Sonsamdang"/>
    <s v="คุณเอ๋"/>
    <s v="Aea"/>
    <s v="Assistant Project Manager"/>
    <x v="5"/>
    <x v="5"/>
    <s v="panisa@mfec.co.th"/>
    <s v="081-255-1678"/>
    <s v="02-821-7888"/>
    <x v="50"/>
  </r>
  <r>
    <n v="1573"/>
    <s v="นายวรวิชญ์ แช่มช้อย"/>
    <s v="Mr.Voravit Chamchoy"/>
    <s v="คุณต้น"/>
    <s v="Ton"/>
    <s v="Senior System Engineer"/>
    <x v="5"/>
    <x v="9"/>
    <s v="voravit@mfec.co.th"/>
    <s v="089-440-5620"/>
    <s v="02-821-7888"/>
    <x v="47"/>
  </r>
  <r>
    <n v="1570"/>
    <s v="นายนพดล พงศ์สุพพัต"/>
    <s v="Mr.Noppadol Pongsuppat"/>
    <s v="คุณเสี่ย"/>
    <s v="Seai"/>
    <s v="R&amp;D Manager"/>
    <x v="1"/>
    <x v="27"/>
    <s v="noppadol@mfec.co.th"/>
    <s v="081-256-9870"/>
    <s v="02-821-7888"/>
    <x v="57"/>
  </r>
  <r>
    <n v="1564"/>
    <s v="นายพิชญ์ยุกต์ สุภาภัทรานนท์"/>
    <s v="Mr.Pitchayuk Supapattranon"/>
    <s v="คุณจ้อย"/>
    <s v="Joii"/>
    <s v="DBA Team Leader"/>
    <x v="3"/>
    <x v="3"/>
    <s v="pitchayuk@mfec.co.th"/>
    <s v="087-328-5588"/>
    <s v="02-821-7888"/>
    <x v="69"/>
  </r>
  <r>
    <n v="1562"/>
    <s v="นายธรรมศักดิ์ ไชยสิทธิ์"/>
    <s v="Mr.Thummasuk Chaiyasith"/>
    <s v="คุณปัน"/>
    <s v="Pun"/>
    <s v="Digital Data Excellence Team Leader"/>
    <x v="3"/>
    <x v="3"/>
    <s v="thummasuk@mfec.co.th"/>
    <s v="084-864-4354"/>
    <s v="02-821-7888"/>
    <x v="5"/>
  </r>
  <r>
    <n v="1556"/>
    <s v="นายโกวิท อยู่หนู"/>
    <s v="Mr.Kowit Yunoo"/>
    <s v="คุณโก"/>
    <s v="Ko"/>
    <s v="Senior Information Security Engineer"/>
    <x v="2"/>
    <x v="2"/>
    <s v="kowit@mfec.co.th"/>
    <s v="081-899-7736"/>
    <s v="02-821-7888"/>
    <x v="27"/>
  </r>
  <r>
    <n v="1554"/>
    <s v="นายธนากร กาญจน์จิรภัทร"/>
    <s v="Mr.Thanakorn Kranjirapat"/>
    <s v="คุณบอย"/>
    <s v="Boy"/>
    <s v="System Consultant"/>
    <x v="7"/>
    <x v="11"/>
    <s v="thanakorn_k@mfec.co.th"/>
    <s v="089-897-2515"/>
    <s v="02-821-7999"/>
    <x v="24"/>
  </r>
  <r>
    <n v="1553"/>
    <s v="นางสาวพาฝัน พันธุ์ประจวบ"/>
    <s v="MissPaphan Panprajuab"/>
    <s v="คุณฝัน"/>
    <s v="Fun"/>
    <s v="Senior Business Coordinator"/>
    <x v="7"/>
    <x v="11"/>
    <s v="paphan@mfec.co.th"/>
    <s v="089-022-7346"/>
    <s v="02-821-7952"/>
    <x v="24"/>
  </r>
  <r>
    <n v="1552"/>
    <s v="นายอภิรุจน์ ศิริ"/>
    <s v="Mr.Apirut Siri"/>
    <s v="คุณอ๋อ"/>
    <s v="Aor"/>
    <s v="System Analyst"/>
    <x v="3"/>
    <x v="16"/>
    <s v="apirut@mfec.co.th"/>
    <s v="085-555-0700"/>
    <s v="02-821-7888"/>
    <x v="22"/>
  </r>
  <r>
    <n v="1543"/>
    <s v="นายพีรวัตร อยู่ใจเย็น"/>
    <s v="Mr.Peerawat Ujaiyen"/>
    <s v="คุณฟิค"/>
    <s v="FiX"/>
    <s v="Senior Software Engineer"/>
    <x v="3"/>
    <x v="3"/>
    <s v="peerawat_u@mfec.co.th"/>
    <s v="087-763-5367"/>
    <s v="02-821-7888"/>
    <x v="25"/>
  </r>
  <r>
    <n v="1525"/>
    <s v="นายกฤติ แก้วแกมเสือ"/>
    <s v="Mr.Kritti Kaewkaemsua"/>
    <s v="คุณเก่ง"/>
    <s v="Keng"/>
    <s v="Solution Consultant"/>
    <x v="5"/>
    <x v="9"/>
    <s v="kritti@mfec.co.th"/>
    <s v="091-786-2345"/>
    <s v="02-821-7888"/>
    <x v="13"/>
  </r>
  <r>
    <n v="1520"/>
    <s v="นายทรงกลด รังสิมันตุชาติ"/>
    <s v="Mr.Songklod Rungsimuntuchat"/>
    <s v="คุณบอย"/>
    <s v="Boy"/>
    <s v="Help Desk Engineer"/>
    <x v="8"/>
    <x v="22"/>
    <s v="songklod_r@mfec.co.th"/>
    <s v="083-294-6915"/>
    <s v="02-821-7999"/>
    <x v="38"/>
  </r>
  <r>
    <n v="1518"/>
    <s v="นายวิรัช สามัตถิยดีกุล"/>
    <s v="Mr.Wirach Samatthiyadeekul"/>
    <s v="คุณปุ่น"/>
    <s v="Poon"/>
    <s v="Innovation Consultant"/>
    <x v="5"/>
    <x v="9"/>
    <s v="wirach@mfec.co.th"/>
    <s v="081-553-0440"/>
    <s v="02-821-7888"/>
    <x v="56"/>
  </r>
  <r>
    <n v="1517"/>
    <s v="นางสาวกิติยา จริยามา"/>
    <s v="MissKitiya Jariyama"/>
    <s v="คุณต่าย"/>
    <s v="Tai"/>
    <s v="Licensing Sales Executive"/>
    <x v="4"/>
    <x v="4"/>
    <s v="kitiya@mfec.co.th"/>
    <s v="089-448-7373"/>
    <s v="02-821-7888"/>
    <x v="10"/>
  </r>
  <r>
    <n v="1515"/>
    <s v="นายเรืองชัย มุททาหัตถากร"/>
    <s v="Mr.Ruangchai Muttahutthakorn"/>
    <s v="คุณเปิ้ล"/>
    <s v="Ple"/>
    <s v="Security Architecture Consultant"/>
    <x v="2"/>
    <x v="2"/>
    <s v="ruangchai@mfec.co.th"/>
    <s v="081-694-8292"/>
    <s v="02-821-7858"/>
    <x v="27"/>
  </r>
  <r>
    <n v="1513"/>
    <s v="นางสาวเบญจวรรณ รุ่งทวีสุข"/>
    <s v="MissBenchawan Rungthaveesuk"/>
    <s v="คุณเอมมี่"/>
    <s v="Aimy"/>
    <s v="Sales Manager"/>
    <x v="5"/>
    <x v="33"/>
    <s v="benchawan@mfec.co.th"/>
    <s v="096-628-2946"/>
    <s v="02-821-7888"/>
    <x v="72"/>
  </r>
  <r>
    <n v="1501"/>
    <s v="นายนะ ทองยืน"/>
    <s v="Mr.Na Thongyoun"/>
    <s v="คุณนะ"/>
    <s v="Na"/>
    <s v="SAN &amp; Storage Team Lead"/>
    <x v="5"/>
    <x v="5"/>
    <s v="na@mfec.co.th"/>
    <s v="062-615-1789"/>
    <s v="02-821-7888"/>
    <x v="76"/>
  </r>
  <r>
    <n v="1490"/>
    <s v="นายพลัฏฐ์ วรพงศานนท์"/>
    <s v="Mr.Phalat Worrapongsanon"/>
    <s v="คุณบอมบ์"/>
    <s v="Bomb"/>
    <s v="Technical Team Leader"/>
    <x v="4"/>
    <x v="4"/>
    <s v="phalat@mfec.co.th"/>
    <s v="087-939-7879"/>
    <s v="02-821-7888"/>
    <x v="10"/>
  </r>
  <r>
    <n v="1487"/>
    <s v="นายพิชศุต จินดารักษ์"/>
    <s v="Mr.Piechsut Chindarak"/>
    <s v="คุณพีช"/>
    <s v="Peach"/>
    <s v="Senior Project Manager"/>
    <x v="5"/>
    <x v="9"/>
    <s v="piechsut@mfec.co.th"/>
    <s v="081-735-2012"/>
    <s v="02-821-7888"/>
    <x v="43"/>
  </r>
  <r>
    <n v="1486"/>
    <s v="นายปัญญา พรขจรกิจกุล"/>
    <s v="Mr.Panya Pornkajornkitkul"/>
    <s v="คุณปอง"/>
    <s v="Pong"/>
    <s v="Business Unit Director"/>
    <x v="4"/>
    <x v="4"/>
    <s v="panya_p@mfec.co.th"/>
    <s v="084-700-0817"/>
    <s v="02-821-7888"/>
    <x v="87"/>
  </r>
  <r>
    <n v="1456"/>
    <s v="นางสาวจันทร์เพ็ญ สมภพเจริญ"/>
    <s v="MissChanpen Somphopcharoen"/>
    <s v="คุณโอ๋"/>
    <s v="Aho"/>
    <s v="Test Development Manager"/>
    <x v="5"/>
    <x v="9"/>
    <s v="chanpen@mfec.co.th"/>
    <s v="081-406-2246"/>
    <s v="02-821-7888"/>
    <x v="51"/>
  </r>
  <r>
    <n v="1455"/>
    <s v="นายก่อกนก ภัทรเมธาวรกุล"/>
    <s v="Mr.Kokanok Phattarametaworakul"/>
    <s v="คุณเป็ด"/>
    <s v="Ped"/>
    <s v="Senior Information Security Director"/>
    <x v="2"/>
    <x v="2"/>
    <s v="kokanok@mfec.co.th"/>
    <s v="094-778-3888"/>
    <s v="02-821-7852"/>
    <x v="33"/>
  </r>
  <r>
    <n v="1451"/>
    <s v="นางสาวอนัญญา ศรีไทย"/>
    <s v="MissAnanya Srithai"/>
    <s v="คุณเอ"/>
    <s v="A"/>
    <s v="Senior MA Solution Officer"/>
    <x v="5"/>
    <x v="20"/>
    <s v="ananya@mfec.co.th"/>
    <s v="090-962-2361"/>
    <s v="02-821-7833"/>
    <x v="30"/>
  </r>
  <r>
    <n v="1449"/>
    <s v="นายปรัชญา พัฒนกุลอนันต์"/>
    <s v="Mr.Pruchya Pattanakulanun"/>
    <s v="คุณม่อน"/>
    <s v="Mon"/>
    <s v="Senior System Consultant"/>
    <x v="7"/>
    <x v="11"/>
    <s v="pruchya@mfec.co.th"/>
    <s v="086-644-6934"/>
    <s v="02-821-7999"/>
    <x v="24"/>
  </r>
  <r>
    <n v="1443"/>
    <s v="นายอภิชาติ ศักดิ์ธนวัฒน์"/>
    <s v="Mr.Apichart Sakthanawat"/>
    <s v="คุณชาติ"/>
    <s v="Chart"/>
    <s v="R&amp;D Administrator"/>
    <x v="1"/>
    <x v="27"/>
    <s v="apichart_s@mfec.co.th"/>
    <s v="089-513-9853"/>
    <s v="02-821-7818"/>
    <x v="57"/>
  </r>
  <r>
    <n v="1425"/>
    <s v="นางสาวจณัญญา อัศวธิตานนท์"/>
    <s v="MissChananya Asavathitanonta"/>
    <s v="คุณแอม"/>
    <s v="Am"/>
    <s v="Sales Manager"/>
    <x v="7"/>
    <x v="11"/>
    <s v="jananya@mfec.co.th"/>
    <s v="087-559-4449"/>
    <s v="02-821-7999"/>
    <x v="44"/>
  </r>
  <r>
    <n v="1424"/>
    <s v="นางสาวจารุวัลย์ อ้วนโพธิ์กลาง"/>
    <s v="MissJaruwan Uanpoklang"/>
    <s v="คุณเดียร์"/>
    <s v="Dear"/>
    <s v="Sales Manager"/>
    <x v="5"/>
    <x v="33"/>
    <s v="jaruwan_u@mfec.co.th"/>
    <s v="090-990-9221"/>
    <s v="02-821-7888"/>
    <x v="72"/>
  </r>
  <r>
    <n v="1416"/>
    <s v="นางสาวอัญมณี แสนชมภู"/>
    <s v="MissAnyamanee Sanchompoo"/>
    <s v="คุณฝ้าย"/>
    <s v="Fai"/>
    <s v="Customer Success Engineer"/>
    <x v="3"/>
    <x v="21"/>
    <s v="anyamanee@mfec.co.th"/>
    <s v="081-918-1194"/>
    <s v="02-821-7888"/>
    <x v="36"/>
  </r>
  <r>
    <n v="1415"/>
    <s v="นายสุบิน ตันเชวง"/>
    <s v="Mr.Subin Tanchawang"/>
    <s v="คุณเอก"/>
    <s v="Ake"/>
    <s v="Solution Consultant"/>
    <x v="5"/>
    <x v="9"/>
    <s v="subin@mfec.co.th"/>
    <s v="091-749-5665 / 089-1140-990"/>
    <s v="02-821-7888"/>
    <x v="13"/>
  </r>
  <r>
    <n v="1411"/>
    <s v="นายสุรเชษฐ์ เฉลิมผล"/>
    <s v="Mr.Surachet Chalermphol"/>
    <s v="คุณน้ำเต้า"/>
    <s v="Namtao"/>
    <s v="Business Development Director"/>
    <x v="1"/>
    <x v="6"/>
    <s v="surachet@mfec.co.th"/>
    <s v="087-777-6000"/>
    <s v="02-821-7888"/>
    <x v="7"/>
  </r>
  <r>
    <n v="1405"/>
    <s v="นางสาวกิติมา เลิศประสิทธิ์"/>
    <s v="MissKitima Lerdprasit"/>
    <s v="คุณปุ๋ย"/>
    <s v="Pui"/>
    <s v="Solution Consultant"/>
    <x v="2"/>
    <x v="2"/>
    <s v="kitima@mfec.co.th"/>
    <s v="089-471-3155"/>
    <s v="02-821-7857"/>
    <x v="27"/>
  </r>
  <r>
    <n v="1404"/>
    <s v="นางสาวพัณณ์ชิตา วิภัชวาที"/>
    <s v="MissPhanchitar Wipatchwatee"/>
    <s v="คุณโบว์"/>
    <s v="Bowl"/>
    <s v="Employee Experience Partner Manager"/>
    <x v="1"/>
    <x v="7"/>
    <s v="phanchitar@mfec.co.th"/>
    <s v="087-710-5190"/>
    <s v="02-821-7894"/>
    <x v="12"/>
  </r>
  <r>
    <n v="1400"/>
    <s v="นายเจษฎา ปานเมือง"/>
    <s v="Mr.Jessada Panmuang"/>
    <s v="คุณต้น"/>
    <s v="Ton"/>
    <s v="Senior Information Security Engineer"/>
    <x v="2"/>
    <x v="2"/>
    <s v="jessada@mfec.co.th"/>
    <s v="084-439-4397"/>
    <s v="02-821-7888"/>
    <x v="27"/>
  </r>
  <r>
    <n v="1397"/>
    <s v="นางสาวชุติมา นิยมศาสตร์"/>
    <s v="MissChutima Niyomsat"/>
    <s v="คุณสาม"/>
    <s v="Sam"/>
    <s v="Project Coordinator"/>
    <x v="2"/>
    <x v="15"/>
    <s v="chutima@mfec.co.th"/>
    <s v="095-945-5964"/>
    <s v="02-821-7888"/>
    <x v="20"/>
  </r>
  <r>
    <n v="1388"/>
    <s v="นายอัครพล รงค์พันธุ์"/>
    <s v="Mr.Akarapol Rongphan"/>
    <s v="คุณสอง"/>
    <s v="Song"/>
    <s v="Senior Client Relationship Manager"/>
    <x v="5"/>
    <x v="33"/>
    <s v="akarapol@mfec.co.th"/>
    <s v="081-808-1268"/>
    <s v="02-821-7888"/>
    <x v="72"/>
  </r>
  <r>
    <n v="1385"/>
    <s v="นางสาวณัฐฐา วงษาสูง"/>
    <s v="MissNutta Wongsasung"/>
    <s v="คุณอ้อม"/>
    <s v="Aom"/>
    <s v="Senior MA Enterprise Solution"/>
    <x v="5"/>
    <x v="20"/>
    <s v="nutta_w@mfec.co.th"/>
    <s v="096-878-3963"/>
    <s v="02-821-7832"/>
    <x v="30"/>
  </r>
  <r>
    <n v="1379"/>
    <s v="นายนิติภัณฑ์ กันทะวัง"/>
    <s v="Mr.Nitipan Kantawang"/>
    <s v="คุณเน็ต"/>
    <s v="Net"/>
    <s v="UX &amp; UI Specialist"/>
    <x v="4"/>
    <x v="14"/>
    <s v="nitipan@mfec.co.th"/>
    <s v="086-659-4371"/>
    <s v="02-821-7888"/>
    <x v="19"/>
  </r>
  <r>
    <n v="1365"/>
    <s v="นายทรงกลด สุวรรณาภิชาติ"/>
    <s v="Mr.Songklod Suwannaphichat"/>
    <s v="คุณบูม"/>
    <s v="Boom"/>
    <s v="Senior Network Engineer"/>
    <x v="2"/>
    <x v="15"/>
    <s v="songklod@mfec.co.th"/>
    <s v="089-699-5333"/>
    <s v="02-821-7888"/>
    <x v="20"/>
  </r>
  <r>
    <n v="1347"/>
    <s v="นายสานิต กาญจนอุทัย"/>
    <s v="Mr.Sanit Kanjana-uthai"/>
    <s v="คุณโอ๋"/>
    <s v="Aho"/>
    <s v="Network Consultant"/>
    <x v="2"/>
    <x v="15"/>
    <s v="sanit@mfec.co.th"/>
    <s v="088-676-6999"/>
    <s v="02-821-7888"/>
    <x v="20"/>
  </r>
  <r>
    <n v="1346"/>
    <s v="นายพรชัย อังศรีพวง"/>
    <s v="Mr.Pornchai Angsripuang"/>
    <s v="คุณชัย"/>
    <s v="Chai"/>
    <s v="Senior Technical Consultant"/>
    <x v="3"/>
    <x v="21"/>
    <s v="pornchai_a@mfec.co.th"/>
    <s v="094-424-5942"/>
    <s v="02-821-7888"/>
    <x v="36"/>
  </r>
  <r>
    <n v="1340"/>
    <s v="นายอรรถสิทธิ์ มีชัย"/>
    <s v="Mr.Attasit Meechai"/>
    <s v="คุณกอล์ฟ"/>
    <s v="Golf"/>
    <s v="Senior Solution Consultant"/>
    <x v="5"/>
    <x v="9"/>
    <s v="attasit@mfec.co.th"/>
    <s v="081-350-5929"/>
    <s v="02-821-7888"/>
    <x v="66"/>
  </r>
  <r>
    <n v="1331"/>
    <s v="นางสาวอมรรัตน์ สุวถาวรสกุล"/>
    <s v="MissAmornrat Suwathawornsakul"/>
    <s v="คุณจอย"/>
    <s v="Joy"/>
    <s v="Account Manager"/>
    <x v="7"/>
    <x v="11"/>
    <s v="amornrat_s@mfec.co.th"/>
    <s v="084-718-5551"/>
    <s v="02-821-7888"/>
    <x v="44"/>
  </r>
  <r>
    <n v="1324"/>
    <s v="นายวัชร เมษพันธุ์"/>
    <s v="Mr.Watchara Metphan"/>
    <s v="คุณเป็ก"/>
    <s v="Pek"/>
    <s v="Project Manager"/>
    <x v="4"/>
    <x v="8"/>
    <s v="watchara@mfec.co.th"/>
    <s v="085-210-6636"/>
    <s v="02-821-7888"/>
    <x v="11"/>
  </r>
  <r>
    <n v="1315"/>
    <s v="นางสาวพรรณวดี วิระเทพสุภรณ์"/>
    <s v="MissPannawadee Wirathepsuporn"/>
    <s v="คุณเอ้"/>
    <s v="Aeh"/>
    <s v="Project Manager"/>
    <x v="4"/>
    <x v="23"/>
    <s v="pannawadee@mfec.co.th"/>
    <s v="063-964-2924"/>
    <s v="02-821-7884"/>
    <x v="40"/>
  </r>
  <r>
    <n v="1312"/>
    <s v="นายวสันต์ ลิ่วลมไพศาล"/>
    <s v="Mr.Wason Liwlompaisan"/>
    <s v="คุณลิ่ว"/>
    <s v="Liew"/>
    <s v="Chief Technology Officer"/>
    <x v="9"/>
    <x v="34"/>
    <s v="wason@mfec.co.th"/>
    <s v="089-669-8099"/>
    <s v="02-821-7888"/>
    <x v="77"/>
  </r>
  <r>
    <n v="1306"/>
    <s v="นายวิเชียร สุรันนา"/>
    <s v="Mr.Wichian Suranna"/>
    <s v="คุณต้น"/>
    <s v="Ton"/>
    <s v="Senior Technical Consultant"/>
    <x v="3"/>
    <x v="21"/>
    <s v="wichian@mfec.co.th"/>
    <s v="089-810-3539"/>
    <s v="02-821-7888"/>
    <x v="36"/>
  </r>
  <r>
    <n v="1304"/>
    <s v="นายสุวัฒน์ ยืนฐานะกุล"/>
    <s v="Mr.Suwat Yuenthanakul"/>
    <s v="คุณไช้"/>
    <s v="Chai"/>
    <s v="Business Consultant"/>
    <x v="4"/>
    <x v="4"/>
    <s v="suwat_y@mfec.co.th"/>
    <s v="081-599-2690"/>
    <s v="02-821-7888"/>
    <x v="37"/>
  </r>
  <r>
    <n v="1303"/>
    <s v="นายถิรวัฒน์ แก้วกุลศรี"/>
    <s v="Mr.Tirawat Kaewkulsri"/>
    <s v="คุณแจ๊ก"/>
    <s v="Jack"/>
    <s v="Delivery Officer"/>
    <x v="0"/>
    <x v="32"/>
    <s v="tirawat@mfec.co.th"/>
    <s v="081-255-2764"/>
    <s v="02-821-7937"/>
    <x v="73"/>
  </r>
  <r>
    <n v="1281"/>
    <s v="นายวิธวัช สุวรรณฤทธิ์"/>
    <s v="Mr.Withawat Suwanarit"/>
    <s v="คุณยิม"/>
    <s v="Yim"/>
    <s v="Database Services Manager"/>
    <x v="3"/>
    <x v="3"/>
    <s v="withawat@mfec.co.th"/>
    <s v="085-970-3443"/>
    <s v="02-821-7888"/>
    <x v="83"/>
  </r>
  <r>
    <n v="1267"/>
    <s v="นายนภพร นาฑีสุวรรณ"/>
    <s v="Mr.Nopporn Nateesuwan"/>
    <s v="คุณโจ๋"/>
    <s v="Joe"/>
    <s v="Solution Consultant"/>
    <x v="5"/>
    <x v="9"/>
    <s v="nopporn_n@mfec.co.th"/>
    <s v="081-401-1360"/>
    <s v="02-821-7888"/>
    <x v="88"/>
  </r>
  <r>
    <n v="1256"/>
    <s v="นายธนต เผ่าโภคสถิตย์"/>
    <s v="Mr.Tanod Paopoksatit"/>
    <s v="คุณนต"/>
    <s v="Nod"/>
    <s v="Senior Industry Presale Manager"/>
    <x v="5"/>
    <x v="9"/>
    <s v="tanod@mfec.co.th"/>
    <s v="086-908-5145"/>
    <s v="02-821-7888"/>
    <x v="66"/>
  </r>
  <r>
    <n v="1247"/>
    <s v="นายนพพร จินดารัตน์"/>
    <s v="Mr.Nopporn Jindarat"/>
    <s v="คุณพร"/>
    <s v="Porn"/>
    <s v="IT Operation Managed Services Manager"/>
    <x v="5"/>
    <x v="5"/>
    <s v="nopporn@mfec.co.th"/>
    <s v="081-621-5140"/>
    <s v="02-821-7888"/>
    <x v="21"/>
  </r>
  <r>
    <n v="1245"/>
    <s v="นายมนตรี โคจร"/>
    <s v="Mr.Montri Cojorn"/>
    <s v="คุณมิ่ง"/>
    <s v="Ming"/>
    <s v="Senior System Analyst"/>
    <x v="3"/>
    <x v="3"/>
    <s v="montri_c@mfec.co.th"/>
    <s v="081-572-7242"/>
    <s v="02-821-7888"/>
    <x v="3"/>
  </r>
  <r>
    <n v="1225"/>
    <s v="นายมงคล อัศวพลังกูล"/>
    <s v="Mr.Mongkol Asawaplungkul"/>
    <s v="คุณม้ง"/>
    <s v="Mong"/>
    <s v="Practice Manager"/>
    <x v="3"/>
    <x v="16"/>
    <s v="mongkol_a@mfec.co.th"/>
    <s v="095-547-9951"/>
    <s v="02-821-7888"/>
    <x v="22"/>
  </r>
  <r>
    <n v="1211"/>
    <s v="นายวรพจน์ วงศ์พันธ์"/>
    <s v="Mr.Worapot Wongpan"/>
    <s v="คุณกบ"/>
    <s v="Kob"/>
    <s v="Senior Legal Officer"/>
    <x v="9"/>
    <x v="31"/>
    <s v="worapot@mfec.co.th"/>
    <s v="097-159-4842"/>
    <s v="02-821-7802"/>
    <x v="62"/>
  </r>
  <r>
    <n v="1193"/>
    <s v="นายจำเริญ ดอนเมือง"/>
    <s v="Mr.Jumrearn Donmuang"/>
    <s v="คุณออน"/>
    <s v="Aon"/>
    <s v="Senior Project Manager"/>
    <x v="5"/>
    <x v="9"/>
    <s v="jumrearn@mfec.co.th"/>
    <s v="082-916-2888"/>
    <s v="02-821-7888"/>
    <x v="43"/>
  </r>
  <r>
    <n v="1183"/>
    <s v="นายเสรี มากเอียด"/>
    <s v="Mr.Seri Makiad"/>
    <s v="คุณเสรี"/>
    <s v="Seri"/>
    <s v="Technical Consultant"/>
    <x v="4"/>
    <x v="4"/>
    <s v="seri@mfec.co.th"/>
    <s v="086-058-3074"/>
    <s v="02-821-7888"/>
    <x v="37"/>
  </r>
  <r>
    <n v="1182"/>
    <s v="นายองอาจ ชะวาเขียว"/>
    <s v="Mr.Ongard Chawakhieo"/>
    <s v="คุณเอิร์ด"/>
    <s v="Earth"/>
    <s v="Senior Project Facilitation Manager"/>
    <x v="5"/>
    <x v="9"/>
    <s v="ongard@mfec.co.th"/>
    <s v="081-849-5164"/>
    <s v="02-821-7888"/>
    <x v="54"/>
  </r>
  <r>
    <n v="1171"/>
    <s v="นายไชโย เอกสุวรรณ"/>
    <s v="Mr.Chaiyo Eksuwan"/>
    <s v="คุณโย"/>
    <s v="Yo"/>
    <s v="System Integration Director"/>
    <x v="5"/>
    <x v="9"/>
    <s v="chaiyo@mfec.co.th"/>
    <s v="081-875-7078"/>
    <s v="02-821-7888"/>
    <x v="75"/>
  </r>
  <r>
    <n v="1169"/>
    <s v="นางบังอร สายพิณ"/>
    <s v="Mrs.Bung-on Saipin"/>
    <s v="คุณใหม่"/>
    <s v="Mai"/>
    <s v="Solution Delivery Manager"/>
    <x v="3"/>
    <x v="3"/>
    <s v="bung-on@mfec.co.th"/>
    <s v="095-335-4462"/>
    <s v="02-821-7888"/>
    <x v="3"/>
  </r>
  <r>
    <n v="1156"/>
    <s v="นายยุวัฒน์ เชื้อสาธุชน"/>
    <s v="Mr.Yuwat Chuesathuchon"/>
    <s v="คุณดิว"/>
    <s v="Dew"/>
    <s v="Software Development Specialist"/>
    <x v="1"/>
    <x v="27"/>
    <s v="yuwat@mfec.co.th"/>
    <s v="084-030-4251"/>
    <s v="02-821-7888"/>
    <x v="57"/>
  </r>
  <r>
    <n v="1145"/>
    <s v="นายวิวัฒน์ วิวรรธน์สมใจ"/>
    <s v="Mr.Wiwat Wiwatsomjai"/>
    <s v="คุณเด่น"/>
    <s v="Den"/>
    <s v="Solution Consultant"/>
    <x v="2"/>
    <x v="15"/>
    <s v="wiwat_w@mfec.co.th"/>
    <s v="083-006-2552"/>
    <s v="02-821-7888"/>
    <x v="20"/>
  </r>
  <r>
    <n v="1143"/>
    <s v="นายเอกภาวิน ปุญญวานิช"/>
    <s v="Mr.Ekparwin Poonyaranich"/>
    <s v="คุณเบิร์ด"/>
    <s v="Bird"/>
    <s v="Information Security Team Lead"/>
    <x v="2"/>
    <x v="2"/>
    <s v="ekparwin@mfec.co.th"/>
    <s v="087-981-7772"/>
    <s v="02-821-7888"/>
    <x v="27"/>
  </r>
  <r>
    <n v="1135"/>
    <s v="นางสาวปิยะนุช ทองงาม"/>
    <s v="MissPiyanut Thong-ngam"/>
    <s v="คุณปู"/>
    <s v="Puu"/>
    <s v="Senior Technical Consultant"/>
    <x v="3"/>
    <x v="21"/>
    <s v="piyanut@mfec.co.th"/>
    <s v="085-553-6314"/>
    <s v="02-821-7888"/>
    <x v="36"/>
  </r>
  <r>
    <n v="1128"/>
    <s v="นายรัฐพงษ์ วงศ์เปียง"/>
    <s v="Mr.Ratapong Wongpiang"/>
    <s v="คุณเอิร์ธ"/>
    <s v="Earth"/>
    <s v="Technical Architect"/>
    <x v="4"/>
    <x v="4"/>
    <s v="ratapong@mfec.co.th"/>
    <s v="084-665-7398"/>
    <s v="02-821-7888"/>
    <x v="15"/>
  </r>
  <r>
    <n v="1122"/>
    <s v="นางสาวเอมอร กาญจนสนิท"/>
    <s v="MissAim-on Kanjanasanit"/>
    <s v="คุณแตง"/>
    <s v="Tang"/>
    <s v="Senior Help Desk Administrator"/>
    <x v="8"/>
    <x v="22"/>
    <s v="aim-on@mfec.co.th"/>
    <s v="089-770-5255"/>
    <s v="02-821-7971"/>
    <x v="38"/>
  </r>
  <r>
    <n v="1093"/>
    <s v="นางสาวอรทัย ศรีมงคล"/>
    <s v="MissOrathai Srimongkol"/>
    <s v="คุณต๋อย"/>
    <s v="Toi"/>
    <s v="General &amp; Asset Accounting Assistant Manager"/>
    <x v="0"/>
    <x v="0"/>
    <s v="orathai@mfec.co.th"/>
    <s v="081-398-2068"/>
    <s v="02-821-7914"/>
    <x v="0"/>
  </r>
  <r>
    <n v="1087"/>
    <s v="นายชัยยศ แซ่โค้ว"/>
    <s v="Mr.Chaiyod Saekhow"/>
    <s v="คุณหมี"/>
    <s v="Meh"/>
    <s v="Senior Software Engineer"/>
    <x v="3"/>
    <x v="3"/>
    <s v="chaiyod@mfec.co.th"/>
    <s v="081-542-4376"/>
    <s v="02-821-7888"/>
    <x v="70"/>
  </r>
  <r>
    <n v="1086"/>
    <s v="นายยุทธนา แซ่อือ"/>
    <s v="Mr.Yuttana Sae-ue"/>
    <s v="คุณเบียร์"/>
    <s v="Beer"/>
    <s v="Database Administrator Team Leader"/>
    <x v="3"/>
    <x v="3"/>
    <s v="yuttana@mfec.co.th"/>
    <s v="085-121-6121"/>
    <s v="02-821-7888"/>
    <x v="68"/>
  </r>
  <r>
    <n v="1083"/>
    <s v="นางสาวปราชญาภรณ์ แก่นจันทร์"/>
    <s v="MissPrachayaporn Kaenchun"/>
    <s v="คุณหลิว"/>
    <s v="Liw"/>
    <s v="Senior Business Coordinator"/>
    <x v="7"/>
    <x v="11"/>
    <s v="prachayaporn@mfec.co.th"/>
    <s v="061-801-6755"/>
    <s v="02-821-7951"/>
    <x v="24"/>
  </r>
  <r>
    <n v="1082"/>
    <s v="นายสันต์ โพธิสุข"/>
    <s v="Mr.San Potisook"/>
    <s v="คุณแม็ค"/>
    <s v="Mac"/>
    <s v="Help Desk Team Leader"/>
    <x v="7"/>
    <x v="22"/>
    <s v="san@mfec.co.th"/>
    <s v="086-366-7692"/>
    <s v="02-821-7970"/>
    <x v="89"/>
  </r>
  <r>
    <n v="1081"/>
    <s v="นางสาวอุราภรณ์ เอียดการ"/>
    <s v="MissUraporn Aiedkarn"/>
    <s v="คุณแมว"/>
    <s v="Maw"/>
    <s v="People Excellence Director"/>
    <x v="1"/>
    <x v="7"/>
    <s v="uraporn@mfec.co.th"/>
    <s v="085-495-5642"/>
    <s v="02-821-7899"/>
    <x v="42"/>
  </r>
  <r>
    <n v="1077"/>
    <s v="นายวรพจน์ หะรินสุต"/>
    <s v="Mr.Vorapoj Harinsud"/>
    <s v="คุณแม็คกี้"/>
    <s v="Macky"/>
    <s v="Network Engineer"/>
    <x v="7"/>
    <x v="11"/>
    <s v="vorapoj@mfec.co.th"/>
    <s v="090-226-2661"/>
    <s v="02-821-7999"/>
    <x v="24"/>
  </r>
  <r>
    <n v="1073"/>
    <s v="นายธัญยธรณ์ ยรรยงสถิตย์"/>
    <s v="Mr.Tanyathron Yanyongsatid"/>
    <s v="คุณอุ่ง"/>
    <s v="ung"/>
    <s v="Sales Manager"/>
    <x v="5"/>
    <x v="24"/>
    <s v="tanyathron@mfec.co.th"/>
    <s v="092-245-6359"/>
    <s v="02-821-7888"/>
    <x v="49"/>
  </r>
  <r>
    <n v="1072"/>
    <s v="นางญาณิสา ทับเชียงทอง"/>
    <s v="Mrs.Yanisa Tubcheangthong"/>
    <s v="คุณน้อง"/>
    <s v="Nong"/>
    <s v="Senior Sales Coordinator"/>
    <x v="5"/>
    <x v="20"/>
    <s v="yanisa@mfec.co.th"/>
    <s v="080-999-8246"/>
    <s v="02-821-7831"/>
    <x v="30"/>
  </r>
  <r>
    <n v="1067"/>
    <s v="นายธนวัฒน์ ภู่พัฒนะกูล"/>
    <s v="Mr.Tanawat Poopattanakul"/>
    <s v="คุณแบ้งค์"/>
    <s v="Bank"/>
    <s v="Business Information Consultant"/>
    <x v="3"/>
    <x v="3"/>
    <s v="tanawat@mfec.co.th"/>
    <s v="089-121-0138"/>
    <s v="02-821-7888"/>
    <x v="82"/>
  </r>
  <r>
    <n v="1063"/>
    <s v="นางสาวพรลภัส วัฒนวรพงศ์"/>
    <s v="MissPornlabhas Wattanaworphong"/>
    <s v="คุณเอ๋"/>
    <s v="Aea"/>
    <s v="Project Manager"/>
    <x v="5"/>
    <x v="9"/>
    <s v="pornlabhas@mfec.co.th"/>
    <s v="089-452-1745"/>
    <s v="02-821-7888"/>
    <x v="43"/>
  </r>
  <r>
    <n v="1059"/>
    <s v="นางสาวรัชตวรรณ ตันเจริญ"/>
    <s v="MissRatchatawan Tancharoen"/>
    <s v="คุณตาล"/>
    <s v="Tal"/>
    <s v="Digital Data Excellence Manager"/>
    <x v="3"/>
    <x v="3"/>
    <s v="ratchatawan@mfec.co.th"/>
    <s v="081-483-1797"/>
    <s v="02-821-7888"/>
    <x v="5"/>
  </r>
  <r>
    <n v="1056"/>
    <s v="นางสาวปาลิตา ตั้งอดุลย์รัตน์"/>
    <s v="MissPalita Tangadulrat"/>
    <s v="คุณฝ้าย"/>
    <s v="Fai"/>
    <s v="Technical Consultant"/>
    <x v="3"/>
    <x v="21"/>
    <s v="palita@mfec.co.th"/>
    <s v="081-959-9241"/>
    <s v="02-821-7888"/>
    <x v="36"/>
  </r>
  <r>
    <n v="1051"/>
    <s v="นางสาวศุภวรรณ บุญสวัสดิ์"/>
    <s v="MissSuppawan Boonsawat"/>
    <s v="คุณแนน"/>
    <s v="Nan"/>
    <s v="Senior Software Quality Assurance"/>
    <x v="8"/>
    <x v="38"/>
    <s v="suppawan@mfec.co.th"/>
    <s v="086-066-1990"/>
    <s v="02-821-7816"/>
    <x v="90"/>
  </r>
  <r>
    <n v="1047"/>
    <s v="นายพิศิษฐ์ ฐิติหิรัญธิคุณ"/>
    <s v="Mr.Pisit Thitihiranthikun"/>
    <s v="คุณหนึ่ง"/>
    <s v="Nueng"/>
    <s v="Legal Director"/>
    <x v="9"/>
    <x v="31"/>
    <s v="pisit@mfec.co.th"/>
    <s v="089-783-7685"/>
    <s v="02-821-7801"/>
    <x v="62"/>
  </r>
  <r>
    <n v="1025"/>
    <s v="นายทศพร นิลสกุลวัฒน์"/>
    <s v="Mr.Tossaporn Nilsakulwat"/>
    <s v="คุณบอย"/>
    <s v="Boy"/>
    <s v="IT Operation Managed Services Team Lead"/>
    <x v="5"/>
    <x v="5"/>
    <s v="tossaporn_n@mfec.co.th"/>
    <s v="086-772-9989"/>
    <s v="02-821-7888"/>
    <x v="21"/>
  </r>
  <r>
    <n v="1023"/>
    <s v="นางสาวพัชรียา ช่ำชอง"/>
    <s v="MissPatchareeya Chamchong"/>
    <s v="คุณหญิง"/>
    <s v="Ying"/>
    <s v="Solution Consultant"/>
    <x v="2"/>
    <x v="15"/>
    <s v="patchareeya@mfec.co.th"/>
    <s v="089-038-9297"/>
    <s v="02-821-7888"/>
    <x v="20"/>
  </r>
  <r>
    <n v="1008"/>
    <s v="นางสาวสุพรรณี นกแจ้ง"/>
    <s v="MissSupannee Nokjaeng"/>
    <s v="คุณต่าย"/>
    <s v="Tai"/>
    <s v="Financial Assistant Manager"/>
    <x v="0"/>
    <x v="25"/>
    <s v="supannee@mfec.co.th"/>
    <s v="081-301-3337"/>
    <s v="02-821-7925"/>
    <x v="52"/>
  </r>
  <r>
    <n v="1004"/>
    <s v="นายสุรชัย คุ้มอิทธิ"/>
    <s v="Mr.Surachai Khumitti"/>
    <s v="คุณเจ็ด"/>
    <s v="SEVEN"/>
    <s v="Senior Sales Director"/>
    <x v="5"/>
    <x v="33"/>
    <s v="surachai@mfec.co.th"/>
    <s v="084-044-5777"/>
    <s v="02-821-7843"/>
    <x v="72"/>
  </r>
  <r>
    <n v="990"/>
    <s v="นางสาวกรองรัตน์ ชินกร"/>
    <s v="MissKrongrat Chinnagron"/>
    <s v="คุณศา"/>
    <s v="Sa"/>
    <s v="Solution Architect Manager"/>
    <x v="5"/>
    <x v="9"/>
    <s v="krongrat@mfec.co.th"/>
    <s v="095-416-2978"/>
    <s v="02-821-7888"/>
    <x v="66"/>
  </r>
  <r>
    <n v="989"/>
    <s v="นางสาวปิยวดี โพธิรัชต์"/>
    <s v="MissPiyawadee Potirut"/>
    <s v="คุณแหม่ม"/>
    <s v="Mam"/>
    <s v="Sales Director"/>
    <x v="5"/>
    <x v="12"/>
    <s v="piyawadee@mfec.co.th"/>
    <s v="095-464-9564"/>
    <s v="02-821-7842"/>
    <x v="74"/>
  </r>
  <r>
    <n v="986"/>
    <s v="นายจิรเดช วนะชกิจ"/>
    <s v="Mr.Jiradej Wanachakit"/>
    <s v="คุณกอล์ฟ"/>
    <s v="Golf"/>
    <s v="Technical Consultant"/>
    <x v="3"/>
    <x v="21"/>
    <s v="jiradej@mfec.co.th"/>
    <s v="081-958-9394"/>
    <s v="02-821-7888"/>
    <x v="36"/>
  </r>
  <r>
    <n v="981"/>
    <s v="นายสมเกียรติ สุไว"/>
    <s v="Mr.Somkiat Suwai"/>
    <s v="คุณอาร์ท"/>
    <s v="Art"/>
    <s v="Delivery Assistant Manager"/>
    <x v="0"/>
    <x v="32"/>
    <s v="somkiat_s@mfec.co.th"/>
    <s v="085-099-4230"/>
    <s v="02-821-7936"/>
    <x v="73"/>
  </r>
  <r>
    <n v="974"/>
    <s v="นายชวิศ ตั้งชัยวรรณา"/>
    <s v="Mr.Chawis Tungchaiwanna"/>
    <s v="คุณบอมบ์"/>
    <s v="Boomb"/>
    <s v="Project Manager"/>
    <x v="5"/>
    <x v="9"/>
    <s v="chawis@mfec.co.th"/>
    <s v="081-205-1599"/>
    <s v="02-821-7888"/>
    <x v="43"/>
  </r>
  <r>
    <n v="973"/>
    <s v="นางสาวจันทนา พัฒชนะ"/>
    <s v="MissChanthana Patchana"/>
    <s v="คุณกุ้ง"/>
    <s v="Goong"/>
    <s v="Senior Business Coordinator"/>
    <x v="9"/>
    <x v="34"/>
    <s v="chanthana_p@mfec.co.th"/>
    <s v="081-593-6565"/>
    <s v="02-821-7856"/>
    <x v="77"/>
  </r>
  <r>
    <n v="968"/>
    <s v="นายสิฐิพงศ์ ผิวละออ"/>
    <s v="Mr.Sitipong Piewla-Or"/>
    <s v="คุณอิฐ"/>
    <s v="iT"/>
    <s v="Senior System Analyst"/>
    <x v="4"/>
    <x v="23"/>
    <s v="sitipong@mfec.co.th"/>
    <s v="099-196-9161"/>
    <s v="02-821-7888"/>
    <x v="40"/>
  </r>
  <r>
    <n v="958"/>
    <s v="นางสาวนภาพรรณ พรมภักดี"/>
    <s v="MissNaphapan Promphakdee"/>
    <s v="คุณหนิง"/>
    <s v="Ning"/>
    <s v="Senior Network Engineer"/>
    <x v="2"/>
    <x v="15"/>
    <s v="naphapan@mfec.co.th"/>
    <s v="081-771-5797"/>
    <s v="02-821-7888"/>
    <x v="20"/>
  </r>
  <r>
    <n v="955"/>
    <s v="นายคมกฤต สนธิโสภณ"/>
    <s v="Mr.Komkit Sonthisophon"/>
    <s v="คุณแจ๊ค"/>
    <s v="Jack"/>
    <s v="Network Consultant"/>
    <x v="2"/>
    <x v="15"/>
    <s v="komkit@mfec.co.th"/>
    <s v="081-714-6690"/>
    <s v="02-821-7888"/>
    <x v="20"/>
  </r>
  <r>
    <n v="952"/>
    <s v="นายชิษณุทัศน์ เนตรนิธิอนันต์"/>
    <s v="Mr.Chisanuthut Netnitianan"/>
    <s v="คุณอาร์ม"/>
    <s v="Arm"/>
    <s v="Warehouse Officer"/>
    <x v="0"/>
    <x v="32"/>
    <s v="chisanuthut@mfec.co.th"/>
    <s v="080-554-5509"/>
    <s v="02-821-7934"/>
    <x v="63"/>
  </r>
  <r>
    <n v="947"/>
    <s v="นายศรุต เยี่ยมรักชาติ"/>
    <s v="Mr.Sarut Yeamrakchat"/>
    <s v="คุณนุ๊ก"/>
    <s v="Nuk"/>
    <s v="Senior Technical Consultant"/>
    <x v="3"/>
    <x v="21"/>
    <s v="sarut@mfec.co.th"/>
    <s v="081-781-8418"/>
    <s v="02-821-7888"/>
    <x v="36"/>
  </r>
  <r>
    <n v="945"/>
    <s v="นายสุธาเสก หวังวณิชชากร"/>
    <s v="Mr.Sutasak Wangvanitchakorn"/>
    <s v="คุณเสก"/>
    <s v="Sek"/>
    <s v="Presales Manager"/>
    <x v="5"/>
    <x v="9"/>
    <s v="sutasak@mfec.co.th"/>
    <s v="081-648-9683"/>
    <s v="02-821-7888"/>
    <x v="88"/>
  </r>
  <r>
    <n v="930"/>
    <s v="นายวิษณุ เตียวติ"/>
    <s v="Mr.Wissanu Tiaoti"/>
    <s v="คุณโต้ง"/>
    <s v="Tong"/>
    <s v="Messenger"/>
    <x v="0"/>
    <x v="32"/>
    <s v="wissanu@mfec.co.th"/>
    <s v="086-515-5949"/>
    <s v="02-821-7941"/>
    <x v="73"/>
  </r>
  <r>
    <n v="928"/>
    <s v="นางสาวเนตรนภา ชาอุ่น"/>
    <s v="MissNetnapha Chaoun"/>
    <s v="คุณแอน"/>
    <s v="Ann"/>
    <s v="Accounting Manager"/>
    <x v="0"/>
    <x v="0"/>
    <s v="netnapha@mfec.co.th"/>
    <s v="087-668-8383"/>
    <s v="02-821-7912"/>
    <x v="0"/>
  </r>
  <r>
    <n v="910"/>
    <s v="นางสาวอากรกิจ วงษ์ทวีทรัพย์"/>
    <s v="MissArkornkit Wongtaweesup"/>
    <s v="คุณอาร์ม"/>
    <s v="Arm"/>
    <s v="Cost Accounting Assistant Manager"/>
    <x v="0"/>
    <x v="0"/>
    <s v="arkornkit@mfec.co.th"/>
    <s v="086-610-1740"/>
    <s v="02-821-7911"/>
    <x v="0"/>
  </r>
  <r>
    <n v="889"/>
    <s v="นางสาวเกศรินทร์ บุญญปุรานนท์"/>
    <s v="MissKessarin Boonyapuranon"/>
    <s v="คุณเกด"/>
    <s v="Kess"/>
    <s v="Corporate Services Manager"/>
    <x v="1"/>
    <x v="7"/>
    <s v="kessarin@mfec.co.th"/>
    <s v="081-925-3007"/>
    <s v="02-821-7898"/>
    <x v="71"/>
  </r>
  <r>
    <n v="882"/>
    <s v="นายสมปอง นะนะกร"/>
    <s v="Mr.Sompong Nanakorn"/>
    <s v="คุณบิ๊ก"/>
    <s v="Big"/>
    <s v="Senior Business Analyst"/>
    <x v="3"/>
    <x v="16"/>
    <s v="sompong@mfec.co.th"/>
    <s v="083-072-1602"/>
    <s v="02-821-7888"/>
    <x v="22"/>
  </r>
  <r>
    <n v="842"/>
    <s v="นางสาวฐิติรัตน์ ธนาธิติกาญจน์กุล"/>
    <s v="MissThitirat Thanathitikankun"/>
    <s v="คุณรัตน์"/>
    <s v="Rat"/>
    <s v="Quality Assurance Manager"/>
    <x v="8"/>
    <x v="38"/>
    <s v="thitirat@mfec.co.th"/>
    <s v="096-645-6946"/>
    <s v="02-821-7815"/>
    <x v="90"/>
  </r>
  <r>
    <n v="839"/>
    <s v="นายพิชัย วัฒนะภราดร"/>
    <s v="Mr.Pichai Wattanaparadorn"/>
    <s v="คุณโอ"/>
    <s v="O"/>
    <s v="Presales Manager"/>
    <x v="2"/>
    <x v="15"/>
    <s v="pichai@mfec.co.th"/>
    <s v="089-516-5634"/>
    <s v="02-821-7888"/>
    <x v="20"/>
  </r>
  <r>
    <n v="833"/>
    <s v="นายบุญญฤทธิ์ เจียมรัตนศรี"/>
    <s v="Mr.Boonyarit Jiemrutanasri"/>
    <s v="คุณเอ็ม"/>
    <s v="M"/>
    <s v="Solution Delivery Manager"/>
    <x v="2"/>
    <x v="15"/>
    <s v="boonyarit@mfec.co.th"/>
    <s v="089-996-2948"/>
    <s v="02-821-7888"/>
    <x v="20"/>
  </r>
  <r>
    <n v="823"/>
    <s v="นายเสริมศักดิ์ ศรีโพธิ์ทอง"/>
    <s v="Mr.Sermsak Sriphothong"/>
    <s v="คุณตั้ม"/>
    <s v="Tum"/>
    <s v="Senior System Consultant/Team Leader"/>
    <x v="5"/>
    <x v="9"/>
    <s v="sermsak@mfec.co.th"/>
    <s v="085-075-1884"/>
    <s v="02-821-7888"/>
    <x v="47"/>
  </r>
  <r>
    <n v="822"/>
    <s v="นางสาวกัลยา ศิริวาริน"/>
    <s v="MissKanlaya Siriwarin"/>
    <s v="คุณกัลย์"/>
    <s v="Kan"/>
    <s v="Business Analyst"/>
    <x v="3"/>
    <x v="16"/>
    <s v="kanlaya@mfec.co.th"/>
    <s v="086-990-6901"/>
    <s v="02-821-7888"/>
    <x v="22"/>
  </r>
  <r>
    <n v="788"/>
    <s v="นางสาวอัสรา อัศวเวชธารานนท์"/>
    <s v="MissAsara Asavavejtaranont"/>
    <s v="คุณเด๊ะ"/>
    <s v="De"/>
    <s v="Senior Project Coordinator"/>
    <x v="2"/>
    <x v="15"/>
    <s v="asara@mfec.co.th"/>
    <s v="095-614-9622"/>
    <s v="02-821-7866"/>
    <x v="20"/>
  </r>
  <r>
    <n v="770"/>
    <s v="นางสาวอัจฉรียา ชัยปัญญาทัศ"/>
    <s v="MissAjchareeya Chaipunyathat"/>
    <s v="คุณอ้อน"/>
    <s v="Aon"/>
    <s v="Project Manager"/>
    <x v="3"/>
    <x v="16"/>
    <s v="ajchareeya@mfec.co.th"/>
    <s v="090-946-1996"/>
    <s v="02-821-7888"/>
    <x v="22"/>
  </r>
  <r>
    <n v="755"/>
    <s v="นางสาวนิรมล เลิศปิยะนันทกูร"/>
    <s v="MissNiramol Lertpiyanuntakul"/>
    <s v="คุณเฮี้ยง"/>
    <s v="Heang"/>
    <s v="Senior System Consultant/Team Leader"/>
    <x v="5"/>
    <x v="9"/>
    <s v="niramol@mfec.co.th"/>
    <s v="081-815-6069"/>
    <s v="02-821-7888"/>
    <x v="47"/>
  </r>
  <r>
    <n v="751"/>
    <s v="นายธเรศ วรนาถสกุล"/>
    <s v="Mr.Tharest Worranadsakul"/>
    <s v="คุณตี๋"/>
    <s v="Tee"/>
    <s v="Siteprep Service Team"/>
    <x v="7"/>
    <x v="11"/>
    <s v="thares@mfec.co.th"/>
    <s v="081-208-3086"/>
    <s v="02-821-7999"/>
    <x v="86"/>
  </r>
  <r>
    <n v="740"/>
    <s v="นายไพโรจน์ บุญเสริม"/>
    <s v="Mr.Pairoj Boonserm"/>
    <s v="คุณตุ้ย"/>
    <s v="Tui"/>
    <s v="Assistant Project Manager"/>
    <x v="5"/>
    <x v="9"/>
    <s v="pairoj@mfec.co.th"/>
    <s v="086-493-0211"/>
    <s v="02-821-7888"/>
    <x v="54"/>
  </r>
  <r>
    <n v="730"/>
    <s v="นายรัฐพล เศรษฐบุตร"/>
    <s v="Mr.Rattapol Sreshthabutra"/>
    <s v="คุณป้อม"/>
    <s v="Pom"/>
    <s v="Business Unit Manager"/>
    <x v="4"/>
    <x v="4"/>
    <s v="rattapol@mfec.co.th"/>
    <s v="086-666-8646"/>
    <s v="02-821-7888"/>
    <x v="37"/>
  </r>
  <r>
    <n v="724"/>
    <s v="นายอัฎฐวัฒน์ พัฒนธีรภัทร"/>
    <s v="Mr.Auttawat Patterapat"/>
    <s v="คุณบอม"/>
    <s v="Bom"/>
    <s v="Business Unit Manager"/>
    <x v="4"/>
    <x v="4"/>
    <s v="auttawat@mfec.co.th"/>
    <s v="085-553-8633"/>
    <s v="02-821-7888"/>
    <x v="29"/>
  </r>
  <r>
    <n v="721"/>
    <s v="นายธนวัชร์ ลิมป์พัฒนชัย"/>
    <s v="Mr.Tanawach Limpattanachai"/>
    <s v="คุณบี"/>
    <s v="Bee"/>
    <s v="Security Architecture Consultant"/>
    <x v="2"/>
    <x v="2"/>
    <s v="tanawach@mfec.co.th"/>
    <s v="081-991-0079"/>
    <s v="02-821-7888"/>
    <x v="35"/>
  </r>
  <r>
    <n v="720"/>
    <s v="นายลาภบุญเอก ว่องภูรินท์"/>
    <s v="Mr.Larpboonek Wongphurin"/>
    <s v="คุณพร"/>
    <s v="Pohn"/>
    <s v="Information Security Manager"/>
    <x v="2"/>
    <x v="2"/>
    <s v="larpboonek@mfec.co.th"/>
    <s v="087-717-6954"/>
    <s v="02-821-7888"/>
    <x v="27"/>
  </r>
  <r>
    <n v="706"/>
    <s v="นายโกศล เนตร์เมือง"/>
    <s v="Mr.Kosol Nartmuang"/>
    <s v="คุณศล"/>
    <s v="Sol"/>
    <s v="Senior Project Facilitation"/>
    <x v="5"/>
    <x v="9"/>
    <s v="kosol@mfec.co.th"/>
    <s v="081-555-6766"/>
    <s v="02-821-7888"/>
    <x v="54"/>
  </r>
  <r>
    <n v="704"/>
    <s v="นายสุวัจชัย รสิกวรรณ"/>
    <s v="Mr.Suwajchai Rasikawan"/>
    <s v="คุณต้น"/>
    <s v="Ton"/>
    <s v="Technical Project Lead"/>
    <x v="3"/>
    <x v="21"/>
    <s v="suwajchai@mfec.co.th"/>
    <s v="081-837-6355"/>
    <s v="02-821-7888"/>
    <x v="36"/>
  </r>
  <r>
    <n v="701"/>
    <s v="นายดนัย แจ่มนุช"/>
    <s v="Mr.Danai Jamnuch"/>
    <s v="คุณบอย"/>
    <s v="Boy"/>
    <s v="Senior Project Manager"/>
    <x v="5"/>
    <x v="9"/>
    <s v="danai_j@mfec.co.th"/>
    <s v="081-513-4517"/>
    <s v="02-821-7888"/>
    <x v="43"/>
  </r>
  <r>
    <n v="700"/>
    <s v="นายธีระพงษ์ พิบูลจิระกิตติ"/>
    <s v="Mr.Teerapong Piboonjirakitti"/>
    <s v="คุณแมน"/>
    <s v="Man"/>
    <s v="System Consultant"/>
    <x v="7"/>
    <x v="11"/>
    <s v="teerapong@mfec.co.th"/>
    <s v="081-830-6450"/>
    <s v="02-821-7999"/>
    <x v="24"/>
  </r>
  <r>
    <n v="697"/>
    <s v="นางสาวมาลินี สิริวัฒนโชติ"/>
    <s v="MissMalinee Siriwatanachot"/>
    <s v="คุณเล็ก"/>
    <s v="Lek"/>
    <s v="Sub companies Chief Accountant"/>
    <x v="0"/>
    <x v="0"/>
    <s v="malinee_s@mfec.co.th"/>
    <s v="080-909-2121"/>
    <s v="02-821-7910"/>
    <x v="0"/>
  </r>
  <r>
    <n v="693"/>
    <s v="นางสาวสุภรณี สมบัติทวี"/>
    <s v="MissSuporanee Sombathawee"/>
    <s v="คุณแจ้"/>
    <s v="Jae"/>
    <s v="Senior Business Analyst"/>
    <x v="4"/>
    <x v="8"/>
    <s v="suporanee@mfec.co.th"/>
    <s v="087-816-8877"/>
    <s v="02-821-7888"/>
    <x v="11"/>
  </r>
  <r>
    <n v="691"/>
    <s v="นางสาวศศินภา สมบัติทวี"/>
    <s v="MissSasinapha Sombathawee"/>
    <s v="คุณแจง"/>
    <s v="Jang"/>
    <s v="Business Coordinator"/>
    <x v="4"/>
    <x v="14"/>
    <s v="sasinapha@mfec.co.th"/>
    <s v="087-871-5383"/>
    <s v="02-821-7888"/>
    <x v="19"/>
  </r>
  <r>
    <n v="688"/>
    <s v="นายอนุชาติ อัศววิวัฒน์พงศ์"/>
    <s v="Mr.Anuchard Aussavaviwatpong"/>
    <s v="คุณขาว"/>
    <s v="Khao"/>
    <s v="Business Unit Manager"/>
    <x v="4"/>
    <x v="4"/>
    <s v="anuchard@mfec.co.th"/>
    <s v="081-205-6469"/>
    <s v="02-821-7888"/>
    <x v="15"/>
  </r>
  <r>
    <n v="679"/>
    <s v="นายทนงศักดิ์ อิทธิศุภวรรณ"/>
    <s v="Mr.Thanongsak Ittisupawan"/>
    <s v="คุณไบร์ท"/>
    <s v="Bright"/>
    <s v="Information Security Specialist"/>
    <x v="2"/>
    <x v="2"/>
    <s v="thanongsak@mfec.co.th"/>
    <s v="087-503-3798"/>
    <s v="02-821-7888"/>
    <x v="27"/>
  </r>
  <r>
    <n v="672"/>
    <s v="นายราชัน จันทร์มา"/>
    <s v="Mr.Rachan Janma"/>
    <s v="คุณซัน"/>
    <s v="Sun"/>
    <s v="IT Support Team Leader"/>
    <x v="5"/>
    <x v="5"/>
    <s v="rachan@mfec.co.th"/>
    <s v="089-894-5354"/>
    <s v="02-821-7809"/>
    <x v="39"/>
  </r>
  <r>
    <n v="669"/>
    <s v="นายสุวัฒน์ มีบุญ"/>
    <s v="Mr.Suwat Meeboon"/>
    <s v="คุณปอย"/>
    <s v="Poy"/>
    <s v="Project Coordinator"/>
    <x v="2"/>
    <x v="2"/>
    <s v="suwat@mfec.co.th"/>
    <s v="094-264-6614"/>
    <s v="02-821-7859"/>
    <x v="27"/>
  </r>
  <r>
    <n v="659"/>
    <s v="นายเรวัต สิงห์สถิตย์"/>
    <s v="Mr.Rawat Singhsatit"/>
    <s v="คุณต้าร์"/>
    <s v="Tar"/>
    <s v="Solution Specialist"/>
    <x v="3"/>
    <x v="21"/>
    <s v="rawat@mfec.co.th"/>
    <s v="089-154-1952"/>
    <s v="02-821-7888"/>
    <x v="36"/>
  </r>
  <r>
    <n v="615"/>
    <s v="นายธานินทร์ ภัสสรพรรณ"/>
    <s v="Mr.Tanin Patsornpun"/>
    <s v="คุณนน"/>
    <s v="Non"/>
    <s v="Solution Consultant Manager"/>
    <x v="4"/>
    <x v="8"/>
    <s v="tanin@mfec.co.th"/>
    <s v="063-195-6561"/>
    <s v="02-821-7888"/>
    <x v="11"/>
  </r>
  <r>
    <n v="613"/>
    <s v="นายสุรพิชญ์ เหลี่ยมสมบัติ"/>
    <s v="Mr.Surapitch Leamsombut"/>
    <s v="คุณท๊อป"/>
    <s v="Top"/>
    <s v="Network Engineer"/>
    <x v="7"/>
    <x v="11"/>
    <s v="surapitch@mfec.co.th"/>
    <s v="081-817-1883"/>
    <s v="02-821-7999"/>
    <x v="86"/>
  </r>
  <r>
    <n v="611"/>
    <s v="นายพงษ์เดช ปราณีตพลกรัง"/>
    <s v="Mr.Pongdej Praneetponkrang"/>
    <s v="คุณปื้ด"/>
    <s v="Peed"/>
    <s v="Project Manager"/>
    <x v="5"/>
    <x v="9"/>
    <s v="pongdej@mfec.co.th"/>
    <s v="086-094-2323"/>
    <s v="02-821-7888"/>
    <x v="43"/>
  </r>
  <r>
    <n v="586"/>
    <s v="นายนฤวัจน์ เพชรแสงงาม"/>
    <s v="Mr.Naruwat Petchsangngam"/>
    <s v="คุณนะ"/>
    <s v="Na"/>
    <s v="Business Analyst"/>
    <x v="3"/>
    <x v="3"/>
    <s v="naruwat@mfec.co.th"/>
    <s v="084-465-4256"/>
    <s v="02-821-7888"/>
    <x v="8"/>
  </r>
  <r>
    <n v="562"/>
    <s v="นายดิเรก ยิ้มละมัย"/>
    <s v="Mr.Direk Yimlamai"/>
    <s v="คุณตั้ว"/>
    <s v="Tua"/>
    <s v="Cloud Solution Architect"/>
    <x v="2"/>
    <x v="18"/>
    <s v="direk@mfec.co.th"/>
    <s v="061-635-2425"/>
    <s v="02-821-7888"/>
    <x v="26"/>
  </r>
  <r>
    <n v="560"/>
    <s v="นางสาวนัชชนันท์ ตั้งธรรมนิยม"/>
    <s v="MissNatchanan Tangthamniyom"/>
    <s v="คุณปัด"/>
    <s v="Pad"/>
    <s v="Business Unit Manager"/>
    <x v="4"/>
    <x v="4"/>
    <s v="natchanan@mfec.co.th"/>
    <s v="081-801-5230"/>
    <s v="02-821-7888"/>
    <x v="10"/>
  </r>
  <r>
    <n v="559"/>
    <s v="นายธนู สุขเกษม"/>
    <s v="Mr.Thanu Sukkaseme"/>
    <s v="คุณนู"/>
    <s v="Nu"/>
    <s v="Warehouse Team Leader"/>
    <x v="0"/>
    <x v="32"/>
    <s v="thanu@mfec.co.th"/>
    <s v="086-893-5424"/>
    <s v="02-821-7932"/>
    <x v="63"/>
  </r>
  <r>
    <n v="554"/>
    <s v="นางสาววราลี อ่อนพล"/>
    <s v="MissWaralee Onpol"/>
    <s v="คุณอ้อย"/>
    <s v="Aoi"/>
    <s v="Senior Project Administrator"/>
    <x v="5"/>
    <x v="9"/>
    <s v="waralee@mfec.co.th"/>
    <s v="083-828-6109"/>
    <s v="02-821-7839"/>
    <x v="43"/>
  </r>
  <r>
    <n v="553"/>
    <s v="นายสมศักดิ์ ชลปฐมพิกุลเลิศ"/>
    <s v="Mr.Somsak Chonpathomphikullert"/>
    <s v="คุณเอ็กซ์"/>
    <s v="X"/>
    <s v="Network Manager"/>
    <x v="2"/>
    <x v="15"/>
    <s v="somsak@mfec.co.th"/>
    <s v="099-265-3696"/>
    <s v="02-821-7875"/>
    <x v="20"/>
  </r>
  <r>
    <n v="552"/>
    <s v="นายภัทธินัญฐ์ สมัญญาภรณ์"/>
    <s v="Mr.Phatthinan Samanyaporn"/>
    <s v="คุณหนึ่ง"/>
    <s v="Nueng"/>
    <s v="System Consultant"/>
    <x v="7"/>
    <x v="11"/>
    <s v="phatthinan@mfec.co.th"/>
    <s v="098-265-2514"/>
    <s v="02-821-7999"/>
    <x v="16"/>
  </r>
  <r>
    <n v="541"/>
    <s v="นายจารุวัฒน์ บุญมี"/>
    <s v="Mr.Jaruwat Boonmee"/>
    <s v="คุณตั้ม"/>
    <s v="Tum"/>
    <s v="Open Source Technology Manager"/>
    <x v="2"/>
    <x v="2"/>
    <s v="jaruwat@mfec.co.th"/>
    <s v="089-444-9656"/>
    <s v="02-821-7888"/>
    <x v="35"/>
  </r>
  <r>
    <n v="514"/>
    <s v="นางสาวพจนาถ พาชัยยุทธ"/>
    <s v="MissPojnat Pashaiyud"/>
    <s v="คุณนัท"/>
    <s v="Nut"/>
    <s v="Business Solution Manager"/>
    <x v="3"/>
    <x v="16"/>
    <s v="pojnat@mfec.co.th"/>
    <s v="089-116-0469"/>
    <s v="02-821-7888"/>
    <x v="22"/>
  </r>
  <r>
    <n v="511"/>
    <s v="นายศรชัย ปักกุลนันท์"/>
    <s v="Mr.Sronchai Pukkulnant"/>
    <s v="คุณแท่ง"/>
    <s v="Tang"/>
    <s v="Frontend Consultant"/>
    <x v="4"/>
    <x v="4"/>
    <s v="sronchai@mfec.co.th"/>
    <s v="086-929-6775"/>
    <s v="02-821-7888"/>
    <x v="37"/>
  </r>
  <r>
    <n v="505"/>
    <s v="นางสาวอัจฉราวรรณ เจริญรัมย์"/>
    <s v="MissAutcharawan Jaroenrum"/>
    <s v="คุณดาว"/>
    <s v="Dow"/>
    <s v="Senior System Analyst"/>
    <x v="4"/>
    <x v="8"/>
    <s v="autcharawan@mfec.co.th"/>
    <s v="089-669-1093"/>
    <s v="02-821-7888"/>
    <x v="11"/>
  </r>
  <r>
    <n v="497"/>
    <s v="นางสาวศุภวีร์ สายพิมพ์"/>
    <s v="MissSuphavee Saipim"/>
    <s v="คุณจิ๊บ"/>
    <s v="Jib"/>
    <s v="Project Consultant Leader"/>
    <x v="4"/>
    <x v="4"/>
    <s v="suphavee@mfec.co.th"/>
    <s v="061-696-5292"/>
    <s v="02-821-7888"/>
    <x v="4"/>
  </r>
  <r>
    <n v="491"/>
    <s v="นายดนัย กระต่ายทอง"/>
    <s v="Mr.Danai Krataithong"/>
    <s v="คุณนัย"/>
    <s v="Nai"/>
    <s v="Warehouse Manager"/>
    <x v="0"/>
    <x v="32"/>
    <s v="danai@mfec.co.th"/>
    <s v="095-247-3376"/>
    <s v="02-821-7931"/>
    <x v="63"/>
  </r>
  <r>
    <n v="484"/>
    <s v="นางสาวพิมพา เพิ่มพูนธัญญะ"/>
    <s v="MissPimpa Permpoontanya"/>
    <s v="คุณพิม"/>
    <s v="Pim"/>
    <s v="Business Unit Manager"/>
    <x v="4"/>
    <x v="4"/>
    <s v="pimpa@mfec.co.th"/>
    <s v="063-539-5694"/>
    <s v="02-821-7888"/>
    <x v="4"/>
  </r>
  <r>
    <n v="478"/>
    <s v="นายนริศร รณรงค์ฤทธิ์"/>
    <s v="Mr.Narison Ronnarongrit"/>
    <s v="คุณปู"/>
    <s v="Pu"/>
    <s v="Business Development Manager"/>
    <x v="2"/>
    <x v="15"/>
    <s v="narison@mfec.co.th"/>
    <s v="081-745-1408"/>
    <s v="02-821-7888"/>
    <x v="20"/>
  </r>
  <r>
    <n v="455"/>
    <s v="นายวิเทศ เผือกใจแผ้ว"/>
    <s v="Mr.Withet Phuakchaiphaew"/>
    <s v="คุณวิพ"/>
    <s v="Wip"/>
    <s v="Project Manager"/>
    <x v="3"/>
    <x v="3"/>
    <s v="withet@mfec.co.th"/>
    <s v="081-173-0934"/>
    <s v="02-821-7888"/>
    <x v="8"/>
  </r>
  <r>
    <n v="451"/>
    <s v="นายไชยศิริ เซ่งตระกูล"/>
    <s v="Mr.Chaisiri Sengtragul"/>
    <s v="คุณบอล"/>
    <s v="Ball"/>
    <s v="Information Security Director"/>
    <x v="2"/>
    <x v="2"/>
    <s v="chaisiri@mfec.co.th"/>
    <s v="086-832-5657"/>
    <s v="02-821-7888"/>
    <x v="27"/>
  </r>
  <r>
    <n v="450"/>
    <s v="นายพรเทวัญ ปฐมวงศ์"/>
    <s v="Mr.Porntevan Partomvong"/>
    <s v="คุณพร"/>
    <s v="Pon"/>
    <s v="Database Infrastructure Manager"/>
    <x v="7"/>
    <x v="11"/>
    <s v="porntevan@mfec.co.th"/>
    <s v="081-755-4711"/>
    <s v="02-821-7999"/>
    <x v="24"/>
  </r>
  <r>
    <n v="444"/>
    <s v="นายฐิติ เสาวลักษณ์"/>
    <s v="Mr.Thiti Solvaluk"/>
    <s v="คุณเอ๊กซ์"/>
    <s v="X"/>
    <s v="Senior System Consultant"/>
    <x v="7"/>
    <x v="11"/>
    <s v="thiti@mfec.co.th"/>
    <s v="081-740-3535"/>
    <s v="02-821-7999"/>
    <x v="16"/>
  </r>
  <r>
    <n v="432"/>
    <s v="นางอุษณีย์ คำหล้าทราย"/>
    <s v="Mrs.Usanee Khamlasai"/>
    <s v="คุณปู"/>
    <s v="Pu"/>
    <s v="Solution Director"/>
    <x v="7"/>
    <x v="30"/>
    <s v="usanee@mfec.co.th"/>
    <s v="089-112-3211"/>
    <s v="02-821-7888"/>
    <x v="61"/>
  </r>
  <r>
    <n v="402"/>
    <s v="นางสาวทัดทรวง โพธิรัชต์"/>
    <s v="MissTadsuang Potirat"/>
    <s v="คุณปุ๊ก"/>
    <s v="Pook"/>
    <s v="Senior System Analyst"/>
    <x v="3"/>
    <x v="3"/>
    <s v="tadsuang@mfec.co.th"/>
    <s v="086-553-4976"/>
    <s v="02-821-7888"/>
    <x v="8"/>
  </r>
  <r>
    <n v="388"/>
    <s v="นางธัญกมล ปิ่นทอง"/>
    <s v="Mrs.Thunkamol Pinthong"/>
    <s v="คุณแป๋ว"/>
    <s v="Peaw"/>
    <s v="Financial &amp; Budget Control Director"/>
    <x v="0"/>
    <x v="25"/>
    <s v="thunkamol@mfec.co.th"/>
    <s v="083-848-5577"/>
    <s v="02-821-7929"/>
    <x v="52"/>
  </r>
  <r>
    <n v="383"/>
    <s v="นางสาวอณิรภร กลำเงิน"/>
    <s v="MissAniraporn Klamngern"/>
    <s v="คุณจุ๋ม"/>
    <s v="Joom"/>
    <s v="Senior Admin Officer"/>
    <x v="9"/>
    <x v="31"/>
    <s v="aniraporn@mfec.co.th"/>
    <s v="081-850-6343"/>
    <s v="02-821-7830"/>
    <x v="62"/>
  </r>
  <r>
    <n v="379"/>
    <s v="นางปริยา ประกอบนพเก้า"/>
    <s v="Mrs.Pareeya Prakobnoppakao"/>
    <s v="คุณฝน"/>
    <s v="Fon"/>
    <s v="System Consultant"/>
    <x v="7"/>
    <x v="11"/>
    <s v="pareeya@mfec.co.th"/>
    <s v="081-376-5246"/>
    <s v="02-821-7999"/>
    <x v="24"/>
  </r>
  <r>
    <n v="374"/>
    <s v="นายธนพันธ์ ประกอบนพเก้า"/>
    <s v="Mr.Thanaphan Prakobnoppakao"/>
    <s v="คุณอู๋"/>
    <s v="Au"/>
    <s v="System Consultant"/>
    <x v="7"/>
    <x v="11"/>
    <s v="thanaphan@mfec.co.th"/>
    <s v="081-915-7915"/>
    <s v="02-821-7999"/>
    <x v="24"/>
  </r>
  <r>
    <n v="369"/>
    <s v="นายประกายเพชร คลังบุญครอง"/>
    <s v="Mr.Prakaypetch Klangboonkrong"/>
    <s v="คุณคาร่า"/>
    <s v="Kara"/>
    <s v="Senior Software Engineer"/>
    <x v="3"/>
    <x v="3"/>
    <s v="prakaypetch@mfec.co.th"/>
    <s v="099-259-7447"/>
    <s v="02-821-7888"/>
    <x v="70"/>
  </r>
  <r>
    <n v="366"/>
    <s v="นางสาวศิริพร เดชนิติรัตน์"/>
    <s v="MissSiriporn Detnitirat"/>
    <s v="คุณอ้อ"/>
    <s v="Aor"/>
    <s v="Chief Financial Officer"/>
    <x v="0"/>
    <x v="0"/>
    <s v="siriporn_d@mfec.co.th"/>
    <s v="089-485-6299"/>
    <s v="02-821-7989"/>
    <x v="0"/>
  </r>
  <r>
    <n v="336"/>
    <s v="นางสาวจารุวรรณ ศักดิ์ธนวัฒน์"/>
    <s v="MissJaruwan Sakthanawat"/>
    <s v="คุณวี"/>
    <s v="Vee"/>
    <s v="R&amp;D Consultant"/>
    <x v="1"/>
    <x v="27"/>
    <s v="jaruwan@mfec.co.th"/>
    <s v="084-768-4990"/>
    <s v="02-821-7888"/>
    <x v="57"/>
  </r>
  <r>
    <n v="323"/>
    <s v="นายสรรชัย คงวิจิตรพาณิชย์"/>
    <s v="Mr.Sanchai Kongvijitpanit"/>
    <s v="คุณกอล์ฟ"/>
    <s v="Golf"/>
    <s v="Technical Team Leader"/>
    <x v="4"/>
    <x v="4"/>
    <s v="sanchai@mfec.co.th"/>
    <s v="089-447-7510"/>
    <s v="02-821-7888"/>
    <x v="10"/>
  </r>
  <r>
    <n v="314"/>
    <s v="นายชิมมี่ โทมัส"/>
    <s v="Mr.Shimmy Thomas"/>
    <s v="คุณโทมัส"/>
    <s v="Thomas"/>
    <s v="Executive Consultant"/>
    <x v="9"/>
    <x v="34"/>
    <s v="thomas@mfec.co.th"/>
    <s v="086-887-7560"/>
    <s v="02-821-7888"/>
    <x v="77"/>
  </r>
  <r>
    <n v="310"/>
    <s v="นายชินปกรณ์ เฉลิมเมือง"/>
    <s v="Mr.Chinpakorn Chalerm-Muang"/>
    <s v="คุณสร้าง"/>
    <s v="Sang"/>
    <s v="Assistant Customer Service Manager"/>
    <x v="2"/>
    <x v="15"/>
    <s v="chinpakorn@mfec.co.th"/>
    <s v="081-849-7623"/>
    <s v="02-821-7867"/>
    <x v="20"/>
  </r>
  <r>
    <n v="301"/>
    <s v="นายอรรคพล ติละกุล"/>
    <s v="Mr.Akapol Tilagul"/>
    <s v="คุณแก๊ป"/>
    <s v="Gab"/>
    <s v="Senior System Consultant"/>
    <x v="5"/>
    <x v="9"/>
    <s v="akapol@mfec.co.th"/>
    <s v="081-408-6681"/>
    <s v="02-821-7888"/>
    <x v="47"/>
  </r>
  <r>
    <n v="290"/>
    <s v="นายภัทรพล พวงทอง"/>
    <s v="Mr.Pattaraphol Puangthong"/>
    <s v="คุณแฟ้งค์"/>
    <s v="Fank"/>
    <s v="Solution Consultant Manager"/>
    <x v="3"/>
    <x v="3"/>
    <s v="pattaraphol@mfec.co.th"/>
    <s v="086-604-9489"/>
    <s v="02-821-7888"/>
    <x v="82"/>
  </r>
  <r>
    <n v="285"/>
    <s v="นายพงศธร เปาลานวัฒน์"/>
    <s v="Mr.Pongsatorn Paolanwat"/>
    <s v="คุณมิก"/>
    <s v="Mix"/>
    <s v="Solution Consultant"/>
    <x v="1"/>
    <x v="17"/>
    <s v="pongsatorn@mfec.co.th"/>
    <s v="089-924-4833"/>
    <s v="02-821-7888"/>
    <x v="23"/>
  </r>
  <r>
    <n v="282"/>
    <s v="นายมงคล ปึงพิพัฒน์ตระกูล"/>
    <s v="Mr.Mongkol Puengpipattrakul"/>
    <s v="คุณปึง"/>
    <s v="Pueng"/>
    <s v="Technical Consultant Leader"/>
    <x v="4"/>
    <x v="4"/>
    <s v="mongkol@mfec.co.th"/>
    <s v="089-486-8345"/>
    <s v="02-821-7888"/>
    <x v="65"/>
  </r>
  <r>
    <n v="267"/>
    <s v="นายนวพล แหทอง"/>
    <s v="Mr.Navapol Hairthong"/>
    <s v="คุณแกบ"/>
    <s v="GAB"/>
    <s v="Frontend Consultant"/>
    <x v="4"/>
    <x v="4"/>
    <s v="navapol@mfec.co.th"/>
    <s v="081-458-9686"/>
    <s v="02-821-7888"/>
    <x v="37"/>
  </r>
  <r>
    <n v="261"/>
    <s v="นายธนะพงษ์ จุลธรรมาศน์"/>
    <s v="Mr.Thanapong Jultanmas"/>
    <s v="คุณพงษ์"/>
    <s v="Pong"/>
    <s v="Information Security Director"/>
    <x v="2"/>
    <x v="2"/>
    <s v="thanapong@mfec.co.th"/>
    <s v="084-769-2005"/>
    <s v="02-821-7853"/>
    <x v="35"/>
  </r>
  <r>
    <n v="252"/>
    <s v="นายกังวาน อัศวไชยวศิน"/>
    <s v="Mr.Kungwan Assawachaiwasin"/>
    <s v="คุณโอ๊ก"/>
    <s v="Oak"/>
    <s v="Business Unit Manager"/>
    <x v="4"/>
    <x v="4"/>
    <s v="kungwan@mfec.co.th"/>
    <s v="081-583-2848"/>
    <s v="02-821-7888"/>
    <x v="48"/>
  </r>
  <r>
    <n v="251"/>
    <s v="นายธนพงษ์ วุฒิขจรเวทย์"/>
    <s v="Mr.Tanapong Wuttikajohnved"/>
    <s v="คุณโจ้"/>
    <s v="Joe"/>
    <s v="Data Services Director"/>
    <x v="3"/>
    <x v="3"/>
    <s v="tanapong@mfec.co.th"/>
    <s v="081-838-9380"/>
    <s v="02-821-7808"/>
    <x v="82"/>
  </r>
  <r>
    <n v="250"/>
    <s v="นายสุธน จิตตะเสโน"/>
    <s v="Mr.Suthon Chittaseno"/>
    <s v="คุณธน"/>
    <s v="Thon"/>
    <s v="Senior Assistant Project Manager"/>
    <x v="5"/>
    <x v="9"/>
    <s v="suthon@mfec.co.th"/>
    <s v="081-255-6495"/>
    <s v="02-821-7888"/>
    <x v="54"/>
  </r>
  <r>
    <n v="247"/>
    <s v="นายเศรษฐพงศ์ ตันธนวัฒน์"/>
    <s v="Mr.Setaphong Tantanawat"/>
    <s v="คุณตั๊ก"/>
    <s v="Tuck"/>
    <s v="Senior Software Developer"/>
    <x v="8"/>
    <x v="38"/>
    <s v="setaphong@mfec.co.th"/>
    <s v="089-891-2776"/>
    <s v="02-821-7814"/>
    <x v="90"/>
  </r>
  <r>
    <n v="242"/>
    <s v="นายธีระ สุริย์"/>
    <s v="Mr.Teera Suri"/>
    <s v="คุณเบ"/>
    <s v="Bay"/>
    <s v="Senior Technical Consultant"/>
    <x v="1"/>
    <x v="27"/>
    <s v="teera@mfec.co.th"/>
    <s v="089-925-5593"/>
    <s v="02-821-7888"/>
    <x v="57"/>
  </r>
  <r>
    <n v="239"/>
    <s v="นายมนตรี สีมาสิริ"/>
    <s v="Mr.Montri Seemasiri"/>
    <s v="คุณโตส"/>
    <s v="Tos"/>
    <s v="Director Of Managed Solution Center"/>
    <x v="5"/>
    <x v="5"/>
    <s v="montri@mfec.co.th"/>
    <s v="081-792-7367"/>
    <s v="02-821-7888"/>
    <x v="91"/>
  </r>
  <r>
    <n v="211"/>
    <s v="นางพัทธนันท์ ไก่แก้ว"/>
    <s v="Mrs.Patthanan Kaikaew"/>
    <s v="คุณแอ๊ด"/>
    <s v="Add"/>
    <s v="Senior Help Desk Administrator"/>
    <x v="5"/>
    <x v="5"/>
    <s v="patthanan@mfec.co.th"/>
    <s v="091-535-3596"/>
    <s v="02-821-7888"/>
    <x v="21"/>
  </r>
  <r>
    <n v="208"/>
    <s v="นายธเนศ เชี่ยวชาญลิขิต"/>
    <s v="Mr.Thanead Chiawchanlikit"/>
    <s v="คุณปอ"/>
    <s v="Por"/>
    <s v="Business Services Management Manager"/>
    <x v="3"/>
    <x v="21"/>
    <s v="thanead@mfec.co.th"/>
    <s v="089-770-8574"/>
    <s v="02-821-7888"/>
    <x v="36"/>
  </r>
  <r>
    <n v="206"/>
    <s v="นางสาววรวีร์ กิติชัยชูทรัพย์"/>
    <s v="MissWoravee Kitichaichoosap"/>
    <s v="คุณไก่"/>
    <s v="Kai"/>
    <s v="Assistant Purchasing Manager"/>
    <x v="0"/>
    <x v="36"/>
    <s v="woravee@mfec.co.th"/>
    <s v="081-755-1159"/>
    <s v="02-821-7996"/>
    <x v="81"/>
  </r>
  <r>
    <n v="204"/>
    <s v="นายเฉลิมชัย กาญจนรุจี"/>
    <s v="Mr.Chalermchai Kanjanarujee"/>
    <s v="คุณป้อม"/>
    <s v="Pom"/>
    <s v="Senior QA Officer"/>
    <x v="0"/>
    <x v="32"/>
    <s v="chalermchai@mfec.co.th"/>
    <s v="092-220-1492"/>
    <s v="02-821-7935"/>
    <x v="63"/>
  </r>
  <r>
    <n v="196"/>
    <s v="นายกิตตินันท์ รัถกาล"/>
    <s v="Mr.Kittinan Rattakan"/>
    <s v="คุณกล้า"/>
    <s v="Kla"/>
    <s v="Siteprep Service Team"/>
    <x v="7"/>
    <x v="11"/>
    <s v="kittinunt@mfec.co.th"/>
    <s v="089-818-7114"/>
    <s v="02-821-7999"/>
    <x v="86"/>
  </r>
  <r>
    <n v="184"/>
    <s v="นางสาวชุลี วีรวิทยานุกูล"/>
    <s v="MissChulee Werawittayanukoon"/>
    <s v="คุณซัง"/>
    <s v="Sung"/>
    <s v="Project Director"/>
    <x v="1"/>
    <x v="6"/>
    <s v="chulee@mfec.co.th"/>
    <s v="081-441-4350"/>
    <s v="02-821-7888"/>
    <x v="7"/>
  </r>
  <r>
    <n v="167"/>
    <s v="นายอัครทัศน์ สินธวะรัตน์"/>
    <s v="Mr.Akkratat Sintavarattana"/>
    <s v="คุณปี๊"/>
    <s v="Pee"/>
    <s v="Solution Architect"/>
    <x v="7"/>
    <x v="11"/>
    <s v="akkratat@mfec.co.th"/>
    <s v="081-838-9990"/>
    <s v="02-821-7820"/>
    <x v="44"/>
  </r>
  <r>
    <n v="165"/>
    <s v="นายธนกร ชาลี"/>
    <s v="Mr.Thanakorn Charlee"/>
    <s v="คุณเอ้"/>
    <s v="Ae"/>
    <s v="Chief Operating Officer"/>
    <x v="9"/>
    <x v="34"/>
    <s v="thanakorn@mfec.co.th"/>
    <s v="081-813-1038"/>
    <s v="02-821-7892"/>
    <x v="77"/>
  </r>
  <r>
    <n v="164"/>
    <s v="นายภาณุศักดิ์ เอกอารีศักดิ์"/>
    <s v="Mr.Panusak Eakareesak"/>
    <s v="คุณตี๋"/>
    <s v="Tee"/>
    <s v="QA Director"/>
    <x v="8"/>
    <x v="38"/>
    <s v="panusak@mfec.co.th"/>
    <s v="061-830-4531"/>
    <s v="02-821-7813"/>
    <x v="90"/>
  </r>
  <r>
    <n v="163"/>
    <s v="นายมีลาภ เรืองรัตนวิชา"/>
    <s v="Mr.Meelarp Ruangratanawicha"/>
    <s v="คุณเท้"/>
    <s v="Tae"/>
    <s v="AVP Sales Telco BU"/>
    <x v="7"/>
    <x v="11"/>
    <s v="meelarp@mfec.co.th"/>
    <s v="081-834-7907"/>
    <s v="02-821-7999"/>
    <x v="44"/>
  </r>
  <r>
    <n v="162"/>
    <s v="นายกิตติ วินทิมา"/>
    <s v="Mr.Kitti Wintima"/>
    <s v="คุณเอ"/>
    <s v="A"/>
    <s v="Chief Operating Officer – Telco BU"/>
    <x v="7"/>
    <x v="11"/>
    <s v="kitti@mfec.co.th"/>
    <s v="081-823-5107"/>
    <s v="02-821-7999"/>
    <x v="92"/>
  </r>
  <r>
    <n v="160"/>
    <s v="นายอภิชาติ ศรีเพียร"/>
    <s v="Mr.Apichart Sripian"/>
    <s v="คุณกุ๊ก"/>
    <s v="Guk"/>
    <s v="Senior Solution Consultant"/>
    <x v="5"/>
    <x v="9"/>
    <s v="apichart@mfec.co.th"/>
    <s v="081-778-7955"/>
    <s v="02-821-7888"/>
    <x v="66"/>
  </r>
  <r>
    <n v="159"/>
    <s v="นายนาถนาคา สุนทรนาค"/>
    <s v="Mr.Natnaka Sundaranaga"/>
    <s v="คุณนาถ"/>
    <s v="Nat"/>
    <s v="Software Architect"/>
    <x v="1"/>
    <x v="17"/>
    <s v="natnaka@mfec.co.th"/>
    <s v="097-178-7824"/>
    <s v="02-821-7888"/>
    <x v="23"/>
  </r>
  <r>
    <n v="153"/>
    <s v="นางสาวสุชีรา สินบัวทอง"/>
    <s v="MissSucheera Sinbuathong"/>
    <s v="คุณเอ๋"/>
    <s v="Aea"/>
    <s v="Strategic Account Manager"/>
    <x v="5"/>
    <x v="33"/>
    <s v="sucheera@mfec.co.th"/>
    <s v="086-661-5151"/>
    <s v="02-821-7888"/>
    <x v="72"/>
  </r>
  <r>
    <n v="149"/>
    <s v="นางเรณุกา บุญทองดี"/>
    <s v="Mrs.Renuka Boonthongdee"/>
    <s v="คุณเก๋"/>
    <s v="Kea"/>
    <s v="Internal Audit Manager"/>
    <x v="10"/>
    <x v="35"/>
    <s v="renuka@mfec.co.th"/>
    <s v="081-875-8887"/>
    <s v="02-821-7827"/>
    <x v="80"/>
  </r>
  <r>
    <n v="148"/>
    <s v="นายเกรียงศักดิ์ จีระธัญญาสกุล"/>
    <s v="Mr.Kriangsak Jeerathanyasakul"/>
    <s v="คุณอิฐ"/>
    <s v="Aitt"/>
    <s v="Service Director"/>
    <x v="7"/>
    <x v="11"/>
    <s v="kreangsak@mfec.co.th"/>
    <s v="081-860-3307"/>
    <s v="02-821-7999"/>
    <x v="24"/>
  </r>
  <r>
    <n v="145"/>
    <s v="นายปกาสิทธิ์ สุขศรี"/>
    <s v="Mr.Pakasit Sooksri"/>
    <s v="คุณกระแต"/>
    <s v="Kratae"/>
    <s v="Telco Siteprep Team Lead"/>
    <x v="7"/>
    <x v="11"/>
    <s v="pakasit@mfec.co.th"/>
    <s v="081-700-5782"/>
    <s v="02-821-7999"/>
    <x v="86"/>
  </r>
  <r>
    <n v="134"/>
    <s v="นายปัญญา สืบกุศล"/>
    <s v="Mr.Panya Suebkuson"/>
    <s v="คุณหน่อย"/>
    <s v="Noi"/>
    <s v="Senior Network Engineer"/>
    <x v="7"/>
    <x v="11"/>
    <s v="panya@mfec.co.th"/>
    <s v="080-908-6199"/>
    <s v="02-821-7999"/>
    <x v="86"/>
  </r>
  <r>
    <n v="126"/>
    <s v="นางสุภาภรณ์ สินทรัพย์"/>
    <s v="Mrs.Supaporn Sinsup"/>
    <s v="คุณตุ้ม"/>
    <s v="Toom"/>
    <s v="Sales Coordinator Manager"/>
    <x v="5"/>
    <x v="20"/>
    <s v="supaporn@mfec.co.th"/>
    <s v="083-031-3868"/>
    <s v="02-821-7829"/>
    <x v="30"/>
  </r>
  <r>
    <n v="124"/>
    <s v="นายณรงค์ชัย ยอดแก้ว"/>
    <s v="Mr.Narongchai Yodkeaw"/>
    <s v="คุณเอี้ยง"/>
    <s v="Eang"/>
    <s v="Senior Messenger"/>
    <x v="0"/>
    <x v="32"/>
    <s v="narongchai@mfec.co.th"/>
    <s v="081-829-7563"/>
    <s v="02-821-7940"/>
    <x v="73"/>
  </r>
  <r>
    <n v="86"/>
    <s v="นายบุญญนิจ เจริญพานิช"/>
    <s v="Mr.Boonyanit Charoenpanit"/>
    <s v="คุณเข็ม"/>
    <s v="Khem"/>
    <s v="Senior Network Specialist"/>
    <x v="2"/>
    <x v="15"/>
    <s v="boonyanit@mfec.co.th"/>
    <s v="081-826-0103"/>
    <s v="02-821-7888"/>
    <x v="20"/>
  </r>
  <r>
    <n v="82"/>
    <s v="นายจิรายุส บุญค้ำ"/>
    <s v="Mr.Jirayus Boonkham"/>
    <s v="คุณหนุ่ย"/>
    <s v="Nui"/>
    <s v="Senior App Infra Consultant"/>
    <x v="7"/>
    <x v="11"/>
    <s v="jirayus@mfec.co.th"/>
    <s v="081-640-9317"/>
    <s v="02-821-7999"/>
    <x v="24"/>
  </r>
  <r>
    <n v="78"/>
    <s v="นางสมใจ ปวงมีธรรม"/>
    <s v="Mrs.Somjai Pungmeetham"/>
    <s v="คุณใจ"/>
    <s v="Jai"/>
    <s v="Warehouse &amp; Logistic Director"/>
    <x v="0"/>
    <x v="32"/>
    <s v="somjai@mfec.co.th"/>
    <s v="086-897-5967"/>
    <s v="02-821-7930"/>
    <x v="63"/>
  </r>
  <r>
    <n v="71"/>
    <s v="นายบัญชา แซ่เล่า"/>
    <s v="Mr.Bancha Sae-lao"/>
    <s v="คุณบา"/>
    <s v="Ba"/>
    <s v="Senior Security Specialist"/>
    <x v="2"/>
    <x v="15"/>
    <s v="bancha@mfec.co.th"/>
    <s v="081-899-5660"/>
    <s v="02-821-7888"/>
    <x v="20"/>
  </r>
  <r>
    <n v="57"/>
    <s v="นางวราภรณ์ วิเศษสังข์"/>
    <s v="Mrs.Varaporn Wisedsang"/>
    <s v="คุณตุ๊ก"/>
    <s v="Tuk"/>
    <s v="Company Secretary"/>
    <x v="9"/>
    <x v="26"/>
    <s v="varaporn@mfec.co.th"/>
    <s v="089-499-9158"/>
    <s v="02-821-7804"/>
    <x v="53"/>
  </r>
  <r>
    <n v="45"/>
    <s v="นายธนวัฒน์ นักร้อง"/>
    <s v="Mr.Thanawat Nak-rong"/>
    <s v="คุณกอล์ฟ"/>
    <s v="Golf"/>
    <s v="Presales Consultant"/>
    <x v="7"/>
    <x v="11"/>
    <s v="thanawat@mfec.co.th"/>
    <s v="087-607-0891"/>
    <s v="02-821-7999"/>
    <x v="92"/>
  </r>
  <r>
    <n v="42"/>
    <s v="นางสาวภารุณี ใจสิทธากุล"/>
    <s v="MissParunee Jaisithakul"/>
    <s v="คุณเอ๋"/>
    <s v="Ahe"/>
    <s v="Executive Secretary &amp; Business Co-ordinator"/>
    <x v="7"/>
    <x v="11"/>
    <s v="parunee@mfec.co.th"/>
    <s v="095-252-5958"/>
    <s v="02-821-7950"/>
    <x v="44"/>
  </r>
  <r>
    <n v="41"/>
    <s v="นางสาวนุชนารถ ปิ่นโตนด"/>
    <s v="MissNutchanart Pintanot"/>
    <s v="คุณนุช"/>
    <s v="Nuch"/>
    <s v="Purchasing Director"/>
    <x v="0"/>
    <x v="36"/>
    <s v="nutchanart@mfec.co.th"/>
    <s v="081-694-9672"/>
    <s v="02-821-7998"/>
    <x v="81"/>
  </r>
  <r>
    <n v="26"/>
    <s v="นายโกวิทย์ ดุลยะโสภาพรรณ"/>
    <s v="Mr.Gowitt Dulayasopapan"/>
    <s v="คุณโก"/>
    <s v="Go"/>
    <s v="Executive Advisor"/>
    <x v="7"/>
    <x v="11"/>
    <s v="gowitt@mfec.co.th"/>
    <s v="081-822-4182"/>
    <s v="02-821-7999"/>
    <x v="44"/>
  </r>
  <r>
    <n v="1"/>
    <s v="นายศิริวัฒน์ วงศ์จารุกร"/>
    <s v="Mr.Siriwat Vongjarukorn"/>
    <s v="คุณเล้ง"/>
    <s v="Leng"/>
    <s v="Chief Executive Officer"/>
    <x v="9"/>
    <x v="34"/>
    <s v="siriwat@mfec.co.th"/>
    <s v="081-866-6661"/>
    <s v="02-821-7891"/>
    <x v="77"/>
  </r>
  <r>
    <m/>
    <m/>
    <m/>
    <m/>
    <m/>
    <m/>
    <x v="11"/>
    <x v="37"/>
    <m/>
    <m/>
    <m/>
    <x v="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8">
  <r>
    <n v="12"/>
    <n v="2819"/>
    <d v="2019-06-14T00:00:00"/>
    <s v="Resign"/>
    <s v="ศรีวิวัฒน์ ยิ่งเจริญธนา"/>
    <x v="0"/>
    <x v="0"/>
    <x v="0"/>
    <s v="H"/>
    <s v="Sriwiwat@mfec.co.th"/>
    <d v="2018-06-02T00:00:00"/>
    <s v="2018"/>
  </r>
  <r>
    <n v="71"/>
    <s v="03138"/>
    <d v="2019-08-15T00:00:00"/>
    <s v="Resign"/>
    <s v="ยุทธชัย เอกศิรสุวรรณ"/>
    <x v="1"/>
    <x v="1"/>
    <x v="1"/>
    <s v="F"/>
    <s v="Yutthachai@mfec.co.th"/>
    <d v="2018-09-02T00:00:00"/>
    <s v="2018"/>
  </r>
  <r>
    <n v="138"/>
    <s v="03311"/>
    <d v="2019-08-15T00:00:00"/>
    <s v="Resign"/>
    <s v="ธนพศ ธิฐิคุณ"/>
    <x v="2"/>
    <x v="2"/>
    <x v="2"/>
    <s v="E"/>
    <s v="thanaphot@mfec.co.th"/>
    <d v="2019-05-13T00:00:00"/>
    <s v="2019"/>
  </r>
  <r>
    <n v="107"/>
    <s v="03234"/>
    <s v="31/09/2019"/>
    <s v="Resign"/>
    <s v="พลวีร์ รัชตะชาติ"/>
    <x v="3"/>
    <x v="3"/>
    <x v="3"/>
    <s v="G"/>
    <s v="Ponrawee@mfec.co.th"/>
    <d v="2019-03-04T00:00:00"/>
    <s v="2019"/>
  </r>
  <r>
    <n v="11"/>
    <s v="02812"/>
    <d v="2018-07-31T00:00:00"/>
    <s v="Resign"/>
    <s v="โสฬส เทียมไธสง"/>
    <x v="4"/>
    <x v="4"/>
    <x v="4"/>
    <s v="F"/>
    <m/>
    <d v="2018-06-02T00:00:00"/>
    <s v="2018"/>
  </r>
  <r>
    <n v="18"/>
    <s v="02997"/>
    <d v="2019-05-31T00:00:00"/>
    <s v="Resign"/>
    <s v="กอบชัย วรเพียน"/>
    <x v="5"/>
    <x v="5"/>
    <x v="5"/>
    <s v="H"/>
    <s v="Kobchai@mfec.co.th"/>
    <d v="2018-06-02T00:00:00"/>
    <s v="2018"/>
  </r>
  <r>
    <n v="22"/>
    <s v="03029"/>
    <d v="2018-08-31T00:00:00"/>
    <s v="Resign"/>
    <s v="นนทกานต์ คูหาอภิรมย์"/>
    <x v="6"/>
    <x v="6"/>
    <x v="6"/>
    <s v="H"/>
    <s v="Nontakarn@mfec.co.th"/>
    <d v="2018-06-02T00:00:00"/>
    <s v="2018"/>
  </r>
  <r>
    <n v="23"/>
    <s v="03037"/>
    <d v="2019-04-30T00:00:00"/>
    <s v="Resign"/>
    <s v="กิตติพงษ์ เล้าอรุณ"/>
    <x v="1"/>
    <x v="1"/>
    <x v="1"/>
    <s v="H"/>
    <s v="Kittipong@mfec.co.th"/>
    <d v="2018-06-02T00:00:00"/>
    <s v="2018"/>
  </r>
  <r>
    <n v="27"/>
    <s v="00963"/>
    <d v="2019-04-12T00:00:00"/>
    <s v="Resign"/>
    <s v="นพสิทธิ์ วรรณละเอียด"/>
    <x v="5"/>
    <x v="5"/>
    <x v="7"/>
    <s v="F"/>
    <s v="noppasit@mfec.co.th"/>
    <d v="2018-06-02T00:00:00"/>
    <s v="2018"/>
  </r>
  <r>
    <n v="30"/>
    <s v="02184"/>
    <d v="2019-04-30T00:00:00"/>
    <s v="Resign"/>
    <s v="ภาณุมาศ บุญเจริญปัญญา"/>
    <x v="3"/>
    <x v="3"/>
    <x v="8"/>
    <s v="H"/>
    <s v="panumad@mfec.co.th"/>
    <d v="2018-06-02T00:00:00"/>
    <s v="2018"/>
  </r>
  <r>
    <n v="40"/>
    <s v="02007"/>
    <d v="2019-02-28T00:00:00"/>
    <s v="Resign"/>
    <s v="มุกดา อินทรนุช"/>
    <x v="5"/>
    <x v="5"/>
    <x v="7"/>
    <s v="H"/>
    <s v="mookda@mfec.co.th"/>
    <d v="2018-08-02T00:00:00"/>
    <s v="2018"/>
  </r>
  <r>
    <n v="44"/>
    <s v="02911"/>
    <d v="2018-10-31T00:00:00"/>
    <s v="Resign"/>
    <s v="สาธิก ประเสริฐอาชา"/>
    <x v="5"/>
    <x v="5"/>
    <x v="9"/>
    <s v="H"/>
    <m/>
    <d v="2018-08-02T00:00:00"/>
    <s v="2018"/>
  </r>
  <r>
    <n v="45"/>
    <s v="02968"/>
    <d v="2019-02-28T00:00:00"/>
    <s v="Resign"/>
    <s v="ทรงสิทธิ์ วงศ์กิระปราชญ์"/>
    <x v="7"/>
    <x v="7"/>
    <x v="10"/>
    <s v="H"/>
    <s v="Songsit@mfec.co.th"/>
    <d v="2018-08-02T00:00:00"/>
    <s v="2018"/>
  </r>
  <r>
    <n v="53"/>
    <s v="03115"/>
    <d v="2018-11-22T00:00:00"/>
    <s v="Resign"/>
    <s v="นาถจินดา รุ่งเจริญพร"/>
    <x v="7"/>
    <x v="7"/>
    <x v="10"/>
    <s v="F"/>
    <m/>
    <d v="2018-08-02T00:00:00"/>
    <s v="2018"/>
  </r>
  <r>
    <n v="56"/>
    <s v="03128"/>
    <d v="2019-02-28T00:00:00"/>
    <s v="Resign"/>
    <s v="พีรพล ชุนพงษ์ทอง"/>
    <x v="7"/>
    <x v="7"/>
    <x v="10"/>
    <s v="H"/>
    <s v="Peerapon_c@mfec.co.th"/>
    <d v="2018-08-02T00:00:00"/>
    <s v="2018"/>
  </r>
  <r>
    <n v="60"/>
    <s v="01632"/>
    <d v="2019-04-30T00:00:00"/>
    <s v="Resign"/>
    <s v="น้ำทิพย์ เกิดสุข"/>
    <x v="5"/>
    <x v="5"/>
    <x v="11"/>
    <s v="F"/>
    <s v="numthip@mfec.co.th"/>
    <d v="2018-09-02T00:00:00"/>
    <s v="2018"/>
  </r>
  <r>
    <n v="63"/>
    <s v="02543"/>
    <d v="2019-06-14T00:00:00"/>
    <s v="Resign"/>
    <s v="ภัชรพล เนตรไสว"/>
    <x v="8"/>
    <x v="8"/>
    <x v="12"/>
    <s v="H"/>
    <s v="patcharapon_n@mfec.co.th"/>
    <d v="2018-09-02T00:00:00"/>
    <s v="2018"/>
  </r>
  <r>
    <n v="65"/>
    <s v="02989"/>
    <d v="2019-03-15T00:00:00"/>
    <s v="Resign"/>
    <s v="ณัฐวุฒิ หนองมีทรัพย์"/>
    <x v="8"/>
    <x v="8"/>
    <x v="12"/>
    <s v="H"/>
    <s v="Nattawut_n@mfec.co.th"/>
    <d v="2018-09-02T00:00:00"/>
    <s v="2018"/>
  </r>
  <r>
    <n v="67"/>
    <s v="03058"/>
    <d v="2018-12-31T00:00:00"/>
    <s v="Resign"/>
    <s v="ศิระวัชณ์ ยอดพราหมณ์"/>
    <x v="3"/>
    <x v="3"/>
    <x v="3"/>
    <s v="H"/>
    <m/>
    <d v="2018-09-02T00:00:00"/>
    <s v="2018"/>
  </r>
  <r>
    <n v="68"/>
    <s v="03073"/>
    <d v="2019-03-15T00:00:00"/>
    <s v="Resign"/>
    <s v="ปรัชญา ชุมผอม"/>
    <x v="3"/>
    <x v="3"/>
    <x v="3"/>
    <s v="H"/>
    <s v="Pratchaya@mfec.co.th"/>
    <d v="2018-09-02T00:00:00"/>
    <s v="2018"/>
  </r>
  <r>
    <n v="72"/>
    <s v="03141"/>
    <d v="2019-05-15T00:00:00"/>
    <s v="Resign"/>
    <s v="ธารนรา เอื้อวิทยาศุภร"/>
    <x v="5"/>
    <x v="5"/>
    <x v="13"/>
    <s v="G"/>
    <s v="Tannara@mfec.co.th"/>
    <d v="2018-09-02T00:00:00"/>
    <s v="2018"/>
  </r>
  <r>
    <n v="73"/>
    <s v="03144"/>
    <d v="2018-12-31T00:00:00"/>
    <s v="Resign"/>
    <s v="วันชนะ กิจศิริ"/>
    <x v="3"/>
    <x v="3"/>
    <x v="3"/>
    <s v="E"/>
    <m/>
    <d v="2018-09-02T00:00:00"/>
    <s v="2018"/>
  </r>
  <r>
    <n v="74"/>
    <s v="03145"/>
    <d v="2018-10-31T00:00:00"/>
    <s v="Resign"/>
    <s v="รัฐพงศ์ ตุรงค์เรือง"/>
    <x v="5"/>
    <x v="5"/>
    <x v="11"/>
    <s v="G"/>
    <m/>
    <d v="2018-09-02T00:00:00"/>
    <s v="2018"/>
  </r>
  <r>
    <n v="98"/>
    <s v="02758"/>
    <d v="2019-05-31T00:00:00"/>
    <s v="Resign"/>
    <s v="ปัญจรัตน์ โสมาบุตร"/>
    <x v="9"/>
    <x v="9"/>
    <x v="14"/>
    <s v="H"/>
    <s v="Panjarath@mfec.co.th"/>
    <d v="2019-02-07T00:00:00"/>
    <s v="2019"/>
  </r>
  <r>
    <n v="99"/>
    <s v="03172"/>
    <d v="2019-05-31T00:00:00"/>
    <s v="Resign"/>
    <s v="ปัญญา ทองคำดี"/>
    <x v="0"/>
    <x v="0"/>
    <x v="15"/>
    <s v="H"/>
    <s v="Panya_t@mfec.co.th"/>
    <d v="2019-02-12T00:00:00"/>
    <s v="2019"/>
  </r>
  <r>
    <n v="106"/>
    <s v="03090"/>
    <d v="2019-06-30T00:00:00"/>
    <s v="Resign"/>
    <s v="ศุภวัสส์ ลิ้มเจริญ"/>
    <x v="3"/>
    <x v="3"/>
    <x v="3"/>
    <s v="H"/>
    <s v="Supawat_l@mfec.co.th"/>
    <d v="2019-03-04T00:00:00"/>
    <s v="2019"/>
  </r>
  <r>
    <n v="1"/>
    <s v="00261"/>
    <e v="#N/A"/>
    <s v="Active"/>
    <s v="ธนะพงษ์ จุลธรรมาศน์"/>
    <x v="0"/>
    <x v="0"/>
    <x v="16"/>
    <s v="D"/>
    <s v="thanapong@mfec.co.th"/>
    <d v="2018-06-02T00:00:00"/>
    <s v="2018"/>
  </r>
  <r>
    <n v="2"/>
    <s v="00730"/>
    <e v="#N/A"/>
    <s v="Active"/>
    <s v="รัฐพล เศรษฐบุตร"/>
    <x v="5"/>
    <x v="5"/>
    <x v="13"/>
    <s v="F"/>
    <s v="rattapol@mfec.co.th"/>
    <d v="2018-06-02T00:00:00"/>
    <s v="2018"/>
  </r>
  <r>
    <n v="3"/>
    <s v="01449"/>
    <e v="#N/A"/>
    <s v="Active"/>
    <s v="ปรัชญา พัฒนกุลอนันต์"/>
    <x v="8"/>
    <x v="8"/>
    <x v="12"/>
    <s v="F"/>
    <s v="pruchya@mfec.co.th"/>
    <d v="2018-06-02T00:00:00"/>
    <s v="2018"/>
  </r>
  <r>
    <n v="4"/>
    <s v="01501"/>
    <e v="#N/A"/>
    <s v="Active"/>
    <s v="นะ ทองยืน"/>
    <x v="3"/>
    <x v="3"/>
    <x v="17"/>
    <s v="F"/>
    <s v="na@mfec.co.th"/>
    <d v="2018-06-02T00:00:00"/>
    <s v="2018"/>
  </r>
  <r>
    <n v="5"/>
    <s v="01552"/>
    <e v="#N/A"/>
    <s v="Active"/>
    <s v="อภิรุจน์ ศิริ"/>
    <x v="4"/>
    <x v="4"/>
    <x v="4"/>
    <s v="F"/>
    <s v="apirut@mfec.co.th"/>
    <d v="2018-06-02T00:00:00"/>
    <s v="2018"/>
  </r>
  <r>
    <n v="6"/>
    <s v="02060"/>
    <e v="#N/A"/>
    <s v="Active"/>
    <s v="ณภัทร เนติภารัตนกุล"/>
    <x v="0"/>
    <x v="0"/>
    <x v="18"/>
    <s v="H"/>
    <s v="napat_n@mfec.co.th"/>
    <d v="2018-06-02T00:00:00"/>
    <s v="2018"/>
  </r>
  <r>
    <n v="7"/>
    <s v="02471"/>
    <e v="#N/A"/>
    <s v="Active"/>
    <s v="ภาณุมาส มาลาเจริญ"/>
    <x v="3"/>
    <x v="3"/>
    <x v="8"/>
    <s v="H"/>
    <s v="panumas@mfec.co.th"/>
    <d v="2018-06-02T00:00:00"/>
    <s v="2018"/>
  </r>
  <r>
    <n v="8"/>
    <n v="2482"/>
    <e v="#N/A"/>
    <s v="Active"/>
    <s v="อภินัทธ์ ติยะสุวรรณ"/>
    <x v="7"/>
    <x v="7"/>
    <x v="19"/>
    <s v="H"/>
    <s v="aphinat@mfec.co.th"/>
    <d v="2018-06-02T00:00:00"/>
    <s v="2018"/>
  </r>
  <r>
    <n v="9"/>
    <n v="2785"/>
    <e v="#N/A"/>
    <s v="Active"/>
    <s v="นันท์ธเนศ ลี้พ้นพาล"/>
    <x v="4"/>
    <x v="4"/>
    <x v="4"/>
    <s v="H"/>
    <s v="Nantanet@mfec.co.th"/>
    <d v="2018-06-02T00:00:00"/>
    <s v="2018"/>
  </r>
  <r>
    <n v="10"/>
    <n v="2791"/>
    <e v="#N/A"/>
    <s v="Active"/>
    <s v="นารดา มานะวัฒนากิจ"/>
    <x v="9"/>
    <x v="9"/>
    <x v="20"/>
    <s v="G"/>
    <s v="Narada@mfec.co.th"/>
    <d v="2018-06-02T00:00:00"/>
    <s v="2018"/>
  </r>
  <r>
    <n v="13"/>
    <n v="2830"/>
    <e v="#N/A"/>
    <s v="Active"/>
    <s v="เวชยันต์ พันรูปท้าว"/>
    <x v="10"/>
    <x v="10"/>
    <x v="21"/>
    <s v="G"/>
    <s v="Wetchayan@mfec.co.th"/>
    <d v="2018-06-02T00:00:00"/>
    <s v="2018"/>
  </r>
  <r>
    <n v="14"/>
    <n v="2872"/>
    <e v="#N/A"/>
    <s v="Active"/>
    <s v="เพ็ญนภา แซ่ลิ่ว"/>
    <x v="11"/>
    <x v="11"/>
    <x v="22"/>
    <s v="G"/>
    <s v="Phennapa@mfec.co.th"/>
    <d v="2018-06-02T00:00:00"/>
    <s v="2018"/>
  </r>
  <r>
    <n v="15"/>
    <n v="2894"/>
    <e v="#N/A"/>
    <s v="Active"/>
    <s v="ณัฏฐชัย รุ่งเรืองเจริญผล"/>
    <x v="12"/>
    <x v="12"/>
    <x v="23"/>
    <s v="H"/>
    <s v="Nattachai@mfec.co.th"/>
    <d v="2018-06-02T00:00:00"/>
    <s v="2018"/>
  </r>
  <r>
    <n v="16"/>
    <n v="2958"/>
    <e v="#N/A"/>
    <s v="Active"/>
    <s v="ชญานนท์ ใบม่วง"/>
    <x v="11"/>
    <x v="11"/>
    <x v="22"/>
    <s v="H"/>
    <s v="Chayanon@mfec.co.th"/>
    <d v="2018-06-02T00:00:00"/>
    <s v="2018"/>
  </r>
  <r>
    <n v="17"/>
    <n v="2996"/>
    <e v="#N/A"/>
    <s v="Active"/>
    <s v="ปิยาพัชร รุจิระชุณห์"/>
    <x v="7"/>
    <x v="7"/>
    <x v="10"/>
    <s v="H"/>
    <s v="Piyapach@mfec.co.th"/>
    <d v="2018-06-02T00:00:00"/>
    <s v="2018"/>
  </r>
  <r>
    <n v="19"/>
    <s v="03013"/>
    <e v="#N/A"/>
    <s v="Active"/>
    <s v="ชีวา รับศรีสุขสกุล"/>
    <x v="0"/>
    <x v="0"/>
    <x v="16"/>
    <s v="G"/>
    <s v="Cheeva@mfec.co.th"/>
    <d v="2018-06-02T00:00:00"/>
    <s v="2018"/>
  </r>
  <r>
    <n v="20"/>
    <s v="03014"/>
    <e v="#N/A"/>
    <s v="Active"/>
    <s v="รสิก สุไลมาน"/>
    <x v="1"/>
    <x v="1"/>
    <x v="1"/>
    <s v="H"/>
    <s v="Rhzic@mfec.co.th"/>
    <d v="2018-06-02T00:00:00"/>
    <s v="2018"/>
  </r>
  <r>
    <n v="21"/>
    <s v="03021"/>
    <e v="#N/A"/>
    <s v="Active"/>
    <s v="ภากร กอสนาน"/>
    <x v="4"/>
    <x v="4"/>
    <x v="4"/>
    <s v="H"/>
    <s v="Parkorn@mfec.co.th"/>
    <d v="2018-06-02T00:00:00"/>
    <s v="2018"/>
  </r>
  <r>
    <n v="24"/>
    <s v="03051"/>
    <e v="#N/A"/>
    <s v="Active"/>
    <s v="ปัญญา วงศ์ดวงถวัลย์"/>
    <x v="5"/>
    <x v="5"/>
    <x v="24"/>
    <s v="H"/>
    <s v="Panya_w@mfec.co.th"/>
    <d v="2018-06-02T00:00:00"/>
    <s v="2018"/>
  </r>
  <r>
    <n v="25"/>
    <s v="03053"/>
    <e v="#N/A"/>
    <s v="Active"/>
    <s v="ธนดล จันทร์สุข"/>
    <x v="5"/>
    <x v="5"/>
    <x v="24"/>
    <s v="H"/>
    <s v="Tanadol@mfec.co.th"/>
    <d v="2018-06-02T00:00:00"/>
    <s v="2018"/>
  </r>
  <r>
    <n v="26"/>
    <s v="03055"/>
    <e v="#N/A"/>
    <s v="Active"/>
    <s v="ศตวรรษ ศรีสาร"/>
    <x v="5"/>
    <x v="5"/>
    <x v="24"/>
    <s v="H"/>
    <s v="Stawas@mfec.co.th"/>
    <d v="2018-06-02T00:00:00"/>
    <s v="2018"/>
  </r>
  <r>
    <n v="28"/>
    <s v="01347"/>
    <e v="#N/A"/>
    <s v="Active"/>
    <s v="สานิต กาญจนอุทัย"/>
    <x v="11"/>
    <x v="11"/>
    <x v="22"/>
    <s v="F"/>
    <s v="sanit@mfec.co.th"/>
    <d v="2018-06-02T00:00:00"/>
    <s v="2018"/>
  </r>
  <r>
    <n v="29"/>
    <s v="01949"/>
    <e v="#N/A"/>
    <s v="Active"/>
    <s v="ศศิธร คำยิ้ม"/>
    <x v="5"/>
    <x v="5"/>
    <x v="25"/>
    <s v="H"/>
    <s v="sasithorn@mfec.co.th"/>
    <d v="2018-06-02T00:00:00"/>
    <s v="2018"/>
  </r>
  <r>
    <n v="31"/>
    <s v="02563"/>
    <e v="#N/A"/>
    <s v="Active"/>
    <s v="มานพ แสงสากล"/>
    <x v="13"/>
    <x v="13"/>
    <x v="26"/>
    <s v="G"/>
    <s v="manop@mfec.co.th"/>
    <d v="2018-06-02T00:00:00"/>
    <s v="2018"/>
  </r>
  <r>
    <n v="32"/>
    <s v="02671"/>
    <e v="#N/A"/>
    <s v="Active"/>
    <s v="กัญญารัตน์ วรรณเลิศฤทธิ์"/>
    <x v="3"/>
    <x v="3"/>
    <x v="8"/>
    <s v="H"/>
    <s v="Kanyarat_w@mfec.co.th"/>
    <d v="2018-06-02T00:00:00"/>
    <s v="2018"/>
  </r>
  <r>
    <n v="33"/>
    <s v="03061"/>
    <e v="#N/A"/>
    <s v="Active"/>
    <s v="ปราญชลี ชาลี"/>
    <x v="9"/>
    <x v="9"/>
    <x v="27"/>
    <s v="H"/>
    <s v="Pranchalee@mfec.co.th"/>
    <d v="2018-06-02T00:00:00"/>
    <s v="2018"/>
  </r>
  <r>
    <n v="34"/>
    <s v="03071"/>
    <e v="#N/A"/>
    <s v="Active"/>
    <s v="นครภูมิ ชัยประเสริฐ"/>
    <x v="4"/>
    <x v="4"/>
    <x v="4"/>
    <s v="H"/>
    <s v="Nakornpoom@mfec.co.th"/>
    <d v="2018-06-02T00:00:00"/>
    <s v="2018"/>
  </r>
  <r>
    <n v="35"/>
    <s v="03085"/>
    <e v="#N/A"/>
    <s v="Active"/>
    <s v="มาฬิศร์ มณีวงศ์"/>
    <x v="5"/>
    <x v="5"/>
    <x v="24"/>
    <s v="H"/>
    <s v="Marit@mfec.co.th"/>
    <d v="2018-06-02T00:00:00"/>
    <s v="2018"/>
  </r>
  <r>
    <n v="36"/>
    <s v="03086"/>
    <e v="#N/A"/>
    <s v="Active"/>
    <s v="กรีเพชร สทรลักษณ์"/>
    <x v="5"/>
    <x v="5"/>
    <x v="24"/>
    <s v="H"/>
    <s v="Kreephet@mfec.co.th"/>
    <d v="2018-06-02T00:00:00"/>
    <s v="2018"/>
  </r>
  <r>
    <n v="37"/>
    <s v="03094"/>
    <e v="#N/A"/>
    <s v="Active"/>
    <s v="ฐานนันท์ รอดนิยม"/>
    <x v="3"/>
    <x v="3"/>
    <x v="8"/>
    <s v="H"/>
    <s v="Thananan@mfec.co.th"/>
    <d v="2018-06-02T00:00:00"/>
    <s v="2018"/>
  </r>
  <r>
    <n v="38"/>
    <s v="00153"/>
    <e v="#N/A"/>
    <s v="Active"/>
    <s v="สุชีรา สินบัวทอง"/>
    <x v="14"/>
    <x v="14"/>
    <x v="28"/>
    <s v="F"/>
    <s v="sucheera@mfec.co.th"/>
    <d v="2018-08-02T00:00:00"/>
    <s v="2018"/>
  </r>
  <r>
    <n v="39"/>
    <s v="01879"/>
    <e v="#N/A"/>
    <s v="Active"/>
    <s v="พัชรา หอมตา"/>
    <x v="15"/>
    <x v="15"/>
    <x v="29"/>
    <s v="G"/>
    <s v="Patchara_h@mfec.co.th"/>
    <d v="2018-08-02T00:00:00"/>
    <s v="2018"/>
  </r>
  <r>
    <n v="41"/>
    <s v="02469"/>
    <e v="#N/A"/>
    <s v="Active"/>
    <s v="ภาณุวัฒน์ ภูประพันธ์"/>
    <x v="7"/>
    <x v="7"/>
    <x v="10"/>
    <s v="H"/>
    <s v="panuwat@mfec.co.th"/>
    <d v="2018-08-02T00:00:00"/>
    <s v="2018"/>
  </r>
  <r>
    <n v="42"/>
    <s v="02743"/>
    <e v="#N/A"/>
    <s v="Active"/>
    <s v="อนันต์ เพ็งขันธ์"/>
    <x v="5"/>
    <x v="5"/>
    <x v="13"/>
    <s v="H"/>
    <s v="Anan_p@mfec.co.th"/>
    <d v="2018-08-02T00:00:00"/>
    <s v="2018"/>
  </r>
  <r>
    <n v="43"/>
    <s v="02863"/>
    <e v="#N/A"/>
    <s v="Active"/>
    <s v="กฤตกานต์ ราชคฤห์"/>
    <x v="3"/>
    <x v="3"/>
    <x v="17"/>
    <s v="G"/>
    <s v="Krittakarn@mfec.co.th"/>
    <d v="2018-08-02T00:00:00"/>
    <s v="2018"/>
  </r>
  <r>
    <n v="46"/>
    <s v="02982"/>
    <e v="#N/A"/>
    <s v="Active"/>
    <s v="มนัญญา วรรณาการ"/>
    <x v="16"/>
    <x v="16"/>
    <x v="30"/>
    <s v="F"/>
    <s v="Mananya@mfec.co.th"/>
    <d v="2018-08-02T00:00:00"/>
    <s v="2018"/>
  </r>
  <r>
    <n v="47"/>
    <s v="02988"/>
    <e v="#N/A"/>
    <s v="Active"/>
    <s v="หรรษธร ทองวงศ์บุตร"/>
    <x v="16"/>
    <x v="16"/>
    <x v="30"/>
    <s v="G"/>
    <s v="Hatsatorn@mfec.co.th"/>
    <d v="2018-08-02T00:00:00"/>
    <s v="2018"/>
  </r>
  <r>
    <n v="48"/>
    <s v="03088"/>
    <e v="#N/A"/>
    <s v="Active"/>
    <s v="ภูริชญา ลีเลิศสกุลวงษ์"/>
    <x v="12"/>
    <x v="12"/>
    <x v="23"/>
    <s v="H"/>
    <s v="Purichaya@mfec.co.th"/>
    <d v="2018-08-02T00:00:00"/>
    <s v="2018"/>
  </r>
  <r>
    <n v="49"/>
    <s v="03096"/>
    <e v="#N/A"/>
    <s v="Active"/>
    <s v="พลอยนภัส ปิติพรโชติระวี"/>
    <x v="17"/>
    <x v="17"/>
    <x v="31"/>
    <s v="H"/>
    <s v="Ploynapat@mfec.co.th"/>
    <d v="2018-08-02T00:00:00"/>
    <s v="2018"/>
  </r>
  <r>
    <n v="50"/>
    <s v="03097"/>
    <e v="#N/A"/>
    <s v="Active"/>
    <s v="ภาวศุทธิ์ แก้วบุญมา"/>
    <x v="17"/>
    <x v="17"/>
    <x v="31"/>
    <s v="H"/>
    <s v="Phawasud@mfec.co.th"/>
    <d v="2018-08-02T00:00:00"/>
    <s v="2018"/>
  </r>
  <r>
    <n v="51"/>
    <s v="03104"/>
    <e v="#N/A"/>
    <s v="Active"/>
    <s v="วาสนา กิมสร้อย"/>
    <x v="5"/>
    <x v="5"/>
    <x v="13"/>
    <s v="H"/>
    <s v="Watsana@mfec.co.th"/>
    <d v="2018-08-02T00:00:00"/>
    <s v="2018"/>
  </r>
  <r>
    <n v="52"/>
    <s v="03113"/>
    <e v="#N/A"/>
    <s v="Active"/>
    <s v="ศิริทัช เรืองชัยวิริยะ"/>
    <x v="7"/>
    <x v="7"/>
    <x v="10"/>
    <s v="G"/>
    <s v="Siritouch@mfec.co.th"/>
    <d v="2018-08-02T00:00:00"/>
    <s v="2018"/>
  </r>
  <r>
    <n v="54"/>
    <s v="03126"/>
    <e v="#N/A"/>
    <s v="Active"/>
    <s v="ศรัณย์พร พิสุทธิ์วิมล"/>
    <x v="7"/>
    <x v="7"/>
    <x v="10"/>
    <s v="H"/>
    <s v="Sarunporn@mfec.co.th"/>
    <d v="2018-08-02T00:00:00"/>
    <s v="2018"/>
  </r>
  <r>
    <n v="55"/>
    <s v="03127"/>
    <e v="#N/A"/>
    <s v="Active"/>
    <s v="จีระพัฒน์ ศรีตะวัน"/>
    <x v="5"/>
    <x v="5"/>
    <x v="24"/>
    <s v="H"/>
    <s v="Jeerapat@mfec.co.th"/>
    <d v="2018-08-02T00:00:00"/>
    <s v="2018"/>
  </r>
  <r>
    <n v="57"/>
    <s v="00613"/>
    <e v="#N/A"/>
    <s v="Active"/>
    <s v="สุรพิชญ์ เหลี่ยมสมบัติ"/>
    <x v="8"/>
    <x v="8"/>
    <x v="32"/>
    <s v="H"/>
    <s v="surapitch@mfec.co.th"/>
    <d v="2018-09-02T00:00:00"/>
    <s v="2018"/>
  </r>
  <r>
    <n v="58"/>
    <s v="00688"/>
    <e v="#N/A"/>
    <s v="Active"/>
    <s v="อนุชาติ อัศววิวัฒน์พงศ์"/>
    <x v="5"/>
    <x v="5"/>
    <x v="33"/>
    <s v="F"/>
    <s v="anuchard@mfec.co.th"/>
    <d v="2018-09-02T00:00:00"/>
    <s v="2018"/>
  </r>
  <r>
    <n v="59"/>
    <s v="00770"/>
    <e v="#N/A"/>
    <s v="Active"/>
    <s v="อัจฉรียา ชัยปัญญาทัศ"/>
    <x v="4"/>
    <x v="4"/>
    <x v="4"/>
    <s v="E"/>
    <s v="ajchareeya@mfec.co.th"/>
    <d v="2018-09-02T00:00:00"/>
    <s v="2018"/>
  </r>
  <r>
    <n v="61"/>
    <s v="02039"/>
    <e v="#N/A"/>
    <s v="Active"/>
    <s v="พราวรวี ลาสีทัด"/>
    <x v="5"/>
    <x v="5"/>
    <x v="11"/>
    <s v="G"/>
    <s v="prawrawi@mfec.co.th"/>
    <d v="2018-09-02T00:00:00"/>
    <s v="2018"/>
  </r>
  <r>
    <n v="62"/>
    <s v="02387"/>
    <e v="#N/A"/>
    <s v="Active"/>
    <s v="ชวพล อัสดรธารากุล"/>
    <x v="8"/>
    <x v="8"/>
    <x v="12"/>
    <s v="H"/>
    <s v="chawapol@mfec.co.th"/>
    <d v="2018-09-02T00:00:00"/>
    <s v="2018"/>
  </r>
  <r>
    <n v="64"/>
    <s v="02770"/>
    <e v="#N/A"/>
    <s v="Active"/>
    <s v="มนัสชัย โรจนวิเชียร"/>
    <x v="11"/>
    <x v="11"/>
    <x v="22"/>
    <s v="G"/>
    <s v="Manutchai_r@mfec.co.th"/>
    <d v="2018-09-02T00:00:00"/>
    <s v="2018"/>
  </r>
  <r>
    <n v="66"/>
    <s v="03016"/>
    <e v="#N/A"/>
    <s v="Active"/>
    <s v="อนันชัย ก้อนทอง"/>
    <x v="5"/>
    <x v="5"/>
    <x v="9"/>
    <s v="H"/>
    <s v="Ananchai@mfec.co.th"/>
    <d v="2018-09-02T00:00:00"/>
    <s v="2018"/>
  </r>
  <r>
    <n v="69"/>
    <s v="03120"/>
    <e v="#N/A"/>
    <s v="Active"/>
    <s v="ณัฐตะวัน แดงเดช"/>
    <x v="4"/>
    <x v="4"/>
    <x v="4"/>
    <s v="H"/>
    <s v="Nattawan@mfec.co.th"/>
    <d v="2018-09-02T00:00:00"/>
    <s v="2018"/>
  </r>
  <r>
    <n v="70"/>
    <s v="03134"/>
    <e v="#N/A"/>
    <s v="Active"/>
    <s v="นพมาศ ภูสีสด"/>
    <x v="3"/>
    <x v="3"/>
    <x v="8"/>
    <s v="G"/>
    <s v="Noppamas@mfec.co.th"/>
    <d v="2018-09-02T00:00:00"/>
    <s v="2018"/>
  </r>
  <r>
    <n v="75"/>
    <s v="03146"/>
    <e v="#N/A"/>
    <s v="Active"/>
    <s v="ภัทร์นรินท์ แสนใจยะเลิศ"/>
    <x v="4"/>
    <x v="4"/>
    <x v="4"/>
    <s v="F"/>
    <s v="Patnarin@mfec.co.th"/>
    <d v="2018-09-02T00:00:00"/>
    <s v="2018"/>
  </r>
  <r>
    <n v="76"/>
    <s v="00740"/>
    <e v="#N/A"/>
    <s v="Active"/>
    <s v="ไพโรจน์ บุญเสริม"/>
    <x v="7"/>
    <x v="7"/>
    <x v="34"/>
    <s v="F"/>
    <s v="pairoj@mfec.co.th"/>
    <d v="2018-10-10T00:00:00"/>
    <s v="2018"/>
  </r>
  <r>
    <n v="77"/>
    <s v="02761"/>
    <e v="#N/A"/>
    <s v="Active"/>
    <s v="ธนันต์ มีพลัง"/>
    <x v="12"/>
    <x v="12"/>
    <x v="23"/>
    <s v="H"/>
    <s v="Thanan@mfec.co.th"/>
    <d v="2018-10-10T00:00:00"/>
    <s v="2018"/>
  </r>
  <r>
    <n v="78"/>
    <s v="03156"/>
    <e v="#N/A"/>
    <s v="Active"/>
    <s v="สุพัฒน์ ลาภธนวัฒน์"/>
    <x v="7"/>
    <x v="7"/>
    <x v="35"/>
    <s v="E"/>
    <s v="Supat_l@mfec.co.th"/>
    <d v="2018-10-10T00:00:00"/>
    <s v="2018"/>
  </r>
  <r>
    <n v="79"/>
    <s v="03157"/>
    <e v="#N/A"/>
    <s v="Active"/>
    <s v="นันทกา ไตรหัตถการ"/>
    <x v="6"/>
    <x v="12"/>
    <x v="6"/>
    <s v="G"/>
    <s v="Nuntaka@mfec.co.th"/>
    <d v="2018-10-10T00:00:00"/>
    <s v="2018"/>
  </r>
  <r>
    <n v="80"/>
    <s v="03165"/>
    <e v="#N/A"/>
    <s v="Active"/>
    <s v="วรท มกรานนท์"/>
    <x v="18"/>
    <x v="18"/>
    <x v="36"/>
    <s v="G"/>
    <s v="Warot_m@mfec.co.th"/>
    <d v="2018-10-10T00:00:00"/>
    <s v="2018"/>
  </r>
  <r>
    <n v="81"/>
    <s v="03171"/>
    <e v="#N/A"/>
    <s v="Active"/>
    <s v="วริษา   คลายนสูตร์"/>
    <x v="17"/>
    <x v="17"/>
    <x v="31"/>
    <s v="H"/>
    <s v="Varisa@mfec.co.th"/>
    <d v="2018-11-14T00:00:00"/>
    <s v="2018"/>
  </r>
  <r>
    <n v="82"/>
    <s v="03049"/>
    <e v="#N/A"/>
    <s v="Active"/>
    <s v="กิรติ   เฮงประเสริฐ"/>
    <x v="3"/>
    <x v="3"/>
    <x v="8"/>
    <s v="H"/>
    <s v="Kirati_h@mfec.co.th"/>
    <d v="2018-11-14T00:00:00"/>
    <s v="2018"/>
  </r>
  <r>
    <n v="83"/>
    <s v="03178"/>
    <e v="#N/A"/>
    <s v="Active"/>
    <s v="ปาริชาติ สัมฤทธิ์จินดากุล "/>
    <x v="19"/>
    <x v="19"/>
    <x v="37"/>
    <s v="E"/>
    <s v="Parichat_s@mfec.co.th"/>
    <d v="2018-11-14T00:00:00"/>
    <s v="2018"/>
  </r>
  <r>
    <n v="84"/>
    <s v="03194"/>
    <e v="#N/A"/>
    <s v="Active"/>
    <s v="ชาตรี ชวนงูเหลือม"/>
    <x v="20"/>
    <x v="20"/>
    <x v="38"/>
    <s v="H"/>
    <s v="Chatri@mfec.co.th"/>
    <d v="2018-11-19T00:00:00"/>
    <s v="2018"/>
  </r>
  <r>
    <n v="85"/>
    <s v="02993"/>
    <e v="#N/A"/>
    <s v="Active"/>
    <s v="คเชนทร์ จันทร์ขาว"/>
    <x v="21"/>
    <x v="21"/>
    <x v="39"/>
    <s v="G"/>
    <s v="Kashane@mfec.co.th"/>
    <d v="2018-11-26T00:00:00"/>
    <s v="2018"/>
  </r>
  <r>
    <n v="86"/>
    <s v="03201"/>
    <e v="#N/A"/>
    <s v="Active"/>
    <s v="กัณฑณัติ ศรีหิรัญ"/>
    <x v="0"/>
    <x v="0"/>
    <x v="16"/>
    <s v="G"/>
    <s v="Kantanut@mfec.co.th"/>
    <d v="2018-12-11T00:00:00"/>
    <s v="2018"/>
  </r>
  <r>
    <n v="87"/>
    <s v="03205"/>
    <e v="#N/A"/>
    <s v="Active"/>
    <s v="พิสิษฐ์ โชติทวีวัฒน์"/>
    <x v="5"/>
    <x v="5"/>
    <x v="25"/>
    <s v="H"/>
    <s v="Pisit_c@mfec.co.th"/>
    <d v="2018-12-14T00:00:00"/>
    <s v="2018"/>
  </r>
  <r>
    <n v="88"/>
    <s v="03047"/>
    <e v="#N/A"/>
    <s v="Active"/>
    <s v="วชิรพร คงบุญ"/>
    <x v="0"/>
    <x v="0"/>
    <x v="15"/>
    <s v="H"/>
    <s v="Wachirapohn@mfec.co.th"/>
    <d v="2019-01-01T00:00:00"/>
    <s v="2019"/>
  </r>
  <r>
    <n v="89"/>
    <s v="03203"/>
    <e v="#N/A"/>
    <s v="Active"/>
    <s v="ธรรมดา ทับเเสง"/>
    <x v="7"/>
    <x v="7"/>
    <x v="35"/>
    <s v="G"/>
    <s v="Tamada@mfec.co.th"/>
    <d v="2019-01-01T00:00:00"/>
    <s v="2019"/>
  </r>
  <r>
    <n v="90"/>
    <s v="03218"/>
    <e v="#N/A"/>
    <s v="Active"/>
    <s v="ดลพร นิจสาธร"/>
    <x v="22"/>
    <x v="22"/>
    <x v="40"/>
    <s v="H"/>
    <s v="Dollaporn@mfec.co.th"/>
    <d v="2019-01-02T00:00:00"/>
    <s v="2019"/>
  </r>
  <r>
    <n v="91"/>
    <s v="02655"/>
    <e v="#N/A"/>
    <s v="Active"/>
    <s v="กรินทร์ ศิริวิบูลย์ไชยกุล"/>
    <x v="4"/>
    <x v="4"/>
    <x v="4"/>
    <s v="F"/>
    <s v="Karin_s@mfec.co.th"/>
    <d v="2019-01-08T00:00:00"/>
    <s v="2019"/>
  </r>
  <r>
    <n v="92"/>
    <s v="00693"/>
    <e v="#N/A"/>
    <s v="Active"/>
    <s v="สุภรณี สมบัติทวี"/>
    <x v="1"/>
    <x v="1"/>
    <x v="1"/>
    <s v="F"/>
    <s v="suporanee@mfec.co.th"/>
    <d v="2019-01-09T00:00:00"/>
    <s v="2019"/>
  </r>
  <r>
    <n v="93"/>
    <s v="03082"/>
    <e v="#N/A"/>
    <s v="Active"/>
    <s v="ภัรทรนันธิ์ ทองอาษา"/>
    <x v="5"/>
    <x v="5"/>
    <x v="9"/>
    <s v="G"/>
    <s v="Phantharanun@mfec.co.th"/>
    <d v="2019-01-29T00:00:00"/>
    <s v="2019"/>
  </r>
  <r>
    <n v="94"/>
    <s v="03224"/>
    <e v="#N/A"/>
    <s v="Active"/>
    <s v="กิตติรัตน์ ฮีมหมั่นงาน"/>
    <x v="3"/>
    <x v="3"/>
    <x v="8"/>
    <s v="F"/>
    <s v="Kittirat@mfec.co.th"/>
    <d v="2019-01-29T00:00:00"/>
    <s v="2019"/>
  </r>
  <r>
    <n v="95"/>
    <s v="03226"/>
    <e v="#N/A"/>
    <s v="Active"/>
    <s v="อดินัย นาสถิตย์"/>
    <x v="3"/>
    <x v="3"/>
    <x v="8"/>
    <s v="H"/>
    <s v="Adinai@mfec.co.th"/>
    <d v="2019-01-30T00:00:00"/>
    <s v="2019"/>
  </r>
  <r>
    <n v="96"/>
    <s v="02696"/>
    <e v="#N/A"/>
    <s v="Active"/>
    <s v="อาทิตย์ อุ่นแก้ว"/>
    <x v="23"/>
    <x v="23"/>
    <x v="41"/>
    <s v="G"/>
    <s v="Arthit_a@mfec.co.th"/>
    <d v="2019-02-01T00:00:00"/>
    <s v="2019"/>
  </r>
  <r>
    <n v="97"/>
    <s v=" 03229"/>
    <e v="#N/A"/>
    <s v="Active"/>
    <s v="มงคล ศรีศิลป์"/>
    <x v="7"/>
    <x v="7"/>
    <x v="10"/>
    <s v="H"/>
    <s v="mongkon@mfec.co.th"/>
    <d v="2019-02-01T00:00:00"/>
    <s v="2019"/>
  </r>
  <r>
    <n v="100"/>
    <s v="02730"/>
    <e v="#N/A"/>
    <s v="Active"/>
    <s v="กนิษฐา โคตรพันธ์"/>
    <x v="5"/>
    <x v="5"/>
    <x v="25"/>
    <s v="G"/>
    <s v="Kanitthar@mfec.co.th"/>
    <d v="2019-02-18T00:00:00"/>
    <s v="2019"/>
  </r>
  <r>
    <n v="101"/>
    <s v="03232"/>
    <e v="#N/A"/>
    <s v="Active"/>
    <s v="นวัช สมนึก"/>
    <x v="5"/>
    <x v="5"/>
    <x v="9"/>
    <s v="H"/>
    <s v="nawat@mfec.co.th"/>
    <d v="2019-02-22T00:00:00"/>
    <s v="2019"/>
  </r>
  <r>
    <n v="102"/>
    <s v="00451"/>
    <e v="#N/A"/>
    <s v="Active"/>
    <s v="ไชยศิริ เซ่งตระกูล"/>
    <x v="0"/>
    <x v="0"/>
    <x v="15"/>
    <s v="D"/>
    <s v="chaisiri@mfec.co.th"/>
    <d v="2019-02-22T00:00:00"/>
    <s v="2019"/>
  </r>
  <r>
    <n v="103"/>
    <s v="03077"/>
    <e v="#N/A"/>
    <s v="Active"/>
    <s v="พรธนะ จันทร์นวล"/>
    <x v="6"/>
    <x v="6"/>
    <x v="6"/>
    <s v="E"/>
    <s v="Porntana@mfec.co.th"/>
    <d v="2019-02-22T00:00:00"/>
    <s v="2019"/>
  </r>
  <r>
    <n v="104"/>
    <s v="02832"/>
    <e v="#N/A"/>
    <s v="Active"/>
    <s v="ปาริชาติ เจริญจงสุข"/>
    <x v="23"/>
    <x v="23"/>
    <x v="41"/>
    <s v="F"/>
    <s v="Parichat_c@mfec.co.th"/>
    <d v="2019-02-28T00:00:00"/>
    <s v="2019"/>
  </r>
  <r>
    <n v="105"/>
    <s v="01056"/>
    <e v="#N/A"/>
    <s v="Active"/>
    <s v="ปาลิตา ตั้งอดุลย์รัตน์"/>
    <x v="13"/>
    <x v="13"/>
    <x v="26"/>
    <s v="G"/>
    <s v="palita@mfec.co.th"/>
    <d v="2019-03-04T00:00:00"/>
    <s v="2019"/>
  </r>
  <r>
    <n v="108"/>
    <s v="03236"/>
    <e v="#N/A"/>
    <s v="Active"/>
    <s v="กีรติ มนัสสากร"/>
    <x v="3"/>
    <x v="16"/>
    <x v="3"/>
    <s v="F"/>
    <s v="Dhaniyabha@mfec.co.th"/>
    <d v="2019-03-04T00:00:00"/>
    <s v="2019"/>
  </r>
  <r>
    <n v="109"/>
    <s v="03237"/>
    <e v="#N/A"/>
    <s v="Active"/>
    <s v="ธนิยาภา อุทธจันทร์"/>
    <x v="16"/>
    <x v="16"/>
    <x v="30"/>
    <s v="F"/>
    <s v="Dhaniyabha@mfec.co.th"/>
    <d v="2019-03-13T00:00:00"/>
    <s v="2019"/>
  </r>
  <r>
    <n v="110"/>
    <s v="02797"/>
    <e v="#N/A"/>
    <s v="Active"/>
    <s v="วิสูตร หลวงสนาม"/>
    <x v="13"/>
    <x v="13"/>
    <x v="26"/>
    <s v="G"/>
    <s v="Wisooth@mfec.co.th"/>
    <d v="2019-03-13T00:00:00"/>
    <s v="2019"/>
  </r>
  <r>
    <n v="111"/>
    <s v="03248"/>
    <e v="#N/A"/>
    <s v="Active"/>
    <s v="ศุภกร คงเจริญนิวัติ"/>
    <x v="1"/>
    <x v="1"/>
    <x v="1"/>
    <s v="H"/>
    <s v="Supakorn_k@mfec.co.th"/>
    <d v="2019-03-13T00:00:00"/>
    <s v="2019"/>
  </r>
  <r>
    <n v="112"/>
    <s v="03177"/>
    <e v="#N/A"/>
    <s v="Active"/>
    <s v="เชาวลิต มีเพียร"/>
    <x v="6"/>
    <x v="6"/>
    <x v="6"/>
    <s v="G"/>
    <s v="Chaovalit@mfec.co.th"/>
    <d v="2019-03-13T00:00:00"/>
    <s v="2019"/>
  </r>
  <r>
    <n v="113"/>
    <s v="00910"/>
    <e v="#N/A"/>
    <s v="Active"/>
    <s v="อากรกิจ วงษ์ทวีทรัพย์"/>
    <x v="24"/>
    <x v="24"/>
    <x v="42"/>
    <s v="F"/>
    <s v="arkornkit@mfec.co.th"/>
    <d v="2019-03-15T00:00:00"/>
    <s v="2019"/>
  </r>
  <r>
    <n v="114"/>
    <s v="02764"/>
    <e v="#N/A"/>
    <s v="Active"/>
    <s v="สาโรจน์ โคตรชมภู"/>
    <x v="13"/>
    <x v="13"/>
    <x v="26"/>
    <s v="F"/>
    <s v="Saroch@mfec.co.th"/>
    <d v="2019-03-15T00:00:00"/>
    <s v="2019"/>
  </r>
  <r>
    <n v="115"/>
    <s v="03247"/>
    <e v="#N/A"/>
    <s v="Active"/>
    <s v="ชนากานต์ สิทธินนท์"/>
    <x v="5"/>
    <x v="5"/>
    <x v="25"/>
    <s v="H"/>
    <s v="Chanakan_si@mfec.co.th"/>
    <d v="2019-04-01T00:00:00"/>
    <s v="2019"/>
  </r>
  <r>
    <n v="116"/>
    <s v="03227"/>
    <e v="#N/A"/>
    <s v="Active"/>
    <s v="อธิวัชร์ แสงแก้ว"/>
    <x v="7"/>
    <x v="7"/>
    <x v="10"/>
    <s v="H"/>
    <s v="Atiwat@mfec.co.th"/>
    <d v="2019-04-01T00:00:00"/>
    <s v="2019"/>
  </r>
  <r>
    <n v="117"/>
    <s v="02972"/>
    <e v="#N/A"/>
    <s v="Active"/>
    <s v="สัญฌา ศฤงคารินกุล"/>
    <x v="23"/>
    <x v="23"/>
    <x v="41"/>
    <s v="F"/>
    <s v="Sancha@mfec.co.th"/>
    <d v="2019-04-01T00:00:00"/>
    <s v="2019"/>
  </r>
  <r>
    <n v="118"/>
    <s v="02410"/>
    <e v="#N/A"/>
    <s v="Active"/>
    <s v="ทนงศักดิ์ ไค่นุ่นสิงห์"/>
    <x v="10"/>
    <x v="10"/>
    <x v="21"/>
    <s v="F"/>
    <s v="tanongsak@mfec.co.th"/>
    <d v="2019-04-11T00:00:00"/>
    <s v="2019"/>
  </r>
  <r>
    <n v="119"/>
    <s v="02432"/>
    <e v="#N/A"/>
    <s v="Active"/>
    <s v="สรวิศ ทองอินทร์"/>
    <x v="18"/>
    <x v="18"/>
    <x v="43"/>
    <s v="G"/>
    <s v="sorawit_t@mfec.co.th"/>
    <d v="2019-04-11T00:00:00"/>
    <s v="2019"/>
  </r>
  <r>
    <n v="120"/>
    <s v="03265"/>
    <e v="#N/A"/>
    <s v="Active"/>
    <s v="จุฑารัตน์ โฆษิตนิธิกุล"/>
    <x v="5"/>
    <x v="5"/>
    <x v="11"/>
    <s v="H"/>
    <s v="Jutarat_k@mfec.co.th"/>
    <d v="2019-04-11T00:00:00"/>
    <s v="2019"/>
  </r>
  <r>
    <n v="121"/>
    <s v="02717"/>
    <e v="#N/A"/>
    <s v="Active"/>
    <s v="มูฮัมหมัดสุกรี ตรี"/>
    <x v="3"/>
    <x v="3"/>
    <x v="8"/>
    <s v="H"/>
    <s v="Muhammatsukri@mfec.co.th"/>
    <d v="2019-04-11T00:00:00"/>
    <s v="2019"/>
  </r>
  <r>
    <n v="122"/>
    <s v="03270"/>
    <e v="#N/A"/>
    <s v="Active"/>
    <s v="วีรฤทธิ์ ผลเจริญ"/>
    <x v="18"/>
    <x v="18"/>
    <x v="36"/>
    <s v="G"/>
    <s v="Veerarit@mfec.co.th"/>
    <d v="2019-04-11T00:00:00"/>
    <s v="2019"/>
  </r>
  <r>
    <n v="123"/>
    <s v="02411"/>
    <e v="#N/A"/>
    <s v="Active"/>
    <s v="สุรสิทธิ์ ตั้งประณมกร"/>
    <x v="3"/>
    <x v="3"/>
    <x v="8"/>
    <s v="G"/>
    <s v="surasit_t@mfec.co.th"/>
    <d v="2019-04-11T00:00:00"/>
    <s v="2019"/>
  </r>
  <r>
    <n v="124"/>
    <s v="02814"/>
    <e v="#N/A"/>
    <s v="Active"/>
    <s v="กิตติชัย ตระกูลวีรศักดิ์"/>
    <x v="7"/>
    <x v="7"/>
    <x v="19"/>
    <s v="H"/>
    <s v="Kittichai_t@mfec.co.th"/>
    <d v="2019-04-11T00:00:00"/>
    <s v="2019"/>
  </r>
  <r>
    <n v="125"/>
    <s v="03263"/>
    <e v="#N/A"/>
    <s v="Active"/>
    <s v="ศศิธร พุ่มขจร"/>
    <x v="5"/>
    <x v="5"/>
    <x v="9"/>
    <s v="H"/>
    <s v="Sasithorn_p@mfec.co.th"/>
    <d v="2019-04-11T00:00:00"/>
    <s v="2019"/>
  </r>
  <r>
    <n v="126"/>
    <s v="02714"/>
    <e v="#N/A"/>
    <s v="Active"/>
    <s v="พวงเพชร เจริญผล"/>
    <x v="14"/>
    <x v="14"/>
    <x v="44"/>
    <s v="G"/>
    <s v="Puangpeth@mfec.co.th"/>
    <d v="2019-04-18T00:00:00"/>
    <s v="2019"/>
  </r>
  <r>
    <n v="127"/>
    <s v="03266"/>
    <e v="#N/A"/>
    <s v="Active"/>
    <s v="สาธินี อู๋อ่อน"/>
    <x v="7"/>
    <x v="7"/>
    <x v="45"/>
    <s v="H"/>
    <s v="Sathinee@mfec.co.th"/>
    <d v="2019-04-18T00:00:00"/>
    <s v="2019"/>
  </r>
  <r>
    <n v="128"/>
    <s v="02659"/>
    <e v="#N/A"/>
    <s v="Active"/>
    <s v="จิตรลดา สิงห์ทอง"/>
    <x v="14"/>
    <x v="14"/>
    <x v="28"/>
    <s v="G"/>
    <s v="Chitlada@mfec.co.th"/>
    <d v="2019-05-02T00:00:00"/>
    <s v="2019"/>
  </r>
  <r>
    <n v="129"/>
    <s v="00208"/>
    <e v="#N/A"/>
    <s v="Active"/>
    <s v="ธเนศ เชี่ยวชาญลิขิต"/>
    <x v="13"/>
    <x v="13"/>
    <x v="26"/>
    <s v="E"/>
    <s v="thanead@mfec.co.th"/>
    <d v="2019-05-02T00:00:00"/>
    <s v="2019"/>
  </r>
  <r>
    <n v="130"/>
    <s v="03264"/>
    <e v="#N/A"/>
    <s v="Active"/>
    <s v="ณัฐนนท์ ลาวัง"/>
    <x v="3"/>
    <x v="3"/>
    <x v="8"/>
    <s v="H"/>
    <s v="Nattanon@mfec.co.th"/>
    <d v="2019-05-02T00:00:00"/>
    <s v="2019"/>
  </r>
  <r>
    <n v="131"/>
    <s v="03278"/>
    <e v="#N/A"/>
    <s v="Active"/>
    <s v="ณัฐพล กองแก้ว"/>
    <x v="0"/>
    <x v="0"/>
    <x v="46"/>
    <s v="H"/>
    <s v="Nattapol_k@mfec.co.th"/>
    <d v="2019-05-10T00:00:00"/>
    <s v="2019"/>
  </r>
  <r>
    <n v="132"/>
    <s v="03319"/>
    <e v="#N/A"/>
    <s v="Active"/>
    <s v="ธนโชติ วีรนุกูลจิต"/>
    <x v="3"/>
    <x v="3"/>
    <x v="8"/>
    <s v="H"/>
    <s v="tanachot@mfec.co.th"/>
    <d v="2019-05-10T00:00:00"/>
    <s v="2019"/>
  </r>
  <r>
    <n v="133"/>
    <s v="03285"/>
    <e v="#N/A"/>
    <s v="Active"/>
    <s v="นัฐธนะพงศ์ บุญลีระวัฒน์"/>
    <x v="3"/>
    <x v="3"/>
    <x v="47"/>
    <s v="H"/>
    <s v="Nuttanapong@mfec.co.th"/>
    <d v="2019-05-10T00:00:00"/>
    <s v="2019"/>
  </r>
  <r>
    <n v="134"/>
    <s v="03273"/>
    <e v="#N/A"/>
    <s v="Active"/>
    <s v="นิศาชล ขุนบรรเทิง"/>
    <x v="7"/>
    <x v="7"/>
    <x v="48"/>
    <s v="G"/>
    <s v="Nisachon_k@mfec.co.th"/>
    <d v="2019-05-10T00:00:00"/>
    <s v="2019"/>
  </r>
  <r>
    <n v="135"/>
    <s v="03312"/>
    <e v="#N/A"/>
    <s v="Active"/>
    <s v="โชตพัส พิริยสุวัฒน์"/>
    <x v="0"/>
    <x v="0"/>
    <x v="15"/>
    <s v="G"/>
    <s v="chotaphat@mfec.co.th"/>
    <d v="2019-05-10T00:00:00"/>
    <s v="2019"/>
  </r>
  <r>
    <n v="136"/>
    <s v="03286"/>
    <e v="#N/A"/>
    <s v="Active"/>
    <s v="นริศร สมัครการ"/>
    <x v="7"/>
    <x v="7"/>
    <x v="45"/>
    <s v="F"/>
    <s v="Narisorn@mfec.co.th"/>
    <d v="2019-05-10T00:00:00"/>
    <s v="2019"/>
  </r>
  <r>
    <n v="137"/>
    <s v="01589"/>
    <e v="#N/A"/>
    <s v="Active"/>
    <s v="อุบลรัตน์ แก้วแกมสี"/>
    <x v="9"/>
    <x v="9"/>
    <x v="14"/>
    <s v="G"/>
    <s v="ubonrath@mfec.co.th"/>
    <d v="2019-05-10T00:00:00"/>
    <s v="2019"/>
  </r>
  <r>
    <n v="139"/>
    <s v="03269"/>
    <e v="#N/A"/>
    <s v="Active"/>
    <s v="สุรชาติ บุญแสน"/>
    <x v="23"/>
    <x v="23"/>
    <x v="41"/>
    <s v="G"/>
    <s v="Surachat_b@mfec.co.th"/>
    <d v="2019-05-13T00:00:00"/>
    <s v="2019"/>
  </r>
  <r>
    <n v="140"/>
    <s v="00374"/>
    <e v="#N/A"/>
    <s v="Active"/>
    <s v="ธนพันธ์ ประกอบนพเก้า"/>
    <x v="8"/>
    <x v="8"/>
    <x v="12"/>
    <s v="F"/>
    <s v="thanaphan@mfec.co.th"/>
    <d v="2019-05-13T00:00:00"/>
    <s v="2019"/>
  </r>
  <r>
    <n v="141"/>
    <s v="03287"/>
    <e v="#N/A"/>
    <s v="Active"/>
    <s v="สุรพร ห่านตระกูล"/>
    <x v="13"/>
    <x v="13"/>
    <x v="26"/>
    <s v="H"/>
    <s v="Suraporn@mfec.co.th"/>
    <d v="2019-05-13T00:00:00"/>
    <s v="2019"/>
  </r>
  <r>
    <n v="142"/>
    <s v="03339"/>
    <e v="#N/A"/>
    <s v="Active"/>
    <s v="เทียรรัชมนต์ อชิรญาพันธ์"/>
    <x v="17"/>
    <x v="17"/>
    <x v="31"/>
    <s v="H"/>
    <s v="Thianratchamon@mfec.co.th"/>
    <d v="2019-05-15T00:00:00"/>
    <s v="2019"/>
  </r>
  <r>
    <n v="143"/>
    <s v="01573"/>
    <e v="#N/A"/>
    <s v="Active"/>
    <s v="วรวิชญ์ แช่มช้อย"/>
    <x v="7"/>
    <x v="7"/>
    <x v="19"/>
    <s v="G"/>
    <s v="voravit@mfec.co.th"/>
    <d v="2019-06-10T00:00:00"/>
    <s v="2019"/>
  </r>
  <r>
    <n v="144"/>
    <s v="03365"/>
    <e v="#N/A"/>
    <s v="Active"/>
    <s v="เบญจรงค์ เรืองศิลป์"/>
    <x v="11"/>
    <x v="11"/>
    <x v="22"/>
    <s v="H"/>
    <s v="benjarong_r@mfec.co.th"/>
    <d v="2019-06-10T00:00:00"/>
    <s v="2019"/>
  </r>
  <r>
    <n v="145"/>
    <s v="03307"/>
    <e v="#N/A"/>
    <s v="Active"/>
    <s v="ปภพ เอนกพูนสินสุข"/>
    <x v="1"/>
    <x v="1"/>
    <x v="1"/>
    <s v="H"/>
    <s v="paphob@mfec.co.th"/>
    <d v="2019-06-10T00:00:00"/>
    <s v="2019"/>
  </r>
  <r>
    <n v="146"/>
    <s v="02555"/>
    <e v="#N/A"/>
    <s v="Active"/>
    <s v="นันทพร พงษ์พรรณากูล"/>
    <x v="5"/>
    <x v="5"/>
    <x v="13"/>
    <s v="G"/>
    <s v="nuntaporn@mfec.co.th"/>
    <d v="2019-06-10T00:00:00"/>
    <s v="2019"/>
  </r>
  <r>
    <n v="147"/>
    <s v="00484"/>
    <e v="#N/A"/>
    <s v="Active"/>
    <s v="พิมพา เพิ่มพูนธัญญะ"/>
    <x v="5"/>
    <x v="5"/>
    <x v="9"/>
    <s v="E"/>
    <s v="pimpa@mfec.co.th"/>
    <d v="2019-06-10T00:00:00"/>
    <s v="2019"/>
  </r>
  <r>
    <n v="148"/>
    <s v="03349"/>
    <e v="#N/A"/>
    <s v="Active"/>
    <s v="ธัชสุพล ชูรัตน์"/>
    <x v="8"/>
    <x v="8"/>
    <x v="12"/>
    <s v="H"/>
    <s v="touchsupon@mfec.co.th"/>
    <d v="2019-06-10T00:00:00"/>
    <s v="2019"/>
  </r>
  <r>
    <n v="149"/>
    <s v="03313"/>
    <e v="#N/A"/>
    <s v="Active"/>
    <s v="สุกฤตา ลิมปยารยะ"/>
    <x v="8"/>
    <x v="8"/>
    <x v="12"/>
    <s v="G"/>
    <s v="sukrita@mfec.co.th"/>
    <d v="2019-06-10T00:00:00"/>
    <s v="2019"/>
  </r>
  <r>
    <n v="150"/>
    <s v="02960"/>
    <e v="#N/A"/>
    <s v="Active"/>
    <s v="ศิรประภา สัตยาวุฒิ"/>
    <x v="6"/>
    <x v="6"/>
    <x v="6"/>
    <s v="F"/>
    <s v="Siraprapa@mfec.co.th"/>
    <d v="2019-06-10T00:00:00"/>
    <s v="2019"/>
  </r>
  <r>
    <n v="151"/>
    <s v="03345"/>
    <e v="#N/A"/>
    <s v="Active"/>
    <s v="ธีรภัฎ คำปู่"/>
    <x v="11"/>
    <x v="11"/>
    <x v="22"/>
    <s v="H"/>
    <s v="theeraphat@mfec.co.th"/>
    <d v="2019-06-10T00:00:00"/>
    <s v="2019"/>
  </r>
  <r>
    <n v="152"/>
    <s v="03321"/>
    <e v="#N/A"/>
    <s v="Active"/>
    <s v="ปฏิพล สุวรรณบล"/>
    <x v="0"/>
    <x v="0"/>
    <x v="18"/>
    <s v="H"/>
    <s v="patipon@mfec.co.th"/>
    <d v="2019-06-10T00:00:00"/>
    <s v="2019"/>
  </r>
  <r>
    <n v="153"/>
    <s v="03314"/>
    <e v="#N/A"/>
    <s v="Active"/>
    <s v="ดาวิด ชูเศรษฐการ"/>
    <x v="0"/>
    <x v="0"/>
    <x v="18"/>
    <s v="H"/>
    <s v="dawit@mfec.co.th"/>
    <d v="2019-06-10T00:00:00"/>
    <s v="2019"/>
  </r>
  <r>
    <n v="154"/>
    <s v="03235"/>
    <e v="#N/A"/>
    <s v="Active"/>
    <s v="จิรายุ จันทร์ดี"/>
    <x v="5"/>
    <x v="5"/>
    <x v="33"/>
    <s v="H"/>
    <s v="Jirayu_j@mfec.co.th"/>
    <d v="2019-06-10T00:00:00"/>
    <s v="2019"/>
  </r>
  <r>
    <n v="155"/>
    <s v="03344"/>
    <e v="#N/A"/>
    <s v="Active"/>
    <s v="รัตนชาติ จำเนียรกาล"/>
    <x v="23"/>
    <x v="23"/>
    <x v="41"/>
    <s v="H"/>
    <s v="rattanachart@mfec.co.th"/>
    <d v="2019-06-10T00:00:00"/>
    <s v="2019"/>
  </r>
  <r>
    <n v="156"/>
    <s v="03360"/>
    <e v="#N/A"/>
    <s v="Active"/>
    <s v="เสาวนีย์ ศาตศิลป์"/>
    <x v="5"/>
    <x v="5"/>
    <x v="9"/>
    <s v="H"/>
    <s v="saowanee_s@mfec.co.th"/>
    <d v="2019-06-10T00:00:00"/>
    <s v="2019"/>
  </r>
  <r>
    <n v="157"/>
    <s v="03300"/>
    <e v="#N/A"/>
    <s v="Active"/>
    <s v="ชญตว์ เชิดเกียรติชัย"/>
    <x v="5"/>
    <x v="5"/>
    <x v="11"/>
    <s v="H"/>
    <s v="chayoth@mfec.co.th"/>
    <d v="2019-06-14T00:00:00"/>
    <s v="2019"/>
  </r>
  <r>
    <n v="158"/>
    <s v="03289"/>
    <e v="#N/A"/>
    <s v="Active"/>
    <s v="พนพจน์ พวงนาค"/>
    <x v="18"/>
    <x v="18"/>
    <x v="36"/>
    <s v="H"/>
    <s v="Panapot@mfec.co.th"/>
    <d v="2019-06-14T00:00:00"/>
    <s v="2019"/>
  </r>
  <r>
    <n v="159"/>
    <s v="03298"/>
    <e v="#N/A"/>
    <s v="Active"/>
    <s v="ภาณุพงศ์ มณีรัตน์"/>
    <x v="5"/>
    <x v="7"/>
    <x v="13"/>
    <s v="H"/>
    <s v="Wipaporn_t@mfec.co.th"/>
    <d v="2019-06-14T00:00:00"/>
    <s v="2019"/>
  </r>
  <r>
    <n v="160"/>
    <s v="02316"/>
    <e v="#N/A"/>
    <s v="Active"/>
    <s v="กิตติศักดิ์ พึ่งอ้อ"/>
    <x v="7"/>
    <x v="7"/>
    <x v="10"/>
    <s v="F"/>
    <s v="kittisak_p@mfec.co.th"/>
    <d v="2019-06-14T00:00:00"/>
    <s v="2019"/>
  </r>
  <r>
    <n v="161"/>
    <s v="03330"/>
    <e v="#N/A"/>
    <s v="Active"/>
    <s v="สุธินันท์ คงเมือง"/>
    <x v="0"/>
    <x v="0"/>
    <x v="15"/>
    <s v="H"/>
    <s v="suthinun@mfec.co.th"/>
    <d v="2019-06-14T00:00:00"/>
    <s v="2019"/>
  </r>
  <r>
    <n v="162"/>
    <s v="03294"/>
    <e v="#N/A"/>
    <s v="Active"/>
    <s v="ทับทิม กู้ภูเขียว"/>
    <x v="5"/>
    <x v="5"/>
    <x v="9"/>
    <s v="H"/>
    <s v="Thapthim@mfec.co.th"/>
    <d v="2019-06-14T00:00:00"/>
    <s v="2019"/>
  </r>
  <r>
    <n v="163"/>
    <s v="03367"/>
    <e v="#N/A"/>
    <s v="Active"/>
    <s v="ณัฐณิชา ชื่นมะนา"/>
    <x v="15"/>
    <x v="15"/>
    <x v="29"/>
    <s v="H"/>
    <s v="natnicha_c@mfec.co.th"/>
    <d v="2019-06-14T00:00:00"/>
    <s v="2019"/>
  </r>
  <r>
    <n v="164"/>
    <s v="03332"/>
    <e v="#N/A"/>
    <s v="Active"/>
    <s v="พิชชาภา สุขวณิช"/>
    <x v="2"/>
    <x v="2"/>
    <x v="2"/>
    <s v="E"/>
    <s v="pitchapa@mfec.co.th"/>
    <d v="2019-06-14T00:00:00"/>
    <s v="2019"/>
  </r>
  <r>
    <n v="165"/>
    <s v="00704"/>
    <e v="#N/A"/>
    <s v="Active"/>
    <s v="สุวัจชัย รสิกวรรณ"/>
    <x v="13"/>
    <x v="13"/>
    <x v="26"/>
    <s v="E"/>
    <s v="suwajchai@mfec.co.th"/>
    <d v="2019-06-14T00:00:00"/>
    <s v="2019"/>
  </r>
  <r>
    <n v="166"/>
    <s v="03346"/>
    <e v="#N/A"/>
    <s v="Active"/>
    <s v="ปภัสพงศ์ จิรโรจน์อังกูร"/>
    <x v="11"/>
    <x v="11"/>
    <x v="22"/>
    <s v="H"/>
    <s v="papatsapong@mfec.co.th"/>
    <d v="2019-06-14T00:00:00"/>
    <s v="2019"/>
  </r>
  <r>
    <n v="167"/>
    <s v="03256"/>
    <e v="#N/A"/>
    <s v="Active"/>
    <s v="ธนาวุธ จงเกษกรณ์"/>
    <x v="9"/>
    <x v="9"/>
    <x v="27"/>
    <s v="E"/>
    <s v="Tanawut@mfec.co.th"/>
    <d v="2019-06-14T00:00:00"/>
    <s v="2019"/>
  </r>
  <r>
    <n v="168"/>
    <s v="03306"/>
    <e v="#N/A"/>
    <s v="Active"/>
    <s v="ณัฐวรา ปรัชญกุล"/>
    <x v="2"/>
    <x v="2"/>
    <x v="2"/>
    <s v="G"/>
    <s v="nutwara@mfec.co.th"/>
    <d v="2019-06-14T00:00:00"/>
    <s v="2019"/>
  </r>
  <r>
    <n v="169"/>
    <s v="00586"/>
    <e v="#N/A"/>
    <s v="Active"/>
    <s v="นฤวัจน์ เพชรแสงงาม"/>
    <x v="18"/>
    <x v="18"/>
    <x v="49"/>
    <s v="G"/>
    <s v="naruwat@mfec.co.th"/>
    <d v="2019-06-14T00:00:00"/>
    <s v="2019"/>
  </r>
  <r>
    <n v="170"/>
    <s v="03411"/>
    <e v="#N/A"/>
    <s v="Active"/>
    <s v="นวลลออ วิเศษ"/>
    <x v="3"/>
    <x v="3"/>
    <x v="8"/>
    <s v="H"/>
    <s v="nualla-or@mfec.co.th"/>
    <d v="2019-07-15T00:00:00"/>
    <s v="2019"/>
  </r>
  <r>
    <n v="171"/>
    <s v="03366"/>
    <e v="#N/A"/>
    <s v="Active"/>
    <s v="ศุภเกียรติ เกียรติกันยา"/>
    <x v="5"/>
    <x v="5"/>
    <x v="25"/>
    <s v="H"/>
    <s v="suphakiat_k@mfec.co.th"/>
    <d v="2019-07-15T00:00:00"/>
    <s v="2019"/>
  </r>
  <r>
    <n v="172"/>
    <s v="03391"/>
    <e v="#N/A"/>
    <s v="Active"/>
    <s v="มณฑรัตน์ ฉายากุล"/>
    <x v="18"/>
    <x v="18"/>
    <x v="36"/>
    <s v="H"/>
    <s v="montarat@mfec.co.th"/>
    <d v="2019-07-15T00:00:00"/>
    <s v="2019"/>
  </r>
  <r>
    <n v="173"/>
    <s v="03395"/>
    <e v="#N/A"/>
    <s v="Active"/>
    <s v="นวภรณ์ มัณยานนท์"/>
    <x v="12"/>
    <x v="12"/>
    <x v="23"/>
    <s v="H"/>
    <s v="Nawaporn_m@mfec.co.th"/>
    <d v="2019-07-15T00:00:00"/>
    <s v="2019"/>
  </r>
  <r>
    <n v="174"/>
    <s v="02850"/>
    <e v="#N/A"/>
    <s v="Active"/>
    <s v="วิทวัช สืบแสงทอง"/>
    <x v="5"/>
    <x v="5"/>
    <x v="25"/>
    <s v="G"/>
    <s v="Passakorn_b@mfec.co.th"/>
    <d v="2019-07-15T00:00:00"/>
    <s v="2019"/>
  </r>
  <r>
    <n v="175"/>
    <s v="03387"/>
    <e v="#N/A"/>
    <s v="Active"/>
    <s v="ภรศิษฐ กิระนันทวัฒน์"/>
    <x v="18"/>
    <x v="18"/>
    <x v="49"/>
    <s v="F"/>
    <s v="pornsit@mfec.co.th"/>
    <d v="2019-07-15T00:00:00"/>
    <s v="2019"/>
  </r>
  <r>
    <n v="176"/>
    <s v="03388"/>
    <e v="#N/A"/>
    <s v="Active"/>
    <s v="เกศรินทร์ วิมุตตา"/>
    <x v="25"/>
    <x v="25"/>
    <x v="50"/>
    <s v="E"/>
    <s v="kedsarin@mfec.co.th"/>
    <d v="2019-07-15T00:00:00"/>
    <s v="2019"/>
  </r>
  <r>
    <n v="177"/>
    <s v="03303"/>
    <e v="#N/A"/>
    <s v="Active"/>
    <s v="ศรัณย์ สง่าแสง"/>
    <x v="13"/>
    <x v="13"/>
    <x v="26"/>
    <s v="H"/>
    <s v="sarun_s@mfec.co.th"/>
    <d v="2019-07-15T00:00:00"/>
    <s v="2019"/>
  </r>
  <r>
    <n v="178"/>
    <s v="01770"/>
    <e v="#N/A"/>
    <s v="Active"/>
    <s v="ณิชคุณ เกตุพิชัย"/>
    <x v="5"/>
    <x v="5"/>
    <x v="9"/>
    <s v="G"/>
    <s v="nitchakoon@mfec.co.th"/>
    <d v="2019-07-15T00:00:00"/>
    <s v="2019"/>
  </r>
  <r>
    <n v="179"/>
    <s v="03301"/>
    <e v="#N/A"/>
    <s v="Active"/>
    <s v="ธนวิชญ์ คล่องศาสตร์"/>
    <x v="5"/>
    <x v="5"/>
    <x v="11"/>
    <s v="H"/>
    <s v="thanawich@mfec.co.th"/>
    <d v="2019-07-15T00:00:00"/>
    <s v="2019"/>
  </r>
  <r>
    <n v="180"/>
    <s v="03334"/>
    <e v="#N/A"/>
    <s v="Active"/>
    <s v="วิศรุต รักษ์โพธิ์เขียว"/>
    <x v="15"/>
    <x v="15"/>
    <x v="29"/>
    <s v="H"/>
    <s v="visarut@mfec.co.th"/>
    <d v="2019-07-15T00:00:00"/>
    <s v="2019"/>
  </r>
  <r>
    <n v="181"/>
    <s v="03374"/>
    <e v="#N/A"/>
    <s v="Active"/>
    <s v="ณัฐธิดา ศรีสงวน"/>
    <x v="5"/>
    <x v="5"/>
    <x v="33"/>
    <s v="H"/>
    <s v="natthida@mfec.co.th"/>
    <d v="2019-07-15T00:00:00"/>
    <s v="2019"/>
  </r>
  <r>
    <n v="182"/>
    <s v="03385"/>
    <e v="#N/A"/>
    <s v="Active"/>
    <s v="ภคาธร แจ่มจันทร์"/>
    <x v="3"/>
    <x v="3"/>
    <x v="8"/>
    <s v="H"/>
    <s v="phakathorn@mfec.co.th"/>
    <d v="2019-07-15T00:00:00"/>
    <s v="2019"/>
  </r>
  <r>
    <n v="183"/>
    <s v="03356"/>
    <e v="#N/A"/>
    <s v="Active"/>
    <s v="กมลทิพย์ ธิติมูล"/>
    <x v="12"/>
    <x v="12"/>
    <x v="23"/>
    <s v="G"/>
    <s v="kamontip_t@mfec.co.th"/>
    <d v="2019-07-15T00:00:00"/>
    <s v="2019"/>
  </r>
  <r>
    <n v="184"/>
    <s v="03340"/>
    <e v="#N/A"/>
    <s v="Active"/>
    <s v="ศุภิสรา ยงค์เจริญชัย"/>
    <x v="26"/>
    <x v="26"/>
    <x v="38"/>
    <s v="H"/>
    <s v="supisara_y@mfec.co.th"/>
    <d v="2019-07-15T00:00:00"/>
    <s v="2019"/>
  </r>
  <r>
    <n v="185"/>
    <s v="03358"/>
    <e v="#N/A"/>
    <s v="Active"/>
    <s v="กฤษดา อ่างแก้ว"/>
    <x v="27"/>
    <x v="27"/>
    <x v="41"/>
    <s v="G"/>
    <s v="krisada_a@mfec.co.th"/>
    <d v="2019-07-15T00:00:00"/>
    <s v="2019"/>
  </r>
  <r>
    <n v="186"/>
    <s v="03439"/>
    <e v="#N/A"/>
    <s v="Active"/>
    <s v="อาทิตยา นามพิมาย"/>
    <x v="18"/>
    <x v="18"/>
    <x v="36"/>
    <s v="H"/>
    <s v="artitaya@mfec.co.th"/>
    <d v="2019-08-15T00:00:00"/>
    <s v="2019"/>
  </r>
  <r>
    <n v="187"/>
    <s v="03428"/>
    <e v="#N/A"/>
    <s v="Active"/>
    <s v="ตฤณ สุริยะโชติ"/>
    <x v="18"/>
    <x v="18"/>
    <x v="51"/>
    <s v="H"/>
    <s v="trin@mfec.co.th"/>
    <d v="2019-08-15T00:00:00"/>
    <s v="2019"/>
  </r>
  <r>
    <n v="188"/>
    <s v="03333"/>
    <e v="#N/A"/>
    <s v="Active"/>
    <s v="ภาณุวิชญ์ เหล่าอุดม"/>
    <x v="1"/>
    <x v="1"/>
    <x v="1"/>
    <s v="H"/>
    <s v="panuwich@mfec.co.th"/>
    <d v="2019-08-15T00:00:00"/>
    <s v="2019"/>
  </r>
  <r>
    <n v="189"/>
    <s v="03392"/>
    <e v="#N/A"/>
    <s v="Active"/>
    <s v="กรวิชญ์ ช่างทุ่งใหญ่"/>
    <x v="5"/>
    <x v="5"/>
    <x v="9"/>
    <s v="H"/>
    <s v="korawich@mfec.co.th"/>
    <d v="2019-08-15T00:00:00"/>
    <s v="2019"/>
  </r>
  <r>
    <n v="190"/>
    <s v="00285"/>
    <e v="#N/A"/>
    <s v="Active"/>
    <s v="พงศธร เปาลานวัฒน์"/>
    <x v="12"/>
    <x v="12"/>
    <x v="23"/>
    <s v="F"/>
    <s v="pongsatorn@mfec.co.th"/>
    <d v="2019-08-15T00:00:00"/>
    <s v="2019"/>
  </r>
  <r>
    <n v="191"/>
    <s v="02398"/>
    <e v="#N/A"/>
    <s v="Active"/>
    <s v="อนัญญา อุดมอัครโชค"/>
    <x v="14"/>
    <x v="14"/>
    <x v="28"/>
    <s v="G"/>
    <s v="ananya_u@mfec.co.th"/>
    <d v="2019-08-15T00:00:00"/>
    <s v="2019"/>
  </r>
  <r>
    <n v="192"/>
    <s v="03427"/>
    <e v="#N/A"/>
    <s v="Active"/>
    <s v="ชนาธิป จีนสุนทร"/>
    <x v="18"/>
    <x v="18"/>
    <x v="52"/>
    <s v="H"/>
    <s v="chanatip_j@mfec.co.th"/>
    <d v="2019-08-15T00:00:00"/>
    <s v="2019"/>
  </r>
  <r>
    <n v="193"/>
    <s v="03444"/>
    <e v="#N/A"/>
    <s v="Active"/>
    <s v="ฐิติ ช่างภู่"/>
    <x v="3"/>
    <x v="3"/>
    <x v="8"/>
    <s v="H"/>
    <s v="titi@mfec.co.th"/>
    <d v="2019-08-15T00:00:00"/>
    <s v="2019"/>
  </r>
  <r>
    <n v="194"/>
    <s v="02615"/>
    <e v="#N/A"/>
    <s v="Active"/>
    <s v="สุรชาติ อร่ามมงคลวิชัย"/>
    <x v="7"/>
    <x v="7"/>
    <x v="35"/>
    <s v="F"/>
    <s v="Surachart@mfec.co.th"/>
    <d v="2019-08-15T00:00:00"/>
    <s v="2019"/>
  </r>
  <r>
    <n v="195"/>
    <s v="03426"/>
    <e v="#N/A"/>
    <s v="Active"/>
    <s v="พิทักษ์ไท ทรัพย์พูลเพชร"/>
    <x v="18"/>
    <x v="18"/>
    <x v="53"/>
    <s v="H"/>
    <s v="pitaktai@mfec.co.th"/>
    <d v="2019-08-15T00:00:00"/>
    <s v="2019"/>
  </r>
  <r>
    <n v="196"/>
    <s v="03425"/>
    <e v="#N/A"/>
    <s v="Active"/>
    <s v="เฉลิมพัฒน์ วัฒนวงษ์คีรี"/>
    <x v="18"/>
    <x v="18"/>
    <x v="36"/>
    <s v="H"/>
    <s v="chalermpat@mfec.co.th"/>
    <d v="2019-08-15T00:00:00"/>
    <s v="2019"/>
  </r>
  <r>
    <n v="197"/>
    <s v="02901"/>
    <e v="#N/A"/>
    <s v="Active"/>
    <s v="ปวริศร์ กิติธันยารัตน์"/>
    <x v="5"/>
    <x v="5"/>
    <x v="33"/>
    <s v="G"/>
    <s v="Pawarit@mfec.co.th"/>
    <d v="2019-08-15T00:00:00"/>
    <s v="2019"/>
  </r>
  <r>
    <n v="198"/>
    <s v="03407"/>
    <e v="#N/A"/>
    <s v="Active"/>
    <s v="พงศธร รุ่งเรือง"/>
    <x v="28"/>
    <x v="28"/>
    <x v="54"/>
    <s v="H"/>
    <s v="pongsatorn_r@mfec.co.th"/>
    <d v="2019-08-15T00:00:00"/>
    <s v="2019"/>
  </r>
  <r>
    <n v="199"/>
    <s v="03368"/>
    <e v="#N/A"/>
    <s v="Active"/>
    <s v="ศิริวรรณ ใจเย็นดี"/>
    <x v="7"/>
    <x v="7"/>
    <x v="55"/>
    <s v="F"/>
    <s v="siriwan_j@mfec.co.th"/>
    <d v="2019-08-15T00:00:00"/>
    <s v="2019"/>
  </r>
  <r>
    <n v="200"/>
    <s v="03414"/>
    <e v="#N/A"/>
    <s v="Active"/>
    <s v="ทศพร สุขอนันต์"/>
    <x v="1"/>
    <x v="1"/>
    <x v="1"/>
    <s v="H"/>
    <s v="tosaporn@mfec.co.th"/>
    <d v="2019-08-15T00:00:00"/>
    <s v="2019"/>
  </r>
  <r>
    <n v="201"/>
    <s v="03336"/>
    <e v="#N/A"/>
    <s v="Active"/>
    <s v="สุรัช สิริเกียรติกุล"/>
    <x v="28"/>
    <x v="28"/>
    <x v="54"/>
    <s v="G"/>
    <s v="surat@mfec.co.th"/>
    <d v="2019-08-15T00:00:00"/>
    <s v="2019"/>
  </r>
  <r>
    <n v="202"/>
    <s v="03359"/>
    <e v="#N/A"/>
    <s v="Active"/>
    <s v="สิรภัทร จงศรีวัฒนพร"/>
    <x v="4"/>
    <x v="4"/>
    <x v="4"/>
    <s v="H"/>
    <s v="sirapat_j@mfec.co.th"/>
    <d v="2019-08-15T00:00:00"/>
    <s v="2019"/>
  </r>
  <r>
    <n v="203"/>
    <s v="03459"/>
    <e v="#N/A"/>
    <s v="Active"/>
    <s v="ช่อผกา แผ่นจันทร์"/>
    <x v="9"/>
    <x v="9"/>
    <x v="56"/>
    <s v="G"/>
    <s v="chorpaka@mfec.co.th"/>
    <d v="2019-08-15T00:00:00"/>
    <s v="2019"/>
  </r>
  <r>
    <n v="204"/>
    <s v="03464"/>
    <e v="#N/A"/>
    <s v="Active"/>
    <s v="ดลฤดี รุ่งอนุวงศ์"/>
    <x v="17"/>
    <x v="17"/>
    <x v="31"/>
    <s v="H"/>
    <s v="donruedee@mfec.co.th"/>
    <d v="2019-08-15T00:00:00"/>
    <s v="2019"/>
  </r>
  <r>
    <n v="205"/>
    <s v="02611"/>
    <e v="#N/A"/>
    <s v="Active"/>
    <s v="เจนวิทย์ เชาวนานันท์"/>
    <x v="7"/>
    <x v="7"/>
    <x v="19"/>
    <s v="G"/>
    <s v="janwit@mfec.co.th"/>
    <d v="2019-08-15T00:00:00"/>
    <s v="2019"/>
  </r>
  <r>
    <n v="206"/>
    <s v="03454"/>
    <e v="#N/A"/>
    <s v="Active"/>
    <s v="มนัญชยา เทพบำรุง"/>
    <x v="18"/>
    <x v="18"/>
    <x v="57"/>
    <s v="G"/>
    <s v="mananchaya@mfec.co.th"/>
    <d v="2019-08-15T00:00:00"/>
    <s v="2019"/>
  </r>
  <r>
    <n v="207"/>
    <s v="02661"/>
    <e v="#N/A"/>
    <s v="Active"/>
    <s v="ธิตติพัชร์ ฐิติวรธรรมกุล"/>
    <x v="29"/>
    <x v="29"/>
    <x v="58"/>
    <s v="F"/>
    <s v="Thittipatch@mfec.co.th"/>
    <d v="2019-08-15T00:00:00"/>
    <s v="2019"/>
  </r>
  <r>
    <n v="208"/>
    <s v="02128"/>
    <e v="#N/A"/>
    <s v="Active"/>
    <s v="ธีระยุทธ ทองสุทธิ์"/>
    <x v="29"/>
    <x v="29"/>
    <x v="59"/>
    <s v="G"/>
    <s v="teerayut_t@mfec.co.th"/>
    <d v="2019-08-15T00:00:00"/>
    <s v="2019"/>
  </r>
  <r>
    <n v="209"/>
    <s v="02815"/>
    <e v="#N/A"/>
    <s v="Active"/>
    <s v="จิรัฐชัย เจริญวัฒนสมบัติ"/>
    <x v="7"/>
    <x v="7"/>
    <x v="10"/>
    <s v="H"/>
    <s v="Jiratchai@mfec.co.th"/>
    <d v="2019-08-15T00:00:00"/>
    <s v="2019"/>
  </r>
  <r>
    <n v="210"/>
    <s v="03393"/>
    <e v="#N/A"/>
    <s v="Active"/>
    <s v="ศศิพร วัยพัฒน์"/>
    <x v="5"/>
    <x v="5"/>
    <x v="9"/>
    <s v="H"/>
    <s v="sasiporn@mfec.co.th"/>
    <d v="2019-08-15T00:00:00"/>
    <s v="2019"/>
  </r>
  <r>
    <n v="211"/>
    <s v="03443"/>
    <e v="#N/A"/>
    <s v="Active"/>
    <s v="ทนงเกียรติ พาดี"/>
    <x v="7"/>
    <x v="7"/>
    <x v="45"/>
    <s v="F"/>
    <s v="thanongkeat@mfec.co.th"/>
    <d v="2019-08-15T00:00:00"/>
    <s v="2019"/>
  </r>
  <r>
    <n v="212"/>
    <s v="03449"/>
    <e v="#N/A"/>
    <s v="Active"/>
    <s v="สิงห์ เดชะภากร"/>
    <x v="7"/>
    <x v="7"/>
    <x v="35"/>
    <s v="F"/>
    <s v="singha@mfec.co.th"/>
    <d v="2019-08-15T00:00:00"/>
    <s v="2019"/>
  </r>
  <r>
    <n v="213"/>
    <s v="03461"/>
    <e v="#N/A"/>
    <s v="Active"/>
    <s v="ภูริตา พิชิตนภากุล"/>
    <x v="11"/>
    <x v="11"/>
    <x v="22"/>
    <s v="H"/>
    <s v="phurita@mfec.co.th"/>
    <d v="2019-08-15T00:00:00"/>
    <s v="2019"/>
  </r>
  <r>
    <n v="214"/>
    <s v="01886"/>
    <e v="#N/A"/>
    <s v="Active"/>
    <s v="แพรวา สัณฐิติพงศ์"/>
    <x v="9"/>
    <x v="9"/>
    <x v="56"/>
    <s v="F"/>
    <s v="praewa@mfec.co.th"/>
    <d v="2019-08-15T00:00:00"/>
    <s v="2019"/>
  </r>
  <r>
    <n v="215"/>
    <s v="03450"/>
    <e v="#N/A"/>
    <s v="Active"/>
    <s v="ชัยรัตน์ สาธร"/>
    <x v="15"/>
    <x v="15"/>
    <x v="29"/>
    <s v="G"/>
    <s v="chairat@mfec.co.th"/>
    <d v="2019-08-15T00:00:00"/>
    <s v="2019"/>
  </r>
  <r>
    <n v="216"/>
    <s v="01764"/>
    <e v="#N/A"/>
    <s v="Active"/>
    <s v="ธนวินท์ วังมะนาวพิทักษ์"/>
    <x v="3"/>
    <x v="3"/>
    <x v="8"/>
    <s v="H"/>
    <s v="thanawin@mfec.co.th"/>
    <d v="2019-08-15T00:00:00"/>
    <s v="2019"/>
  </r>
  <r>
    <n v="217"/>
    <s v="03424"/>
    <e v="#N/A"/>
    <s v="Active"/>
    <s v="วราพล โล่วรรธนะมาศ"/>
    <x v="2"/>
    <x v="2"/>
    <x v="2"/>
    <s v="G"/>
    <s v="warapol@mfec.co.th"/>
    <d v="2019-08-15T00:00:00"/>
    <s v="2019"/>
  </r>
  <r>
    <n v="218"/>
    <s v="00990"/>
    <e v="#N/A"/>
    <s v="Active"/>
    <s v="กรองรัตน์ ชินกร"/>
    <x v="7"/>
    <x v="7"/>
    <x v="55"/>
    <s v="E"/>
    <s v="krongrat@mfec.co.th"/>
    <d v="2019-08-15T00:00:00"/>
    <s v="2019"/>
  </r>
  <r>
    <n v="219"/>
    <s v="02881"/>
    <e v="#N/A"/>
    <s v="Active"/>
    <s v="กานต์ ศิริมิตร์"/>
    <x v="3"/>
    <x v="3"/>
    <x v="8"/>
    <s v="H"/>
    <s v="Karn_s@mfec.co.th"/>
    <d v="2019-08-15T00:00:00"/>
    <s v="2019"/>
  </r>
  <r>
    <n v="220"/>
    <s v="01887"/>
    <e v="#N/A"/>
    <s v="Active"/>
    <s v="พรเทพ เจริญงาม"/>
    <x v="5"/>
    <x v="5"/>
    <x v="13"/>
    <s v="G"/>
    <s v="pornthep@mfec.co.th"/>
    <d v="2019-08-15T00:00:00"/>
    <s v="2019"/>
  </r>
  <r>
    <n v="221"/>
    <s v="00497"/>
    <e v="#N/A"/>
    <s v="Active"/>
    <s v="ศุภวีร์ สายพิมพ์"/>
    <x v="5"/>
    <x v="5"/>
    <x v="9"/>
    <s v="F"/>
    <s v="suphavee@mfec.co.th"/>
    <d v="2019-08-15T00:00:00"/>
    <s v="2019"/>
  </r>
  <r>
    <n v="222"/>
    <s v="03403"/>
    <e v="#N/A"/>
    <s v="Active"/>
    <s v="ณัฐวัฒน์ พลพิชัย"/>
    <x v="5"/>
    <x v="5"/>
    <x v="9"/>
    <s v="H"/>
    <s v="nattawat_p@mfec.co.th"/>
    <d v="2019-08-15T00:00:00"/>
    <s v="2019"/>
  </r>
  <r>
    <n v="223"/>
    <s v="00947"/>
    <e v="#N/A"/>
    <s v="Active"/>
    <s v="ศรุต เยี่ยมรักชาติ"/>
    <x v="13"/>
    <x v="13"/>
    <x v="26"/>
    <s v="F"/>
    <s v="sarut@mfec.co.th"/>
    <d v="2019-08-15T00:00:00"/>
    <s v="2019"/>
  </r>
  <r>
    <n v="224"/>
    <s v="01798"/>
    <e v="#N/A"/>
    <s v="Active"/>
    <s v="อนุศิษฏ์ ศิริวัฒพงศ์"/>
    <x v="28"/>
    <x v="28"/>
    <x v="60"/>
    <s v="H"/>
    <s v="anusit@mfec.co.th"/>
    <d v="2019-09-15T00:00:00"/>
    <s v="2019"/>
  </r>
  <r>
    <n v="225"/>
    <s v="03290"/>
    <e v="#N/A"/>
    <s v="Active"/>
    <s v="เขมินท์ ถาดทอง"/>
    <x v="3"/>
    <x v="3"/>
    <x v="8"/>
    <s v="H"/>
    <s v="Khemin@mfec.co.th"/>
    <d v="2019-09-15T00:00:00"/>
    <s v="2019"/>
  </r>
  <r>
    <n v="226"/>
    <s v="03452"/>
    <e v="#N/A"/>
    <s v="Active"/>
    <s v="ภวิศ จันทร์สัมฤทธิ์"/>
    <x v="27"/>
    <x v="27"/>
    <x v="41"/>
    <s v="H"/>
    <s v="pavit@mfec.co.th"/>
    <d v="2019-09-15T00:00:00"/>
    <s v="2019"/>
  </r>
  <r>
    <n v="227"/>
    <s v="03476"/>
    <e v="#N/A"/>
    <s v="Active"/>
    <s v="เขมรัฐ เอี่ยมมีศรี"/>
    <x v="27"/>
    <x v="27"/>
    <x v="41"/>
    <s v="H"/>
    <s v="khemarat@mfec.co.th"/>
    <d v="2019-09-15T00:00:00"/>
    <s v="2019"/>
  </r>
  <r>
    <n v="228"/>
    <s v="01815"/>
    <e v="#N/A"/>
    <s v="Active"/>
    <s v="รฐนนท์ เพ็งมีศรี"/>
    <x v="30"/>
    <x v="30"/>
    <x v="60"/>
    <s v="H"/>
    <s v="rattanon@mfec.co.th"/>
    <d v="2019-09-15T00:00:00"/>
    <s v="2019"/>
  </r>
  <r>
    <n v="229"/>
    <s v="02840"/>
    <e v="#N/A"/>
    <s v="Active"/>
    <s v="สุรเดช สนงาม"/>
    <x v="31"/>
    <x v="31"/>
    <x v="19"/>
    <s v="E"/>
    <s v="Suradech@mfec.co.th"/>
    <d v="2019-09-15T00:00:00"/>
    <s v="2019"/>
  </r>
  <r>
    <n v="230"/>
    <s v="02774"/>
    <e v="#N/A"/>
    <s v="Active"/>
    <s v="วลีรัตน์ พงษ์ไพเชฐ"/>
    <x v="32"/>
    <x v="32"/>
    <x v="4"/>
    <s v="E"/>
    <s v="Waleerat@mfec.co.th"/>
    <d v="2019-09-15T00:00:00"/>
    <s v="2019"/>
  </r>
  <r>
    <n v="231"/>
    <s v="03448"/>
    <e v="#N/A"/>
    <s v="Active"/>
    <s v="แบ๊งค์ สันติวสุธา"/>
    <x v="33"/>
    <x v="33"/>
    <x v="8"/>
    <s v="H"/>
    <s v="bank@mfec.co.th"/>
    <d v="2019-09-15T00:00:00"/>
    <s v="2019"/>
  </r>
  <r>
    <n v="232"/>
    <s v="02341"/>
    <e v="#N/A"/>
    <s v="Active"/>
    <s v="พัสกร จุลพล"/>
    <x v="30"/>
    <x v="30"/>
    <x v="61"/>
    <s v="G"/>
    <s v="passakorn@mfec.co.th"/>
    <d v="2019-09-15T00:00:00"/>
    <s v="2019"/>
  </r>
  <r>
    <n v="233"/>
    <s v="03417"/>
    <e v="#N/A"/>
    <s v="Active"/>
    <s v="นัฐวุฒิ โพธิ์งาม"/>
    <x v="30"/>
    <x v="30"/>
    <x v="61"/>
    <s v="H"/>
    <s v="nuttawut@mfec.co.th"/>
    <d v="2019-09-15T00:00:00"/>
    <s v="2019"/>
  </r>
  <r>
    <n v="234"/>
    <s v="00082"/>
    <e v="#N/A"/>
    <s v="Active"/>
    <s v="จิรายุส บุญค้ำ"/>
    <x v="30"/>
    <x v="30"/>
    <x v="62"/>
    <s v="E"/>
    <s v="jirayus@mfec.co.th"/>
    <d v="2019-09-15T00:00:00"/>
    <s v="2019"/>
  </r>
  <r>
    <n v="235"/>
    <s v="03493"/>
    <e v="#N/A"/>
    <s v="Active"/>
    <s v="กัปตัน ประทุมศรี"/>
    <x v="30"/>
    <x v="30"/>
    <x v="54"/>
    <s v="H"/>
    <s v="captain@mfec.co.th"/>
    <d v="2019-09-15T00:00:00"/>
    <s v="2019"/>
  </r>
  <r>
    <n v="236"/>
    <s v="03471"/>
    <e v="#N/A"/>
    <s v="Active"/>
    <s v="อนวัชร กิจเจริญ"/>
    <x v="34"/>
    <x v="34"/>
    <x v="41"/>
    <s v="H"/>
    <s v="anawatt@mfec.co.th"/>
    <d v="2019-09-15T00:00:00"/>
    <s v="2019"/>
  </r>
  <r>
    <n v="237"/>
    <s v="03245"/>
    <e v="#N/A"/>
    <s v="Active"/>
    <s v="เปรมพงศ์ วิชัยดิษฐ"/>
    <x v="34"/>
    <x v="34"/>
    <x v="41"/>
    <s v="G"/>
    <s v="Premphong@mfec.co.th"/>
    <d v="2019-09-15T00:00:00"/>
    <s v="2019"/>
  </r>
  <r>
    <n v="238"/>
    <s v="02762"/>
    <e v="#N/A"/>
    <s v="Active"/>
    <s v="พิชชาพร เลิศลักษณาพร"/>
    <x v="35"/>
    <x v="35"/>
    <x v="21"/>
    <s v="G"/>
    <s v="Pitchaporn@mfec.co.th"/>
    <d v="2019-09-15T00:00:00"/>
    <s v="2019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96">
  <r>
    <s v="Active"/>
    <s v="00001"/>
    <s v="ศิริวัฒน์ วงศ์จารุกร"/>
    <s v=""/>
    <m/>
    <d v="1997-02-01T00:00:00"/>
    <m/>
    <s v="siriwat"/>
    <x v="0"/>
    <m/>
    <n v="107827"/>
    <s v="MCNB-07101560"/>
    <s v="Notebook Apple Macbook ,Processor 2.4GHz. Intel Core2Dou,Ram 2GB 667MHz DDR2SDRAM,HDD 160GB ATA,Display 15.4Inch,BuiltiniSight,Airport,Bluetooth 2.0+E"/>
    <s v="SW8739E0FX92"/>
    <m/>
    <x v="0"/>
    <s v="เครื่องคอมพิวเตอร์พร้อมอุปกรณ์"/>
    <s v="Notebook"/>
  </r>
  <r>
    <s v="Active"/>
    <s v="00026"/>
    <s v="โกวิทย์ ดุลยะโสภาพรรณ"/>
    <s v=""/>
    <m/>
    <d v="1997-09-01T00:00:00"/>
    <m/>
    <s v="siriwat"/>
    <x v="1"/>
    <m/>
    <n v="107963"/>
    <s v="MCNB-10060634"/>
    <s v="Notebook Sony vpc-z116-Black,Inter Core i5-540M Processor 2.53GHz,Ram 6GB DDR3 SDRAM,HDD 128GB SATA 5400rpm,DVD+/-RW,NVIDIA GeForce GT 330M GPU with C"/>
    <s v="S0170003387"/>
    <m/>
    <x v="0"/>
    <s v="เครื่องคอมพิวเตอร์พร้อมอุปกรณ์"/>
    <s v="Notebook"/>
  </r>
  <r>
    <s v="Active"/>
    <s v="00026"/>
    <s v="โกวิทย์ ดุลยะโสภาพรรณ"/>
    <s v=""/>
    <m/>
    <d v="1997-09-01T00:00:00"/>
    <m/>
    <s v="siriwat"/>
    <x v="1"/>
    <m/>
    <n v="107707"/>
    <s v="MCNB-05080850"/>
    <s v="Notebook Sony VAIO VGN-T36SP/S , RAM 512MB , HDD 60GB"/>
    <s v="7700218"/>
    <m/>
    <x v="0"/>
    <s v="เครื่องคอมพิวเตอร์พร้อมอุปกรณ์"/>
    <s v="Notebook"/>
  </r>
  <r>
    <s v="Active"/>
    <s v="00041"/>
    <s v="กิรณา ปิ่นโตนด"/>
    <s v=""/>
    <m/>
    <d v="1998-04-22T00:00:00"/>
    <m/>
    <s v="thanakorn"/>
    <x v="2"/>
    <m/>
    <n v="149025"/>
    <s v="MCNB-15060687"/>
    <s v="HW :NB Lenovo ThinkPad X250 i5-5200u Proc (3M Cache, up to 2.7 GHz.), RAM 4GB(1X4GB),HDD 1TB, 12.5 HD,Ntel 7265 BT ACBGN."/>
    <s v="PC050L25"/>
    <m/>
    <x v="0"/>
    <s v="เครื่องคอมพิวเตอร์พร้อมอุปกรณ์"/>
    <s v="Notebook"/>
  </r>
  <r>
    <s v="Active"/>
    <s v="00042"/>
    <s v="ภารุณี ใจสิทธากุล"/>
    <s v=""/>
    <m/>
    <d v="1998-05-02T00:00:00"/>
    <m/>
    <s v="meelarp"/>
    <x v="3"/>
    <m/>
    <n v="138968"/>
    <s v="LCNB-12111260"/>
    <s v="Notebook Dell Latitude E6430 Intel Core i5-3210M Processor 2.5GHz, 3M cache,RAM 8 GB (2x4GB) 1600 MHZ DDR3 SDRAM ,HDD 500GB-Split HDD 500 GB"/>
    <s v="855KLV1"/>
    <m/>
    <x v="0"/>
    <s v="เครื่องคอมพิวเตอร์พร้อมอุปกรณ์"/>
    <s v="Notebook"/>
  </r>
  <r>
    <s v="Active"/>
    <s v="00045"/>
    <s v="ธนวัฒน์ นักร้อง"/>
    <s v=""/>
    <m/>
    <d v="1998-08-03T00:00:00"/>
    <m/>
    <s v="kitti"/>
    <x v="4"/>
    <m/>
    <n v="161237"/>
    <s v="MCNB-18071291"/>
    <s v="HW:ThinkPad LSeries L380 i7-8550U,8G,SSD512G,W10P64,3C,ClamT Base:L380&amp;S2G BLACK 250N,CPU INTEL CORE I7 8550U MB Ram8GB,DDR4 2400 SODIMM"/>
    <s v="R90QXZLP"/>
    <m/>
    <x v="0"/>
    <s v="เครื่องคอมพิวเตอร์พร้อมอุปกรณ์"/>
    <s v="Notebook"/>
  </r>
  <r>
    <s v="Active"/>
    <s v="00057"/>
    <s v="วราภรณ์ วิเศษสังข์"/>
    <s v=""/>
    <m/>
    <d v="1999-03-26T00:00:00"/>
    <d v="2019-09-30T00:00:00"/>
    <s v="thanakorn"/>
    <x v="5"/>
    <m/>
    <n v="155302"/>
    <s v="LCNB-17010031"/>
    <s v="HW:Think PadX260 IntelCore i5-6200U Processor(3MCache,2.3upto2.8GHz),3MB,RAM 8GB PC4-17000 DDR42133MHz SODiMM(Max16GB) ,1TB SATA HDD(5400rpm)"/>
    <s v="PC0HTJF5"/>
    <m/>
    <x v="0"/>
    <s v="เครื่องคอมพิวเตอร์พร้อมอุปกรณ์"/>
    <s v="Notebook"/>
  </r>
  <r>
    <s v="Active"/>
    <s v="00071"/>
    <s v="บัญชา แซ่เล่า"/>
    <s v=""/>
    <m/>
    <d v="1999-10-11T00:00:00"/>
    <m/>
    <s v="somsak"/>
    <x v="6"/>
    <m/>
    <n v="159272"/>
    <s v="LCNB-18010229"/>
    <s v="HW:Think PadX270 Intel Core i5-7200U Processor(3M Cache,up to3.1GHz)Ram 8GB PC4-17000 DDR4 2133MHz SoDIMM/1TB5400RPM"/>
    <s v="PC0Q437Z"/>
    <m/>
    <x v="0"/>
    <s v="เครื่องคอมพิวเตอร์พร้อมอุปกรณ์"/>
    <s v="Notebook"/>
  </r>
  <r>
    <s v="Active"/>
    <s v="00078"/>
    <s v="สมใจ ปวงมีธรรม"/>
    <s v=""/>
    <m/>
    <d v="2000-02-15T00:00:00"/>
    <m/>
    <s v="thanakorn"/>
    <x v="7"/>
    <m/>
    <n v="141317"/>
    <s v="LCNB-13040592"/>
    <s v="HW:NB.ThinkPad X230/12.5&quot; HD, WWAN Capable, 2x2 WLAN / Intel Corei5-3230M Processor RAM 4GB (1600) x1/500GB SATA HDD/No Optical Drive"/>
    <s v="R9WVNKK"/>
    <m/>
    <x v="0"/>
    <s v="เครื่องคอมพิวเตอร์พร้อมอุปกรณ์"/>
    <s v="Notebook"/>
  </r>
  <r>
    <s v="Active"/>
    <s v="00086"/>
    <s v="บุญญนิจ เจริญพานิช"/>
    <s v=""/>
    <m/>
    <d v="2000-03-15T00:00:00"/>
    <m/>
    <s v="somsak"/>
    <x v="6"/>
    <m/>
    <n v="157971"/>
    <s v="LCNB-17081145"/>
    <s v="HW:Dell 3480 IntelCorei7-7500U 3.5GHz,Ram 8GB 2400MHz DDR4 memory,SATA 1TB Serial-ATA(5400 rpm), 14&quot;FHD, AMD Radeon R5 M430 2GB, Linux,3Yr ProSupport"/>
    <s v="J3RVLJ2"/>
    <m/>
    <x v="0"/>
    <s v="เครื่องคอมพิวเตอร์พร้อมอุปกรณ์"/>
    <s v="Notebook"/>
  </r>
  <r>
    <s v="Active"/>
    <s v="00124"/>
    <s v="ณรงค์ชัย ยอดแก้ว"/>
    <s v=""/>
    <m/>
    <d v="2001-01-22T00:00:00"/>
    <m/>
    <s v="somjai"/>
    <x v="8"/>
    <m/>
    <n v="138121"/>
    <s v="LCNB-12060712"/>
    <s v="HW: Vostro 1450 Direct base Core i5-2450M Processor (2.50 GHz with Turbo Boost 2 RAM 4 GB 1DIMM(4GB*1) DDR3 1333Mhz 500GB 5400RPM SATA Hard Drive"/>
    <s v="6J35MT1"/>
    <m/>
    <x v="0"/>
    <s v="เครื่องคอมพิวเตอร์พร้อมอุปกรณ์"/>
    <s v="Notebook"/>
  </r>
  <r>
    <s v="Active"/>
    <s v="00126"/>
    <s v="สุภาภรณ์ สินทรัพย์"/>
    <s v=""/>
    <m/>
    <d v="2001-02-01T00:00:00"/>
    <m/>
    <s v="siriwat"/>
    <x v="9"/>
    <m/>
    <n v="161217"/>
    <s v="LCNB-18071285"/>
    <s v="HW:ThinkPad LSeries L380 i7-8550U,8G,SSD512G,W10P64,3C,ClamT Base:L380&amp;S2G BLACK 250N,CPU INTEL CORE I7 8550U MB Ram8GB,DDR4 2400 SODIMM"/>
    <s v="R90QXZLE"/>
    <m/>
    <x v="0"/>
    <s v="เครื่องคอมพิวเตอร์พร้อมอุปกรณ์"/>
    <s v="Notebook"/>
  </r>
  <r>
    <s v="Active"/>
    <s v="00145"/>
    <s v="ปกาสิทธิ์ สุขศรี"/>
    <s v=""/>
    <m/>
    <d v="2001-06-25T00:00:00"/>
    <m/>
    <s v="meelarp"/>
    <x v="10"/>
    <m/>
    <n v="161234"/>
    <s v="MCNB-18071288"/>
    <s v="HW:ThinkPad LSeries L380 i7-8550U,8G,SSD512G,W10P64,3C,ClamT Base:L380&amp;S2G BLACK 250N,CPU INTEL CORE I7 8550U MB Ram8GB,DDR4 2400 SODIMM"/>
    <s v="R90QXZKK"/>
    <m/>
    <x v="0"/>
    <s v="เครื่องคอมพิวเตอร์พร้อมอุปกรณ์"/>
    <s v="Notebook"/>
  </r>
  <r>
    <s v="Active"/>
    <s v="00148"/>
    <s v="เกรียงศักดิ์ จีระธัญญาสกุล"/>
    <s v=""/>
    <m/>
    <d v="2001-07-02T00:00:00"/>
    <m/>
    <s v="kitti"/>
    <x v="11"/>
    <m/>
    <n v="107971"/>
    <s v="MCNB-10111063"/>
    <s v="Notebook Sony VAIO E Series 14&quot; (Pink) , Core i5-560M, Ram 4GB (2*2GB) DDR3 1066, HDD 500GB, Window 7 home Premium,Camera,ATI Mobility Radeon HD5650 G"/>
    <s v="S0170002779"/>
    <m/>
    <x v="0"/>
    <s v="เครื่องคอมพิวเตอร์พร้อมอุปกรณ์"/>
    <s v="Notebook"/>
  </r>
  <r>
    <s v="Active"/>
    <s v="00160"/>
    <s v="อภิชาติ ศรีเพียร"/>
    <s v=""/>
    <m/>
    <d v="2001-09-03T00:00:00"/>
    <m/>
    <s v="tanod"/>
    <x v="12"/>
    <m/>
    <n v="156799"/>
    <s v="LCNB-17040520"/>
    <s v="HW: ThinkPad X270, I5-7200U,Ram 1x8GB DDR4 2133 SoDIMM HDD1TB5400RPM,DOS,3C+3C 12.5HD WWAN Intel 720p HD Camera/Fingerprint,Split HDD1TB"/>
    <s v="PC0KBBD2"/>
    <m/>
    <x v="0"/>
    <s v="เครื่องคอมพิวเตอร์พร้อมอุปกรณ์"/>
    <s v="Notebook"/>
  </r>
  <r>
    <s v="Active"/>
    <s v="00163"/>
    <s v="มีลาภ เรืองรัตนวิชา"/>
    <s v=""/>
    <m/>
    <d v="2001-09-03T00:00:00"/>
    <m/>
    <s v="kitti"/>
    <x v="3"/>
    <m/>
    <n v="161233"/>
    <s v="MCNB-18071287"/>
    <s v="HW:ThinkPad LSeries L380 i7-8550U,8G,SSD512G,W10P64,3C,ClamT Base:L380&amp;S2G BLACK 250N,CPU INTEL CORE I7 8550U MB Ram8GB,DDR4 2400 SODIMM"/>
    <s v="R90QXZKX"/>
    <m/>
    <x v="0"/>
    <s v="เครื่องคอมพิวเตอร์พร้อมอุปกรณ์"/>
    <s v="Notebook"/>
  </r>
  <r>
    <s v="Active"/>
    <s v="00184"/>
    <s v="ชุลี วีรวิทยานุกูล"/>
    <s v=""/>
    <m/>
    <d v="2002-01-02T00:00:00"/>
    <m/>
    <s v="arm"/>
    <x v="13"/>
    <m/>
    <n v="150530"/>
    <s v="LCNB-15101672"/>
    <s v="HW : NB HP Probook 440G2-504TX, i7-5500U,Dos,RAM4GB(1X4GB),HDD 1 TB,14 HD,AMD Radeon R5 M255"/>
    <s v="CND5365JNH"/>
    <m/>
    <x v="0"/>
    <s v="เครื่องคอมพิวเตอร์พร้อมอุปกรณ์"/>
    <s v="Notebook"/>
  </r>
  <r>
    <s v="Active"/>
    <s v="00196"/>
    <s v="กิตตินันท์ รัถกาล"/>
    <s v=""/>
    <m/>
    <d v="2002-02-07T00:00:00"/>
    <m/>
    <s v="pakasit"/>
    <x v="10"/>
    <m/>
    <n v="141344"/>
    <s v="MCNB-13040433"/>
    <s v="HW: Notebook Toshiba Portag R930-2057,Intel Corei 5, RAM 8GB (4GB+4GB), HDD 640 GB (SATA7200),Chipset:Intel QM77,WLAN:Intel802.11 agn Jackson Peak+BT"/>
    <s v="2D127566H"/>
    <m/>
    <x v="0"/>
    <s v="เครื่องคอมพิวเตอร์พร้อมอุปกรณ์"/>
    <s v="Notebook"/>
  </r>
  <r>
    <s v="Active"/>
    <s v="00211"/>
    <s v="พัทธนันท์ ไก่แก้ว"/>
    <s v=""/>
    <m/>
    <d v="2002-04-01T00:00:00"/>
    <m/>
    <s v="nopporn"/>
    <x v="14"/>
    <m/>
    <n v="138101"/>
    <s v="LCNB-12060649"/>
    <s v="Notebook ThinkPad * 220,12.5 HD WWAN Capable RAM 8GB DDR3 (1333) 4+4,HDD 500GB SATA"/>
    <s v="R9NRHD8"/>
    <m/>
    <x v="0"/>
    <s v="เครื่องคอมพิวเตอร์พร้อมอุปกรณ์"/>
    <s v="Notebook"/>
  </r>
  <r>
    <s v="Active"/>
    <s v="00211"/>
    <s v="พัทธนันท์ ไก่แก้ว"/>
    <s v=""/>
    <m/>
    <d v="2002-04-01T00:00:00"/>
    <m/>
    <s v="nopporn"/>
    <x v="14"/>
    <m/>
    <n v="137706"/>
    <s v="MCNB-12040371"/>
    <s v="HW: ThinkPad X220 12.5 in HD, WWAN Capable, 2x2 WLAN, Intel Core i5-2450M Proces RAM 8 GB. HDD 320 GB"/>
    <s v="R9LW1YR"/>
    <m/>
    <x v="0"/>
    <s v="เครื่องคอมพิวเตอร์พร้อมอุปกรณ์"/>
    <s v="Notebook"/>
  </r>
  <r>
    <s v="Active"/>
    <s v="00239"/>
    <s v="มนตรี สีมาสิริ"/>
    <s v=""/>
    <m/>
    <d v="2002-09-16T00:00:00"/>
    <m/>
    <s v="siriwat"/>
    <x v="15"/>
    <m/>
    <n v="136015"/>
    <s v="MCNB-11050775"/>
    <s v="HW:NotebookLenovoX201i IntelCorei3-380M Processor,Ram4GB(2x2GB)DDR3SD,HDD500GB,IntelGraphicsMedia,Camera-Split Ram4GB(2x2GB)"/>
    <s v="R9CCXAF"/>
    <m/>
    <x v="0"/>
    <s v="เครื่องคอมพิวเตอร์พร้อมอุปกรณ์"/>
    <s v="Notebook"/>
  </r>
  <r>
    <s v="Active"/>
    <s v="00239"/>
    <s v="มนตรี สีมาสิริ"/>
    <s v=""/>
    <m/>
    <d v="2002-09-16T00:00:00"/>
    <m/>
    <s v="siriwat"/>
    <x v="15"/>
    <m/>
    <n v="158993"/>
    <s v="LCNB-17121822"/>
    <s v="HW:NotebookLenovoThinkPadX220 Intel Core i5-2520M 2.50GHz Ram 4 GB"/>
    <s v="R9R3E3P"/>
    <m/>
    <x v="0"/>
    <s v="เครื่องคอมพิวเตอร์พร้อมอุปกรณ์"/>
    <s v="Notebook"/>
  </r>
  <r>
    <s v="Active"/>
    <s v="00242"/>
    <s v="ธีระ สุริย์"/>
    <s v=""/>
    <m/>
    <d v="2002-10-01T00:00:00"/>
    <m/>
    <s v="vichai"/>
    <x v="16"/>
    <m/>
    <n v="147359"/>
    <s v="LCNB-14122690"/>
    <s v="HW : HP probook 440G2-391TX/Intel core i7-4510U,RAM 4GB(1x4GB),HDD 1 TB/14 inch/AMD Radeon R5 M255 2 GB DDR3"/>
    <s v="CND4484RZ7"/>
    <m/>
    <x v="0"/>
    <s v="เครื่องคอมพิวเตอร์พร้อมอุปกรณ์"/>
    <s v="Notebook"/>
  </r>
  <r>
    <s v="Active"/>
    <s v="00247"/>
    <s v="เศรษฐพงศ์ ตันธนวัฒน์"/>
    <s v=""/>
    <m/>
    <d v="2002-11-11T00:00:00"/>
    <m/>
    <s v="panusak"/>
    <x v="17"/>
    <m/>
    <n v="145814"/>
    <s v="LCNB-14060685"/>
    <s v="HW:NBDell Latitude3340,CTO3440,Corei5,RAM8GB(2X4GB),HDD500GB,NoOS,4Cell-Battey(43WHR),13.3&quot;HD(1366X768) LED-backlitNon-TouchLCD Panel-Split HDD500GB"/>
    <s v="1JP0312"/>
    <m/>
    <x v="0"/>
    <s v="เครื่องคอมพิวเตอร์พร้อมอุปกรณ์"/>
    <s v="Notebook"/>
  </r>
  <r>
    <s v="Active"/>
    <s v="00250"/>
    <s v="สุธน จิตตะเสโน"/>
    <s v=""/>
    <m/>
    <d v="2002-12-02T00:00:00"/>
    <m/>
    <s v="ongard"/>
    <x v="18"/>
    <m/>
    <n v="146699"/>
    <s v="LCNB-14092161"/>
    <s v="HW : ThinkPad X240 HD WW / Intel Core i5-4210U Processor RAM 4GB (1X4GB),HDD 1TB"/>
    <s v="PB039XF7"/>
    <m/>
    <x v="0"/>
    <s v="เครื่องคอมพิวเตอร์พร้อมอุปกรณ์"/>
    <s v="Notebook"/>
  </r>
  <r>
    <s v="Active"/>
    <s v="00251"/>
    <s v="ธนพงษ์ วุฒิขจรเวทย์"/>
    <s v=""/>
    <m/>
    <d v="2002-12-16T00:00:00"/>
    <m/>
    <s v="siriwat"/>
    <x v="19"/>
    <m/>
    <n v="157754"/>
    <s v="LCNB-17071041"/>
    <s v="HW: ThinkPad E470,I7-7500U,Ram 4 GB PC4-19200 DDR4 2400 MHz SODIMM Intel SoC 1TB SATA HDD,Geforce 2GB,DOS,6C,14.0&quot; HD,720p HD Camera"/>
    <s v="PE0TF503"/>
    <m/>
    <x v="0"/>
    <s v="เครื่องคอมพิวเตอร์พร้อมอุปกรณ์"/>
    <s v="Notebook"/>
  </r>
  <r>
    <s v="Active"/>
    <s v="00251"/>
    <s v="ธนพงษ์ วุฒิขจรเวทย์"/>
    <s v=""/>
    <m/>
    <d v="2002-12-16T00:00:00"/>
    <m/>
    <s v="siriwat"/>
    <x v="19"/>
    <m/>
    <n v="100943"/>
    <s v="LCNB-09010104"/>
    <s v="Notebook HP Compaq 6530S T5870 14.1&quot;,Intel Core 2 Duo 2.0GHz,Ram 1024MB,HDD 250GB SATA,dvd+/-RW Drive,DOS"/>
    <s v="SCNU8441FSW"/>
    <m/>
    <x v="0"/>
    <s v="เครื่องคอมพิวเตอร์พร้อมอุปกรณ์"/>
    <s v="Notebook"/>
  </r>
  <r>
    <s v="Active"/>
    <s v="00251"/>
    <s v="ธนพงษ์ วุฒิขจรเวทย์"/>
    <s v=""/>
    <m/>
    <d v="2002-12-16T00:00:00"/>
    <m/>
    <s v="siriwat"/>
    <x v="19"/>
    <m/>
    <n v="157707"/>
    <s v="LCNB-17070987"/>
    <s v="HW: ThinkPad E470,I7-7500U,Ram 4 GB DDR4 2400 SoDIMM,1TB 5400rpm,Geforce 2GB,DOS,6C,14.0&quot; HD,720p HD Camera"/>
    <s v="PF0S28EA"/>
    <m/>
    <x v="0"/>
    <s v="เครื่องคอมพิวเตอร์พร้อมอุปกรณ์"/>
    <s v="Notebook"/>
  </r>
  <r>
    <s v="Active"/>
    <s v="00251"/>
    <s v="ธนพงษ์ วุฒิขจรเวทย์"/>
    <s v=""/>
    <m/>
    <d v="2002-12-16T00:00:00"/>
    <m/>
    <s v="siriwat"/>
    <x v="19"/>
    <m/>
    <n v="150817"/>
    <s v="LCNB-15121904"/>
    <s v="HW : HP Probook 440G3-304TX CI7-6500U(2.5GHZ) DOS 2.0 RAM 4GB HDD 1TB 14.0&quot;AMD R"/>
    <s v="5CD5425P3H"/>
    <m/>
    <x v="0"/>
    <s v="เครื่องคอมพิวเตอร์พร้อมอุปกรณ์"/>
    <s v="Notebook"/>
  </r>
  <r>
    <s v="Active"/>
    <s v="00252"/>
    <s v="กังวาน อัศวไชยวศิน"/>
    <s v=""/>
    <m/>
    <d v="2003-01-02T00:00:00"/>
    <m/>
    <s v="panya_p"/>
    <x v="20"/>
    <m/>
    <n v="139113"/>
    <s v="LCNB-12121371"/>
    <s v="Notebook ThinkPad X230/12.5 HD, WWAN Capable, 2x2 WLAN/Intel Core i3-3110M Processor RAM 4 GB DDR3(1333) HDD 500GB SATA"/>
    <s v="R9TBLW3"/>
    <m/>
    <x v="0"/>
    <s v="เครื่องคอมพิวเตอร์พร้อมอุปกรณ์"/>
    <s v="Notebook"/>
  </r>
  <r>
    <s v="Active"/>
    <s v="00252"/>
    <s v="กังวาน อัศวไชยวศิน"/>
    <s v=""/>
    <m/>
    <d v="2003-01-02T00:00:00"/>
    <m/>
    <s v="panya_p"/>
    <x v="20"/>
    <m/>
    <n v="149572"/>
    <s v="LCNB-15081028"/>
    <s v="HW : NB ThinkPad X250 i5-5200u Proc (3M Cache, up to 2.7 GHz.), RAM 4GB (1*4GB) .,HDD 1TB,12.5 HD,NTEL 7265BT ACBGN,3 cell-Split  RAM 4GB (1*4GB)"/>
    <s v="PC050PES"/>
    <m/>
    <x v="0"/>
    <s v="เครื่องคอมพิวเตอร์พร้อมอุปกรณ์"/>
    <s v="Notebook"/>
  </r>
  <r>
    <s v="Active"/>
    <s v="00267"/>
    <s v="นวพล แหทอง"/>
    <s v=""/>
    <m/>
    <d v="2003-03-11T00:00:00"/>
    <m/>
    <s v="rattapol"/>
    <x v="21"/>
    <m/>
    <n v="149033"/>
    <s v="LCNB-15060690"/>
    <s v="HW : NB Lenovo Ideapad Y5070 CI7-4720HQ(2.60GHz)DOS,15.6&quot;Full HD LED NVIDIA GTX860M,RAM 8GB(1X8GB),HDD 1TB, Wi-Fi,Bluetooth V.4.0 ."/>
    <s v="CB35593123"/>
    <m/>
    <x v="0"/>
    <s v="เครื่องคอมพิวเตอร์พร้อมอุปกรณ์"/>
    <s v="Notebook"/>
  </r>
  <r>
    <s v="Active"/>
    <s v="00282"/>
    <s v="มงคล ปึงพิพัฒน์ตระกูล"/>
    <s v=""/>
    <m/>
    <d v="2003-04-01T00:00:00"/>
    <m/>
    <s v="panya_p"/>
    <x v="22"/>
    <m/>
    <n v="147361"/>
    <s v="LCNB-14122686"/>
    <s v="HW : ThinkPad X240 HD WW / Intel Core i5-4210U Processor,RAM 4GB (1x4GB) PC3-12800 DDR3L SDRAM 1600MHz.SODIMM,HDD 1 TB 5400RPM/3-Split RAM 4GB (1x4GB)"/>
    <s v="PC01PFZG"/>
    <m/>
    <x v="0"/>
    <s v="เครื่องคอมพิวเตอร์พร้อมอุปกรณ์"/>
    <s v="Notebook"/>
  </r>
  <r>
    <s v="Active"/>
    <s v="00282"/>
    <s v="มงคล ปึงพิพัฒน์ตระกูล"/>
    <s v=""/>
    <m/>
    <d v="2003-04-01T00:00:00"/>
    <m/>
    <s v="panya_p"/>
    <x v="22"/>
    <m/>
    <n v="149096"/>
    <s v="LCNB-15060772"/>
    <s v="HW : Apple Macbook Pro 2.7GHz Dual Core Core I5 Turbo(3.1GHz)Mac OS X Yosemite,Memory 8GB LPDDR3,128GB PCIe Flash Storage,Retina Display 13.3&quot;"/>
    <s v="C02PRTR4FVH3"/>
    <m/>
    <x v="0"/>
    <s v="เครื่องคอมพิวเตอร์พร้อมอุปกรณ์"/>
    <s v="Notebook"/>
  </r>
  <r>
    <s v="Active"/>
    <s v="00290"/>
    <s v="ภัทรพล พวงทอง"/>
    <s v=""/>
    <m/>
    <d v="2003-04-17T00:00:00"/>
    <m/>
    <s v="tanapong"/>
    <x v="19"/>
    <m/>
    <n v="154963"/>
    <s v="LCNB-16122965"/>
    <s v="HW:NotebookDell Latitude 3470-i7-6500U2.5GHz,Ram4GB(1X4GB),HDDSATA 1TB,Win8.1Pro64 bit,14.0&quot; HD,NVIDIA GeForce GT920M 2GB,3Yr-SplitRam 4GB"/>
    <s v="5363ZD2"/>
    <m/>
    <x v="0"/>
    <s v="เครื่องคอมพิวเตอร์พร้อมอุปกรณ์"/>
    <s v="Notebook"/>
  </r>
  <r>
    <s v="Active"/>
    <s v="00301"/>
    <s v="อรรคพล ติละกุล"/>
    <s v=""/>
    <m/>
    <d v="2003-06-16T00:00:00"/>
    <m/>
    <s v="niramol"/>
    <x v="23"/>
    <m/>
    <n v="107743"/>
    <s v="MCNB-06070952"/>
    <s v="Notebook Fujitsu S6311 Intel Duo core(T2400) 1.83 GHz  Ram 512 MB  HDD 80 GB ใช้ในงาน Prj."/>
    <s v="A060605623"/>
    <m/>
    <x v="0"/>
    <s v="เครื่องคอมพิวเตอร์พร้อมอุปกรณ์"/>
    <s v="Notebook"/>
  </r>
  <r>
    <s v="Active"/>
    <s v="00310"/>
    <s v="ชินปกรณ์ เฉลิมเมือง"/>
    <s v=""/>
    <m/>
    <d v="2003-07-07T00:00:00"/>
    <m/>
    <s v="somsak"/>
    <x v="6"/>
    <m/>
    <n v="136000"/>
    <s v="MCNB-11050823"/>
    <s v="HW: Dell Latitude E6320- N-series (ODM CTO), Intel(R) Core(TM) i5-2540M, Ram 8GB (2x4GB) 1333MHz, HDD 500GB 7200rpm"/>
    <s v="BDPX1Q1"/>
    <m/>
    <x v="0"/>
    <s v="เครื่องคอมพิวเตอร์พร้อมอุปกรณ์"/>
    <s v="Notebook"/>
  </r>
  <r>
    <s v="Active"/>
    <s v="00310"/>
    <s v="ชินปกรณ์ เฉลิมเมือง"/>
    <s v=""/>
    <m/>
    <d v="2003-07-07T00:00:00"/>
    <m/>
    <s v="somsak"/>
    <x v="6"/>
    <m/>
    <n v="157970"/>
    <s v="LCNB-17081146"/>
    <s v="HW:Dell 3480 IntelCorei7-7500U 3.5GHz,Ram 8GB 2400MHz DDR4 memory,SATA 1TB Serial-ATA(5400 rpm), 14&quot;FHD, AMD Radeon R5 M430 2GB, Linux,3Yr ProSupport"/>
    <s v="9ZSP4F2"/>
    <m/>
    <x v="0"/>
    <s v="เครื่องคอมพิวเตอร์พร้อมอุปกรณ์"/>
    <s v="Notebook"/>
  </r>
  <r>
    <s v="Active"/>
    <s v="00314"/>
    <s v="ชิมมี่ โทมัส"/>
    <s v=""/>
    <m/>
    <d v="2003-07-16T00:00:00"/>
    <m/>
    <s v="siriwat"/>
    <x v="0"/>
    <m/>
    <n v="136934"/>
    <s v="LCNB-11091148"/>
    <s v="HW: Notebok Apple MacBook air 13.3&quot; 1.7GHz,Core i5,Ram 4GB 1333MHz DDR3, HDD 256GB of flash storage,Thunderbolt port with suppport for DVI VGA"/>
    <s v="SC02GG4DXDJWR"/>
    <m/>
    <x v="0"/>
    <s v="เครื่องคอมพิวเตอร์พร้อมอุปกรณ์"/>
    <s v="Notebook"/>
  </r>
  <r>
    <s v="Active"/>
    <s v="00314"/>
    <s v="ชิมมี่ โทมัส"/>
    <s v=""/>
    <m/>
    <d v="2003-07-16T00:00:00"/>
    <m/>
    <s v="siriwat"/>
    <x v="0"/>
    <m/>
    <n v="100778"/>
    <s v="LCNB-07101473"/>
    <s v="Notebook Fujitsu S2210 AMD Turion 64x2 ual-Core (1.6GHz), Ram512MB, HDD 80GB, Microsoft Windows Vistra Home Basic,Dual Layer DVD Super Multi Writer"/>
    <s v="C070600591"/>
    <m/>
    <x v="0"/>
    <s v="เครื่องคอมพิวเตอร์พร้อมอุปกรณ์"/>
    <s v="Notebook"/>
  </r>
  <r>
    <s v="Active"/>
    <s v="00314"/>
    <s v="ชิมมี่ โทมัส"/>
    <s v=""/>
    <m/>
    <d v="2003-07-16T00:00:00"/>
    <m/>
    <s v="siriwat"/>
    <x v="0"/>
    <m/>
    <n v="100964"/>
    <s v="LCNB-09040302"/>
    <s v="Notebook Lenovo IdeaPad G230,Dual Core Processor T3400(2.16GHz/677MHz) Body Black color,Keyboard Thai English,Ram 2*1024MB,HDD 250GB,DVD SuperMulti,Di"/>
    <s v="EB11302621"/>
    <m/>
    <x v="0"/>
    <s v="เครื่องคอมพิวเตอร์พร้อมอุปกรณ์"/>
    <s v="Notebook"/>
  </r>
  <r>
    <s v="Active"/>
    <s v="00314"/>
    <s v="ชิมมี่ โทมัส"/>
    <s v=""/>
    <m/>
    <d v="2003-07-16T00:00:00"/>
    <m/>
    <s v="siriwat"/>
    <x v="0"/>
    <m/>
    <n v="100965"/>
    <s v="LCNB-09040303"/>
    <s v="Notebook Lenovo IdeaPad G230,Dual Core Processor T3400(2.16GHz/677MHz) Body Black color,Keyboard Thai English,Ram 2*1024MB,HDD 250GB,DVD SuperMulti,Di"/>
    <s v="EB11302655"/>
    <m/>
    <x v="0"/>
    <s v="เครื่องคอมพิวเตอร์พร้อมอุปกรณ์"/>
    <s v="Notebook"/>
  </r>
  <r>
    <s v="Active"/>
    <s v="00323"/>
    <s v="สรรชัย คงวิจิตรพาณิชย์"/>
    <s v=""/>
    <m/>
    <d v="2003-08-07T00:00:00"/>
    <m/>
    <s v="natchanan"/>
    <x v="24"/>
    <m/>
    <n v="160627"/>
    <s v="LCNB-18050819"/>
    <s v="HW:L380,i7-8550U,8G,SSD512G,W10P64,3C,ThinkPad L Series L380 Clam Base: L380&amp;S2 BLACK Ram 8GB DDR4 2400 SODIMM"/>
    <s v="R90QCFSS"/>
    <m/>
    <x v="0"/>
    <s v="เครื่องคอมพิวเตอร์พร้อมอุปกรณ์"/>
    <s v="Notebook"/>
  </r>
  <r>
    <s v="Active"/>
    <s v="00323"/>
    <s v="สรรชัย คงวิจิตรพาณิชย์"/>
    <s v=""/>
    <m/>
    <d v="2003-08-07T00:00:00"/>
    <m/>
    <s v="natchanan"/>
    <x v="24"/>
    <m/>
    <n v="137753"/>
    <s v="LCNB-12040505"/>
    <s v="Notebook ThinkPad X220, 12.5 HD, WWAN Capable, 2x2 WLAN, Intel Core i5-2520M Processor RAM 4 GB(1*4GB) DDR3 (1333) ,HDD 320 GB SATA 7200 RPM"/>
    <s v="R9N3EKC"/>
    <m/>
    <x v="0"/>
    <s v="เครื่องคอมพิวเตอร์พร้อมอุปกรณ์"/>
    <s v="Notebook"/>
  </r>
  <r>
    <s v="Active"/>
    <s v="00336"/>
    <s v="จารุวรรณ ศักดิ์ธนวัฒน์"/>
    <s v=""/>
    <m/>
    <d v="2003-10-01T00:00:00"/>
    <m/>
    <s v="vichai"/>
    <x v="16"/>
    <m/>
    <n v="160072"/>
    <s v="LCNB-18030491"/>
    <s v="HW:ThinkPad TP13 Intel Corei7-7500u,Ram 8G,PC4-17000 2133MHz ,SSD512G,W10P64,3C,13.3&quot;HD anti-glare,LED backlight"/>
    <s v="LR0AHS9T"/>
    <m/>
    <x v="0"/>
    <s v="เครื่องคอมพิวเตอร์พร้อมอุปกรณ์"/>
    <s v="Notebook"/>
  </r>
  <r>
    <s v="Active"/>
    <s v="00366"/>
    <s v="ศิริพร เดชนิติรัตน์"/>
    <s v=""/>
    <m/>
    <d v="2004-01-16T00:00:00"/>
    <m/>
    <s v="siriwat"/>
    <x v="25"/>
    <m/>
    <n v="141779"/>
    <s v="LCNB-13061009"/>
    <s v="HW: Notebook Toshiba Portag R930 Intel Corei5-3320M2.6GHz,RAM 8 GB(4GB+4GB), HDD 640GB,Chipset:Intel QM77, WLAN:Intel 802.11 agn Jackson Peak+BT,"/>
    <s v="2D127542H"/>
    <m/>
    <x v="0"/>
    <s v="เครื่องคอมพิวเตอร์พร้อมอุปกรณ์"/>
    <s v="Notebook"/>
  </r>
  <r>
    <s v="Active"/>
    <s v="00369"/>
    <s v="ประกายเพชร คลังบุญครอง"/>
    <s v=""/>
    <m/>
    <d v="2004-01-26T00:00:00"/>
    <m/>
    <s v="tanapong"/>
    <x v="26"/>
    <m/>
    <n v="161229"/>
    <s v="LCNB-18071311"/>
    <s v="HW:ThinkPad LSeries L380 i7-8550U,8G,SSD512G,W10P64,3C,ClamT Base:L380&amp;S2G BLACK 250N,CPU INTEL CORE I7 8550U MB Ram8GB,DDR4 2400 SODIMM"/>
    <s v="R90QXZL5"/>
    <m/>
    <x v="0"/>
    <s v="เครื่องคอมพิวเตอร์พร้อมอุปกรณ์"/>
    <s v="Notebook"/>
  </r>
  <r>
    <s v="Active"/>
    <s v="00369"/>
    <s v="ประกายเพชร คลังบุญครอง"/>
    <s v=""/>
    <m/>
    <d v="2004-01-26T00:00:00"/>
    <m/>
    <s v="tanapong"/>
    <x v="26"/>
    <m/>
    <n v="152596"/>
    <s v="LCNB-16060997"/>
    <s v="HW: Notebook ThinkPad E460 Corei7-6500U AMD 2GProcessor ,HDD 1TB,RAM 4 GB (1X4GB)PC3-12800 DDR3L SDRAM 1600MHz SODIMM-Split RAM 4 GB,HDD 1TB"/>
    <s v="PF0INXEK"/>
    <m/>
    <x v="0"/>
    <s v="เครื่องคอมพิวเตอร์พร้อมอุปกรณ์"/>
    <s v="Notebook"/>
  </r>
  <r>
    <s v="Active"/>
    <s v="00374"/>
    <s v="ธนพันธ์ ประกอบนพเก้า"/>
    <s v=""/>
    <m/>
    <d v="2004-02-02T00:00:00"/>
    <m/>
    <s v="thiti"/>
    <x v="27"/>
    <m/>
    <n v="137320"/>
    <s v="MCNB-12020066"/>
    <s v="HW: Notebook ThinkPad X220, 12.5 HD, WWAN Capable, 2x2 WLAN, Intel Core i5-2430M, RAM 4GB DDR3, HDD1320GB SATA (7200RPM0)"/>
    <s v="R9L6V9N"/>
    <m/>
    <x v="0"/>
    <s v="เครื่องคอมพิวเตอร์พร้อมอุปกรณ์"/>
    <s v="Notebook"/>
  </r>
  <r>
    <s v="Active"/>
    <s v="00379"/>
    <s v="ปริยา ประกอบนพเก้า"/>
    <s v=""/>
    <m/>
    <d v="2004-02-16T00:00:00"/>
    <m/>
    <s v="thiti"/>
    <x v="27"/>
    <m/>
    <n v="142248"/>
    <s v="MCNB-13071228"/>
    <s v="HW: Lenovo ThinkPad X230/12.5&quot;HD,WWAN Capable,2x2 WLANi5-3230M Processor,RAM 4 GB(4x1GB),HDD 500 GBSATA-Split HDD500GB"/>
    <s v="R9ZBZR5"/>
    <m/>
    <x v="0"/>
    <s v="เครื่องคอมพิวเตอร์พร้อมอุปกรณ์"/>
    <s v="Notebook"/>
  </r>
  <r>
    <s v="Active"/>
    <s v="00383"/>
    <s v="อณิรภร กลำเงิน"/>
    <s v=""/>
    <m/>
    <d v="2004-02-16T00:00:00"/>
    <m/>
    <s v="pisit"/>
    <x v="28"/>
    <m/>
    <n v="155303"/>
    <s v="LCNB-17010032"/>
    <s v="HW:Think Pad X260 IntelCore i5-6200U Processor(3MCache,2.3upto2.8GHz),3MB,RAM 8GB PC4-17000 DDR42133MHz SODiMM(Max16GB) ,1TB SATA HDD(5400rpm)"/>
    <s v="PC0CTJFC"/>
    <m/>
    <x v="0"/>
    <s v="เครื่องคอมพิวเตอร์พร้อมอุปกรณ์"/>
    <s v="Notebook"/>
  </r>
  <r>
    <s v="Active"/>
    <s v="00388"/>
    <s v="ธัญกมล ปิ่นทอง"/>
    <s v=""/>
    <m/>
    <d v="2004-03-01T00:00:00"/>
    <m/>
    <s v="thanakorn"/>
    <x v="29"/>
    <m/>
    <n v="162449"/>
    <s v="MCNB-18101865"/>
    <s v="HW:ThinkPadL380/13.3&quot;Intel Corei7-8550U Processor 8MB,Ram 8GB PC4-19200 DDR4  2400MHzSODIMM twosockets,IntelSoC platform"/>
    <s v="R90RB4LD"/>
    <m/>
    <x v="0"/>
    <s v="เครื่องคอมพิวเตอร์พร้อมอุปกรณ์"/>
    <s v="Notebook"/>
  </r>
  <r>
    <s v="Active"/>
    <s v="00388"/>
    <s v="ธัญกมล ปิ่นทอง"/>
    <s v=""/>
    <m/>
    <d v="2004-03-01T00:00:00"/>
    <m/>
    <s v="thanakorn"/>
    <x v="29"/>
    <m/>
    <n v="146999"/>
    <s v="MCNB-14112445"/>
    <s v="HW :Notebook Lenovo ThinkPad X240,Intel Corei7-4600U 12.5&quot; HD Premium HD,RAM 8 GM,HDD 1 TB"/>
    <s v="PC016T2K"/>
    <m/>
    <x v="0"/>
    <s v="เครื่องคอมพิวเตอร์พร้อมอุปกรณ์"/>
    <s v="Notebook"/>
  </r>
  <r>
    <s v="Active"/>
    <s v="00388"/>
    <s v="ธัญกมล ปิ่นทอง"/>
    <s v=""/>
    <m/>
    <d v="2004-03-01T00:00:00"/>
    <m/>
    <s v="thanakorn"/>
    <x v="29"/>
    <m/>
    <n v="159002"/>
    <s v="LCNB-17121831"/>
    <s v="HW:NotebookLenovo ThinkPadX230 Intel Corei5-3230M CPU2.60GHz Ram4GB"/>
    <s v="R9ZW1PR"/>
    <m/>
    <x v="0"/>
    <s v="เครื่องคอมพิวเตอร์พร้อมอุปกรณ์"/>
    <s v="Notebook"/>
  </r>
  <r>
    <s v="Active"/>
    <s v="00402"/>
    <s v="ทัดทรวง โพธิรัชต์"/>
    <s v=""/>
    <m/>
    <d v="2004-04-01T00:00:00"/>
    <m/>
    <s v="tanapong"/>
    <x v="30"/>
    <m/>
    <n v="163696"/>
    <s v="163696|HW: ThinkPad L390 / 13.3&quot; HD (1366x768) / |A-LNV-20NRS00E00|SIS Distribution(THAILAND) Public Co.,Ltd.|23/05/19|23/05/19-22/05/22"/>
    <s v="HW: ThinkPad L390 / 13.3&quot; HD (1366x768) / Anti-glare, L390,i7-8565U,8G,SSD512G,W10P64,3C, CORE i7-8565 8M CACHE ( 8M Cache ,1.8 GHz up to 4.6 GHz), 8 MB  4 / 8, 8GB DDR4 2400 SODIMM ( Max 32GB , Dimm 2 slots )Intel SoC (System on Chip) plat"/>
    <s v="R90TK7D5"/>
    <s v="23/05/19-22/05/22"/>
    <x v="0"/>
    <s v="เครื่องคอมพิวเตอร์พร้อมอุปกรณ์"/>
    <s v="Notebook"/>
  </r>
  <r>
    <s v="Active"/>
    <s v="00432"/>
    <s v="อุษณีย์ คำหล้าทราย"/>
    <s v=""/>
    <m/>
    <d v="2004-05-01T00:00:00"/>
    <m/>
    <s v="kitti"/>
    <x v="31"/>
    <m/>
    <n v="146622"/>
    <s v="LCNB-14092089"/>
    <s v="HW : HP Probook 440G1-375TX, Gen Intel Core i7-4702MQ, 2.2 GHz.(Turbo up to 3.2) RAM 4 GB (4x1 GB),HDD 1 TB"/>
    <s v="8CG4330WP6"/>
    <m/>
    <x v="0"/>
    <s v="เครื่องคอมพิวเตอร์พร้อมอุปกรณ์"/>
    <s v="Notebook"/>
  </r>
  <r>
    <s v="Active"/>
    <s v="00444"/>
    <s v="ฐิติ เสาวลักษณ์"/>
    <s v=""/>
    <m/>
    <d v="2004-05-07T00:00:00"/>
    <m/>
    <s v="meelarp"/>
    <x v="27"/>
    <m/>
    <n v="140075"/>
    <s v="MCNB-13030215"/>
    <s v="Notebook Toshiba Portag R930-2057 Intel Correi5-3340M 2.7GHz ,RAM 4G+4G DDR3 (1600),HDD 640G (SATA7200)"/>
    <s v="2D127545H"/>
    <m/>
    <x v="0"/>
    <s v="เครื่องคอมพิวเตอร์พร้อมอุปกรณ์"/>
    <s v="Notebook"/>
  </r>
  <r>
    <s v="Active"/>
    <s v="00450"/>
    <s v="พรเทวัญ ปฐมวงศ์"/>
    <s v=""/>
    <m/>
    <d v="2004-06-01T00:00:00"/>
    <m/>
    <s v="meelarp"/>
    <x v="3"/>
    <m/>
    <n v="146013"/>
    <s v="LCNB-14060853"/>
    <s v="HW:ThinkPad X240 Non-Touch/Intel  Corei5-4200U Processor ,Ram 4 GB (1X4GB)PC3-12800DDR3L SDRAM 1600MHzSODIMM ,HDD 1 TB -SPLIT RAM4GB"/>
    <s v="PB029836"/>
    <m/>
    <x v="0"/>
    <s v="เครื่องคอมพิวเตอร์พร้อมอุปกรณ์"/>
    <s v="Notebook"/>
  </r>
  <r>
    <s v="Active"/>
    <s v="00455"/>
    <s v="วิเทศ เผือกใจแผ้ว"/>
    <s v=""/>
    <m/>
    <d v="2004-06-01T00:00:00"/>
    <m/>
    <s v="tanapong"/>
    <x v="30"/>
    <m/>
    <n v="160115"/>
    <s v="LCNB-18030533"/>
    <s v="HW: ThinkPad TP13,Intel Corei7-7500U, Ram 8G,SSD512G,W10P64,3C, 13 /13.3&quot;HD anti-glare,LEDbacklight,Processor 4MB,PC4-17000 2133MHz DDR4"/>
    <s v="LR0AUS0V"/>
    <m/>
    <x v="0"/>
    <s v="เครื่องคอมพิวเตอร์พร้อมอุปกรณ์"/>
    <s v="Notebook"/>
  </r>
  <r>
    <s v="Active"/>
    <s v="00455"/>
    <s v="วิเทศ เผือกใจแผ้ว"/>
    <s v=""/>
    <m/>
    <d v="2004-06-01T00:00:00"/>
    <m/>
    <s v="tanapong"/>
    <x v="30"/>
    <m/>
    <n v="145387"/>
    <s v="LCNB-14010389"/>
    <s v="HW:ThinkPad X240 Non-Touch/Intel  Corei5-4200U Processor ,Ram 4 GB (1X4GB) ,HDD 1 TB-Split Ram 4GB"/>
    <s v="F002XPQ"/>
    <m/>
    <x v="0"/>
    <s v="เครื่องคอมพิวเตอร์พร้อมอุปกรณ์"/>
    <s v="Notebook"/>
  </r>
  <r>
    <s v="Active"/>
    <s v="00478"/>
    <s v="นริศร รณรงค์ฤทธิ์"/>
    <s v=""/>
    <m/>
    <d v="2004-07-15T00:00:00"/>
    <m/>
    <s v="somsak"/>
    <x v="6"/>
    <m/>
    <n v="159904"/>
    <s v="LCNB-18020459"/>
    <s v="HW: ThinkPad TP13,IntelCorei7-7500u,Ram 8 GB, PC4-17000 2133MHz DDR4,SSD512G,W10P64,3C,13 / 13.3&quot;HD anti-glare, LED backlight"/>
    <s v="LR0AHSFU"/>
    <m/>
    <x v="0"/>
    <s v="เครื่องคอมพิวเตอร์พร้อมอุปกรณ์"/>
    <s v="Notebook"/>
  </r>
  <r>
    <s v="Active"/>
    <s v="00478"/>
    <s v="นริศร รณรงค์ฤทธิ์"/>
    <s v=""/>
    <m/>
    <d v="2004-07-15T00:00:00"/>
    <m/>
    <s v="somsak"/>
    <x v="6"/>
    <m/>
    <n v="158329"/>
    <s v="LCNB-17111402"/>
    <s v="HW:ThinkPad X1C5 Intel Corei5-7200U Processor 3MB Ram 8 GB 1866MHz LPDDR3 On Board Intel Soc platform,512GB SSD No Optical Drive"/>
    <s v="PF0U556J"/>
    <m/>
    <x v="0"/>
    <s v="เครื่องคอมพิวเตอร์พร้อมอุปกรณ์"/>
    <s v="Notebook"/>
  </r>
  <r>
    <s v="Active"/>
    <s v="00478"/>
    <s v="นริศร รณรงค์ฤทธิ์"/>
    <s v=""/>
    <m/>
    <d v="2004-07-15T00:00:00"/>
    <m/>
    <s v="somsak"/>
    <x v="6"/>
    <m/>
    <n v="137560"/>
    <s v="MCNB-12030302"/>
    <s v="HW: ThinkPad X220 12.5 in HD, WWAN Capable, 2x2 WLAN, Intel Core i5-2450M Processor,RAM 8 GB(4+4GB) DDR3(1333),HDD 320 GB-Split RAM 4+4GB"/>
    <s v="R9M3TCK"/>
    <m/>
    <x v="0"/>
    <s v="เครื่องคอมพิวเตอร์พร้อมอุปกรณ์"/>
    <s v="Notebook"/>
  </r>
  <r>
    <s v="Active"/>
    <s v="00484"/>
    <s v="พิมพา เพิ่มพูนธัญญะ"/>
    <s v=""/>
    <m/>
    <d v="2004-07-19T00:00:00"/>
    <m/>
    <s v="panya_p"/>
    <x v="32"/>
    <m/>
    <n v="159001"/>
    <s v="LCNB-17121830"/>
    <s v="HW:NotebookLenovoThinkPadX220 Intel Core i5-2520M 2.50GHz Ram 4 GB,Split HDD 320GB"/>
    <s v="R9K7H0N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010"/>
    <s v="CCNB-09040325"/>
    <s v="Notebook Lenovo IdeaPad Y450,Core 2 Duo Processor T6600 (2.2GHz/800MHz),Body Blackcolor,Keyboard Thai English,Ram1*2048MB DDR3,HDD 320GB,DVD SuperMult"/>
    <s v="EB11577654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023"/>
    <s v="CCNB-10100997"/>
    <s v="Notebook Dell Vostro 3400GDN System Chassis, Intel Core i3 370M (2.4GHz), Ram 3GB (1GB + 2GB) DDR3-1066, HDD 320GB 7200rpm, DOS"/>
    <s v="H0CX8N1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38226"/>
    <s v="LCNB-12070802"/>
    <s v="Notebook X220,12.5''HD Permium Intel Corei5-2540M RAM 1x4GB DDR3 SDRAM ,HDD 500GB SATA"/>
    <s v="R9P60NA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41623"/>
    <s v="LCNB-13050795"/>
    <s v="HW: Lenovo ThinkPad T430 //14.Oinch HD AG, WWAN Capable/Intel Core i5-3230MProcessor ,RAM 4 GB,HDD 500 GB ,"/>
    <s v="PB3XF1C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36814"/>
    <s v="LCNB-11091400"/>
    <s v="HW: Notebook Thinkpad X220i, 12.5&quot; HD Intel Core i3-2310M Processor RAM4GB DDR3"/>
    <s v="R9F23FK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41645"/>
    <s v="LCNB-13050800"/>
    <s v="HW:Lenovo ThinkPad X230/12.5&quot;HD,WWAN Capable,2x2 WLANi5-3230M Processor,RAM 4 GBx1,HDD 500 GB SATA,No Optical Drive,"/>
    <s v="R9Y992A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41646"/>
    <s v="LCNB-13050804"/>
    <s v="HW:Lenovo ThinkPad X230/12.5&quot;HD,WWAN Capable,2x2 WLANi5-3230M Processor,RAM 4 GBx1,HDD 500 GB SATA,No Optical Drive,"/>
    <s v="R9Y9926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40078"/>
    <s v="LCNB-13030219"/>
    <s v="Notebook Toshiba Portag R930-2057 Intel Correi5-3340M 2.7GHz ,RAM 4G+4G DDR3 (1600),HDD 640G (SATA7200)"/>
    <s v="2D127565H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40086"/>
    <s v="LCNB-13030233"/>
    <s v="Notebook Toshiba Portage R930-2057 Intel Corei5-3340M 2.7 GHz RAM 4G+4G DDR3(1600) HDD 640 G(SATA7200)"/>
    <s v="2D127536H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425"/>
    <s v="LCNB-02010029"/>
    <s v="N160 PIH1Ghz 128MB 14.1T W2 CB Li"/>
    <s v="5Y1BKHYZP395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426"/>
    <s v="LCNB-02020113"/>
    <s v="TM213TX  C850  128M  10G  56"/>
    <s v="9140R01W2T20301429K000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427"/>
    <s v="LCNB-02070497"/>
    <s v="TM632XV P4 1.6G 256M 20G"/>
    <s v="9143U0110T22690171CM000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429"/>
    <s v="LCNB-03060191"/>
    <s v="Notebook Asus MP8300/PS-600 Intel Pentium III 600 Mhz  Ram 192MB,HD 12GB"/>
    <s v="O5N1008631B2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430"/>
    <s v="LCNB-03060196"/>
    <s v="Fujishi Litebook C-6530 Intel Pentium III 500 Mhz Ram 64MB,12GB Hard Disk"/>
    <s v="J000801208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440"/>
    <s v="LCNB-04010024"/>
    <s v="Notebook Acer TM291LCi Mobile Pentium M 1.4GHz,Ram 256MB ,HDD 40GB"/>
    <s v="LXT350511440131627EB00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441"/>
    <s v="LCNB-04010025"/>
    <s v="Notebook Acer TM371TCi PM1.4 G/2*256MB,HDD 60GB"/>
    <s v="LXT3906002415C0021M000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37718"/>
    <s v="MCNB-12040416"/>
    <s v="Notebook ThinkPad X220, 12.5HD, WWAN Capable, 2x2 WLAN Intel Core i5-2450M Processor RAM 8 GB DDR3(1333)4+4 ,HDD 500 GB SATA"/>
    <s v="R9MXP06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452"/>
    <s v="LCNB-04020050"/>
    <s v="Notebook Acer TravelMate 291LCi Mobile Pentium M 1.4GHz,Ram 256MB,HDD 40GB"/>
    <s v="LXT350511440129187EB00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39086"/>
    <s v="LCNB-12121352"/>
    <s v="Notebook Dell Vostro3560 3rd generetion Intel Corei5-3210M Processor Ram 4 GB DDR3 1600MHz(4GBX1) HDD 500 GB 7200 RPM"/>
    <s v="3SPLJV1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469"/>
    <s v="LCNB-04040354"/>
    <s v="Notebook TM291LCi PM1.4G/256MB AT.T3505.114GE"/>
    <s v="LXT350511441420386EB00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471"/>
    <s v="LCNB-04040357"/>
    <s v="Notebook TM291LCi PM1.4G  HDD40GB Ultra ATA/66 ,Wireless"/>
    <s v="LXT350511441420408EB00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475"/>
    <s v="LCNB-04040366"/>
    <s v="Notebook TM291LCi PM1.4G/256MB  HDD40GB Ultra ATA/66 ,Wireless"/>
    <s v="LXT350511441510360EB00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494"/>
    <s v="LCNB-04101500"/>
    <s v="Notebook Acer TravelMate 610,HD 20GB,RAM 128MB"/>
    <s v="371530103A009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38666"/>
    <s v="MCNB-08121494-1"/>
    <s v="HDD 250 GB"/>
    <m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495"/>
    <s v="LCNB-04111557"/>
    <s v="Notebook TM4001WNCi PM1.5G-2MB S/N AT.T530C.Z09LE,HD 40GB,RAM 512MB"/>
    <s v="LXT530C0094307054DEM01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507"/>
    <s v="LCNB-05020202"/>
    <s v="Notebook TM4001WNCi intel Pentium M Processor 705,1MB 1.2 Cache, 400MHz,512MB,HDD 40GB"/>
    <s v="LXT530C009436035B2EM01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510"/>
    <s v="LCNB-05020205"/>
    <s v="Notebook TM4001WNCi intel Pentium M Processor 705,1MB 1.2 Cache, 400MHz,512MB,HDD 40 GB"/>
    <s v="LXT530C009436036B0EM01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535"/>
    <s v="LCNB-05030407-1"/>
    <s v="TM4101WNLCi PM1.6G-2MB,HD 60GB,RAM 256MB"/>
    <s v="LXT0C00650701845EM00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541"/>
    <s v="LCNB-05030427-1"/>
    <s v="Notebook TM4101WNLCi PM1.6G-2MB,HD 60GB,RAM 512MB -ถอด  RAM 256MB"/>
    <s v="LXT660C00650701732EM00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561"/>
    <s v="LCNB-05070709-1"/>
    <s v="Notebook AS5502NWXCi_NT PM1.73/2,HD 60GB,RAM 512MB"/>
    <s v="LXA710C00652534524ED00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574"/>
    <s v="LCNB-05070738-1"/>
    <s v="Notebook-TM3212NWXCi-NT PM1.73/2*,HDD 60GB,RAM 512MB  - Split Ram 256MB"/>
    <s v="LXTAA0C00952814424ED00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587"/>
    <s v="LCNB-05090870"/>
    <s v="Notebook TM3212NWXCi_NT PM1.73/2 , RAM 512MB , HDD 60GB"/>
    <s v="LXTAA0C01053219085ED00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36902"/>
    <s v="LCNB-11091419"/>
    <s v="HW:Notebook Dell Vostro 1450 Direct,Intel Core i5-2410M, Processor 2.30GHz,Ram 4, HDD 500GB 5400rpm SATA, DVD+/-RW"/>
    <s v="CJVHNP1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591"/>
    <s v="LCNB-05101152"/>
    <s v="Notebook-TM3212NWXCi_NT PM1.73/2*,HD 60GB,RAM 512MB"/>
    <s v="LXTAA0C01053519399ED00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597"/>
    <s v="LCNB-05111249"/>
    <s v="Notebook-TM3212NWXMi_NT PM1.73/51,HD 60GB,RAM 512MB"/>
    <s v="LXTAA0C01554122822ED00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601"/>
    <s v="LCNB-06010068-1"/>
    <s v="Notebook TM3212NWXMI 533 MHz FSB 7/512MB , RAM 2*256 , HDD 60GB  -  Split Ram 2*256MB"/>
    <s v="LXTAA0C01554724475ED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619"/>
    <s v="LCNB-06040382"/>
    <s v="Notebook TM3282NWXMi , RAM 512MB DDR2-533 , HDD 80GB"/>
    <s v="LXTBM0600260909ABBKS00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662"/>
    <s v="LCNB-06070991"/>
    <s v="Notebook TM3282WSMi , RAM 512MB , HDD 80GB"/>
    <s v="LXTBM060756260A09C2000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663"/>
    <s v="LCNB-06070993"/>
    <s v="Notebook TM3282WSMi , RAM 512MB , HDD 80GB"/>
    <s v="LXTBM060756260A0B32000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680"/>
    <s v="LCNB-06081182"/>
    <s v="Notebook TM3282WXMi , RAM2* 512MB , HDD 80GB"/>
    <s v="LXTBM060756310A2AE2000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686"/>
    <s v="LCNB-06101360"/>
    <s v="Notebook TM3293 NWXMI , RAM 512MB , HDD 80GB"/>
    <s v="LXTEJ060126370498C2000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695"/>
    <s v="LCNB-06112051"/>
    <s v="Notebook HP NX6320 , HDD 60GB , RAM 512MB"/>
    <s v="CNU6260QX2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696"/>
    <s v="LCNB-06112052-1"/>
    <s v="Notebook HP NX6320  , HDD 60GB , RAM 512MB - Split Carry Bag -SPLIT RAM 512 MB - SPLIT HDD 60 GB"/>
    <s v="CNU62801V4,389200101A011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703"/>
    <s v="LCNB-06122074"/>
    <s v="Notebook S6240 PM-740-1.73G 512MB 80GB 13.3 DVDRW GBE XPH-Split Ram 512MB"/>
    <s v="C060910079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705"/>
    <s v="LCNB-07010051-1"/>
    <s v="S6240 PN-740-1.73G 512MB 80GB 13.3 DVDRW GBE XPH  ถอด Ram 512MB"/>
    <s v="C060909233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747"/>
    <s v="LCNB-07060785"/>
    <s v="Notebook Macbook 13.3&quot; Intel Core 2Duo White Processor 2.16GHz L2 Cache 4MB Memory 1GB DDR2 SDRAM PC-5300(512MBx2) HDD 120GB Bluetooth DVD+RDL/DVD+RW/"/>
    <s v="W872075SYA3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37000"/>
    <s v="LCNB-11101493"/>
    <s v="HW: Notebook T420i  Intel Core i3-2330M Processor , RAM  4 GB DDR3 SDRAM , HDD 500GB"/>
    <s v="1S4180P52R8MD50T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875"/>
    <s v="LCNB-08080891"/>
    <s v="Notebook HP Presario Intel Processer 1.6GHz,HDD 40GB,Ram 256MB : เป็นสินค้ามือ 2 จาก สกายบิทซ์  อายุการใช้งานเหลือไม่ถึง 5 ปี"/>
    <s v="CNF4480TXB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876"/>
    <s v="LCNB-08081037-1"/>
    <s v="Notebook Fujitsu A6120 T8100,Ram 2GB,HDD 250GB,Vista Premium,Finger Print,Buletooth + WA 3 Year  -Split Bluetooth handfee"/>
    <s v="C080201919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895"/>
    <s v="LCNB-08091160-1"/>
    <s v="Notebook LENOVO Thinkpad  R61i,14&quot;WXGA,T8100(2.1GHz,FSB 800MHz,Cache 3MB),Ram1024MB(1x1024),HDD160GB,Intel Graphics + WA 3 Year  -  Split Ram 1024MB"/>
    <s v="SL3W6903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921"/>
    <s v="LCNB-08111436-1"/>
    <s v="Notebook LENOVO Thinkpad R61i,14&quot; WXGA,T8100 (2.1GHz),Ram 1GB,HDD 160GB SATA,OS DOS + WA 1 year  -  Split Ram 1GB"/>
    <s v="SL3W6695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931"/>
    <s v="LCNB-08111473"/>
    <s v="Notebook HP 2230S,Intel Core2Duo P8400,2.26GHz,1066MHz FSB,3MB L2,Ram 1024MB,HDD 160GB SATA  + WA 3 year"/>
    <s v="SCNU8445PMC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37031"/>
    <s v="LCNB-11111519"/>
    <s v="HW: Notebook Dell Vostro 3350 / Intel Core i5-2410 Ram 4GB (4*1) DDR3 1333Mhz HDD 500GB"/>
    <s v="FYJHCR1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37035"/>
    <s v="LCNB-11111525"/>
    <s v="HW: Notebook Thinkpad Edge Black E220s 12.5&quot; HD, Intel Core i7-2617M Processor Ram 4GB, HDD 320GGB (7200rpm) + 80GB SSD"/>
    <s v="1S50383JTMP013LZ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37036"/>
    <s v="LCNB-11111526"/>
    <s v="HW: Notebook Thinkpad Edge Black E220s 12.5&quot; HD, Intel Core i7-2617M Processor Ram 4GB, HDD 320GGB (7200rpm) + 80GB SSD"/>
    <s v="1S50383JTMP013MH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963"/>
    <s v="LCNB-09040288"/>
    <s v="Notebook Lenovo T400 Intel Core2Duo P8700 2.53GHz 1066FSB,3MB Ram1*2GB DDR-3 8500,HDD 320GB SATA (7200rpm) APS,DVD Rec,Mobile Intel GM45 Express Chips"/>
    <s v="L3BPM0M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477"/>
    <s v="LCNB-04051026"/>
    <s v="Noterbook Acer TM292FLCi PM 1.5G Ram 256MB"/>
    <m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988"/>
    <s v="LCNB-09050482"/>
    <s v="Notebook HP Compaq Presario CQ40-401TX,Core 2 Duo T6400(2.0Ghz,800Mhz FSB,2M cache) ,Ram 2048MB DDR2-800MHz,HDD 250 GB 5400rpm Serial ATA,DVD+/-RW Dri"/>
    <s v="SCND91811P8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508"/>
    <s v="LCNB-05020203"/>
    <s v="Notebook TM4001WNLC1 PM1.5G-2MB , RAM 512MB , HDD 40GB"/>
    <m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992"/>
    <s v="LCNB-09050498"/>
    <s v="Notebook HP C6530s,UT5870,Intel Core 2 Duo Process T5870 2.00GHz,800MHz,Ram 2048MB,HDD 250GB SATA 5400rpm,Dos- ใช้ในโครงการ TMB-VDI (BFSI-120099)"/>
    <s v="SCNU91270WW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555"/>
    <s v="LCNB-05060613"/>
    <s v="AT.T3505.114GE-TM291LCi"/>
    <m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0994"/>
    <s v="LCNB-09060533"/>
    <s v="Notebook HP2230s Intel Core 2 Duo Processor P8600,2.4GHz,1066MHz FSB,Ram 1024MB 800 DDR2 1DIMM,HDD 250GB SATA 5400rpm,DVD+/-RW Drive,12.1&quot; WXGA BV wit"/>
    <s v="SCNU91014GY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1003"/>
    <s v="LCNB-09060576"/>
    <s v="Notebook Lenovo Y450,Core 2 Duo Processor P7450 (2.13GHz/1066MHz),Ram 2048MB DDR 3,HDD 500 GB,Display Size 14.1WXGA LED,OS DOS"/>
    <s v="EB12176335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1067"/>
    <s v="LCNB-09121449"/>
    <s v="Notebook Lenovo ThinkPad T400-WWAN,P8700 2.53GHz 1066FSB 3M Cache,Ram 2GB DDR3 PC8500,HDD 320GB 7200rpm,Gigabit Ethernet,Intel 5300 11a/g/n,Cemera,Win"/>
    <s v="SR8KVLWH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1076"/>
    <s v="LCNB-10010024"/>
    <s v="Notebook HP2230s Intel Core 2 Duo Processor P8600,2.4GHz,1066MHz FSB,Ram 1024MB 800 DDR2 1DIMM,HDD 250GB SATA 5400rpm,DVD+/-RW Drive,12.1&quot; WXGA BV wit"/>
    <s v="SCNU94606LF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37075"/>
    <s v="MCNB-11111552"/>
    <s v="HW: Vostro 3450 direct base, 2nd generation, 14.0&quot; HD WLED Anti-Glare (1366x768),RAM 4GB(2GBX2),HDD 500GB"/>
    <s v="JZCT2S1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1086"/>
    <s v="LCNB-10030159"/>
    <s v="Notebook Dell Vostro 1520,Intel Core 2 Duo T6670,Ram 2*2GB DDR2,HDD 250GB SATA 7200rpm,DVD+/-RW Drive,LCD Bezel with Camera,Dell Wireless"/>
    <s v="B5873L1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1095"/>
    <s v="LCNB-10030210"/>
    <s v="Notebook Dell Vostro 1320,Intel Core 2 Duo T6570 (2.1GHz/2M L2 Cache,800MHz FSB),Ram 2 GB DDR2,HDD 250GB SATA 7200rpm,DVD+/-RW with double-layer,LCD B"/>
    <s v="49WX4L1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1098"/>
    <s v="LCNB-10030213"/>
    <s v="Notebook Dell Vostro 1320,Intel Core 2 Duo T6570 (2.1GHz/2M L2 Cache,800MHz FSB),Ram 2 GB DDR2,HDD 250GB,-Split RAM 2GB(2X1 GB),-Split HDD 250 GB"/>
    <s v="7BWX4L1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1104"/>
    <s v="LCNB-10030219"/>
    <s v="Notebook Dell Vostro 1320,Intel Core 2 Duo T6570 (2.1GHz/2M L2 Cache,800MHz FSB),Ram 2 GB DDR2,HDD 250GB SATA 7200rpm,DVD+/-RW with double-layer,LCD B"/>
    <s v="BDWX4L1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1107"/>
    <s v="LCNB-10030222"/>
    <s v="Notebook Dell Vostro 1320,Intel Core 2 Duo T6570 (2.1GHz/2M L2 Cache,800MHz FSB),Ram 2 GB DDR2,HDD 250GB SATA 7200rpm,DVD+/-RW with double-layer,LCD B"/>
    <s v="JBWX4L1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1118"/>
    <s v="LCNB-10040480"/>
    <s v="Notebook Dell Vostro 1320,Intel Core 2 Duo T6570 (2.1GHz/2M L2 Cache,800MHz FSB),Ram 2 GB DDR2,HDD 250GB SATA 7200rpm,DVD+/-RW Drive"/>
    <s v="7V252M1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1128"/>
    <s v="LCNB-10060628"/>
    <s v="Notebook Dell Vostro 1220 (OCQT),Intel Core 2 Duo P8600 2.40GHz,Ram 4GB (2*2GB) DDR2 SDRAM,HDD 320GB SATA 7200rpm,8X DVD +/-RW Drive"/>
    <s v="3M849M1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1147"/>
    <s v="LCNB-10111085"/>
    <s v="Notebook Lenovo Y460N,core i5 processor 460M, Ram 4096MB DDR3, HDD 500GB, DVD Supermulti, OS DOS"/>
    <s v="QB01928477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37131"/>
    <s v="LCNB-11121576"/>
    <s v="HW: Notebook ThinkPad X220i, 12.5&quot; HD, WWAN Capable, 2x2 WLAN, Intel Core i3-2310M,Ram 4GB,HDD 320GB"/>
    <s v="1S4290MR2R9GK2P3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1153"/>
    <s v="LCNB-99120201"/>
    <s v="TOSHIBA NOTEBOOK USED RAM32MB  DISK2GB  CPU200  CD Rom"/>
    <s v="67015575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37855"/>
    <s v="LCNB-12050560"/>
    <s v="Notebook ThinkpadX220,Intel Corei5-2540M Processor RAM 1X4GB DDR3 SDRAM ,HDD 500 GB SATA"/>
    <s v="R9MAX9X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37291"/>
    <s v="LCNB-12010045"/>
    <s v="HW: Vostro 3450 direct base, 2nd generation, 14.0&quot; HD WLED Anti-Glare (1366x768),Ram 4GB,HDD 500GB"/>
    <s v="JQK5QS1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36187"/>
    <s v="MCNB-11070972"/>
    <s v="HW : Notebook Lenovo T420, Inter Core i5-2410M, Ram 4GB DDR3 SDRAM, HDD 500GB 7200rpm, Ericsson, Express Card Slot &amp; 4 in 1 Card, DOS"/>
    <s v="R8W9AE3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36199"/>
    <s v="LCNB-11070977"/>
    <s v="HW : Notebook Lenovo Y470, Ram 4GB, HDD 750GB,DOS"/>
    <s v="CB07877452CB01051117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36204"/>
    <s v="MCNB-11070976"/>
    <s v="HW : Notebook Dell Vostro3350, Intel Core i5-2410M, Ram 4GB DDR3 1333MHz, HDD 500GB 7200rpm,DVD+/-RW-Split Ram4GB"/>
    <s v="94GWJP1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7634"/>
    <s v="MCNB-02050428"/>
    <s v="Acer TM361E PIIT1G 256M 20G"/>
    <s v="9145S0150T216004EAK000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7637"/>
    <s v="MCNB-02070501"/>
    <s v="TM632XV P4 1.6G 256M 20G"/>
    <s v="9143U0110T22601714M000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7639"/>
    <s v="MCNB-03040149"/>
    <s v="Acer TM653XC P4 2.0Ghz/40GB+Handy Steno 64 MB"/>
    <s v="LXT230500831400212EF01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7664"/>
    <s v="MCNB-04071172"/>
    <s v="hp NX9010 P4 2.8GHZ XPP 40GB/256MB-Sale Gov.3"/>
    <s v="CNF4121421, MIS 380830101A044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7668"/>
    <s v="MCNB-04071180"/>
    <s v="hp NX9010 P4 2.8GHZ XPP 40GB/256MB-Sale Gov.3"/>
    <s v="CNF412141J, MIS 380830101A045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7669"/>
    <s v="MCNB-04071182"/>
    <s v="hp NX9010 P4 2.8GHZ XPP 40GB/256MB-Sale Gov.3"/>
    <s v="CNF412141S, MIS 380830101A043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7670"/>
    <s v="MCNB-04071194"/>
    <s v="ACER TRAVELMATE 526TE 64MB 10GB S/N 9141H01UJT11900043 D2 E7"/>
    <s v="9141H01UJT11900043   D2   E7"/>
    <m/>
    <x v="0"/>
    <s v="เครื่องคอมพิวเตอร์พร้อมอุปกรณ์"/>
    <s v="Notebook"/>
  </r>
  <r>
    <s v="Active"/>
    <s v="00491"/>
    <s v="ดนัย กระต่ายทอง"/>
    <s v="AF05000 : Asset-Stock &amp; QA"/>
    <s v="TENANCY"/>
    <d v="2004-09-01T00:00:00"/>
    <m/>
    <s v="somjai"/>
    <x v="7"/>
    <m/>
    <n v="107702"/>
    <s v="MCNB-05080840"/>
    <s v="Notebook TM3212NWXCi_NT, RAM 512MB , HDD 60GB"/>
    <s v="LXTAA0C00952724234ED00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7717"/>
    <s v="MCNB-06030226"/>
    <s v="Notebook TM3242NWXMi Intel Core , RAM 512MB , HDD 60GB"/>
    <s v="LXTBQ0C0136070FAD4KS00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35579"/>
    <s v="MCNB-11030535"/>
    <s v="HW: Notebook Dell Vostro 3300BTSystem Chassis,Core i5-560M Processor,Ram 4GB (2*2GB), HDD 500GB 7200rpm,DVD+/-RW"/>
    <s v="JCSZQP1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7732"/>
    <s v="MCNB-06050482"/>
    <s v="Notebook TM3282 WXMi/Intel Core Duo , RAM 512MB , HDD 80GB"/>
    <s v="LXTBM06002617088BB2000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35589"/>
    <s v="LCNB-11030521"/>
    <s v="HW: Notebook Vostro 3400BR System Chassis / Core i5-480M Display 14.0&quot; LED,RAM2+2GB,HDD500GB"/>
    <s v="4YJLPP1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7812"/>
    <s v="MCNB-07060835-1"/>
    <s v="Notebook Acer TM 6292-101G16 Intel Core 2 Duo Processor T7100(1.8Ghz,2MB L2 Cache,800MHz FSB)Integrated Bluetooth2.0+EDR 1024MB DDR2 667(2x512MB) 160G"/>
    <s v="LXTG60Z115718002652500"/>
    <m/>
    <x v="0"/>
    <s v="เครื่องคอมพิวเตอร์พร้อมอุปกรณ์"/>
    <s v="Notebook"/>
  </r>
  <r>
    <s v="Active"/>
    <s v="00491"/>
    <s v="ดนัย กระต่ายทอง"/>
    <s v="AF05000 : Asset-Stock &amp; QA"/>
    <s v="TENANCY"/>
    <d v="2004-09-01T00:00:00"/>
    <m/>
    <s v="somjai"/>
    <x v="7"/>
    <m/>
    <n v="137986"/>
    <s v="LCNB-12050614"/>
    <s v="HW: ThinkPad X220, 12.5HD, WWAN Capable, 2x2 WLAN Intel Core i5-2450M Processor 8 GB(1333)4+4,500 GB SATA HDD-Split HDD 500 GB"/>
    <s v="R9NBA9X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36471"/>
    <s v="LCNB-11071130"/>
    <s v="HW : Notebook Lenovo Thinkpad X220, Intel Core i3-2310M, Ram 4GB DDR3, HDD 3200 GB SATA 7200rpm, DOS"/>
    <s v="R9DYD8N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37997"/>
    <s v="LCNB-12050640"/>
    <s v="HW: Notebook Dell Latitude E5420 - N-series, Intel Corei5-2430M Processor (2.4GH RAM 4 GB HDD 500 GB"/>
    <s v="2CBTBT1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50806"/>
    <s v="LCNB-15121908"/>
    <s v="HW : ThinkPad X250 i5-5200u Proc (3M Cache, up to 2.7 GHz.), RAM4GB.,HDD 1TB, 12.5 - Split Ram 4 GB"/>
    <s v="PC07B81E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7832"/>
    <s v="MCNB-07111572"/>
    <s v="Notebook HP Pavilion dv2538TX Intel Core2 Duo Processor T7100(1.8GHx,800HMz,FSB,2MB L2)Ram 1024MB DDR2 667,HDD 120GB (Serial ATA)DVD+/RW Drive,LCD Pan"/>
    <s v="S2CE73322R0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7859"/>
    <s v="MCNB-08070824"/>
    <s v="Notebook Fujitsu S7211 Ram 2GB HDD 160GB SATA DVD-SM,14.1 Vista Premium+WA 3 Year"/>
    <s v="C080409088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7926"/>
    <s v="MCNB-09090928"/>
    <s v="Notebook Acer TM6293-872G32Mn_VB,Intel Core TM 2 Duo Processor P8700 (2.53GHz,3MB L2 cache,1066MHz FSB),Ram 2048MB DDR3-1066,HDD 320GB 5400rpm with DA"/>
    <s v="LXTQP0ZH74934038C02300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7929"/>
    <s v="MCNB-09101078"/>
    <s v="Notebook Acer TM6293-872G32Mn_VB,Intel Core TM 2 Duo Processor P8700 (2.53GHz,3MB L2 cache,1066MHz FSB),Ram 2048MB DDR3-1066,HDD 320GB 5400rpm with DA"/>
    <s v="LXTQP0ZH74934038BF2300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7629"/>
    <s v="MCNB-00040063"/>
    <s v="NOTEBOOK COMPAQ PRESARIO - CPU AMD333  HDD3.2GB Ram 32MB"/>
    <m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7630"/>
    <s v="MCNB-00040064"/>
    <s v="NOTEBOOK COMPAQ PRESARIO - CPU AMD333  HDD3.2GB Ram 32MB"/>
    <m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7947"/>
    <s v="MCNB-10030168"/>
    <s v="Notebook ThinkPad R400,P8700 2.53GHz 1066FSB 3M Cache,Ram 2GB DDR3 PC8500,HDD 320GB 5400rpm,Cemera,Finger Print,Bluetooth,Display Size 14.1"/>
    <s v="SR8ECDCR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7631"/>
    <s v="MCNB-01010022"/>
    <s v="COMPAQ DESKPRO SB PIII733 20GB/64MB/48X CD"/>
    <m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7951"/>
    <s v="MCNB-10040422-1"/>
    <s v="Notebook ThinkPad R400,P8700 2.53GHz 1066FSB 3M Cache,Ram 2GB DDR3 PC8500,HDD 320GB 5400rpm,Cemera,Finger Print,Bluetooth,- Split RaM 2 GB"/>
    <s v="SR896A7X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7953"/>
    <s v="MCNB-10040424"/>
    <s v="Notebook ThinkPad R400,P8700 2.53GHz 1066FSB 3M Cache,Ram 2GB DDR3 PC8500,HDD 320GB 5400rpm,Cemera,Finger Print,Bluetooth,Display Size 14"/>
    <s v="SR896A9C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7955"/>
    <s v="MCNB-10040426"/>
    <s v="Notebook ThinkPad R400,P8700 2.53GHz 1066FSB 3M Cache,Ram 2GB DDR3 PC8500,HDD 320GB 5400rpm,Cemera,Finger Print,Bluetooth,Display Size 14.1"/>
    <s v="SR896B2T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7662"/>
    <s v="MCNB-04040364"/>
    <s v="Note Book TM371TCI PM1.4G/2*256MB AT.T3906.002SE"/>
    <m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7992"/>
    <s v="MCNB-99120215"/>
    <s v="IBM PC300GL PII350/512 1/32MB (MOA INV.9912284)"/>
    <m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7993"/>
    <s v="MCNB-99120217"/>
    <s v="IBM PC300GL PII350/512 1/32MB (MOA INV.9912284)"/>
    <m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7976"/>
    <s v="MCNB-10111070"/>
    <s v="Notebook Lenovo ThinkPad X201i, Intel Core i3-350M Processor,Ram 2GB DDR3 PC8500,HDD 320GB 7200rpm, Intel Graphics Media Accelerator,DOS"/>
    <s v="R95LEWS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7978"/>
    <s v="MCNB-10111100"/>
    <s v="Notebook ThinkPad T410 , Core i5-520M ,Ram 2GB DDR3,HDD 500GB 7200rpm,Windows 7 Pro with XP RDVD"/>
    <s v="R89EVK5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7980"/>
    <s v="MCNB-10121141"/>
    <s v="Notebook Lenovo ThinkPad X201i, Intel Core i3-350M Processor,Ram 2GB DDR3 ,HDD 320GB 7200rpm, Intel 6200 AGN,Gobi 2000, DOS - Split RAM 2 GB"/>
    <s v="R961X6V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7984"/>
    <s v="MCNB-10121170"/>
    <s v="Notebook Dell Latitude E4310 N-Series Base for CTO,Intel Core i7-62M, Processor Silver 13.3&quot;,Ram 8GB (2x4GB) 1333MHz DDR3, HDD 256GB SATA, 8X DVD+/-RW"/>
    <s v="5GTY0P1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7989"/>
    <s v="MCNB-99100144"/>
    <s v="TOSHIBA NOTEBOOK USED - TO-NB-USED (CPU137MGL  HD1.3GB  RAM48MB  FDD  CD-ROM"/>
    <s v="67011640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07991"/>
    <s v="MCNB-99100148"/>
    <s v="TOSHIBA ARMADA 1500C300 12.1&quot; CTFT 4.0GB/32MB RAM32MB  CPU300  HD4.2GB  MODEM56K"/>
    <s v="3J92CJ44N00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TENANCY"/>
    <d v="2004-09-01T00:00:00"/>
    <m/>
    <s v="somjai"/>
    <x v="7"/>
    <m/>
    <n v="144859"/>
    <s v="LCNB-09010001-1"/>
    <s v="HDD 250 GB"/>
    <s v="5TJ08F4B"/>
    <m/>
    <x v="0"/>
    <s v="เครื่องคอมพิวเตอร์พร้อมอุปกรณ์"/>
    <s v="Notebook"/>
  </r>
  <r>
    <s v="Active"/>
    <s v="00491"/>
    <s v="ดนัย กระต่ายทอง"/>
    <s v="WH10000 : Asset-Asset for Used-คุณสมใจ"/>
    <s v="Reject"/>
    <d v="2004-09-01T00:00:00"/>
    <m/>
    <s v="somjai"/>
    <x v="7"/>
    <m/>
    <n v="138962"/>
    <s v="LCNB-12111257"/>
    <s v="Notebook Dell Latitude E6430 Intel Core i5-3210M Processor 2.5GHz, 3M cache,RAM 8 GB (2x4GB) 1600 MHZ DDR3 SDRAM , HDD 500 GB 7200 RPM - Split RAM 4GB"/>
    <s v="7G4KLV1"/>
    <m/>
    <x v="0"/>
    <s v="เครื่องคอมพิวเตอร์พร้อมอุปกรณ์"/>
    <s v="Notebook"/>
  </r>
  <r>
    <s v="Active"/>
    <s v="00497"/>
    <s v="ศุภวีร์ สายพิมพ์"/>
    <s v=""/>
    <m/>
    <d v="2004-09-01T00:00:00"/>
    <m/>
    <s v="pimpa"/>
    <x v="32"/>
    <m/>
    <n v="100550"/>
    <s v="LCNB-05050540"/>
    <s v="Notebook FUJITSU Lifebook S2020 Atholn-220XP - 256MB  60GB  13.3&quot;xOA  Comgo/Wian"/>
    <s v="A050104927,  R5100642"/>
    <m/>
    <x v="0"/>
    <s v="เครื่องคอมพิวเตอร์พร้อมอุปกรณ์"/>
    <s v="Notebook"/>
  </r>
  <r>
    <s v="Active"/>
    <s v="00497"/>
    <s v="ศุภวีร์ สายพิมพ์"/>
    <s v=""/>
    <m/>
    <d v="2004-09-01T00:00:00"/>
    <m/>
    <s v="pimpa"/>
    <x v="32"/>
    <m/>
    <n v="136128"/>
    <s v="LCNB-11060906"/>
    <s v="HW: Notebook Lenovo T420  Intel Core i5-2410M Processor,Ram 4GB DDR3 SDRAM,HDD 500GB 7200rpm,DOS"/>
    <s v="R8W9AM4"/>
    <m/>
    <x v="0"/>
    <s v="เครื่องคอมพิวเตอร์พร้อมอุปกรณ์"/>
    <s v="Notebook"/>
  </r>
  <r>
    <s v="Active"/>
    <s v="00497"/>
    <s v="ศุภวีร์ สายพิมพ์"/>
    <s v=""/>
    <m/>
    <d v="2004-09-01T00:00:00"/>
    <m/>
    <s v="pimpa"/>
    <x v="32"/>
    <m/>
    <n v="150022"/>
    <s v="LCNB-15091363"/>
    <s v="HW :Notebook HP Probook 440G2-504TX, i7-5500U,Dos,RAM 4GB(1x4GB),HDD 1 TB,14 HD,AMD Radeon R5 M255 2GB DDR3 dedicated,HP Finger Print Sensor."/>
    <s v="CND5365JP8"/>
    <m/>
    <x v="0"/>
    <s v="เครื่องคอมพิวเตอร์พร้อมอุปกรณ์"/>
    <s v="Notebook"/>
  </r>
  <r>
    <s v="Active"/>
    <s v="00505"/>
    <s v="อัจฉราวรรณ เจริญรัมย์"/>
    <s v=""/>
    <m/>
    <d v="2004-10-01T00:00:00"/>
    <m/>
    <s v="watchara"/>
    <x v="33"/>
    <m/>
    <n v="157705"/>
    <s v="LCNB-17070990"/>
    <s v="HW : Dell i7-7500U 3.5GHz,8GB DDR4,SATA 1TB,14&quot;FHD, AMD Radeon R5 M430 2GB,Linux,3Yr ProSupport"/>
    <s v="HXLQLJ2"/>
    <m/>
    <x v="0"/>
    <s v="เครื่องคอมพิวเตอร์พร้อมอุปกรณ์"/>
    <s v="Notebook"/>
  </r>
  <r>
    <s v="Active"/>
    <s v="00514"/>
    <s v="พจนาถ พาชัยยุทธ"/>
    <s v=""/>
    <m/>
    <d v="2004-10-18T00:00:00"/>
    <m/>
    <s v="siriwat"/>
    <x v="34"/>
    <m/>
    <n v="154970"/>
    <s v="LCNB-16122968"/>
    <s v="HW : Notebook Dell Latitude 3470-i7-6500U 2.5GHz, Ram4GB(1X4GB),HDD SATA 1TB, Win8.1Pro 64 bit (Upgradable), 14.0&quot; HD, NVIDIA GeForce GT920M 2GB, 3Yr"/>
    <s v="8606ZD2"/>
    <m/>
    <x v="0"/>
    <s v="เครื่องคอมพิวเตอร์พร้อมอุปกรณ์"/>
    <s v="Notebook"/>
  </r>
  <r>
    <s v="Active"/>
    <s v="00514"/>
    <s v="พจนาถ พาชัยยุทธ"/>
    <s v=""/>
    <m/>
    <d v="2004-10-18T00:00:00"/>
    <m/>
    <s v="siriwat"/>
    <x v="34"/>
    <m/>
    <n v="142728"/>
    <s v="LCNB-13091552"/>
    <s v="HW: Notebook Toshiba Portag R930-2057 Intel Corei5-3340M2.7GHz,RAM 8 GB(4GB+4GB), HDD 640GB,Chipset:Intel QM77, WLAN:Intel 802.11 agn Jackson Peak+BT,"/>
    <s v="2D127556H"/>
    <m/>
    <x v="0"/>
    <s v="เครื่องคอมพิวเตอร์พร้อมอุปกรณ์"/>
    <s v="Notebook"/>
  </r>
  <r>
    <s v="Active"/>
    <s v="00514"/>
    <s v="พจนาถ พาชัยยุทธ"/>
    <s v=""/>
    <m/>
    <d v="2004-10-18T00:00:00"/>
    <m/>
    <s v="siriwat"/>
    <x v="34"/>
    <m/>
    <n v="154968"/>
    <s v="LCNB-16122970"/>
    <s v="HW : Notebook Dell Latitude 3470-i7-6500U 2.5GHz, Ram4GB(1X4GB),HDD SATA 1TB, Win8.1Pro 64 bit (Upgradable), 14.0&quot; HD, NVIDIA GeForce GT920M 2GB, 3Yr"/>
    <s v="B606ZD2"/>
    <m/>
    <x v="0"/>
    <s v="เครื่องคอมพิวเตอร์พร้อมอุปกรณ์"/>
    <s v="Notebook"/>
  </r>
  <r>
    <s v="Active"/>
    <s v="00541"/>
    <s v="จารุวัฒน์ บุญมี"/>
    <s v=""/>
    <m/>
    <d v="2005-01-17T00:00:00"/>
    <m/>
    <s v="thanapong"/>
    <x v="35"/>
    <m/>
    <n v="146311"/>
    <s v="LCNB-14071071"/>
    <s v="HW:HPProbook440G1-375TX,Gen IntelCorei7-4702MQ,2.2GHz.(Turbo up to 3.2 GHz.),1600MHz/6MBL3/37W,Ram4GB,HDD1TB.5400RPM"/>
    <s v="8CG4250L0H"/>
    <m/>
    <x v="0"/>
    <s v="เครื่องคอมพิวเตอร์พร้อมอุปกรณ์"/>
    <s v="Notebook"/>
  </r>
  <r>
    <s v="Active"/>
    <s v="00541"/>
    <s v="จารุวัฒน์ บุญมี"/>
    <s v=""/>
    <m/>
    <d v="2005-01-17T00:00:00"/>
    <m/>
    <s v="thanapong"/>
    <x v="35"/>
    <m/>
    <n v="157710"/>
    <s v="LCNB-17070983"/>
    <s v="HW:ThinkPad T470p,i5-7440HQ,4G,1T,W10P64,6C,Intel Corei5-7440HQ Processor,6MB,4GB PC4-19200 2400MHzDDR4 SO-DIMM.Mobile QM175Chipset,1TB SATA HDD"/>
    <s v="PF0Q7MY2"/>
    <m/>
    <x v="0"/>
    <s v="เครื่องคอมพิวเตอร์พร้อมอุปกรณ์"/>
    <s v="Notebook"/>
  </r>
  <r>
    <s v="Active"/>
    <s v="00552"/>
    <s v="ภัทธินัญฐ์ สมัญญาภรณ์"/>
    <s v=""/>
    <m/>
    <d v="2005-03-02T00:00:00"/>
    <m/>
    <s v="thiti"/>
    <x v="27"/>
    <m/>
    <n v="141992"/>
    <s v="LCNB-13061062"/>
    <s v="HW: Lenovo ThinkPad X230/12.5&quot;HD,WWAN Capable,2x2 WLANi5-3230M Processor,RAM 4 GBx1,HDD 500 GB"/>
    <s v="R9YNYE3"/>
    <m/>
    <x v="0"/>
    <s v="เครื่องคอมพิวเตอร์พร้อมอุปกรณ์"/>
    <s v="Notebook"/>
  </r>
  <r>
    <s v="Active"/>
    <s v="00552"/>
    <s v="ภัทธินัญฐ์ สมัญญาภรณ์"/>
    <s v=""/>
    <m/>
    <d v="2005-03-02T00:00:00"/>
    <m/>
    <s v="thiti"/>
    <x v="27"/>
    <m/>
    <n v="141998"/>
    <s v="LCNB-13061068"/>
    <s v="HW: Lenovo ThinkPad X230/12.5&quot;HD,WWAN Capable,2x2 WLANi5-3230M Processor,RAM 4 GBx1,HDD 500 GB"/>
    <s v="R9YNYF5"/>
    <m/>
    <x v="0"/>
    <s v="เครื่องคอมพิวเตอร์พร้อมอุปกรณ์"/>
    <s v="Notebook"/>
  </r>
  <r>
    <s v="Active"/>
    <s v="00553"/>
    <s v="สมศักดิ์ ชลปฐมพิกุลเลิศ"/>
    <s v=""/>
    <m/>
    <d v="2005-03-14T00:00:00"/>
    <m/>
    <s v="siriwat"/>
    <x v="6"/>
    <m/>
    <n v="158995"/>
    <s v="LCNB-17121824"/>
    <s v="HW:NotebookLenovoThinkPadX220 Intel Core i5-2520M 2.50GHz Ram 4 GB"/>
    <s v="R9K7H12"/>
    <m/>
    <x v="0"/>
    <s v="เครื่องคอมพิวเตอร์พร้อมอุปกรณ์"/>
    <s v="Notebook"/>
  </r>
  <r>
    <s v="Active"/>
    <s v="00553"/>
    <s v="สมศักดิ์ ชลปฐมพิกุลเลิศ"/>
    <s v=""/>
    <m/>
    <d v="2005-03-14T00:00:00"/>
    <m/>
    <s v="siriwat"/>
    <x v="6"/>
    <m/>
    <n v="158996"/>
    <s v="LCNB-17121825"/>
    <s v="HW:NotebookLenovoThinkPadX220 Intel Core i5-2520M 2.50GHz Ram 4 GB"/>
    <s v="R9K7H3Z"/>
    <m/>
    <x v="0"/>
    <s v="เครื่องคอมพิวเตอร์พร้อมอุปกรณ์"/>
    <s v="Notebook"/>
  </r>
  <r>
    <s v="Active"/>
    <s v="00553"/>
    <s v="สมศักดิ์ ชลปฐมพิกุลเลิศ"/>
    <s v=""/>
    <m/>
    <d v="2005-03-14T00:00:00"/>
    <m/>
    <s v="siriwat"/>
    <x v="6"/>
    <m/>
    <n v="158997"/>
    <s v="LCNB-17121826"/>
    <s v="HW:NotebookLenovoThinkPadX220 Intel Core i5-2520M 2.50GHz Ram 4 GB"/>
    <s v="R9K7H43"/>
    <m/>
    <x v="0"/>
    <s v="เครื่องคอมพิวเตอร์พร้อมอุปกรณ์"/>
    <s v="Notebook"/>
  </r>
  <r>
    <s v="Active"/>
    <s v="00553"/>
    <s v="สมศักดิ์ ชลปฐมพิกุลเลิศ"/>
    <s v="TB01000 : Asset-Networking"/>
    <s v="TENANCY"/>
    <d v="2005-03-14T00:00:00"/>
    <m/>
    <s v="siriwat"/>
    <x v="6"/>
    <m/>
    <n v="107892"/>
    <s v="MCNB-09030206"/>
    <s v="Notebook Apple MacBook 13.3&quot; Aluminum Unibody 2.4Ghz,Processor 2.4GHz,Intel Core 2Duo,FSB1066MHz,Ram 4GB (2*2GB) DDR3,HDD 250GB 5400rpm,NVIDIA GeForce"/>
    <s v="SW89081VW1AX"/>
    <m/>
    <x v="0"/>
    <s v="เครื่องคอมพิวเตอร์พร้อมอุปกรณ์"/>
    <s v="Notebook"/>
  </r>
  <r>
    <s v="Active"/>
    <s v="00553"/>
    <s v="สมศักดิ์ ชลปฐมพิกุลเลิศ"/>
    <s v=""/>
    <m/>
    <d v="2005-03-14T00:00:00"/>
    <m/>
    <s v="siriwat"/>
    <x v="6"/>
    <m/>
    <n v="160060"/>
    <s v="LCNB-18030471"/>
    <s v="HW:DELL Lati5280 IntelCorei5-7300U Ram8GB(1x8GB)2400MHz DDR4,512GB Win10Pro64 bit,12.5&quot; HD Non-Touch Anti-Glare WLED with Camera"/>
    <s v="93F2HM2"/>
    <m/>
    <x v="0"/>
    <s v="เครื่องคอมพิวเตอร์พร้อมอุปกรณ์"/>
    <s v="Notebook"/>
  </r>
  <r>
    <s v="Active"/>
    <s v="00554"/>
    <s v="วราลี อ่อนพล"/>
    <s v=""/>
    <m/>
    <d v="2005-03-16T00:00:00"/>
    <m/>
    <s v="paiboon"/>
    <x v="36"/>
    <m/>
    <n v="146720"/>
    <s v="LCNB-14092181"/>
    <s v="HW : ThinkPad X240 HD WW / Intel Core i5-4210U Processor RAM 4GB (1X4GB) PC3-12800 DDR3L SDRAM 1600MHz,HDD 1TB5400RPM"/>
    <s v="PC00FZYS"/>
    <m/>
    <x v="0"/>
    <s v="เครื่องคอมพิวเตอร์พร้อมอุปกรณ์"/>
    <s v="Notebook"/>
  </r>
  <r>
    <s v="Active"/>
    <s v="00560"/>
    <s v="นัชชนันท์ ตั้งธรรมนิยม"/>
    <s v=""/>
    <m/>
    <d v="2005-03-28T00:00:00"/>
    <m/>
    <s v="panya_p"/>
    <x v="24"/>
    <m/>
    <n v="136486"/>
    <s v="LCNB-11071049"/>
    <s v="HW : Notebook Lenovo Thinkpad X220, Intel Core i5-2520M Processor, Ram 4GB DDR3 SDRAM, HDD 320GB SATA 7200rpm, OS Windows 7 Processional"/>
    <s v="R9EHZVV"/>
    <m/>
    <x v="0"/>
    <s v="เครื่องคอมพิวเตอร์พร้อมอุปกรณ์"/>
    <s v="Notebook"/>
  </r>
  <r>
    <s v="Active"/>
    <s v="00560"/>
    <s v="นัชชนันท์ ตั้งธรรมนิยม"/>
    <s v=""/>
    <m/>
    <d v="2005-03-28T00:00:00"/>
    <m/>
    <s v="panya_p"/>
    <x v="24"/>
    <m/>
    <n v="147439"/>
    <s v="LCNB-14122702"/>
    <s v="HW:ThinkPad T440P IntelCorei5-4300M,RAM 4 GBPC3-12800DDR3LSDRAM HDD1TBIntel HDGraphics/Int72602x2ACBt4/720PHD CM/FPR -Split Ram 4GB"/>
    <s v="PC01NWRX"/>
    <m/>
    <x v="0"/>
    <s v="เครื่องคอมพิวเตอร์พร้อมอุปกรณ์"/>
    <s v="Notebook"/>
  </r>
  <r>
    <s v="Active"/>
    <s v="00562"/>
    <s v="ดิเรก ยิ้มละมัย"/>
    <s v=""/>
    <m/>
    <d v="2005-04-01T00:00:00"/>
    <m/>
    <s v="siriwat"/>
    <x v="37"/>
    <m/>
    <n v="149021"/>
    <s v="MCNB-15060686"/>
    <s v="HW :NB Lenovo ThinkPad X250 i5-5200u Proc (3M Cache, up to 2.7 GHz.), RAM 4GB(1X4GB),HDD 1TB, 12.5 HD,Ntel 7265 BT ACBGN.-Split Ram4GB"/>
    <s v="PC050L24"/>
    <m/>
    <x v="0"/>
    <s v="เครื่องคอมพิวเตอร์พร้อมอุปกรณ์"/>
    <s v="Notebook"/>
  </r>
  <r>
    <s v="Active"/>
    <s v="00562"/>
    <s v="ดิเรก ยิ้มละมัย"/>
    <s v=""/>
    <m/>
    <d v="2005-04-01T00:00:00"/>
    <m/>
    <s v="siriwat"/>
    <x v="37"/>
    <m/>
    <n v="100888"/>
    <s v="LCNB-08091092"/>
    <s v="Notebook Thinkpad Lenovo X61,Intel Core 2 Duo T9300 2.5GHz,Ram 2-1024 MB,HDD 250 GB SATA 5400 rpm,Firewire,Bluetooth,Lenovo USB 2.0 Super Multi-Burner"/>
    <s v="LV03NBM"/>
    <m/>
    <x v="0"/>
    <s v="เครื่องคอมพิวเตอร์พร้อมอุปกรณ์"/>
    <s v="Notebook"/>
  </r>
  <r>
    <s v="Active"/>
    <s v="00562"/>
    <s v="ดิเรก ยิ้มละมัย"/>
    <s v=""/>
    <m/>
    <d v="2005-04-01T00:00:00"/>
    <m/>
    <s v="siriwat"/>
    <x v="37"/>
    <m/>
    <n v="145702"/>
    <s v="MCNB-14050621"/>
    <s v="HW:ThinkPad X240 Non-Touch/Intel  Corei5-4200U Processor ,Ram 4 GB (1X4GB)PC3-12800DDR3L SDRAM 1600MHzSODIMM ,HDD 1 TB-Split Ram 4 GB (1X4GB)"/>
    <s v="PF01BU2V"/>
    <m/>
    <x v="0"/>
    <s v="เครื่องคอมพิวเตอร์พร้อมอุปกรณ์"/>
    <s v="Notebook"/>
  </r>
  <r>
    <s v="Active"/>
    <s v="00607"/>
    <s v="สิริวัฒน์ เกียรติเจริญสิน"/>
    <s v=""/>
    <m/>
    <d v="2005-05-03T00:00:00"/>
    <d v="2015-02-28T00:00:00"/>
    <s v="thanakorn"/>
    <x v="38"/>
    <m/>
    <n v="100846"/>
    <s v="LCNB-08060542"/>
    <s v="Fujitsu Notebook S7211 T8300(2.4Ghz,800MHz),Ram 1GB T8300 (2.4GHz,800MHz),HDD 160GB SATA,DVD-sm/14.1&quot;WXGA SF/Vista Home Basic"/>
    <s v="C080314285"/>
    <m/>
    <x v="0"/>
    <s v="เครื่องคอมพิวเตอร์พร้อมอุปกรณ์"/>
    <s v="Notebook"/>
  </r>
  <r>
    <s v="Active"/>
    <s v="00611"/>
    <s v="พงษ์เดช ปราณีตพลกรัง"/>
    <s v=""/>
    <m/>
    <d v="2004-01-23T00:00:00"/>
    <m/>
    <s v="paiboon"/>
    <x v="36"/>
    <m/>
    <n v="157454"/>
    <s v="LCNB-17060892"/>
    <s v="HW : Think Pad X270 : 12.5HD WWAN Intel Core i5-7200U Process,Ram8GB DDR4 2133 SoDIMM/1TB5400PRM,No Optical Drive/720p HD Camera/Fingerprint"/>
    <s v="PC0LSRWE"/>
    <m/>
    <x v="0"/>
    <s v="เครื่องคอมพิวเตอร์พร้อมอุปกรณ์"/>
    <s v="Notebook"/>
  </r>
  <r>
    <s v="Active"/>
    <s v="00615"/>
    <s v="ธานินทร์ ภัสสรพรรณ"/>
    <s v=""/>
    <m/>
    <d v="2005-06-01T00:00:00"/>
    <m/>
    <s v="watchara"/>
    <x v="33"/>
    <m/>
    <n v="157704"/>
    <s v="LCNB-17070988"/>
    <s v="HW : Dell i7-7500U 3.5GHz,8GB DDR4,SATA 1TB,14&quot;FHD, AMD Radeon R5 M430 2GB,Linux,3Yr ProSupport"/>
    <s v="1YLQLJ2"/>
    <m/>
    <x v="0"/>
    <s v="เครื่องคอมพิวเตอร์พร้อมอุปกรณ์"/>
    <s v="Notebook"/>
  </r>
  <r>
    <s v="Active"/>
    <s v="00659"/>
    <s v="เรวัต สิงห์สถิตย์"/>
    <s v=""/>
    <m/>
    <d v="2005-09-01T00:00:00"/>
    <m/>
    <s v="thanead"/>
    <x v="39"/>
    <m/>
    <n v="162417"/>
    <s v="SCNB-18101826"/>
    <s v="HW:Macbook Pro 13&quot;silver Processor Intel Core i5 Dual-Core,2.3GHz,Turbo Boost 3.6GHz,LPDDR3+Apple Acc Care 1Yr Up to 3Yr"/>
    <s v="FVFX875MHV22"/>
    <m/>
    <x v="0"/>
    <s v="เครื่องคอมพิวเตอร์พร้อมอุปกรณ์"/>
    <s v="Notebook"/>
  </r>
  <r>
    <s v="Active"/>
    <s v="00669"/>
    <s v="สุวัฒน์ มีบุญ"/>
    <s v=""/>
    <m/>
    <d v="2005-10-10T00:00:00"/>
    <m/>
    <s v="chaisiri"/>
    <x v="40"/>
    <m/>
    <n v="156929"/>
    <s v="LCNB-17050577"/>
    <s v="HW: ThinkPad X270,I5-7200U,Ram1x8GB DDR4 2133 SoDIMM HDD1TB5400RPM,DOS,3C+3C 12.5HD WWAN Intel 720p HD Camera/Fingerprint-SplitRam8GB,HDD1TB"/>
    <s v="PC0KBBC5"/>
    <m/>
    <x v="0"/>
    <s v="เครื่องคอมพิวเตอร์พร้อมอุปกรณ์"/>
    <s v="Notebook"/>
  </r>
  <r>
    <s v="Active"/>
    <s v="00672"/>
    <s v="ราชัน จันทร์มา"/>
    <s v="SP07040 : Asset-IT support"/>
    <s v="TENANCY"/>
    <d v="2005-10-20T00:00:00"/>
    <m/>
    <s v="montri"/>
    <x v="41"/>
    <m/>
    <n v="136956"/>
    <s v="CCNB-11101474"/>
    <s v="HW: Note book DellVostro 1450 Direct,Intel Core i5-2410 Processor2.30GHz, Ram 4GB DDR3 1333, HDD 500GB SATA"/>
    <s v="56M4BR1"/>
    <m/>
    <x v="0"/>
    <s v="เครื่องคอมพิวเตอร์พร้อมอุปกรณ์"/>
    <s v="Notebook"/>
  </r>
  <r>
    <s v="Active"/>
    <s v="00672"/>
    <s v="ราชัน จันทร์มา"/>
    <s v=""/>
    <m/>
    <d v="2005-10-20T00:00:00"/>
    <m/>
    <s v="montri"/>
    <x v="41"/>
    <m/>
    <n v="157701"/>
    <s v="LCNB-17070995"/>
    <s v="HW:Apple13-inch MacBook Air,Processor1.6GHzdual core Intel Corei5,Memory,Storage256GB PCle-based flash Storage,IntelHD Graphics6000,720p HD Camera"/>
    <s v="FVFT77K4H3QF"/>
    <m/>
    <x v="0"/>
    <s v="เครื่องคอมพิวเตอร์พร้อมอุปกรณ์"/>
    <s v="Notebook"/>
  </r>
  <r>
    <s v="Active"/>
    <s v="00679"/>
    <s v="ทนงศักดิ์ อิทธิศุภวรรณ"/>
    <s v=""/>
    <m/>
    <d v="2005-11-16T00:00:00"/>
    <m/>
    <s v="chaisiri"/>
    <x v="40"/>
    <m/>
    <n v="162773"/>
    <s v="162773|HW:ThinkPad L380/13.3&quot;HD anti-glare,LED backlight|A-LNV-20M6S2A200|SIS Distribution(THAILAND)Public Co.,Ltd|43458|43458|"/>
    <s v="HW:ThinkPad L380/13.3&quot;HD anti-glare,LED backlight,IntelCorei7-8550U Processor,8MB,Ram8GBPC4-19200 DDR4 2400MHz SODIMM two sockets"/>
    <s v="R90P1MZP"/>
    <n v="44553"/>
    <x v="0"/>
    <s v="เครื่องคอมพิวเตอร์พร้อมอุปกรณ์"/>
    <s v="Notebook"/>
  </r>
  <r>
    <s v="Active"/>
    <s v="00691"/>
    <s v="ศศินภา สมบัติทวี"/>
    <s v=""/>
    <m/>
    <d v="2006-01-04T00:00:00"/>
    <m/>
    <s v="pavichaya"/>
    <x v="42"/>
    <m/>
    <n v="155554"/>
    <s v="LCNB-17030209"/>
    <s v="HW : Think Pad X260 Intel Core i5-6200U Processor,3MB,RAM 1X8 GB PC4-17000 DDR4 2133MHz SODIMM,Intel Soc,1TB SATAHDD"/>
    <s v="PC0JLA0E"/>
    <m/>
    <x v="0"/>
    <s v="เครื่องคอมพิวเตอร์พร้อมอุปกรณ์"/>
    <s v="Notebook"/>
  </r>
  <r>
    <s v="Active"/>
    <s v="00697"/>
    <s v="มาลินี สิริวัฒนโชติ"/>
    <s v=""/>
    <m/>
    <d v="2006-02-16T00:00:00"/>
    <m/>
    <s v="netnapha"/>
    <x v="25"/>
    <m/>
    <n v="146367"/>
    <s v="MCNB-14071100"/>
    <s v="HW:ThinkPad X240 Non-Touch/Intel  Corei5-4200U Processor ,Ram 4 GB (1X4GB)PC3-12800DDR3L SDRAM 1600MHzSODIMM ,HDD 1 TB"/>
    <s v="PB02N905"/>
    <m/>
    <x v="0"/>
    <s v="เครื่องคอมพิวเตอร์พร้อมอุปกรณ์"/>
    <s v="Notebook"/>
  </r>
  <r>
    <s v="Active"/>
    <s v="00697"/>
    <s v="มาลินี สิริวัฒนโชติ"/>
    <s v=""/>
    <m/>
    <d v="2006-02-16T00:00:00"/>
    <m/>
    <s v="netnapha"/>
    <x v="25"/>
    <m/>
    <n v="145316"/>
    <s v="LCNB-14010379"/>
    <s v="HW:ThinkPad X240 Non-Touch/IntelCorei5-4200UProcessor,Ram4GB(1X4GB),HDD1TB-Split Ram4GB(1X4GB)-Split Battery 6 Cell"/>
    <s v="F002QBP"/>
    <m/>
    <x v="0"/>
    <s v="เครื่องคอมพิวเตอร์พร้อมอุปกรณ์"/>
    <s v="Notebook"/>
  </r>
  <r>
    <s v="Active"/>
    <s v="00700"/>
    <s v="ธีระพงษ์ พิบูลจิระกิตติ"/>
    <s v=""/>
    <m/>
    <d v="2006-03-01T00:00:00"/>
    <m/>
    <s v="thiti"/>
    <x v="27"/>
    <m/>
    <n v="142306"/>
    <s v="MCNB-13081284"/>
    <s v="HW: Lenovo ThinkPad X230/12.5&quot;HD,WWAN Capable,2x2 WLANi5-3230M Processor,RAM 4 GB(4x1GB),HDD 500 GBSATA"/>
    <s v="R9ZBZT8"/>
    <m/>
    <x v="0"/>
    <s v="เครื่องคอมพิวเตอร์พร้อมอุปกรณ์"/>
    <s v="Notebook"/>
  </r>
  <r>
    <s v="Active"/>
    <s v="00704"/>
    <s v="สุวัจชัย รสิกวรรณ"/>
    <s v=""/>
    <m/>
    <d v="2006-03-01T00:00:00"/>
    <m/>
    <s v="thanead"/>
    <x v="39"/>
    <m/>
    <n v="147843"/>
    <s v="LCNB-15020206"/>
    <s v="HW :NB Lenovo ThinkPad X250 i5-5200u Proc (3M Cache, up to 2.7 GHz.), RAM 4GB(1X4GB),HDD 1TB, 12.5 HD,-Split RAM 4GB(1X4GB)"/>
    <s v="PC031KDV"/>
    <m/>
    <x v="0"/>
    <s v="เครื่องคอมพิวเตอร์พร้อมอุปกรณ์"/>
    <s v="Notebook"/>
  </r>
  <r>
    <s v="Active"/>
    <s v="00706"/>
    <s v="โกศล เนตร์เมือง"/>
    <s v=""/>
    <m/>
    <d v="2006-03-01T00:00:00"/>
    <m/>
    <s v="ongard"/>
    <x v="18"/>
    <m/>
    <n v="146282"/>
    <s v="LCNB-14071059"/>
    <s v="HW:ThinkPad X240 Non-Touch/Intel  Corei5-4200U Processor ,Ram 4 GB (1X4GB)PC3-12800DDR3L SDRAM 1600MHzSODIMM ,HDD 1 TB,-Split Ram 4 GB"/>
    <s v="PB02N8ZS"/>
    <m/>
    <x v="0"/>
    <s v="เครื่องคอมพิวเตอร์พร้อมอุปกรณ์"/>
    <s v="Notebook"/>
  </r>
  <r>
    <s v="Active"/>
    <s v="00720"/>
    <s v="ลาภบุญเอก ว่องภูรินท์"/>
    <s v=""/>
    <m/>
    <d v="2006-04-03T00:00:00"/>
    <m/>
    <s v="chaisiri"/>
    <x v="40"/>
    <m/>
    <n v="153031"/>
    <s v="LCNB-16081360"/>
    <s v="HW : ThinkPad X260,i5-6200U 12.5&quot; Processor Cache 2.3 up to 2.8 Ghz,Ram1X 8GB,HDD 1TB,DOS,Battery3Cell-23.2WH-No Extended-Split RAM 8 GB"/>
    <s v="PC0DP8W8"/>
    <m/>
    <x v="0"/>
    <s v="เครื่องคอมพิวเตอร์พร้อมอุปกรณ์"/>
    <s v="Notebook"/>
  </r>
  <r>
    <s v="Active"/>
    <s v="00721"/>
    <s v="ธนวัชร์ ลิมป์พัฒนชัย"/>
    <s v=""/>
    <m/>
    <d v="2006-04-03T00:00:00"/>
    <m/>
    <s v="thanapong"/>
    <x v="35"/>
    <m/>
    <n v="142256"/>
    <s v="LCNB-13071256"/>
    <s v="HW: Apple MacBook Air, 1.3GHz Corei5 (Turbo 2,6Ghz), 8GB(2X4GB), HDD 128 GB flasj dtorage Intel DH Graphics 5000,11.6 nich LED,Mac OSX10.8"/>
    <s v="SC02L317VF5YV"/>
    <m/>
    <x v="0"/>
    <s v="เครื่องคอมพิวเตอร์พร้อมอุปกรณ์"/>
    <s v="Notebook"/>
  </r>
  <r>
    <s v="Active"/>
    <s v="00724"/>
    <s v="อัฎฐวัฒน์ พัฒนธีรภัทร"/>
    <s v=""/>
    <m/>
    <d v="2006-04-03T00:00:00"/>
    <m/>
    <s v="panya_p"/>
    <x v="43"/>
    <m/>
    <n v="160056"/>
    <s v="LCNB-18030469"/>
    <s v="HW:ThinkPad TP13 Intel Corei7-7500u,Ram 8G,PC4-17000 2133MHz ,SSD512G,W10P64,3C,13.3&quot;HD anti-glare,LED backlight"/>
    <s v="LR0AHSFB"/>
    <m/>
    <x v="0"/>
    <s v="เครื่องคอมพิวเตอร์พร้อมอุปกรณ์"/>
    <s v="Notebook"/>
  </r>
  <r>
    <s v="Active"/>
    <s v="00751"/>
    <s v="ธเรศ วรนาถสกุล"/>
    <s v=""/>
    <m/>
    <d v="2006-05-02T00:00:00"/>
    <m/>
    <s v="pakasit"/>
    <x v="10"/>
    <m/>
    <n v="137704"/>
    <s v="MCNB-12040374"/>
    <s v="HW: ThinkPad X220 12.5 in HD, WWAN Capable, 2x2 WLAN, Intel Core i5-2450M Proces RAM 8 GB(4GB+4GB), HDD 320 GB"/>
    <s v="R9M3TCN"/>
    <m/>
    <x v="0"/>
    <s v="เครื่องคอมพิวเตอร์พร้อมอุปกรณ์"/>
    <s v="Notebook"/>
  </r>
  <r>
    <s v="Active"/>
    <s v="00755"/>
    <s v="นิรมล เลิศปิยะนันทกูร"/>
    <s v=""/>
    <m/>
    <d v="2006-05-02T00:00:00"/>
    <m/>
    <s v="sermsak"/>
    <x v="23"/>
    <m/>
    <n v="158278"/>
    <s v="LCNB-17101385"/>
    <s v="HW:Think Pad X270 Intel Core i7-7500U Processor (4M Cache,up to3.5 GHz)Ram 8 GB DDR4 2400MHz1,1xSO-DIMM slot 256GB SSD"/>
    <s v="PC0NR631"/>
    <m/>
    <x v="0"/>
    <s v="เครื่องคอมพิวเตอร์พร้อมอุปกรณ์"/>
    <s v="Notebook"/>
  </r>
  <r>
    <s v="Active"/>
    <s v="00770"/>
    <s v="อัจฉรียา ชัยปัญญาทัศ"/>
    <s v=""/>
    <m/>
    <d v="2005-05-01T00:00:00"/>
    <m/>
    <s v="pojnat"/>
    <x v="34"/>
    <m/>
    <n v="159000"/>
    <s v="LCNB-17121829"/>
    <s v="HW:NotebookLenovoThinkPadX220 Intel Core i5-2520M 2.50GHz Ram 4 GB"/>
    <s v="R9K7H4G"/>
    <m/>
    <x v="0"/>
    <s v="เครื่องคอมพิวเตอร์พร้อมอุปกรณ์"/>
    <s v="Notebook"/>
  </r>
  <r>
    <s v="Active"/>
    <s v="00788"/>
    <s v="อัสรา อัศวเวชธารานนท์"/>
    <s v=""/>
    <m/>
    <d v="2006-06-19T00:00:00"/>
    <m/>
    <s v="somsak"/>
    <x v="6"/>
    <m/>
    <n v="159280"/>
    <s v="LCNB-18010230"/>
    <s v="HW:Think PadX270 Intel Core i5-7200U Processor(3M Cache,up to3.1GHz)Ram 8GB PC4-17000 DDR4 2133MHz SoDIMM/1TB5400RPM"/>
    <s v="PC0Q4380"/>
    <m/>
    <x v="0"/>
    <s v="เครื่องคอมพิวเตอร์พร้อมอุปกรณ์"/>
    <s v="Notebook"/>
  </r>
  <r>
    <s v="Active"/>
    <s v="00822"/>
    <s v="กัลยา ศิริวาริน"/>
    <s v=""/>
    <m/>
    <d v="2006-09-18T00:00:00"/>
    <m/>
    <s v="pojnat"/>
    <x v="34"/>
    <m/>
    <n v="142934"/>
    <s v="LCNB-1310703"/>
    <s v="HW: Notebook Toshiba Portag R930-2057 Intel Corei5-3340M2.7GHz,RAM 8 GB(4GB+4GB), HDD 640GB,Chipset:Intel QM77, WLAN:Intel 802.11 agn Jackson Peak+BT,"/>
    <s v="2D127546H"/>
    <m/>
    <x v="0"/>
    <s v="เครื่องคอมพิวเตอร์พร้อมอุปกรณ์"/>
    <s v="Notebook"/>
  </r>
  <r>
    <s v="Active"/>
    <s v="00822"/>
    <s v="กัลยา ศิริวาริน"/>
    <s v=""/>
    <m/>
    <d v="2006-09-18T00:00:00"/>
    <m/>
    <s v="pojnat"/>
    <x v="34"/>
    <m/>
    <n v="142230"/>
    <s v="LCNB-13071219"/>
    <s v="HW: Notebook Toshiba Portag R930-2057 Intel Corei5-3340M2.7GHz,RAM 8 GB(4GB+4GB), HDD 640GB,Chipset:Intel QM77, WLAN:Intel 802.11 agn Jackson Peak+BT,"/>
    <s v="5D043546H"/>
    <m/>
    <x v="0"/>
    <s v="เครื่องคอมพิวเตอร์พร้อมอุปกรณ์"/>
    <s v="Notebook"/>
  </r>
  <r>
    <s v="Active"/>
    <s v="00823"/>
    <s v="เสริมศักดิ์ ศรีโพธิ์ทอง"/>
    <s v=""/>
    <m/>
    <d v="2006-10-02T00:00:00"/>
    <m/>
    <s v="paiboon"/>
    <x v="23"/>
    <m/>
    <n v="158275"/>
    <s v="LCNB-17101386"/>
    <s v="HW:Think Pad X270 Intel Core i7-7500U Processor (4M Cache,up to3.5 GHz)Ram 8 GB DDR4 2400MHz1,1xSO-DIMM slot 256GB SSD"/>
    <s v="PC0NR634"/>
    <m/>
    <x v="0"/>
    <s v="เครื่องคอมพิวเตอร์พร้อมอุปกรณ์"/>
    <s v="Notebook"/>
  </r>
  <r>
    <s v="Active"/>
    <s v="00823"/>
    <s v="เสริมศักดิ์ ศรีโพธิ์ทอง"/>
    <s v=""/>
    <m/>
    <d v="2006-10-02T00:00:00"/>
    <m/>
    <s v="paiboon"/>
    <x v="23"/>
    <m/>
    <n v="158277"/>
    <s v="LCNB-17101384"/>
    <s v="HW:Think Pad X270 Intel Core i7-7500U Processor (4M Cache,up to3.5 GHz)Ram 8 GB DDR4 2400MHz1,1xSO-DIMM slot 256GB SSD"/>
    <s v="PC0NR62S"/>
    <m/>
    <x v="0"/>
    <s v="เครื่องคอมพิวเตอร์พร้อมอุปกรณ์"/>
    <s v="Notebook"/>
  </r>
  <r>
    <s v="Active"/>
    <s v="00833"/>
    <s v="บุญญฤทธิ์ เจียมรัตนศรี"/>
    <s v=""/>
    <m/>
    <d v="2006-02-01T00:00:00"/>
    <m/>
    <s v="somsak"/>
    <x v="6"/>
    <m/>
    <n v="136880"/>
    <s v="MCNB-11091425"/>
    <s v="HW: Notebook Thinkpad X220i, 12.5&quot; HD Intel Core i3-2310M Processor RAM4GB DDR3"/>
    <s v="R9F23LZ"/>
    <m/>
    <x v="0"/>
    <s v="เครื่องคอมพิวเตอร์พร้อมอุปกรณ์"/>
    <s v="Notebook"/>
  </r>
  <r>
    <s v="Active"/>
    <s v="00833"/>
    <s v="บุญญฤทธิ์ เจียมรัตนศรี"/>
    <s v=""/>
    <m/>
    <d v="2006-02-01T00:00:00"/>
    <m/>
    <s v="somsak"/>
    <x v="6"/>
    <m/>
    <n v="160575"/>
    <s v="LCNB-18050841"/>
    <s v="HW:L380,i7-8550U,Ram 8 GB,SSD512G,W10P64,3C,ThinkPad L Series L380 ClamT Base:L380&amp;S2G BLACK 250N,CPU INTEL CORE I7 8550U MB Ram8GB,DDR4 2400 SODIMM"/>
    <s v="R90QCFT4"/>
    <m/>
    <x v="0"/>
    <s v="เครื่องคอมพิวเตอร์พร้อมอุปกรณ์"/>
    <s v="Notebook"/>
  </r>
  <r>
    <s v="Active"/>
    <s v="00833"/>
    <s v="บุญญฤทธิ์ เจียมรัตนศรี"/>
    <s v=""/>
    <m/>
    <d v="2006-02-01T00:00:00"/>
    <m/>
    <s v="somsak"/>
    <x v="6"/>
    <m/>
    <n v="156967"/>
    <s v="LCNB-17050573"/>
    <s v="HW: ThinkPad X270, I5-7200U,Ram 1x8GB DDR4 2133 SoDIMM HDD1TB5400RPM,DOS,3C+3C 12.5HD WWAN Intel 720p HD Camera/Fingerprint"/>
    <s v="PC0KBBD0"/>
    <m/>
    <x v="0"/>
    <s v="เครื่องคอมพิวเตอร์พร้อมอุปกรณ์"/>
    <s v="Notebook"/>
  </r>
  <r>
    <s v="Active"/>
    <s v="00833"/>
    <s v="บุญญฤทธิ์ เจียมรัตนศรี"/>
    <s v=""/>
    <m/>
    <d v="2006-02-01T00:00:00"/>
    <m/>
    <s v="somsak"/>
    <x v="6"/>
    <m/>
    <n v="160578"/>
    <s v="LCNB-18050839"/>
    <s v="HW:L380,i7-8550U,Ram 8 GB,SSD512G,W10P64,3C,ThinkPad L Series L380 ClamT Base:L380&amp;S2G BLACK 250N,CPU INTEL CORE I7 8550U MB Ram8GB,DDR4 2400 SODIMM"/>
    <s v="R90QCFSX"/>
    <m/>
    <x v="0"/>
    <s v="เครื่องคอมพิวเตอร์พร้อมอุปกรณ์"/>
    <s v="Notebook"/>
  </r>
  <r>
    <s v="Active"/>
    <s v="00839"/>
    <s v="พิชัย วัฒนะภราดร"/>
    <s v=""/>
    <m/>
    <d v="2006-06-01T00:00:00"/>
    <m/>
    <s v="somsak"/>
    <x v="6"/>
    <m/>
    <n v="159279"/>
    <s v="LCNB-18010231"/>
    <s v="HW:Think PadX270 Intel Core i5-7200U Processor(3M Cache,up to3.1GHz)Ram 8GB PC4-17000 DDR4 2133MHz SoDIMM/1TB5400RPM"/>
    <s v="PC0Q4384"/>
    <m/>
    <x v="0"/>
    <s v="เครื่องคอมพิวเตอร์พร้อมอุปกรณ์"/>
    <s v="Notebook"/>
  </r>
  <r>
    <s v="Active"/>
    <s v="00842"/>
    <s v="ฐิติรัตน์ ธนาธิติกาญจน์กุล"/>
    <s v=""/>
    <m/>
    <d v="2006-11-01T00:00:00"/>
    <m/>
    <s v="thanakorn"/>
    <x v="44"/>
    <m/>
    <n v="159006"/>
    <s v="LCNB-17121863"/>
    <s v="HW:NotebookLenovoThinkPadX220 Intel Core i5-2520M 2.50GHz Ram 4 GB-Split HDD 320GB"/>
    <s v="R9K7H2W"/>
    <m/>
    <x v="0"/>
    <s v="เครื่องคอมพิวเตอร์พร้อมอุปกรณ์"/>
    <s v="Notebook"/>
  </r>
  <r>
    <s v="Active"/>
    <s v="00842"/>
    <s v="ฐิติรัตน์ ธนาธิติกาญจน์กุล"/>
    <s v=""/>
    <m/>
    <d v="2006-11-01T00:00:00"/>
    <m/>
    <s v="thanakorn"/>
    <x v="44"/>
    <m/>
    <n v="155270"/>
    <s v="LCNB-17010001"/>
    <s v="HW:ThinkPadX260IntelCorei5-6200U Processor(3MCache,2.3upto2.8GHz),3MB,RAM1X8GB pc4-17000DDR4 2133MHzSODIMM,1TB SATAHDD,12.5&quot;HD"/>
    <s v="PCOH12XO"/>
    <m/>
    <x v="0"/>
    <s v="เครื่องคอมพิวเตอร์พร้อมอุปกรณ์"/>
    <s v="Notebook"/>
  </r>
  <r>
    <s v="Active"/>
    <s v="00889"/>
    <s v="เกศรินทร์ บุญญปุรานนท์"/>
    <s v=""/>
    <m/>
    <d v="2007-01-03T00:00:00"/>
    <m/>
    <s v="uraporn"/>
    <x v="45"/>
    <m/>
    <n v="138470"/>
    <s v="MCNB-12081042"/>
    <s v="HW: ThinkPad X230/12.5 HD, WWAN Capable, 2x2 WLAN/Intel Core i3-3110M RAM 4 GB DDR3 (1333) *1/1500 GB ,SATA HDD (7200rmp)"/>
    <s v="R9RDBL6"/>
    <m/>
    <x v="0"/>
    <s v="เครื่องคอมพิวเตอร์พร้อมอุปกรณ์"/>
    <s v="Notebook"/>
  </r>
  <r>
    <s v="Active"/>
    <s v="00889"/>
    <s v="เกศรินทร์ บุญญปุรานนท์"/>
    <s v="SJ12 : Asset-ส่วนกลาง SJ12"/>
    <s v="Transferred"/>
    <d v="2007-01-03T00:00:00"/>
    <m/>
    <s v="uraporn"/>
    <x v="45"/>
    <m/>
    <n v="141314"/>
    <s v="LCNB-13040588"/>
    <s v="HW:NB.ThinkPad X230/12.5&quot; HD, WWAN Capable, 2x2 WLAN / Intel Corei5-3230M Processor RAM 4GB (1600) x1/500GB SATA HDD/No Optical Drive"/>
    <s v="R9WVNHD"/>
    <m/>
    <x v="0"/>
    <s v="เครื่องคอมพิวเตอร์พร้อมอุปกรณ์"/>
    <s v="Notebook"/>
  </r>
  <r>
    <s v="Active"/>
    <s v="00889"/>
    <s v="เกศรินทร์ บุญญปุรานนท์"/>
    <s v=""/>
    <m/>
    <d v="2007-01-03T00:00:00"/>
    <m/>
    <s v="uraporn"/>
    <x v="45"/>
    <m/>
    <n v="145319"/>
    <s v="LCNB-14010385"/>
    <s v="HW:ThinkPad X240 Non-Touch/Intel  Corei5-4200U Processor ,Ram 4 GB (1X4GB) ,HDD 1 TB"/>
    <s v="F002XMS"/>
    <m/>
    <x v="0"/>
    <s v="เครื่องคอมพิวเตอร์พร้อมอุปกรณ์"/>
    <s v="Notebook"/>
  </r>
  <r>
    <s v="Active"/>
    <s v="00910"/>
    <s v="อากรกิจ วงษ์ทวีทรัพย์"/>
    <s v=""/>
    <m/>
    <d v="2007-03-06T00:00:00"/>
    <m/>
    <s v="netnapha"/>
    <x v="25"/>
    <m/>
    <n v="107957"/>
    <s v="MCNB-10040455"/>
    <s v="Notebook Dell Vostro V13,Inter Core 2 Duo SU7300,Ram 4GB DDR3,HDD 500GB 7200rpm,Intel Wireless Network Card 5100,Win 7 QFE OS"/>
    <s v="1QGP0L1"/>
    <m/>
    <x v="0"/>
    <s v="เครื่องคอมพิวเตอร์พร้อมอุปกรณ์"/>
    <s v="Notebook"/>
  </r>
  <r>
    <s v="Active"/>
    <s v="00910"/>
    <s v="อากรกิจ วงษ์ทวีทรัพย์"/>
    <s v=""/>
    <m/>
    <d v="2007-03-06T00:00:00"/>
    <m/>
    <s v="netnapha"/>
    <x v="25"/>
    <m/>
    <n v="158970"/>
    <s v="LCNB-17121799"/>
    <s v="HW:NotebookLenovoThinkPadT410 IntelCorei5-560M(2.66GHz,DVD,HDD320TB,Ram4GB)"/>
    <s v="R8T90EB"/>
    <m/>
    <x v="0"/>
    <s v="เครื่องคอมพิวเตอร์พร้อมอุปกรณ์"/>
    <s v="Notebook"/>
  </r>
  <r>
    <s v="Active"/>
    <s v="00928"/>
    <s v="เนตรนภา ชาอุ่น"/>
    <s v=""/>
    <m/>
    <d v="2007-04-02T00:00:00"/>
    <m/>
    <s v="thanakorn"/>
    <x v="25"/>
    <m/>
    <n v="162361"/>
    <s v="MCNB-18091785"/>
    <s v="HW:LenovoThinkPadE470,I7-7500U,4G,1T,Geforce 2GB,DOS,6C"/>
    <s v="1S20H10035TAPF0S26DY"/>
    <m/>
    <x v="0"/>
    <s v="เครื่องคอมพิวเตอร์พร้อมอุปกรณ์"/>
    <s v="Notebook"/>
  </r>
  <r>
    <s v="Active"/>
    <s v="00928"/>
    <s v="เนตรนภา ชาอุ่น"/>
    <s v=""/>
    <m/>
    <d v="2007-04-02T00:00:00"/>
    <m/>
    <s v="thanakorn"/>
    <x v="25"/>
    <m/>
    <n v="150241"/>
    <s v="MCNB-15091410"/>
    <s v="Notebook LENOVO THINKPAD EDGE E420,C-I5-2450M(2.50G)14&quot;,HDD 500GB,RAM 4 GB(2+2GB)"/>
    <s v="R9L1A2P"/>
    <m/>
    <x v="0"/>
    <s v="เครื่องคอมพิวเตอร์พร้อมอุปกรณ์"/>
    <s v="Notebook"/>
  </r>
  <r>
    <s v="Active"/>
    <s v="00930"/>
    <s v="วิษณุ เตียวติ"/>
    <s v=""/>
    <m/>
    <d v="2007-04-02T00:00:00"/>
    <m/>
    <s v="somjai"/>
    <x v="8"/>
    <m/>
    <n v="138120"/>
    <s v="LCNB-12060715"/>
    <s v="HW: Vostro 1450 Direct base Core i5-2450M Processor (2.50 GHz with Turbo Boost 2 RAM 4 GB 1DIMM(4GB*1) DDR3 1333Mhz 500GB 5400RPM SATA Hard Drive"/>
    <s v="9J35MT1"/>
    <m/>
    <x v="0"/>
    <s v="เครื่องคอมพิวเตอร์พร้อมอุปกรณ์"/>
    <s v="Notebook"/>
  </r>
  <r>
    <s v="Active"/>
    <s v="00945"/>
    <s v="สุธาเสก หวังวณิชชากร"/>
    <s v=""/>
    <m/>
    <d v="2007-05-02T00:00:00"/>
    <m/>
    <s v="sermsak"/>
    <x v="46"/>
    <m/>
    <n v="144896"/>
    <s v="LCNB-14010138"/>
    <s v="HW: Notebook Toshiba Portag R930-2057 Intel Corei5-3340M2.7GHz,RAM 8 GB(4GB+4GB), HDD 640GB,Chipset:Intel QM77, WLAN:Intel 802.11 agn Jackson Peak+BT,"/>
    <s v="5D043565H"/>
    <m/>
    <x v="0"/>
    <s v="เครื่องคอมพิวเตอร์พร้อมอุปกรณ์"/>
    <s v="Notebook"/>
  </r>
  <r>
    <s v="Active"/>
    <s v="00945"/>
    <s v="สุธาเสก หวังวณิชชากร"/>
    <s v=""/>
    <m/>
    <d v="2007-05-02T00:00:00"/>
    <m/>
    <s v="sermsak"/>
    <x v="46"/>
    <m/>
    <n v="138815"/>
    <s v="LCNB-12101192"/>
    <s v="HW:Apple 11-inch MacBook Air ,1.7GHz Core i5 ,8GB mem,128 GB flsh storage,Intel HD Graphics 4000,11.6 inch 2 USB 3.0 Mac OS X 10.7 Lion +"/>
    <s v="C02JH0DUDRVG"/>
    <m/>
    <x v="0"/>
    <s v="เครื่องคอมพิวเตอร์พร้อมอุปกรณ์"/>
    <s v="Notebook"/>
  </r>
  <r>
    <s v="Active"/>
    <s v="00945"/>
    <s v="สุธาเสก หวังวณิชชากร"/>
    <s v=""/>
    <m/>
    <d v="2007-05-02T00:00:00"/>
    <m/>
    <s v="sermsak"/>
    <x v="46"/>
    <m/>
    <n v="162033"/>
    <s v="LCNB-18091648"/>
    <s v="HW:ThinkPadL380/13.3&quot;Intel Corei7-8550U Processor 8MB,Ram 8GB PC4-19200 DDR4  2400MHzSODIMM twosockets,IntelSoC platform"/>
    <s v="R90RB4K7"/>
    <m/>
    <x v="0"/>
    <s v="เครื่องคอมพิวเตอร์พร้อมอุปกรณ์"/>
    <s v="Notebook"/>
  </r>
  <r>
    <s v="Active"/>
    <s v="00945"/>
    <s v="สุธาเสก หวังวณิชชากร"/>
    <s v=""/>
    <m/>
    <d v="2007-05-02T00:00:00"/>
    <m/>
    <s v="sermsak"/>
    <x v="46"/>
    <m/>
    <n v="158276"/>
    <s v="LCNB-17101387"/>
    <s v="HW:Think PadX270 Intel Core i5-7200U Processor(3M Cache,up to3.1GHz)Ram 8GB DDR4 2400MHz1,1xSO-DIMM slot 256GB SSD"/>
    <s v="PC0N71CB"/>
    <m/>
    <x v="0"/>
    <s v="เครื่องคอมพิวเตอร์พร้อมอุปกรณ์"/>
    <s v="Notebook"/>
  </r>
  <r>
    <s v="Active"/>
    <s v="00955"/>
    <s v="คมกฤต สนธิโสภณ"/>
    <s v=""/>
    <m/>
    <d v="2006-09-11T00:00:00"/>
    <m/>
    <s v="pichai"/>
    <x v="6"/>
    <m/>
    <n v="160576"/>
    <s v="LCNB-18050837"/>
    <s v="HW:L380,i7-8550U,Ram 8 GB,SSD512G,W10P64,3C,ThinkPad L Series L380 ClamT Base:L380&amp;S2G BLACK 250N,CPU INTEL CORE I7 8550U MB Ram8GB,DDR4 2400 SODIMM"/>
    <s v="R90QCFSC"/>
    <m/>
    <x v="0"/>
    <s v="เครื่องคอมพิวเตอร์พร้อมอุปกรณ์"/>
    <s v="Notebook"/>
  </r>
  <r>
    <s v="Active"/>
    <s v="00958"/>
    <s v="นภาพรรณ พรมภักดี"/>
    <s v=""/>
    <m/>
    <d v="2006-11-16T00:00:00"/>
    <m/>
    <s v="chinpakorn"/>
    <x v="6"/>
    <m/>
    <n v="159277"/>
    <s v="LCNB-18010233"/>
    <s v="HW:Think PadX270 Intel Core i5-7200U Processor(3M Cache,up to3.1GHz)Ram 8GB PC4-17000 DDR4 2133MHz SoDIMM/1TB5400RPM"/>
    <s v="PC0Q4388"/>
    <m/>
    <x v="0"/>
    <s v="เครื่องคอมพิวเตอร์พร้อมอุปกรณ์"/>
    <s v="Notebook"/>
  </r>
  <r>
    <s v="Active"/>
    <s v="00968"/>
    <s v="สิฐิพงศ์ ผิวละออ"/>
    <s v=""/>
    <m/>
    <d v="2007-06-15T00:00:00"/>
    <m/>
    <s v="pannawadee"/>
    <x v="47"/>
    <m/>
    <n v="137600"/>
    <s v="LCNB-12030329"/>
    <s v="Notebook ThinkpadX220 12.5 In HD Interl Corei5-2450M Processor 8 GB DDR3(1333)4+4,320GB SATA HDD (7200RPM)-Split Ram 4x2"/>
    <s v="R9LW1Z8"/>
    <m/>
    <x v="0"/>
    <s v="เครื่องคอมพิวเตอร์พร้อมอุปกรณ์"/>
    <s v="Notebook"/>
  </r>
  <r>
    <s v="Active"/>
    <s v="00968"/>
    <s v="สิฐิพงศ์ ผิวละออ"/>
    <s v=""/>
    <m/>
    <d v="2007-06-15T00:00:00"/>
    <m/>
    <s v="pannawadee"/>
    <x v="47"/>
    <m/>
    <n v="141342"/>
    <s v="LCNB-13040432"/>
    <s v="HW: Notebook Toshiba Portag R930-2057,Intel Corei 5, RAM 8GB (4GB+4GB), HDD 640 GB (SATA7200),Chipset:Intel QM77,WLAN:Intel802.11 agn Jackson Peak+BT"/>
    <s v="2D127521H"/>
    <m/>
    <x v="0"/>
    <s v="เครื่องคอมพิวเตอร์พร้อมอุปกรณ์"/>
    <s v="Notebook"/>
  </r>
  <r>
    <s v="Active"/>
    <s v="00973"/>
    <s v="จันทนา พัฒชนะ"/>
    <s v=""/>
    <m/>
    <d v="2007-07-02T00:00:00"/>
    <m/>
    <s v="thanakorn"/>
    <x v="0"/>
    <m/>
    <n v="153416"/>
    <s v="LCNB-16091496"/>
    <s v="HW : Dell Latitude3470-i7-6500U2.5GHz,Ram1X4GB,HDD SATA1TB,Win8.1Pro 64bit,14.0&quot;HD,NVIDIA Geforce GT920M2GB,ProSupportNBD,Battery-Split Ram 4GB"/>
    <s v="CZHT0C2"/>
    <m/>
    <x v="0"/>
    <s v="เครื่องคอมพิวเตอร์พร้อมอุปกรณ์"/>
    <s v="Notebook"/>
  </r>
  <r>
    <s v="Active"/>
    <s v="00974"/>
    <s v="ชวิศ ตั้งชัยวรรณา"/>
    <s v=""/>
    <m/>
    <d v="2007-07-02T00:00:00"/>
    <m/>
    <s v="paiboon"/>
    <x v="36"/>
    <m/>
    <n v="150393"/>
    <s v="LCNB-15101544"/>
    <s v="HW :Notebook HP Probook 440G2-504TX, i7-5500U,Dos,RAM 4GB(1x4GB),HDD 1 TB,14 HD,AMD Radeon R5 M255 2GB DDR3 dedicated,HP Finger Print Sensor."/>
    <s v="CND5365JM9"/>
    <m/>
    <x v="0"/>
    <s v="เครื่องคอมพิวเตอร์พร้อมอุปกรณ์"/>
    <s v="Notebook"/>
  </r>
  <r>
    <s v="Active"/>
    <s v="00981"/>
    <s v="สมเกียรติ สุไว"/>
    <s v=""/>
    <m/>
    <d v="2007-07-02T00:00:00"/>
    <m/>
    <s v="somjai"/>
    <x v="8"/>
    <m/>
    <n v="136014"/>
    <s v="MCNB-11050773"/>
    <s v="HW: Notebook Lenovo X201i Intel Core i3-380M Processor (2.53GHz, 3MB L3,1066MHz), Ram 4GB DDR3SDRAM (2x2GB), HDD 500GB,-Split RAM 4 GB (2x2GB)"/>
    <s v="R9CCX9L"/>
    <m/>
    <x v="0"/>
    <s v="เครื่องคอมพิวเตอร์พร้อมอุปกรณ์"/>
    <s v="Notebook"/>
  </r>
  <r>
    <s v="Active"/>
    <s v="00986"/>
    <s v="จิรเดช วนะชกิจ"/>
    <s v=""/>
    <m/>
    <d v="2007-07-02T00:00:00"/>
    <m/>
    <s v="thanead"/>
    <x v="39"/>
    <m/>
    <n v="149189"/>
    <s v="LCNB-15070859"/>
    <s v="HW : Apple MacBook Air Core I5 1.6GHz,11.6&quot;LED Backlit wide 1366x768,OS X Yosemite,RAM 4GB/HDD 128GB,1 Year Warranty"/>
    <s v="C17PL1KKGFWM"/>
    <m/>
    <x v="0"/>
    <s v="เครื่องคอมพิวเตอร์พร้อมอุปกรณ์"/>
    <s v="Notebook"/>
  </r>
  <r>
    <s v="Active"/>
    <s v="00986"/>
    <s v="จิรเดช วนะชกิจ"/>
    <s v=""/>
    <m/>
    <d v="2007-07-02T00:00:00"/>
    <m/>
    <s v="thanead"/>
    <x v="39"/>
    <m/>
    <n v="146497"/>
    <s v="LCNB-14081214"/>
    <s v="HW : Dell Latitude 3340, CTO 3340,Core i5,8GB RAM,500HDD,NoOS,4Cell-Battery(43WHR)E5 65W AC Adapter,3-pin,DW1707Driverinter Core i5-4200U"/>
    <s v="17YS912"/>
    <m/>
    <x v="0"/>
    <s v="เครื่องคอมพิวเตอร์พร้อมอุปกรณ์"/>
    <s v="Notebook"/>
  </r>
  <r>
    <s v="Active"/>
    <s v="00986"/>
    <s v="จิรเดช วนะชกิจ"/>
    <s v=""/>
    <m/>
    <d v="2007-07-02T00:00:00"/>
    <m/>
    <s v="thanead"/>
    <x v="39"/>
    <m/>
    <n v="144781"/>
    <s v="LCNB-13121899"/>
    <s v="HW: Apple 13-inch Macbook Air *NewProcesso 1.3GHz dual-Corei5, Memory 4 GB 1600MHz DDR3LLonboard memory,HDD 128 GB of flash storage."/>
    <s v="SC02LNJXMF5V7"/>
    <m/>
    <x v="0"/>
    <s v="เครื่องคอมพิวเตอร์พร้อมอุปกรณ์"/>
    <s v="Notebook"/>
  </r>
  <r>
    <s v="Active"/>
    <s v="00989"/>
    <s v="ปิยวดี โพธิรัชต์"/>
    <s v=""/>
    <m/>
    <d v="2007-07-16T00:00:00"/>
    <m/>
    <s v="siriwat"/>
    <x v="48"/>
    <m/>
    <n v="160108"/>
    <s v="LCNB-18030622"/>
    <s v="HW: Macbook Air 13inch,Processor Intel Corei5,Dual-Coreความเร็ว1.8GHz,Turbo Boost2.9GHz,LPDDR3,1600MHz"/>
    <s v="FVFWD0VTJ1WV"/>
    <m/>
    <x v="0"/>
    <s v="เครื่องคอมพิวเตอร์พร้อมอุปกรณ์"/>
    <s v="Notebook"/>
  </r>
  <r>
    <s v="Active"/>
    <s v="01004"/>
    <s v="สุรชัย คุ้มอิทธิ"/>
    <s v=""/>
    <m/>
    <d v="2007-08-16T00:00:00"/>
    <m/>
    <s v="siriwat"/>
    <x v="49"/>
    <m/>
    <n v="157723"/>
    <s v="LCNB-17070980"/>
    <s v="HW:ThinkPadX270:12.5HD WWAN IntelCorei5-7200U Process,Ram8GB DDR4 2133 SoDIMM/1TB5400PRM,No Optical Drive/720p HD Camera/Fingerprint-Split HDD1TB"/>
    <s v="PC0LSRX9"/>
    <m/>
    <x v="0"/>
    <s v="เครื่องคอมพิวเตอร์พร้อมอุปกรณ์"/>
    <s v="Notebook"/>
  </r>
  <r>
    <s v="Active"/>
    <s v="01008"/>
    <s v="สุพรรณี นกแจ้ง"/>
    <s v=""/>
    <m/>
    <d v="2007-08-16T00:00:00"/>
    <m/>
    <s v="thunkamol"/>
    <x v="29"/>
    <m/>
    <n v="149023"/>
    <s v="MCNB-15060688"/>
    <s v="HW :NB Lenovo ThinkPad X250 i5-5200u Proc(3MCache,up to2.7GHz.),RAM4GB(1X4GB),HDD1TB,12.5HD,Ntel7265 BT ACBGN.,Split HDD1TB"/>
    <s v="PC050L1J"/>
    <m/>
    <x v="0"/>
    <s v="เครื่องคอมพิวเตอร์พร้อมอุปกรณ์"/>
    <s v="Notebook"/>
  </r>
  <r>
    <s v="Active"/>
    <s v="01008"/>
    <s v="สุพรรณี นกแจ้ง"/>
    <s v=""/>
    <m/>
    <d v="2007-08-16T00:00:00"/>
    <m/>
    <s v="thunkamol"/>
    <x v="29"/>
    <m/>
    <n v="142341"/>
    <s v="LCNB-13081310"/>
    <s v="HW: Notebook Toshiba Portag R930-2057 Intel Corei5-3340M2.7GHz,RAM 8 GB(4GB+4GB), HDD 640GB,Chipset:Intel QM77, WLAN:Intel 802.11 agn Jackson Peak+BT,"/>
    <s v="2D127561H"/>
    <m/>
    <x v="0"/>
    <s v="เครื่องคอมพิวเตอร์พร้อมอุปกรณ์"/>
    <s v="Notebook"/>
  </r>
  <r>
    <s v="Active"/>
    <s v="01023"/>
    <s v="พัชรียา ช่ำชอง"/>
    <s v=""/>
    <m/>
    <d v="2007-04-02T00:00:00"/>
    <m/>
    <s v="boonyarit"/>
    <x v="6"/>
    <m/>
    <n v="155475"/>
    <s v="LCNB-17030176"/>
    <s v="HW:ThinkPadX260IntelCorei5-6200UProcessor(3MCache,2.3upto2.8GHz),3MB,RAM8GBPC4-17000DDR42133MHzSODiMM(Max16GB),1TBSATAHDD"/>
    <s v="PC0J5XZH"/>
    <m/>
    <x v="0"/>
    <s v="เครื่องคอมพิวเตอร์พร้อมอุปกรณ์"/>
    <s v="Notebook"/>
  </r>
  <r>
    <s v="Active"/>
    <s v="01047"/>
    <s v="พิศิษฐ์ ฐิติหิรัญธิคุณ"/>
    <s v=""/>
    <m/>
    <d v="2007-11-19T00:00:00"/>
    <m/>
    <s v="thanakorn"/>
    <x v="28"/>
    <m/>
    <n v="159190"/>
    <s v="LCNB-18010002"/>
    <s v="HW:Think PadX270 Intel Core i5-7200U Processor(3M Cache,up to3.1GHz)Ram 8GB PC4-17000 DDR4  2133MHzSODIMM 1TBSATA HDD"/>
    <s v="PC0RUWTW"/>
    <m/>
    <x v="0"/>
    <s v="เครื่องคอมพิวเตอร์พร้อมอุปกรณ์"/>
    <s v="Notebook"/>
  </r>
  <r>
    <s v="Active"/>
    <s v="01051"/>
    <s v="ศุภวรรณ บุญสวัสดิ์"/>
    <s v=""/>
    <m/>
    <d v="2007-12-03T00:00:00"/>
    <m/>
    <s v="panusak"/>
    <x v="17"/>
    <m/>
    <n v="155271"/>
    <s v="LCNB-17010002"/>
    <s v="HW:ThinkPadX260IntelCorei5-6200U Processor(3MCache,2.3upto2.8GHz),3MB,RAM1X8GB pc4-17000DDR4 2133MHzSODIMM,1TB SATAHDD,12.5&quot;HD"/>
    <s v="PCOH12X2"/>
    <m/>
    <x v="0"/>
    <s v="เครื่องคอมพิวเตอร์พร้อมอุปกรณ์"/>
    <s v="Notebook"/>
  </r>
  <r>
    <s v="Active"/>
    <s v="01059"/>
    <s v="รัชตวรรณ ตันเจริญ"/>
    <s v=""/>
    <m/>
    <d v="2008-01-02T00:00:00"/>
    <m/>
    <s v="tanapong"/>
    <x v="50"/>
    <m/>
    <n v="146626"/>
    <s v="LCNB-14092094"/>
    <s v="HW : Notebook ThinkPad TP Yoga, 19.4mm, Intel Core i7-4510U,RAM 8 GB,HDD 256 GB"/>
    <s v="P06ECT6"/>
    <m/>
    <x v="0"/>
    <s v="เครื่องคอมพิวเตอร์พร้อมอุปกรณ์"/>
    <s v="Notebook"/>
  </r>
  <r>
    <s v="Active"/>
    <s v="01067"/>
    <s v="ธนวัฒน์ ภู่พัฒนะกูล"/>
    <s v=""/>
    <m/>
    <d v="2008-01-16T00:00:00"/>
    <m/>
    <s v="pattaraphol"/>
    <x v="19"/>
    <m/>
    <n v="148880"/>
    <s v="LCNB-15050601"/>
    <s v="HW :Notebook HP Probook 440G2-504TX, i7-5500U,Dos,RAM 4GB(1x4GB),HDD 1 TB,14 HD,AMD Radeon R5 M255 2GB DDR3 dedicated,HP Finger-Split RAM 4GB(1x4GB)"/>
    <s v="CND513273X"/>
    <m/>
    <x v="0"/>
    <s v="เครื่องคอมพิวเตอร์พร้อมอุปกรณ์"/>
    <s v="Notebook"/>
  </r>
  <r>
    <s v="Active"/>
    <s v="01073"/>
    <s v="ธัญยธรณ์ ยรรยงสถิตย์"/>
    <s v=""/>
    <m/>
    <d v="2008-02-01T00:00:00"/>
    <m/>
    <s v="surachai"/>
    <x v="51"/>
    <m/>
    <n v="155383"/>
    <s v="LCNB-17020127"/>
    <s v="HW : Think Pad X260 Intel Core i5-6200U Processor,3MB,RAM 1X8 GB PC4-17000 DDR4 2133MHz SODIMM,Intel Soc,1TB SATAHDD"/>
    <s v="PC0HTJEX"/>
    <m/>
    <x v="0"/>
    <s v="เครื่องคอมพิวเตอร์พร้อมอุปกรณ์"/>
    <s v="Notebook"/>
  </r>
  <r>
    <s v="Active"/>
    <s v="01077"/>
    <s v="วรพจน์ หะรินสุต"/>
    <s v=""/>
    <m/>
    <d v="2008-03-03T00:00:00"/>
    <m/>
    <s v="saringkarn"/>
    <x v="52"/>
    <m/>
    <n v="101133"/>
    <s v="LCNB-10060669"/>
    <s v="Notebook Dell Vostro 3400,Ram 3GB DDR3 (1GB+2GB), HDD 320GB RPM SATA, DVD+/-RW Drive - SPLIT RAM 1 GB"/>
    <s v="8ZFG7L1"/>
    <m/>
    <x v="0"/>
    <s v="เครื่องคอมพิวเตอร์พร้อมอุปกรณ์"/>
    <s v="Notebook"/>
  </r>
  <r>
    <s v="Active"/>
    <s v="01081"/>
    <s v="อุราภรณ์ เอียดการ"/>
    <s v=""/>
    <m/>
    <d v="2008-03-03T00:00:00"/>
    <m/>
    <s v="arm"/>
    <x v="53"/>
    <m/>
    <n v="145380"/>
    <s v="LCNB-14010374"/>
    <s v="HW:ThinkPad X240 Non-Touch/Intel  Corei5-4200U Processor ,Ram 4 GB (1X4GB) ,HDD 1 TB-Split Ram 4 GB (1X4GB)"/>
    <s v="F002XQD"/>
    <m/>
    <x v="0"/>
    <s v="เครื่องคอมพิวเตอร์พร้อมอุปกรณ์"/>
    <s v="Notebook"/>
  </r>
  <r>
    <s v="Active"/>
    <s v="01082"/>
    <s v="สันต์ โพธิสุข"/>
    <s v=""/>
    <m/>
    <d v="2008-03-17T00:00:00"/>
    <m/>
    <s v="kitti"/>
    <x v="4"/>
    <m/>
    <n v="160901"/>
    <s v="LCNB-18061058"/>
    <s v="HW:ThinkPadL380,i7-8550U,8G,SSD512G,W10P64,3C,ClamT Base:L380&amp;S2G BLACK 250N,CPU INTEL COREI7 8550U MB Ram8GB,DDR4 2400SODIMM+USB3.0"/>
    <s v="R90QLVRS"/>
    <m/>
    <x v="0"/>
    <s v="เครื่องคอมพิวเตอร์พร้อมอุปกรณ์"/>
    <s v="Notebook"/>
  </r>
  <r>
    <s v="Active"/>
    <s v="01083"/>
    <s v="ปราชญาภรณ์ แก่นจันทร์"/>
    <s v=""/>
    <m/>
    <d v="2008-03-17T00:00:00"/>
    <m/>
    <s v="meelarp"/>
    <x v="3"/>
    <m/>
    <n v="137843"/>
    <s v="LCNB-12050551"/>
    <s v="Notebook ThinkpadX220,Intel Corei5-2540M Processor RAM 1X4GB DDR3 SDRAM ,HDD 500 GB SATA"/>
    <s v="R9MAXBG"/>
    <m/>
    <x v="0"/>
    <s v="เครื่องคอมพิวเตอร์พร้อมอุปกรณ์"/>
    <s v="Notebook"/>
  </r>
  <r>
    <s v="Active"/>
    <s v="01086"/>
    <s v="ยุทธนา แซ่อือ"/>
    <s v=""/>
    <m/>
    <d v="2007-05-02T00:00:00"/>
    <m/>
    <s v="tanapong"/>
    <x v="54"/>
    <m/>
    <n v="152922"/>
    <s v="LCNB-16071237"/>
    <s v="HW : Macbook Air 13.3/1.6Ghz/RAM 8GB/HDD 128 GB Flash-THA-"/>
    <s v="CPWRV5YKH3QD"/>
    <m/>
    <x v="0"/>
    <s v="เครื่องคอมพิวเตอร์พร้อมอุปกรณ์"/>
    <s v="Notebook"/>
  </r>
  <r>
    <s v="Active"/>
    <s v="01087"/>
    <s v="ชัยยศ แซ่โค้ว"/>
    <s v=""/>
    <m/>
    <d v="2007-05-16T00:00:00"/>
    <m/>
    <s v="prakaypetch"/>
    <x v="26"/>
    <m/>
    <n v="141460"/>
    <s v="LCNB-13040670"/>
    <s v="HW: Notebook Toshiba Portag R930-2057Intel Corei5-3340m2.7Gz,RAM 8 GB(4GB+4GB)DDR3(1600),HDD 640 GB,Chipset:IntelQM77,WLAN:Intel802.11agn Jackson Peak"/>
    <s v="2D127530H"/>
    <m/>
    <x v="0"/>
    <s v="เครื่องคอมพิวเตอร์พร้อมอุปกรณ์"/>
    <s v="Notebook"/>
  </r>
  <r>
    <s v="Active"/>
    <s v="01093"/>
    <s v="อรทัย ศรีมงคล"/>
    <s v=""/>
    <m/>
    <d v="2008-04-01T00:00:00"/>
    <m/>
    <s v="netnapha"/>
    <x v="25"/>
    <m/>
    <n v="147076"/>
    <s v="LCNB-14112522"/>
    <s v="HW : HP probook 440G2-391TX/Intel core i7-4510U/Dos/Ram 4 GB,HDD 1 TB,Split HDD1TB"/>
    <s v="CND43325N6"/>
    <m/>
    <x v="0"/>
    <s v="เครื่องคอมพิวเตอร์พร้อมอุปกรณ์"/>
    <s v="Notebook"/>
  </r>
  <r>
    <s v="Active"/>
    <s v="01122"/>
    <s v="เอมอร กาญจนสนิท"/>
    <s v=""/>
    <m/>
    <d v="2008-05-02T00:00:00"/>
    <m/>
    <s v="suphat"/>
    <x v="55"/>
    <m/>
    <n v="145568"/>
    <s v="MCNB-14030517"/>
    <s v="HW:ThinkPad X240 Non-Touch/Intel  Corei5-4200U Processor ,Ram 4 GB (1X4GB)PC3-12800DDR3L SDRAM 1600MHzSODIMM ,HDD 1 TB,Split Ram 4 GB (1X4GB),HDD1TB"/>
    <s v="PF0030AE"/>
    <m/>
    <x v="0"/>
    <s v="เครื่องคอมพิวเตอร์พร้อมอุปกรณ์"/>
    <s v="Notebook"/>
  </r>
  <r>
    <s v="Active"/>
    <s v="01128"/>
    <s v="รัฐพงษ์ วงศ์เปียง"/>
    <s v=""/>
    <m/>
    <d v="2008-05-16T00:00:00"/>
    <m/>
    <s v="anuchard"/>
    <x v="56"/>
    <m/>
    <n v="158933"/>
    <s v="LCNB-17121793"/>
    <s v="HW: ThinkPad E470,Core I7-7500U,Ram 4 GB PC4-19200 DDR4 2400 MHz SODIMM "/>
    <s v="PF0V4FA6"/>
    <m/>
    <x v="0"/>
    <s v="เครื่องคอมพิวเตอร์พร้อมอุปกรณ์"/>
    <s v="Notebook"/>
  </r>
  <r>
    <s v="Active"/>
    <s v="01135"/>
    <s v="ปิยะนุช ทองงาม"/>
    <s v=""/>
    <m/>
    <d v="2008-06-02T00:00:00"/>
    <m/>
    <s v="thanead"/>
    <x v="39"/>
    <m/>
    <n v="148019"/>
    <s v="LCNB-15030263"/>
    <s v="HW :NB Lenovo ThinkPad X250 i5-5200u Proc (3M Cache, up to 2.7 GHz.), RAM 4GB(1X4GB),HDD 1TB, 12.5 HD,Ntel 7265 BT ACBGN.-Split RAM 4GB(1X4GB)"/>
    <s v="PC03D1Z3"/>
    <m/>
    <x v="0"/>
    <s v="เครื่องคอมพิวเตอร์พร้อมอุปกรณ์"/>
    <s v="Notebook"/>
  </r>
  <r>
    <s v="Active"/>
    <s v="01135"/>
    <s v="ปิยะนุช ทองงาม"/>
    <s v=""/>
    <m/>
    <d v="2008-06-02T00:00:00"/>
    <m/>
    <s v="thanead"/>
    <x v="39"/>
    <m/>
    <n v="152624"/>
    <s v="LCNB-16060784"/>
    <s v="HW: Notebook ThinkPad E460 Corei7-6500U AMD 2GProcessor ,HDD 1TB,RAM 4 GB (1X4GB)PC3-12800 DDR3L SDRAM 1600MHz SODIMM-Split RAM 4 GB"/>
    <s v="PF0IWWR6"/>
    <m/>
    <x v="0"/>
    <s v="เครื่องคอมพิวเตอร์พร้อมอุปกรณ์"/>
    <s v="Notebook"/>
  </r>
  <r>
    <s v="Active"/>
    <s v="01143"/>
    <s v="เอกภาวิน ปุญญวานิช"/>
    <s v=""/>
    <m/>
    <d v="2008-06-02T00:00:00"/>
    <m/>
    <s v="chaisiri"/>
    <x v="40"/>
    <m/>
    <n v="159211"/>
    <s v="LCNB-18010206"/>
    <s v="HW:ThinkPad E470,Core I7-7500U,Ram 4GB PC4-19200 DDR4 2400 MHzSODIMM Intel SoC1TBSATA HDD,Geforce 2GB,DOS,6C,14.0&quot; HD,720p HD Camera-Split Ram 4GB"/>
    <s v="PF104983"/>
    <m/>
    <x v="0"/>
    <s v="เครื่องคอมพิวเตอร์พร้อมอุปกรณ์"/>
    <s v="Notebook"/>
  </r>
  <r>
    <s v="Active"/>
    <s v="01145"/>
    <s v="วิวัฒน์ วิวรรธน์สมใจ"/>
    <s v=""/>
    <m/>
    <d v="2008-06-02T00:00:00"/>
    <m/>
    <s v="pichai"/>
    <x v="6"/>
    <m/>
    <n v="159276"/>
    <s v="LCNB-18010234"/>
    <s v="HW:Think PadX270 Intel Core i5-7200U Processor(3M Cache,up to3.1GHz)Ram 8GB PC4-17000 DDR4 2133MHz SoDIMM/1TB5400RPM"/>
    <s v="PC0Q438H"/>
    <m/>
    <x v="0"/>
    <s v="เครื่องคอมพิวเตอร์พร้อมอุปกรณ์"/>
    <s v="Notebook"/>
  </r>
  <r>
    <s v="Active"/>
    <s v="01156"/>
    <s v="ยุวัฒน์ เชื้อสาธุชน"/>
    <s v=""/>
    <m/>
    <d v="2008-07-01T00:00:00"/>
    <m/>
    <s v="vichai"/>
    <x v="16"/>
    <m/>
    <n v="146584"/>
    <s v="LCNB-14082065"/>
    <s v="HW : ThinkPad X240 HD WW / Intel Core i5-4210U Processor RAM 4GB (1X4GB),HDD 1TB,Split Ram 4 GB,HDD 1TB"/>
    <s v="PB039XGD"/>
    <m/>
    <x v="0"/>
    <s v="เครื่องคอมพิวเตอร์พร้อมอุปกรณ์"/>
    <s v="Notebook"/>
  </r>
  <r>
    <s v="Active"/>
    <s v="01169"/>
    <s v="บังอร สายพิณ"/>
    <s v=""/>
    <m/>
    <d v="2008-08-01T00:00:00"/>
    <m/>
    <s v="tanapong"/>
    <x v="57"/>
    <m/>
    <n v="146609"/>
    <s v="LCNB-14092092"/>
    <s v="HW : HP Probook 440G1-375TX, Gen Intel Core i7-4702MQ, 2.2 GHz.(Turbo up to 3.2),RAM 4 GB (4x1GB),HDD 1 TB,-Spilt RAM 4 GB"/>
    <s v="8CG4330WPG"/>
    <m/>
    <x v="0"/>
    <s v="เครื่องคอมพิวเตอร์พร้อมอุปกรณ์"/>
    <s v="Notebook"/>
  </r>
  <r>
    <s v="Active"/>
    <s v="01182"/>
    <s v="องอาจ ชะวาเขียว"/>
    <s v=""/>
    <m/>
    <d v="2008-09-01T00:00:00"/>
    <m/>
    <s v="chaiyo"/>
    <x v="18"/>
    <m/>
    <n v="139157"/>
    <s v="LCNB-13011461"/>
    <s v="Apple 13-inch Macbook Air Processor 1.8GHz Dual Corei5 RAM 8 GB 1600MHz DDR3L HDD 128GB"/>
    <s v="C02K306CDRVF"/>
    <m/>
    <x v="0"/>
    <s v="เครื่องคอมพิวเตอร์พร้อมอุปกรณ์"/>
    <s v="Notebook"/>
  </r>
  <r>
    <s v="Active"/>
    <s v="01183"/>
    <s v="เสรี มากเอียด"/>
    <s v=""/>
    <m/>
    <d v="2008-09-01T00:00:00"/>
    <m/>
    <s v="rattapol"/>
    <x v="21"/>
    <m/>
    <n v="137591"/>
    <s v="LCNB-12030326"/>
    <s v="Notebook Dell Vostro 3350 / Intel Core i5-2450 Ram 4GB (4GB*1) DDR3 1333Mhz ,HDD 500 GB 7200rpm"/>
    <s v="35QFNR1"/>
    <m/>
    <x v="0"/>
    <s v="เครื่องคอมพิวเตอร์พร้อมอุปกรณ์"/>
    <s v="Notebook"/>
  </r>
  <r>
    <s v="Active"/>
    <s v="01183"/>
    <s v="เสรี มากเอียด"/>
    <s v=""/>
    <m/>
    <d v="2008-09-01T00:00:00"/>
    <m/>
    <s v="rattapol"/>
    <x v="21"/>
    <m/>
    <n v="159774"/>
    <s v="LCNB-18020390"/>
    <s v="HW:AppleMacBook Pro,13นิ้ว สีเทาสเปซเกรย์,Intel Core i5 Dual-core,เร็ว2.3GHz,Boost3.6GHz,LPDDR3,2133MHz,Ram 8GB SSD 128GB Intel Iris Plus Graphics640"/>
    <s v="FVFV361GJ1WL"/>
    <m/>
    <x v="0"/>
    <s v="เครื่องคอมพิวเตอร์พร้อมอุปกรณ์"/>
    <s v="Notebook"/>
  </r>
  <r>
    <s v="Active"/>
    <s v="01193"/>
    <s v="จำเริญ ดอนเมือง"/>
    <s v=""/>
    <m/>
    <d v="2004-02-01T00:00:00"/>
    <m/>
    <s v="paiboon"/>
    <x v="36"/>
    <m/>
    <n v="146611"/>
    <s v="LCNB-14092115"/>
    <s v="HW : ThinkPad X240 HD WW / Intel Core i5-4210U Processor (3M Cache, up to 2.70 G),RAM 4 GB (1x4 GB), HDD 1 TB"/>
    <s v="PB039XF9"/>
    <m/>
    <x v="0"/>
    <s v="เครื่องคอมพิวเตอร์พร้อมอุปกรณ์"/>
    <s v="Notebook"/>
  </r>
  <r>
    <s v="Active"/>
    <s v="01193"/>
    <s v="จำเริญ ดอนเมือง"/>
    <s v=""/>
    <m/>
    <d v="2004-02-01T00:00:00"/>
    <m/>
    <s v="paiboon"/>
    <x v="36"/>
    <m/>
    <n v="100941"/>
    <s v="LCNB-08121528"/>
    <s v="Notebook Acer TM6293,Intel Core TM 2 Duo Processor T9400(2.53GHz,6MB L2 cache,1066MHz FSB) Ram 4GB,HDD 250GB,DVD-Super Multi double layer,OS Windows v"/>
    <s v="LXTQP0ZC10850004662300"/>
    <m/>
    <x v="0"/>
    <s v="เครื่องคอมพิวเตอร์พร้อมอุปกรณ์"/>
    <s v="Notebook"/>
  </r>
  <r>
    <s v="Active"/>
    <s v="01211"/>
    <s v="วรพจน์ วงศ์พันธ์"/>
    <s v=""/>
    <m/>
    <d v="2008-10-01T00:00:00"/>
    <m/>
    <s v="pisit"/>
    <x v="28"/>
    <m/>
    <n v="141287"/>
    <s v="LCNB-13040578"/>
    <s v="HW:Notebook Toshiba Portag R930-2057 Intel Cori5-3340M2.7GHz,RAM 8GB(4G+4G),HDD640GB,Chipsel:IntelQM77,WLAN:intel802.11Win7DG+Win8Pro"/>
    <s v="2D127531H"/>
    <m/>
    <x v="0"/>
    <s v="เครื่องคอมพิวเตอร์พร้อมอุปกรณ์"/>
    <s v="Notebook"/>
  </r>
  <r>
    <s v="Active"/>
    <s v="01245"/>
    <s v="มนตรี โคจร"/>
    <s v=""/>
    <m/>
    <d v="2009-01-05T00:00:00"/>
    <m/>
    <s v="bung-on"/>
    <x v="57"/>
    <m/>
    <n v="154399"/>
    <s v="LCNB-16101891"/>
    <s v="HW : Dell Latitude 3470-i7-6500U 2.5GHz,Ram1X4GB,HDD SATA1TB,Win8.1Pro 64bit (Upgradable),14.0&quot;HD,NVIDIA GeForce GT920M 2GB-SplitRam4GB,HDD1TB"/>
    <s v="8B3XZB2"/>
    <m/>
    <x v="0"/>
    <s v="เครื่องคอมพิวเตอร์พร้อมอุปกรณ์"/>
    <s v="Notebook"/>
  </r>
  <r>
    <s v="Active"/>
    <s v="01247"/>
    <s v="นพพร จินดารัตน์"/>
    <s v=""/>
    <m/>
    <d v="2009-01-16T00:00:00"/>
    <m/>
    <s v="montri"/>
    <x v="14"/>
    <m/>
    <n v="148021"/>
    <s v="LCNB-15030265"/>
    <s v="HW :NB Lenovo ThinkPad X250 i5-5200u Proc (3M Cache, up to 2.7 GHz.), RAM 4GB(1X4GB),HDD 1TB, 12.5 HD,Ntel 7265 BT ACBGN.-Split RAM 4GB(1X4GB)"/>
    <s v="PC03D1Z6"/>
    <m/>
    <x v="0"/>
    <s v="เครื่องคอมพิวเตอร์พร้อมอุปกรณ์"/>
    <s v="Notebook"/>
  </r>
  <r>
    <s v="Active"/>
    <s v="01267"/>
    <s v="นภพร นาฑีสุวรรณ"/>
    <s v=""/>
    <m/>
    <d v="2009-03-16T00:00:00"/>
    <m/>
    <s v="sutasak"/>
    <x v="46"/>
    <m/>
    <n v="145716"/>
    <s v="LCNB-14050607"/>
    <s v="HW:ThinkPad X240 Non-Touch/Intel  Corei5-4200U Processor ,Ram 4 GB (1X4GB)PC3-12800DDR3L SDRAM 1600MHzSODIMM ,HDD 1 TB"/>
    <s v="PF01BU3H"/>
    <m/>
    <x v="0"/>
    <s v="เครื่องคอมพิวเตอร์พร้อมอุปกรณ์"/>
    <s v="Notebook"/>
  </r>
  <r>
    <s v="Active"/>
    <s v="01281"/>
    <s v="วิธวัช สุวรรณฤทธิ์"/>
    <s v=""/>
    <m/>
    <d v="2009-04-20T00:00:00"/>
    <m/>
    <s v="tanapong"/>
    <x v="58"/>
    <m/>
    <n v="137845"/>
    <s v="LCNB-12050570"/>
    <s v="Notebook ThinkpadX220,Intel Corei5-2540M Processor RAM 1X4GB DDR3 SDRAM ,HDD 500 GB SATA"/>
    <s v="R9MAX87"/>
    <m/>
    <x v="0"/>
    <s v="เครื่องคอมพิวเตอร์พร้อมอุปกรณ์"/>
    <s v="Notebook"/>
  </r>
  <r>
    <s v="Active"/>
    <s v="01281"/>
    <s v="วิธวัช สุวรรณฤทธิ์"/>
    <s v=""/>
    <m/>
    <d v="2009-04-20T00:00:00"/>
    <m/>
    <s v="tanapong"/>
    <x v="58"/>
    <m/>
    <n v="152921"/>
    <s v="LCNB-16071236"/>
    <s v="HW : Macbook Air 13.3/1.6Ghz/RAM 8GB/HDD 128 GB Flash-THA-"/>
    <s v="C1MRF1PBH3QD"/>
    <m/>
    <x v="0"/>
    <s v="เครื่องคอมพิวเตอร์พร้อมอุปกรณ์"/>
    <s v="Notebook"/>
  </r>
  <r>
    <s v="Active"/>
    <s v="01303"/>
    <s v="ถิรวัฒน์ แก้วกุลศรี"/>
    <s v=""/>
    <m/>
    <d v="2009-06-01T00:00:00"/>
    <m/>
    <s v="somjai"/>
    <x v="8"/>
    <m/>
    <n v="136484"/>
    <s v="LCNB-11071047"/>
    <s v="HW : Notebook Lenovo Thinkpad X220, Intel Core i5-2520M Processor, Ram 4GB DDR3 SDRAM, HDD 320GB SATA 7200rpm, OS Windows 7 Processional"/>
    <s v="R9EHZW5"/>
    <m/>
    <x v="0"/>
    <s v="เครื่องคอมพิวเตอร์พร้อมอุปกรณ์"/>
    <s v="Notebook"/>
  </r>
  <r>
    <s v="Active"/>
    <s v="01306"/>
    <s v="วิเชียร สุรันนา"/>
    <s v=""/>
    <m/>
    <d v="2009-06-01T00:00:00"/>
    <m/>
    <s v="thanead"/>
    <x v="39"/>
    <m/>
    <n v="152219"/>
    <s v="LCNB-16050708"/>
    <s v="HW: NB ThinkPad E460 Corei7-6500U AMD 2GProcessor/HDD 1 TB/RAM 4GB(1X4GB)PC3-12800 DDR3L SDRAM 1600MHz,-Split RAM 4GB(1X4GB)"/>
    <s v="PF0HE1DN"/>
    <m/>
    <x v="0"/>
    <s v="เครื่องคอมพิวเตอร์พร้อมอุปกรณ์"/>
    <s v="Notebook"/>
  </r>
  <r>
    <s v="Active"/>
    <s v="01312"/>
    <s v="วสันต์ ลิ่วลมไพศาล"/>
    <s v=""/>
    <m/>
    <d v="2009-07-01T00:00:00"/>
    <m/>
    <s v="siriwat"/>
    <x v="0"/>
    <m/>
    <n v="158932"/>
    <s v="LCNB-17121792"/>
    <s v="HW:ThinkPad T470:14FHD,Intel Core i5-7200U Processor,Graphic Intel HD Graphics,Ram 8GB DDR4 2133 Sodimm/1TB5400RPM-พร้อมกระเป่า "/>
    <s v="PF0TWWAV"/>
    <m/>
    <x v="0"/>
    <s v="เครื่องคอมพิวเตอร์พร้อมอุปกรณ์"/>
    <s v="Notebook"/>
  </r>
  <r>
    <s v="Active"/>
    <s v="01315"/>
    <s v="พรรณวดี วิระเทพสุภรณ์"/>
    <s v=""/>
    <m/>
    <d v="2009-07-01T00:00:00"/>
    <m/>
    <s v="panya_p"/>
    <x v="47"/>
    <m/>
    <n v="150711"/>
    <s v="LCNB-15111822"/>
    <s v="HW : HP NB 440G3-304TX/Dis(2)i7-6500U/RAM4GB/HDD1TB/Dos-Split Ram4GB"/>
    <s v="5CD5425P37"/>
    <m/>
    <x v="0"/>
    <s v="เครื่องคอมพิวเตอร์พร้อมอุปกรณ์"/>
    <s v="Notebook"/>
  </r>
  <r>
    <s v="Active"/>
    <s v="01324"/>
    <s v="วัชร เมษพันธุ์"/>
    <s v=""/>
    <m/>
    <d v="2009-07-01T00:00:00"/>
    <m/>
    <s v="panya_p"/>
    <x v="33"/>
    <m/>
    <n v="155468"/>
    <s v="LCNB-17030175"/>
    <s v="HW:ThinkPadX260IntelCorei5-6200UProcessor(3MCache,2.3upto2.8GHz),3MB,RAM1x8GBPC4-17000DDR42133MHzSODiMM(Max16GB),1TBSATAHDD"/>
    <s v="PC0J5XZU"/>
    <m/>
    <x v="0"/>
    <s v="เครื่องคอมพิวเตอร์พร้อมอุปกรณ์"/>
    <s v="Notebook"/>
  </r>
  <r>
    <s v="Active"/>
    <s v="01331"/>
    <s v="อมรรัตน์ สุวถาวรสกุล"/>
    <s v=""/>
    <m/>
    <d v="2009-12-01T00:00:00"/>
    <m/>
    <s v="kitti"/>
    <x v="4"/>
    <m/>
    <n v="145379"/>
    <s v="LCNB-14010372"/>
    <s v="HW:ThinkPad X240 Non-Touch/Intel  Corei5-4200U Processor ,Ram 4 GB (1X4GB) ,HDD 1 TB"/>
    <s v="F002XQ0"/>
    <m/>
    <x v="0"/>
    <s v="เครื่องคอมพิวเตอร์พร้อมอุปกรณ์"/>
    <s v="Notebook"/>
  </r>
  <r>
    <s v="Active"/>
    <s v="01340"/>
    <s v="อรรถสิทธิ์ มีชัย"/>
    <s v=""/>
    <m/>
    <d v="2010-01-18T00:00:00"/>
    <m/>
    <s v="tanod"/>
    <x v="12"/>
    <m/>
    <n v="157947"/>
    <s v="LCNB-17081072"/>
    <s v="HW : Think Pad X270 : 12.5HD WWAN Intel Core i5-7200U Process,Ram8GB DDR4 2133 SoDIMM/1TB5400PRM,No Optical Drive/720p HD Camera/Fingerprint"/>
    <s v="PC0MRC96"/>
    <m/>
    <x v="0"/>
    <s v="เครื่องคอมพิวเตอร์พร้อมอุปกรณ์"/>
    <s v="Notebook"/>
  </r>
  <r>
    <s v="Active"/>
    <s v="01346"/>
    <s v="พรชัย อังศรีพวง"/>
    <s v=""/>
    <m/>
    <d v="2010-02-16T00:00:00"/>
    <m/>
    <s v="thanead"/>
    <x v="39"/>
    <m/>
    <n v="154699"/>
    <s v="LCNB-16112515"/>
    <s v="HW:Think Pad X260 IntelCore i5-6200U Processor,3MB,RAM 8GB PC4-17000 DDR42133MHz SODiMM(Max16GB) ,1TB SATA HDD(5400rpm)-SplitRam8GB"/>
    <s v="PC0GJ19K"/>
    <m/>
    <x v="0"/>
    <s v="เครื่องคอมพิวเตอร์พร้อมอุปกรณ์"/>
    <s v="Notebook"/>
  </r>
  <r>
    <s v="Active"/>
    <s v="01365"/>
    <s v="ทรงกลด สุวรรณาภิชาติ"/>
    <s v=""/>
    <m/>
    <d v="2010-04-19T00:00:00"/>
    <m/>
    <s v="boonyarit"/>
    <x v="6"/>
    <m/>
    <n v="160125"/>
    <s v="LCNB-18030531"/>
    <s v="HW: ThinkPad TP13,Intel Corei7-7500U, Ram 8G,SSD512G,W10P64,3C, 13 /13.3&quot;HD anti-glare,LEDbacklight,Processor 4MB,PC4-17000 2133MHz DDR4"/>
    <s v="LR0AUS0W"/>
    <m/>
    <x v="0"/>
    <s v="เครื่องคอมพิวเตอร์พร้อมอุปกรณ์"/>
    <s v="Notebook"/>
  </r>
  <r>
    <s v="Active"/>
    <s v="01365"/>
    <s v="ทรงกลด สุวรรณาภิชาติ"/>
    <s v=""/>
    <m/>
    <d v="2010-04-19T00:00:00"/>
    <m/>
    <s v="boonyarit"/>
    <x v="6"/>
    <m/>
    <n v="140066"/>
    <s v="MCNB-13030204"/>
    <s v="Notebook Toshiba Portag R930-2057 Intel Corei5-3340M 2.7GHZ ,RAM 4G+4G DDR3(1600), HDD 640G (SATA7200)"/>
    <s v="2D127528H"/>
    <m/>
    <x v="0"/>
    <s v="เครื่องคอมพิวเตอร์พร้อมอุปกรณ์"/>
    <s v="Notebook"/>
  </r>
  <r>
    <s v="Active"/>
    <s v="01365"/>
    <s v="ทรงกลด สุวรรณาภิชาติ"/>
    <s v=""/>
    <m/>
    <d v="2010-04-19T00:00:00"/>
    <m/>
    <s v="boonyarit"/>
    <x v="6"/>
    <m/>
    <n v="140082"/>
    <s v="MCNB-13030220"/>
    <s v="Notebook Toshiba Portag R930-2057 Intel Corei5-3340M 2.7GHz ,RAM 4G+4G DDR3(1600) ,HDD 640G (SATA7200)-Split HDD640GB"/>
    <s v="2D127540H"/>
    <m/>
    <x v="0"/>
    <s v="เครื่องคอมพิวเตอร์พร้อมอุปกรณ์"/>
    <s v="Notebook"/>
  </r>
  <r>
    <s v="Active"/>
    <s v="01365"/>
    <s v="ทรงกลด สุวรรณาภิชาติ"/>
    <s v=""/>
    <m/>
    <d v="2010-04-19T00:00:00"/>
    <m/>
    <s v="boonyarit"/>
    <x v="6"/>
    <m/>
    <n v="137559"/>
    <s v="MCNB-12030301"/>
    <s v="HW: ThinkPad X220 12.5 in HD, WWAN Capable, 2x2 WLAN, Intel Core i5-2450M Processor (2.5GHz,3MB L3,1333MHzFSB) ,8 GB DDR3(1333)4+4,320 GB SATA HDD (72"/>
    <s v="R9M3TBY"/>
    <m/>
    <x v="0"/>
    <s v="เครื่องคอมพิวเตอร์พร้อมอุปกรณ์"/>
    <s v="Notebook"/>
  </r>
  <r>
    <s v="Active"/>
    <s v="01365"/>
    <s v="ทรงกลด สุวรรณาภิชาติ"/>
    <s v=""/>
    <m/>
    <d v="2010-04-19T00:00:00"/>
    <m/>
    <s v="boonyarit"/>
    <x v="6"/>
    <m/>
    <n v="137564"/>
    <s v="MCNB-12030306"/>
    <s v="HW: ThinkPad X220 12.5 in HD, WWAN Capable, 2x2 WLAN, Intel Core i5-2450M Processor (2.5GHz,3MB L3,1333MHzFSB) ,8 GB DDR3(1333)4+4,320 GB SATA HDD (72"/>
    <s v="R9M3TD9"/>
    <m/>
    <x v="0"/>
    <s v="เครื่องคอมพิวเตอร์พร้อมอุปกรณ์"/>
    <s v="Notebook"/>
  </r>
  <r>
    <s v="Active"/>
    <s v="01379"/>
    <s v="นิติภัณฑ์ กันทะวัง"/>
    <s v=""/>
    <m/>
    <d v="2009-06-16T00:00:00"/>
    <m/>
    <s v="pavichaya"/>
    <x v="42"/>
    <m/>
    <n v="149564"/>
    <s v="LCNB-15081010"/>
    <s v="HW : Apple Macbook Pro Retina Display 13.3&quot;LEDCI5 2.9GHz,Memory 8GB LPDDR3,128GB PCl-Based flash storage,MacOS X Yosemite"/>
    <s v="C02Q30M7FVH4"/>
    <m/>
    <x v="0"/>
    <s v="เครื่องคอมพิวเตอร์พร้อมอุปกรณ์"/>
    <s v="Notebook"/>
  </r>
  <r>
    <s v="Active"/>
    <s v="01379"/>
    <s v="นิติภัณฑ์ กันทะวัง"/>
    <s v=""/>
    <m/>
    <d v="2009-06-16T00:00:00"/>
    <m/>
    <s v="pavichaya"/>
    <x v="42"/>
    <m/>
    <n v="159797"/>
    <s v="LCNB-18020446"/>
    <s v="HW:AppleMacBook Pro,13นิ้ว สีเงิน,IntelCorei5 Dual-core,2.3GHz,Boost3.6GHz,LPDDR3,2133MHz,Ram8GB SSD 128GB Graphics640"/>
    <s v="C02VQ5VAHV27"/>
    <m/>
    <x v="0"/>
    <s v="เครื่องคอมพิวเตอร์พร้อมอุปกรณ์"/>
    <s v="Notebook"/>
  </r>
  <r>
    <s v="Active"/>
    <s v="01385"/>
    <s v="ณัฐฐา วงษาสูง"/>
    <s v=""/>
    <m/>
    <d v="2010-05-04T00:00:00"/>
    <m/>
    <s v="supaporn"/>
    <x v="9"/>
    <m/>
    <n v="140089"/>
    <s v="MCNB-13030238"/>
    <s v="Notebook Toshiba Portag R930-2057 Intel Corei5-3340M 2.7GHz,RAM 4G+4G DDR3(1600),HDD 640G (SATA7200)"/>
    <s v="2D127553H"/>
    <m/>
    <x v="0"/>
    <s v="เครื่องคอมพิวเตอร์พร้อมอุปกรณ์"/>
    <s v="Notebook"/>
  </r>
  <r>
    <s v="Active"/>
    <s v="01388"/>
    <s v="อัครพล รงค์พันธุ์"/>
    <s v=""/>
    <m/>
    <d v="2010-05-17T00:00:00"/>
    <m/>
    <s v="benchawan"/>
    <x v="49"/>
    <m/>
    <n v="151251"/>
    <s v="LCNB-16010001"/>
    <s v="HW : Apple MacBook 12&quot;with Retina Display 1.1GHz Intel Core M Turbo,8GB 1600MHz DDR3,256GB PC le lntel HD Graphics 5300"/>
    <s v="C02Q60TBGCN3"/>
    <m/>
    <x v="0"/>
    <s v="เครื่องคอมพิวเตอร์พร้อมอุปกรณ์"/>
    <s v="Notebook"/>
  </r>
  <r>
    <s v="Active"/>
    <s v="01397"/>
    <s v="ชุติมา นิยมศาสตร์"/>
    <s v=""/>
    <m/>
    <d v="2009-08-10T00:00:00"/>
    <m/>
    <s v="narison"/>
    <x v="6"/>
    <m/>
    <n v="159275"/>
    <s v="LCNB-18010235"/>
    <s v="HW:Think PadX270 Intel Core i5-7200U Processor(3M Cache,up to3.1GHz)Ram 8GB PC4-17000 DDR4 2133MHz SoDIMM/1TB5400RPM"/>
    <s v="PC0Q438J"/>
    <m/>
    <x v="0"/>
    <s v="เครื่องคอมพิวเตอร์พร้อมอุปกรณ์"/>
    <s v="Notebook"/>
  </r>
  <r>
    <s v="Active"/>
    <s v="01400"/>
    <s v="เจษฎา ปานเมือง"/>
    <s v=""/>
    <m/>
    <d v="2010-08-02T00:00:00"/>
    <m/>
    <s v="chaisiri"/>
    <x v="40"/>
    <m/>
    <n v="162513"/>
    <s v="162513|HW:ThinkPad L380 13.3&quot;HD anti-glare,LED backlight|A-LNV-20M6S2A200|SIS Distribution(THAILAND)Public Co.,Ltd|02/11/61|02/11/61|"/>
    <s v="HW:ThinkPad L380 13.3&quot;HD anti-glare,LED backlightIntel Corei7-8550U Processor,8MB,Ram 8GB PC4-19200DDR4 2400MHz SODIMM two sockets,Intel SoC"/>
    <s v="R90RUQWL"/>
    <m/>
    <x v="0"/>
    <s v="เครื่องคอมพิวเตอร์พร้อมอุปกรณ์"/>
    <s v="Notebook"/>
  </r>
  <r>
    <s v="Active"/>
    <s v="01404"/>
    <s v="พัณณ์ชิตา วิภัชวาที"/>
    <s v=""/>
    <m/>
    <d v="2009-10-01T00:00:00"/>
    <m/>
    <s v="uraporn"/>
    <x v="59"/>
    <m/>
    <n v="139295"/>
    <s v="MCNB-13020009"/>
    <s v="NotebookThinkpadX230/12.5HD,WWAN Capable2x2WLAN /Intel Corei5-3210M Processor RAM4GB HDD500GB SATA(7200RPM)-Split HDD1TB"/>
    <s v="R9WFWYF"/>
    <m/>
    <x v="0"/>
    <s v="เครื่องคอมพิวเตอร์พร้อมอุปกรณ์"/>
    <s v="Notebook"/>
  </r>
  <r>
    <s v="Active"/>
    <s v="01405"/>
    <s v="กิติมา เลิศประสิทธิ์"/>
    <s v=""/>
    <m/>
    <d v="2010-10-01T00:00:00"/>
    <m/>
    <s v="chaisiri"/>
    <x v="40"/>
    <m/>
    <n v="162775"/>
    <s v="162775|HW:ThinkPad L380/13.3&quot;HD anti-glare,LED backlight|A-LNV-20M6S2A200|SIS Distribution(THAILAND)Public Co.,Ltd|43458|43458|"/>
    <s v="HW:ThinkPad L380/13.3&quot;HD anti-glare,LED backlight,IntelCorei7-8550U Processor,8MB,Ram8GBPC4-19200 DDR4 2400MHz SODIMM two sockets"/>
    <s v="R90P1MZF"/>
    <n v="44553"/>
    <x v="0"/>
    <s v="เครื่องคอมพิวเตอร์พร้อมอุปกรณ์"/>
    <s v="Notebook"/>
  </r>
  <r>
    <s v="Active"/>
    <s v="01411"/>
    <s v="สุรเชษฐ์ เฉลิมผล"/>
    <s v=""/>
    <m/>
    <d v="2005-02-10T00:00:00"/>
    <m/>
    <s v="arm"/>
    <x v="13"/>
    <m/>
    <n v="152594"/>
    <s v="LCNB-16060992"/>
    <s v="HW : SURFACE Tablet SP4,HD SSD256GB,i5,Ram 8GB,Commr SC Thai Hdwr Commercial"/>
    <s v="32402361353"/>
    <m/>
    <x v="0"/>
    <s v="เครื่องคอมพิวเตอร์พร้อมอุปกรณ์"/>
    <s v="Notebook"/>
  </r>
  <r>
    <s v="Active"/>
    <s v="01415"/>
    <s v="สุบิน ตันเชวง"/>
    <s v=""/>
    <m/>
    <d v="2010-12-01T00:00:00"/>
    <m/>
    <s v="sutasak"/>
    <x v="46"/>
    <m/>
    <n v="144897"/>
    <s v="LCNB-14010139"/>
    <s v="HW: Notebook Toshiba Portag R930-2057 Intel Corei5-3340M2.7GHz,RAM 8 GB(4GB+4GB), HDD 640GB,Chipset:Intel QM77, WLAN:Intel 802.11 agn Jackson Peak+BT,"/>
    <s v="5D043567H"/>
    <m/>
    <x v="0"/>
    <s v="เครื่องคอมพิวเตอร์พร้อมอุปกรณ์"/>
    <s v="Notebook"/>
  </r>
  <r>
    <s v="Active"/>
    <s v="01415"/>
    <s v="สุบิน ตันเชวง"/>
    <s v=""/>
    <m/>
    <d v="2010-12-01T00:00:00"/>
    <m/>
    <s v="sutasak"/>
    <x v="46"/>
    <m/>
    <n v="162035"/>
    <s v="LCNB-18091649"/>
    <s v="HW:ThinkPadL380/13.3&quot;Intel Corei7-8550U Processor 8MB,Ram 8GB PC4-19200 DDR4  2400MHzSODIMM twosockets,IntelSoC platform"/>
    <s v="R90RB4LF"/>
    <m/>
    <x v="0"/>
    <s v="เครื่องคอมพิวเตอร์พร้อมอุปกรณ์"/>
    <s v="Notebook"/>
  </r>
  <r>
    <s v="Active"/>
    <s v="01416"/>
    <s v="อัญมณี แสนชมภู"/>
    <s v=""/>
    <m/>
    <d v="2010-12-01T00:00:00"/>
    <m/>
    <s v="thanead"/>
    <x v="39"/>
    <m/>
    <n v="148034"/>
    <s v="LCNB-15030313"/>
    <s v="HW :NB Lenovo ThinkPad X250 i5-5200u Proc (3M Cache, up to 2.7 GHz.), RAM 4GB(1X4GB),HDD 1TB, 12.5 HD,Ntel 7265 BT ACBGN."/>
    <s v="PC03B7HX"/>
    <m/>
    <x v="0"/>
    <s v="เครื่องคอมพิวเตอร์พร้อมอุปกรณ์"/>
    <s v="Notebook"/>
  </r>
  <r>
    <s v="Active"/>
    <s v="01424"/>
    <s v="จารุวัลย์ อ้วนโพธิ์กลาง"/>
    <s v=""/>
    <m/>
    <d v="2011-01-01T00:00:00"/>
    <m/>
    <s v="surachai"/>
    <x v="49"/>
    <m/>
    <n v="141691"/>
    <s v="LCNB-13050861"/>
    <s v="HW: Notebook Toshiba Portag R930-2057 Intel Corei5-3340M2.7GHz,RAM 8 GB(4GB+4GB), HDD 640GB,Chipset:Intel QM77, WLAN:Intel 802.11 agn Jackson Peak+BT,"/>
    <s v="2D127559H"/>
    <m/>
    <x v="0"/>
    <s v="เครื่องคอมพิวเตอร์พร้อมอุปกรณ์"/>
    <s v="Notebook"/>
  </r>
  <r>
    <s v="Active"/>
    <s v="01425"/>
    <s v="จณัญญา อัศวธิตานนท์"/>
    <s v=""/>
    <m/>
    <d v="2011-01-01T00:00:00"/>
    <m/>
    <s v="kitti"/>
    <x v="4"/>
    <m/>
    <n v="155449"/>
    <s v="MCNB-17020153"/>
    <s v="HW:ThinkPadX260,i7-6500U,RAM8GB,SSD256G,W10P64,3C+6CIntelCorei7-B5C0UProcessor(4MCashe,2.5upto3.1GHz)4MB BGBPC4-170C0DDR4 2133MHzSODIMM IntelSoc"/>
    <s v="PC0HRZT4"/>
    <m/>
    <x v="0"/>
    <s v="เครื่องคอมพิวเตอร์พร้อมอุปกรณ์"/>
    <s v="Notebook"/>
  </r>
  <r>
    <s v="Active"/>
    <s v="01443"/>
    <s v="อภิชาติ ศักดิ์ธนวัฒน์"/>
    <s v=""/>
    <m/>
    <d v="2011-02-22T00:00:00"/>
    <m/>
    <s v="vichai"/>
    <x v="16"/>
    <m/>
    <n v="136903"/>
    <s v="LCNB-11091444"/>
    <s v="HW: Notebook Dell Latitude E6220-N-series (ODM CTO), Intel(R) Core(TM) i5-2520M (2.5GHz), Ram 4GB(2x2GB), HDD 320GB 7200rpm"/>
    <s v="3ZV1XP1"/>
    <m/>
    <x v="0"/>
    <s v="เครื่องคอมพิวเตอร์พร้อมอุปกรณ์"/>
    <s v="Notebook"/>
  </r>
  <r>
    <s v="Active"/>
    <s v="01443"/>
    <s v="อภิชาติ ศักดิ์ธนวัฒน์"/>
    <s v=""/>
    <m/>
    <d v="2011-02-22T00:00:00"/>
    <m/>
    <s v="vichai"/>
    <x v="16"/>
    <m/>
    <n v="141959"/>
    <s v="LCNB-13061041"/>
    <s v="HW: Notebook Toshiba Portag R930-2057 Intel Corei5-3340M2.7GHz,RAM 8 GB(4GB+4GB), HDD 640GB,Chipset:Intel QM77, WLAN:Intel 802.11 agn Jackson Peak+BT,"/>
    <s v="5D043538H"/>
    <m/>
    <x v="0"/>
    <s v="เครื่องคอมพิวเตอร์พร้อมอุปกรณ์"/>
    <s v="Notebook"/>
  </r>
  <r>
    <s v="Active"/>
    <s v="01443"/>
    <s v="อภิชาติ ศักดิ์ธนวัฒน์"/>
    <s v=""/>
    <m/>
    <d v="2011-02-22T00:00:00"/>
    <m/>
    <s v="vichai"/>
    <x v="16"/>
    <m/>
    <n v="150406"/>
    <s v="LCNB-15101613"/>
    <s v="HW :Notebook HP Probook 440G2-504TX, i7-5500U,Dos,RAM 4GB(1x4GB),HDD 1 TB,14 HD,AMD Radeon R5 M255 2GB DDR3 dedicated,-Split Ram 4 GB(1X4GB)"/>
    <s v="CND5365JMY"/>
    <m/>
    <x v="0"/>
    <s v="เครื่องคอมพิวเตอร์พร้อมอุปกรณ์"/>
    <s v="Notebook"/>
  </r>
  <r>
    <s v="Active"/>
    <s v="01455"/>
    <s v="ก่อกนก ภัทรเมธาวรกุล"/>
    <s v=""/>
    <m/>
    <d v="2011-04-01T00:00:00"/>
    <m/>
    <s v="siriwat"/>
    <x v="60"/>
    <m/>
    <n v="157711"/>
    <s v="LCNB-17070984"/>
    <s v="HW:ThinkPad T470p,i5-7440HQ,4G,1T,W10P64,6C,Intel Corei5-7440HQ Processor,6MB,4GB PC4-19200 2400MHzDDR4 SO-DIMM.Mobile QM175Chipset,1TB SATA HDD"/>
    <m/>
    <m/>
    <x v="0"/>
    <s v="เครื่องคอมพิวเตอร์พร้อมอุปกรณ์"/>
    <s v="Notebook"/>
  </r>
  <r>
    <s v="Active"/>
    <s v="01455"/>
    <s v="ก่อกนก ภัทรเมธาวรกุล"/>
    <s v=""/>
    <m/>
    <d v="2011-04-01T00:00:00"/>
    <m/>
    <s v="siriwat"/>
    <x v="60"/>
    <m/>
    <n v="135778"/>
    <s v="LCNB-11040625"/>
    <s v="HW: Apple MacBook Air 13.3&quot; 2.13 GHz Intel Core2 Duo , FSB1066MHZ , RAM 4GB 1066, HDD 256GB"/>
    <s v="SC02FG08NDDR4"/>
    <m/>
    <x v="0"/>
    <s v="เครื่องคอมพิวเตอร์พร้อมอุปกรณ์"/>
    <s v="Notebook"/>
  </r>
  <r>
    <s v="Active"/>
    <s v="01456"/>
    <s v="จันทร์เพ็ญ สมภพเจริญ"/>
    <s v=""/>
    <m/>
    <d v="2011-04-01T00:00:00"/>
    <m/>
    <s v="torpong"/>
    <x v="61"/>
    <m/>
    <n v="145671"/>
    <s v="LCNB-14040593"/>
    <s v="HW: NB Dell Latitude 3440, CTO 3440,Core i5,RAM 8 GB(2X4GB),HDD 500GB,No OS,4 Cell-Battey(40WHr),14.0&quot;HD"/>
    <s v="2F3D4Z1"/>
    <m/>
    <x v="0"/>
    <s v="เครื่องคอมพิวเตอร์พร้อมอุปกรณ์"/>
    <s v="Notebook"/>
  </r>
  <r>
    <s v="Active"/>
    <s v="01456"/>
    <s v="จันทร์เพ็ญ สมภพเจริญ"/>
    <s v=""/>
    <m/>
    <d v="2011-04-01T00:00:00"/>
    <m/>
    <s v="torpong"/>
    <x v="61"/>
    <m/>
    <n v="157726"/>
    <s v="LCNB-17070978"/>
    <s v="HW: ThinkPad E470,I7-7500U,Ram 4 GB DDR4 2400 SoDIMM,1TB 5400rpm,Geforce 2GB,DOS,6C,14.0&quot; HD,720p HD Camera"/>
    <s v="PF0S26GJ"/>
    <m/>
    <x v="0"/>
    <s v="เครื่องคอมพิวเตอร์พร้อมอุปกรณ์"/>
    <s v="Notebook"/>
  </r>
  <r>
    <s v="Active"/>
    <s v="01470"/>
    <s v="พงค์พฤทธิ์ คงเจริญ"/>
    <s v=""/>
    <m/>
    <d v="2011-04-18T00:00:00"/>
    <d v="2019-02-28T00:00:00"/>
    <s v="thanapong"/>
    <x v="35"/>
    <m/>
    <n v="135876"/>
    <s v="LCNB-11040679"/>
    <s v="HW: Notebook Lenovo X201i,Display 12.1 WXGA LED,Intel Core i5-480M,RAM 4GB DDR3, HDD 500GB 7200 rpm, DOS"/>
    <s v="R9CFTXT"/>
    <m/>
    <x v="0"/>
    <s v="เครื่องคอมพิวเตอร์พร้อมอุปกรณ์"/>
    <s v="Notebook"/>
  </r>
  <r>
    <s v="Active"/>
    <s v="01486"/>
    <s v="ปัญญา พรขจรกิจกุล"/>
    <s v=""/>
    <m/>
    <d v="2011-06-06T00:00:00"/>
    <m/>
    <s v="siriwat"/>
    <x v="62"/>
    <m/>
    <n v="138237"/>
    <s v="LCNB-12070826"/>
    <s v="HW: Apple 13-inch MacBook Air *New Memory 4 GB MHz DDR3L onboard memory Hard disk 128 GB"/>
    <s v="SC02HXYDHDRVC"/>
    <m/>
    <x v="0"/>
    <s v="เครื่องคอมพิวเตอร์พร้อมอุปกรณ์"/>
    <s v="Notebook"/>
  </r>
  <r>
    <s v="Active"/>
    <s v="01487"/>
    <s v="พิชศุต จินดารักษ์"/>
    <s v=""/>
    <m/>
    <d v="2011-06-16T00:00:00"/>
    <m/>
    <s v="paiboon"/>
    <x v="36"/>
    <m/>
    <n v="146012"/>
    <s v="LCNB-14060855"/>
    <s v="HW:ThinkPad X240 Non-Touch/Intel  Corei5-4200U Processor ,Ram 4 GB (1X4GB)PC3-12800DDR3L SDRAM 1600MHzSODIMM ,HDD 1 TB-Split Ram 4 GB, Split HDD 1 TB"/>
    <s v="PB02983P"/>
    <m/>
    <x v="0"/>
    <s v="เครื่องคอมพิวเตอร์พร้อมอุปกรณ์"/>
    <s v="Notebook"/>
  </r>
  <r>
    <s v="Active"/>
    <s v="01490"/>
    <s v="พลัฏฐ์ วรพงศานนท์"/>
    <s v=""/>
    <m/>
    <d v="2011-07-01T00:00:00"/>
    <m/>
    <s v="natchanan"/>
    <x v="24"/>
    <m/>
    <n v="161253"/>
    <s v="LCNB-18071297"/>
    <s v="HW:ThinkPad LSeries L380 i7-8550U,8G,SSD512G,W10P64,3C,ClamT Base:L380&amp;S2G BLACK 250N,CPU INTEL CORE I7 8550U MB Ram8GB,DDR4 2400 SODIMM"/>
    <s v="R90QXZKU"/>
    <m/>
    <x v="0"/>
    <s v="เครื่องคอมพิวเตอร์พร้อมอุปกรณ์"/>
    <s v="Notebook"/>
  </r>
  <r>
    <s v="Active"/>
    <s v="01490"/>
    <s v="พลัฏฐ์ วรพงศานนท์"/>
    <s v=""/>
    <m/>
    <d v="2011-07-01T00:00:00"/>
    <m/>
    <s v="natchanan"/>
    <x v="24"/>
    <m/>
    <n v="135874"/>
    <s v="LCNB-11040677"/>
    <s v="HW:Notebook LenovoX201i,Display12.1WXGA LED,Intel Corei5-480M,RAM 4GB DDR3,HDD500GB7200rpm,DOS-SPLIT RAM 2 GB-Split Battery 6 Cell"/>
    <s v="R9CFTWX"/>
    <m/>
    <x v="0"/>
    <s v="เครื่องคอมพิวเตอร์พร้อมอุปกรณ์"/>
    <s v="Notebook"/>
  </r>
  <r>
    <s v="Active"/>
    <s v="01490"/>
    <s v="พลัฏฐ์ วรพงศานนท์"/>
    <s v=""/>
    <m/>
    <d v="2011-07-01T00:00:00"/>
    <m/>
    <s v="natchanan"/>
    <x v="24"/>
    <m/>
    <n v="101112"/>
    <s v="LCNB-10040428"/>
    <s v="NotebookLenovoThinkPad T400,P86002.4GHz1066FSB3MCache,Ram2GBDDR3PC8500,HDD320GB 5400rpm,DVDRW,Camera,Bluetooth,OSDOS-SPLITRAM2GB.-Split Battery 6 Cell"/>
    <s v="SR8603LM"/>
    <m/>
    <x v="0"/>
    <s v="เครื่องคอมพิวเตอร์พร้อมอุปกรณ์"/>
    <s v="Notebook"/>
  </r>
  <r>
    <s v="Active"/>
    <s v="01490"/>
    <s v="พลัฏฐ์ วรพงศานนท์"/>
    <s v=""/>
    <m/>
    <d v="2011-07-01T00:00:00"/>
    <m/>
    <s v="natchanan"/>
    <x v="24"/>
    <m/>
    <n v="140088"/>
    <s v="LCNB-13030239"/>
    <s v="Notebook Toshiba Portag R930-2057 Intel Corei5-3340M 2.7GHz,RAM 4G+4G DDR3(1600),HDD 640G (SATA7200)"/>
    <s v="2D127562H"/>
    <m/>
    <x v="0"/>
    <s v="เครื่องคอมพิวเตอร์พร้อมอุปกรณ์"/>
    <s v="Notebook"/>
  </r>
  <r>
    <s v="Active"/>
    <s v="01515"/>
    <s v="เรืองชัย มุททาหัตถากร"/>
    <s v=""/>
    <m/>
    <d v="2011-08-16T00:00:00"/>
    <m/>
    <s v="chaisiri"/>
    <x v="40"/>
    <m/>
    <n v="148986"/>
    <s v="LCNB-15060683"/>
    <s v="HW : ThinkPad X250 i5-5200uProc(3MCache, up to 2.7 GHz.),RAM 4GB(1X4GB),HDD 1TB, 12.5 HD,Ntel 7265 BT ACBGN,-Split RAM 4GB(1X4GB) , Split HDD 1 TB"/>
    <s v="1S20CLA003TAPC050L2F"/>
    <m/>
    <x v="0"/>
    <s v="เครื่องคอมพิวเตอร์พร้อมอุปกรณ์"/>
    <s v="Notebook"/>
  </r>
  <r>
    <s v="Active"/>
    <s v="01517"/>
    <s v="กิติยา จริยามา"/>
    <s v=""/>
    <m/>
    <d v="2011-08-22T00:00:00"/>
    <m/>
    <s v="natchanan"/>
    <x v="24"/>
    <m/>
    <n v="149418"/>
    <s v="LCNB-15070960"/>
    <s v="HW :NB Lenovo ThinkPad X250 i5-5200u Proc (3M Cache, up to 2.7 GHz.), RAM 4GB(1X4GB),HDD 1TB, 12.5 HD,Ntel 7265 BT ACBGN."/>
    <s v="PC050PEJ"/>
    <m/>
    <x v="0"/>
    <s v="เครื่องคอมพิวเตอร์พร้อมอุปกรณ์"/>
    <s v="Notebook"/>
  </r>
  <r>
    <s v="Active"/>
    <s v="01518"/>
    <s v="วิรัช สามัตถิยดีกุล"/>
    <s v=""/>
    <m/>
    <d v="2011-09-01T00:00:00"/>
    <m/>
    <s v="tanod"/>
    <x v="63"/>
    <m/>
    <n v="156803"/>
    <s v="LCNB-17040499"/>
    <s v="HW:Think Pad X260 IntelCore i5-6200U Processor(3MCache,2.3upto2.8GHz),3MB,RAM 8GB PC4-17000 DDR42133MHz SODiMM(Max16GB) ,1TB SATA HDD(5400rpm),SplitHDD1TB"/>
    <s v="PC0JLA0S"/>
    <m/>
    <x v="0"/>
    <s v="เครื่องคอมพิวเตอร์พร้อมอุปกรณ์"/>
    <s v="Notebook"/>
  </r>
  <r>
    <s v="Active"/>
    <s v="01520"/>
    <s v="ทรงกลด รังสิมันตุชาติ"/>
    <s v=""/>
    <m/>
    <d v="2011-09-01T00:00:00"/>
    <m/>
    <s v="suphat"/>
    <x v="55"/>
    <m/>
    <n v="137919"/>
    <s v="LCNB-12050540"/>
    <s v="HW: Notebook Dell Latitude E5420 - N-series, Intel Corei5-2430M Processor (2.4GH RAM 4 GB. (1*4GB) 500GB.7200rpm Hard Drive"/>
    <s v="HG256S1"/>
    <m/>
    <x v="0"/>
    <s v="เครื่องคอมพิวเตอร์พร้อมอุปกรณ์"/>
    <s v="Notebook"/>
  </r>
  <r>
    <s v="Active"/>
    <s v="01525"/>
    <s v="กฤติ แก้วแกมเสือ"/>
    <s v=""/>
    <m/>
    <d v="2011-09-01T00:00:00"/>
    <m/>
    <s v="sutasak"/>
    <x v="46"/>
    <m/>
    <n v="146287"/>
    <s v="LCNB-14071051"/>
    <s v="HW:ThinkPad X240 Non-Touch/Intel  Corei5-4200U Processor ,Ram 4 GB (1X4GB)PC3-12800DDR3L SDRAM 1600MHzSODIMM ,HDD 1 TB-Split Ram 4 GB (1X4GB)"/>
    <s v="PB02N8ZL"/>
    <m/>
    <x v="0"/>
    <s v="เครื่องคอมพิวเตอร์พร้อมอุปกรณ์"/>
    <s v="Notebook"/>
  </r>
  <r>
    <s v="Active"/>
    <s v="01553"/>
    <s v="พาฝัน พันธุ์ประจวบ"/>
    <s v=""/>
    <m/>
    <d v="2011-10-03T00:00:00"/>
    <m/>
    <s v="meelarp"/>
    <x v="3"/>
    <m/>
    <n v="145561"/>
    <s v="MCNB-14030527"/>
    <s v="HW:ThinkPad X240 Non-Touch/Intel  Corei5-4200U Processor ,Ram 4 GB (1X4GB)PC3-12800DDR3L SDRAM 1600MHzSODIMM ,HDD 1 TB,Split Ram 4 GB (1X4GB)"/>
    <s v="PF0030KM"/>
    <m/>
    <x v="0"/>
    <s v="เครื่องคอมพิวเตอร์พร้อมอุปกรณ์"/>
    <s v="Notebook"/>
  </r>
  <r>
    <s v="Active"/>
    <s v="01554"/>
    <s v="ธนากร กาญจน์จิรภัทร"/>
    <s v=""/>
    <m/>
    <d v="2011-10-03T00:00:00"/>
    <m/>
    <s v="meelarp"/>
    <x v="3"/>
    <m/>
    <n v="148545"/>
    <s v="LCNB-15040536"/>
    <s v="HW : Notebook ThinkPad X250 i5-5200u Proc (3M Cache, up to 2.7 GHz.),RAM 4GB(1X4GB),HDD 1TB, 12.5 HD,Ntel 7265 BT ACBGN"/>
    <s v="PC03Z9JH"/>
    <m/>
    <x v="0"/>
    <s v="เครื่องคอมพิวเตอร์พร้อมอุปกรณ์"/>
    <s v="Notebook"/>
  </r>
  <r>
    <s v="Active"/>
    <s v="01556"/>
    <s v="โกวิท อยู่หนู"/>
    <s v=""/>
    <m/>
    <d v="2011-10-03T00:00:00"/>
    <m/>
    <s v="chaisiri"/>
    <x v="40"/>
    <m/>
    <n v="157714"/>
    <s v="LCNB-17070985"/>
    <s v="HW:ThinkPad T470p,i7-7700HQ,8G,1T,W10P64,6C,Intel Corei5-7700HQ Processor,6MB.Ram 8GB PC4-19200 2400MHz DDR4 SO-DIMM-Split Ram 8 GB"/>
    <s v="PF0Q7G55"/>
    <m/>
    <x v="0"/>
    <s v="เครื่องคอมพิวเตอร์พร้อมอุปกรณ์"/>
    <s v="Notebook"/>
  </r>
  <r>
    <s v="Active"/>
    <s v="01562"/>
    <s v="ธรรมศักดิ์ ไชยสิทธิ์"/>
    <s v=""/>
    <m/>
    <d v="2011-11-01T00:00:00"/>
    <m/>
    <s v="ratchatawan"/>
    <x v="50"/>
    <m/>
    <n v="155261"/>
    <s v="LCNB-17010023"/>
    <s v="HW:LenovoThinkPadT460PNotebook,14.0&quot;FHD1920x1080,250nits,GenerationIntelCorei7-6700HQProcessor,1TBSATAHDD/128GBSSDM.2,RAM1X8GB-Split Ram8GB"/>
    <s v="PFOP2JGM"/>
    <m/>
    <x v="0"/>
    <s v="เครื่องคอมพิวเตอร์พร้อมอุปกรณ์"/>
    <s v="Notebook"/>
  </r>
  <r>
    <s v="Active"/>
    <s v="01564"/>
    <s v="พิชญ์ยุกต์ สุภาภัทรานนท์"/>
    <s v=""/>
    <m/>
    <d v="2011-11-01T00:00:00"/>
    <m/>
    <s v="tanapong"/>
    <x v="64"/>
    <m/>
    <n v="153049"/>
    <s v="LCNB-16081384"/>
    <s v="HW : ThinkPad X260,i5-6200U 12.5&quot; Processor Cache 2.3 up to 2.8 Ghz,Ram 1X8 GB,HD 1 TB,DOS,Battery 3 Cell 23.2Wh-No Extended"/>
    <s v="PC0E41LC"/>
    <m/>
    <x v="0"/>
    <s v="เครื่องคอมพิวเตอร์พร้อมอุปกรณ์"/>
    <s v="Notebook"/>
  </r>
  <r>
    <s v="Active"/>
    <s v="01575"/>
    <s v="ปาณิศา สอนสำแดง"/>
    <s v=""/>
    <m/>
    <d v="2011-01-04T00:00:00"/>
    <m/>
    <s v="kanokporn"/>
    <x v="65"/>
    <m/>
    <n v="147350"/>
    <s v="LCNB-14122636"/>
    <s v="HW : ThinkPad X240 HD WW / Intel Core i5-4210U Processor,RAM 4GB(1x4GB) PC3-12800 DDR3L SDRAM 1600MHz.SODIMM,HDD 1 TB 5400RPM-Split RAM 4GB(1x4GB)"/>
    <s v="PC01PFZ8"/>
    <m/>
    <x v="0"/>
    <s v="เครื่องคอมพิวเตอร์พร้อมอุปกรณ์"/>
    <s v="Notebook"/>
  </r>
  <r>
    <s v="Active"/>
    <s v="01577"/>
    <s v="ศิโรจน์ บุรัญชัย"/>
    <s v=""/>
    <m/>
    <d v="2011-03-17T00:00:00"/>
    <m/>
    <s v="siragarn"/>
    <x v="66"/>
    <m/>
    <n v="138161"/>
    <s v="MCNB-12060759"/>
    <s v="HW: ThinkPad X220, 12.5HD, WWAN Capable, 2x2 WLAN Intel Core i5-2450M Processor RAM 8 GB DDR3(1333)4+4,500GB SATA HDD"/>
    <s v="R9P5NVV"/>
    <m/>
    <x v="0"/>
    <s v="เครื่องคอมพิวเตอร์พร้อมอุปกรณ์"/>
    <s v="Notebook"/>
  </r>
  <r>
    <s v="Active"/>
    <s v="01582"/>
    <s v="พงษ์ดนัย ใจหลัก"/>
    <s v=""/>
    <m/>
    <d v="2011-07-01T00:00:00"/>
    <m/>
    <s v="anuchard"/>
    <x v="56"/>
    <m/>
    <n v="145644"/>
    <s v="LCNB-14040573"/>
    <s v="HW: NB Dell Latitude 3440, CTO 3440,Core i5,RAM 8 GB(2X4GB),HDD 500GB,No OS,4 Cell-Battey(40WHr),14.0&quot;HD"/>
    <s v="CRC54Z1"/>
    <m/>
    <x v="0"/>
    <s v="เครื่องคอมพิวเตอร์พร้อมอุปกรณ์"/>
    <s v="Notebook"/>
  </r>
  <r>
    <s v="Active"/>
    <s v="01585"/>
    <s v="สุปราณี คงสวัสดิ์ศรีสุข"/>
    <s v=""/>
    <m/>
    <d v="2012-01-03T00:00:00"/>
    <m/>
    <s v="arm"/>
    <x v="13"/>
    <m/>
    <n v="149080"/>
    <s v="LCNB-15060740"/>
    <s v="HW :NB Lenovo ThinkPad X250 i5-5200u Proc (3M Cache, up to 2.7 GHz.), RAM 4GB(1X4GB),HDD 1TB, 12.5 HD,Ntel 7265 BT ACBGN."/>
    <s v="PC050L2G"/>
    <m/>
    <x v="0"/>
    <s v="เครื่องคอมพิวเตอร์พร้อมอุปกรณ์"/>
    <s v="Notebook"/>
  </r>
  <r>
    <s v="Active"/>
    <s v="01588"/>
    <s v="สุภามาศ ภักดีนอก"/>
    <s v=""/>
    <m/>
    <d v="2012-01-03T00:00:00"/>
    <m/>
    <s v="tanin"/>
    <x v="33"/>
    <m/>
    <n v="156992"/>
    <s v="LCNB-17050670"/>
    <s v="HW: ThinkPad X270, I5-7200U,Ram 1x8GB DDR4 2133 SoDIMM HDD1TB5400RPM,DOS,3C+3C 12.5HD WWAN Intel 720p HD Camera/Fingerprint"/>
    <s v="PCOKBBCN"/>
    <m/>
    <x v="0"/>
    <s v="เครื่องคอมพิวเตอร์พร้อมอุปกรณ์"/>
    <s v="Notebook"/>
  </r>
  <r>
    <s v="Active"/>
    <s v="01630"/>
    <s v="อรรถพล ถุงจินดา"/>
    <s v=""/>
    <m/>
    <d v="2012-04-17T00:00:00"/>
    <m/>
    <s v="saringkarn"/>
    <x v="52"/>
    <m/>
    <n v="138331"/>
    <s v="MCNB-12080933"/>
    <s v="HW: ThinkPad X230/12.5 HD, WWAN Capable, 2x2 WLAN/Intel Core i5-3210M RAM 4 GB HDD 500 GB SATA,Split RAM4GB"/>
    <s v="R9R4GZH"/>
    <m/>
    <x v="0"/>
    <s v="เครื่องคอมพิวเตอร์พร้อมอุปกรณ์"/>
    <s v="Notebook"/>
  </r>
  <r>
    <s v="Active"/>
    <s v="01633"/>
    <s v="กีรติ พุกพูน"/>
    <s v=""/>
    <m/>
    <d v="2012-05-02T00:00:00"/>
    <d v="2019-03-07T00:00:00"/>
    <s v="surachai"/>
    <x v="49"/>
    <m/>
    <n v="137988"/>
    <s v="LCNB-12050615"/>
    <s v="HW: ThinkPad X220, 12.5HD, WWAN Capable, 2x2 WLAN Intel Core i5-2450M Processor 8 GB DDR3 (1333) 4+4,500GB SATA HDD"/>
    <s v="R9NBAA1"/>
    <m/>
    <x v="0"/>
    <s v="เครื่องคอมพิวเตอร์พร้อมอุปกรณ์"/>
    <s v="Notebook"/>
  </r>
  <r>
    <s v="Active"/>
    <s v="01639"/>
    <s v="ธฤต เอกพินิจพิทยา"/>
    <s v=""/>
    <m/>
    <d v="2012-05-02T00:00:00"/>
    <m/>
    <s v="natnaka"/>
    <x v="67"/>
    <m/>
    <n v="156975"/>
    <s v="LCNB-17050683"/>
    <s v="HW: ThinkPad X270, I5-7200U,Ram 1x8GB DDR4 2133 SoDIMM HDD1TB5400RPM,DOS,3C+3C 12.5HD WWAN Intel 720p HD Camera/Fingerprint"/>
    <s v="PCOKBBC6"/>
    <m/>
    <x v="0"/>
    <s v="เครื่องคอมพิวเตอร์พร้อมอุปกรณ์"/>
    <s v="Notebook"/>
  </r>
  <r>
    <s v="Active"/>
    <s v="01639"/>
    <s v="ธฤต เอกพินิจพิทยา"/>
    <s v=""/>
    <m/>
    <d v="2012-05-02T00:00:00"/>
    <m/>
    <s v="natnaka"/>
    <x v="67"/>
    <m/>
    <n v="139156"/>
    <s v="LCNB-13011462"/>
    <s v="Apple 11-inch Macbook Air Processor 1.7 GHz Dual Core Intel Corei5 RAM 8 GB 1600 MHz DDR3L HDD 256 GB"/>
    <s v="SC02K213NDRV9"/>
    <m/>
    <x v="0"/>
    <s v="เครื่องคอมพิวเตอร์พร้อมอุปกรณ์"/>
    <s v="Notebook"/>
  </r>
  <r>
    <s v="Active"/>
    <s v="01639"/>
    <s v="ธฤต เอกพินิจพิทยา"/>
    <s v=""/>
    <m/>
    <d v="2012-05-02T00:00:00"/>
    <m/>
    <s v="natnaka"/>
    <x v="67"/>
    <m/>
    <n v="137858"/>
    <s v="LCNB-12050557"/>
    <s v="Notebook ThinkpadX220,Intel Corei5-2540M Processor RAM 1X4GB DDR3 SDRAM ,HDD 500 GB SATA"/>
    <s v="R9MAXAB"/>
    <m/>
    <x v="0"/>
    <s v="เครื่องคอมพิวเตอร์พร้อมอุปกรณ์"/>
    <s v="Notebook"/>
  </r>
  <r>
    <s v="Active"/>
    <s v="01651"/>
    <s v="สุพรรษา วาริชวัฒนะ"/>
    <s v=""/>
    <m/>
    <d v="2012-05-02T00:00:00"/>
    <m/>
    <s v="pitchayuk"/>
    <x v="64"/>
    <m/>
    <n v="162515"/>
    <s v="162515|HW:ThinkPad L380 13.3&quot;HD anti-glare,LED backlight|A-LNV-20M6S2A200|SIS Distribution(THAILAND)Public Co.,Ltd|02/11/61|02/11/61|"/>
    <s v="HW:ThinkPad L380 13.3&quot;HD anti-glare,LED backlightIntel Corei7-8550U Processor,8MB,Ram 8GB PC4-19200DDR4 2400MHz SODIMM two sockets,Intel SoC"/>
    <s v="R90RUQW8"/>
    <m/>
    <x v="0"/>
    <s v="เครื่องคอมพิวเตอร์พร้อมอุปกรณ์"/>
    <s v="Notebook"/>
  </r>
  <r>
    <s v="Active"/>
    <s v="01654"/>
    <s v="รัฐวิศว์ กาญจนภาคย์"/>
    <s v=""/>
    <m/>
    <d v="2012-05-02T00:00:00"/>
    <m/>
    <s v="tanapong"/>
    <x v="68"/>
    <m/>
    <n v="146251"/>
    <s v="LCNB-14071041"/>
    <s v="HW:ThinkPad X240 Non-Touch/Intel  Corei5-4200U Processor ,Ram 4 GB (1X4GB)PC3-12800DDR3L SDRAM 1600MHzSODIMM ,HDD 1 TB,Split RAM 4 GB"/>
    <s v="PB02983J"/>
    <m/>
    <x v="0"/>
    <s v="เครื่องคอมพิวเตอร์พร้อมอุปกรณ์"/>
    <s v="Notebook"/>
  </r>
  <r>
    <s v="Active"/>
    <s v="01659"/>
    <s v="วิบูลย์ ศุภเกียรติกำจร"/>
    <s v=""/>
    <m/>
    <d v="2012-05-16T00:00:00"/>
    <m/>
    <s v="kitti"/>
    <x v="4"/>
    <m/>
    <n v="155479"/>
    <s v="LCNB-17030190"/>
    <s v="HW:X260,i7-6200U,RAM8G,SSD512,W10P64,3c+6C Corei7-B5C0U Processor 4MB BGB PC4-170C0 DDR4 2133MHz SODIMM IntelSOC Pkatform SSD 256GB SATA"/>
    <s v="R90MV9AT"/>
    <m/>
    <x v="0"/>
    <s v="เครื่องคอมพิวเตอร์พร้อมอุปกรณ์"/>
    <s v="Notebook"/>
  </r>
  <r>
    <s v="Active"/>
    <s v="01668"/>
    <s v="ภัทราพร อรุณไพจิตรา"/>
    <s v=""/>
    <m/>
    <d v="2012-06-18T00:00:00"/>
    <m/>
    <s v="chaisiri"/>
    <x v="40"/>
    <m/>
    <n v="161293"/>
    <s v="LCNB-18071338"/>
    <s v="HW:ThinkPad L Series L380,COREI7-8550U,Ram 8 GB,SSD512G,W10P64,3C,BLACK 8550U DDR4 2400SODIMM"/>
    <s v="R90R209M"/>
    <m/>
    <x v="0"/>
    <s v="เครื่องคอมพิวเตอร์พร้อมอุปกรณ์"/>
    <s v="Notebook"/>
  </r>
  <r>
    <s v="Active"/>
    <s v="01676"/>
    <s v="ธัชริน บูรณกาล"/>
    <s v=""/>
    <m/>
    <d v="2012-07-02T00:00:00"/>
    <m/>
    <s v="pavichaya"/>
    <x v="42"/>
    <m/>
    <n v="145817"/>
    <s v="LCNB-14060702"/>
    <s v="HW: Apple 13-inch MacBook Pro  Intel Core i5,Memory 4 GB 1600MHz DDR3 Hard disk drive 500 GB 5400-rmp,Intel HD Graphics 4000,720p Face Time HD camera"/>
    <s v="CIMM73MLDTY3"/>
    <m/>
    <x v="0"/>
    <s v="เครื่องคอมพิวเตอร์พร้อมอุปกรณ์"/>
    <s v="Notebook"/>
  </r>
  <r>
    <s v="Active"/>
    <s v="01676"/>
    <s v="ธัชริน บูรณกาล"/>
    <s v=""/>
    <m/>
    <d v="2012-07-02T00:00:00"/>
    <m/>
    <s v="pavichaya"/>
    <x v="42"/>
    <m/>
    <n v="145818"/>
    <s v="LCNB-14060701"/>
    <s v="HW: Apple 13-inch MacBook Pro  Intel Core i5,Memory 4 GB 1600MHz DDR3 Hard disk drive 500 GB 5400-rmp,Intel HD Graphics 4000,720p Face Time HD camera"/>
    <s v="CIMM736EDTY3"/>
    <m/>
    <x v="0"/>
    <s v="เครื่องคอมพิวเตอร์พร้อมอุปกรณ์"/>
    <s v="Notebook"/>
  </r>
  <r>
    <s v="Active"/>
    <s v="01676"/>
    <s v="ธัชริน บูรณกาล"/>
    <s v=""/>
    <m/>
    <d v="2012-07-02T00:00:00"/>
    <m/>
    <s v="pavichaya"/>
    <x v="42"/>
    <m/>
    <n v="100021"/>
    <s v="CCNB-09050495"/>
    <s v="Notebook Lenovo IdeaPad Y450,Core 2 Duo Processor T6600 (2.2GHz/800MHz),Ram2048MB DDR3,HDD 320GB,DVD Display Size 14.1,OS DOS -SPLIT RAM 2 GB"/>
    <s v="EB11851369"/>
    <m/>
    <x v="0"/>
    <s v="เครื่องคอมพิวเตอร์พร้อมอุปกรณ์"/>
    <s v="Notebook"/>
  </r>
  <r>
    <s v="Active"/>
    <s v="01682"/>
    <s v="ชลฐิฌา อำไพพร"/>
    <s v=""/>
    <m/>
    <d v="2012-08-01T00:00:00"/>
    <m/>
    <s v="meelarp"/>
    <x v="3"/>
    <m/>
    <n v="137321"/>
    <s v="MCNB-12020067"/>
    <s v="HW: Notebook ThinkPad X220, 12.5 HD, WWAN Capable, 2x2 WLAN, Intel Core i5-2430M, RAM 4GB DDR3, HDD1320GB SATA (7200RPM0)"/>
    <s v="R9L6VAN"/>
    <m/>
    <x v="0"/>
    <s v="เครื่องคอมพิวเตอร์พร้อมอุปกรณ์"/>
    <s v="Notebook"/>
  </r>
  <r>
    <s v="Active"/>
    <s v="01685"/>
    <s v="สาธิตา เวชวิทย์วรากุล"/>
    <s v=""/>
    <m/>
    <d v="2012-04-02T00:00:00"/>
    <m/>
    <s v="piyawadee"/>
    <x v="48"/>
    <m/>
    <n v="150671"/>
    <s v="LCNB-15111740"/>
    <s v="HW : ThinkPad X250 i5-5200u Proc (3M Cache, up to 2.7 GHz.), 4GB.,HDD 1TB, 12.5"/>
    <s v="PC072DR3"/>
    <m/>
    <x v="0"/>
    <s v="เครื่องคอมพิวเตอร์พร้อมอุปกรณ์"/>
    <s v="Notebook"/>
  </r>
  <r>
    <s v="Active"/>
    <s v="01687"/>
    <s v="ธีรศักดิ์ สุขเอี่ยม"/>
    <s v=""/>
    <m/>
    <d v="2012-08-16T00:00:00"/>
    <m/>
    <s v="chaisiri"/>
    <x v="40"/>
    <m/>
    <n v="162774"/>
    <s v="162774|HW:ThinkPad L380/13.3&quot;HD anti-glare,LED backlight|A-LNV-20M6S2A200|SIS Distribution(THAILAND)Public Co.,Ltd|43458|43458|"/>
    <s v="HW:ThinkPad L380/13.3&quot;HD anti-glare,LED backlight,IntelCorei7-8550U Processor,8MB,Ram8GBPC4-19200 DDR4 2400MHz SODIMM two sockets"/>
    <s v="R90P1MYS"/>
    <n v="44553"/>
    <x v="0"/>
    <s v="เครื่องคอมพิวเตอร์พร้อมอุปกรณ์"/>
    <s v="Notebook"/>
  </r>
  <r>
    <s v="Active"/>
    <s v="01687"/>
    <s v="ธีรศักดิ์ สุขเอี่ยม"/>
    <s v=""/>
    <m/>
    <d v="2012-08-16T00:00:00"/>
    <m/>
    <s v="chaisiri"/>
    <x v="40"/>
    <m/>
    <n v="141787"/>
    <s v="LCNB-13060976"/>
    <s v="HW:Lenovo ThinkPad X230/12.5&quot;HD,WWAN Capable,2x2 WLANi5-3230M Processor,RAM 4 GBx1,HDD 500 GB SATA,No Optical Drive,LCNB-13060976"/>
    <s v="R9YNYEZ"/>
    <m/>
    <x v="0"/>
    <s v="เครื่องคอมพิวเตอร์พร้อมอุปกรณ์"/>
    <s v="Notebook"/>
  </r>
  <r>
    <s v="Active"/>
    <s v="01691"/>
    <s v="กำธร ชุติมาเทวินทร์"/>
    <s v=""/>
    <m/>
    <d v="2012-09-03T00:00:00"/>
    <m/>
    <s v="chaisiri"/>
    <x v="40"/>
    <m/>
    <n v="136942"/>
    <s v="LCNB-11091452"/>
    <s v="HW: Notebook Thinkpad X220i, 12.5&quot; HD Intel Core i3-2310M Processor RAM4GB DDR3,HDD 320GB-SPLIT RAM4GB"/>
    <s v="R9F23LN"/>
    <m/>
    <x v="0"/>
    <s v="เครื่องคอมพิวเตอร์พร้อมอุปกรณ์"/>
    <s v="Notebook"/>
  </r>
  <r>
    <s v="Active"/>
    <s v="01691"/>
    <s v="กำธร ชุติมาเทวินทร์"/>
    <s v=""/>
    <m/>
    <d v="2012-09-03T00:00:00"/>
    <m/>
    <s v="chaisiri"/>
    <x v="40"/>
    <m/>
    <n v="157713"/>
    <s v="LCNB-17070986"/>
    <s v="HW:ThinkPadT470p,i5-7440HQ,4G 1T,W10P64,6C,IntelCorei5-7440HQ Processor,6MB,4GB PC4-19200 2400MHzDDR4SO-DIMM.MobileQM175Chipset,1TBSATAHDD-SplitRam4GB"/>
    <s v="PF0QDYJ6"/>
    <m/>
    <x v="0"/>
    <s v="เครื่องคอมพิวเตอร์พร้อมอุปกรณ์"/>
    <s v="Notebook"/>
  </r>
  <r>
    <s v="Active"/>
    <s v="01695"/>
    <s v="อาร์ม ศิวะดิตถ์"/>
    <s v=""/>
    <m/>
    <d v="2011-09-01T00:00:00"/>
    <m/>
    <s v="siriwat"/>
    <x v="13"/>
    <m/>
    <n v="157966"/>
    <s v="LCNB-17081143"/>
    <s v="HW:AppleMacBook Pro,13นิ้ว สีเทาสเปซเกรย์,Intel Core i5 Dual-core,เร็ว2.3GHz,Boost3.6GHz,LPDDR3,2133MHz,Ram 8GB SSD 128GB Intel Iris Plus Graphics640"/>
    <s v="C02V2W0XHV22"/>
    <m/>
    <x v="0"/>
    <s v="เครื่องคอมพิวเตอร์พร้อมอุปกรณ์"/>
    <s v="Notebook"/>
  </r>
  <r>
    <s v="Active"/>
    <s v="01699"/>
    <s v="นิธิศ ไทยมณี"/>
    <s v=""/>
    <m/>
    <d v="2011-09-01T00:00:00"/>
    <m/>
    <s v="na"/>
    <x v="69"/>
    <m/>
    <n v="159294"/>
    <s v="LCNB-18010225"/>
    <s v="HW:Think PadX270 Intel Core i5-7200U Processor(3M Cache,up to3.1GHz)Ram8GB PC4-17000 DDR4 2133MHzSoDIMM/1TB5400RPM,Split Ram8GB"/>
    <s v="PC003D67"/>
    <m/>
    <x v="0"/>
    <s v="เครื่องคอมพิวเตอร์พร้อมอุปกรณ์"/>
    <s v="Notebook"/>
  </r>
  <r>
    <s v="Active"/>
    <s v="01703"/>
    <s v="ปนัดดา โคตรภูเวียง"/>
    <s v=""/>
    <m/>
    <d v="2012-09-17T00:00:00"/>
    <m/>
    <s v="arkornkit"/>
    <x v="25"/>
    <m/>
    <n v="159011"/>
    <s v="LCNB-17121868"/>
    <s v="HW:NotebookLenovoThinkPadX220 Intel Core i5-2520M 2.50GHz Ram 4 GB"/>
    <s v="R9K7H24"/>
    <m/>
    <x v="0"/>
    <s v="เครื่องคอมพิวเตอร์พร้อมอุปกรณ์"/>
    <s v="Notebook"/>
  </r>
  <r>
    <s v="Active"/>
    <s v="01705"/>
    <s v="ปรัชญา อำพันสุข"/>
    <s v=""/>
    <m/>
    <d v="2005-04-01T00:00:00"/>
    <m/>
    <s v="pattaraphol"/>
    <x v="19"/>
    <m/>
    <n v="149447"/>
    <s v="LCNB-15070986"/>
    <s v="HW :Notebook HP Probook 440G2-504TX, i7-5500U,Dos,RAM 4GB(1x4GB),HDD 1 TB,14 HD,AMD Radeon R5 M255 2GB DDR3 dedicated,HP Finger-Split RAM 4GB(1x4GB)"/>
    <s v="CND5224SKQ"/>
    <m/>
    <x v="0"/>
    <s v="เครื่องคอมพิวเตอร์พร้อมอุปกรณ์"/>
    <s v="Notebook"/>
  </r>
  <r>
    <s v="Active"/>
    <s v="01710"/>
    <s v="วิศรุต เพียรศักดิ์สิริ"/>
    <s v=""/>
    <m/>
    <d v="2012-10-16T00:00:00"/>
    <m/>
    <s v="panya_p"/>
    <x v="70"/>
    <m/>
    <n v="138343"/>
    <s v="LCNB-12080932"/>
    <s v="HW: Notebook Dell Latitude E5420 - N-series, Intel Corei5-2430M Processor (2.4GH RAM 4 GB HDD 500 GB"/>
    <s v="HV7XBT1"/>
    <m/>
    <x v="0"/>
    <s v="เครื่องคอมพิวเตอร์พร้อมอุปกรณ์"/>
    <s v="Notebook"/>
  </r>
  <r>
    <s v="Active"/>
    <s v="01710"/>
    <s v="วิศรุต เพียรศักดิ์สิริ"/>
    <s v=""/>
    <m/>
    <d v="2012-10-16T00:00:00"/>
    <m/>
    <s v="panya_p"/>
    <x v="70"/>
    <m/>
    <n v="147360"/>
    <s v="LCNB-14122684"/>
    <s v="HW : ThinkPad X240 HD WW / Intel Core i5-4210U Processor,RAM 4GB (1x4GB) PC3-12800 DDR3L SDRAM 1600MHz.SODIMM,HDD 1 TB 5400RPM/3-Split RAM 4GB (1x4GB)"/>
    <s v="PC01PFYW"/>
    <m/>
    <x v="0"/>
    <s v="เครื่องคอมพิวเตอร์พร้อมอุปกรณ์"/>
    <s v="Notebook"/>
  </r>
  <r>
    <s v="Active"/>
    <s v="01710"/>
    <s v="วิศรุต เพียรศักดิ์สิริ"/>
    <s v=""/>
    <m/>
    <d v="2012-10-16T00:00:00"/>
    <m/>
    <s v="panya_p"/>
    <x v="70"/>
    <m/>
    <n v="160326"/>
    <s v="LCNB-18040639"/>
    <s v="HW:ThinkPad 13,Intel Corei7-7500U,Ram 8 GB,SSD512G,W10P64,3C,13 / 13.3&quot;HD(1366x768)anti-glare,LED backlight,4MB,PC4-17000 2133MHz DDR4"/>
    <s v="LR0AUSRU"/>
    <m/>
    <x v="0"/>
    <s v="เครื่องคอมพิวเตอร์พร้อมอุปกรณ์"/>
    <s v="Notebook"/>
  </r>
  <r>
    <s v="Active"/>
    <s v="01715"/>
    <s v="อิสรีญาพร มะโนธรรม"/>
    <s v=""/>
    <m/>
    <d v="2012-07-02T00:00:00"/>
    <m/>
    <s v="piyawadee"/>
    <x v="48"/>
    <m/>
    <n v="147006"/>
    <s v="LCNB-14112431"/>
    <s v="HW : Notebook Lenovo ThinkPad X240 HD WW / Intel Core i5-4210U Processor,RAM 4 GB,HDD 1 TB,SPLIT RAM 4 GB"/>
    <s v="PC01893N"/>
    <m/>
    <x v="0"/>
    <s v="เครื่องคอมพิวเตอร์พร้อมอุปกรณ์"/>
    <s v="Notebook"/>
  </r>
  <r>
    <s v="Active"/>
    <s v="01715"/>
    <s v="อิสรีญาพร มะโนธรรม"/>
    <s v=""/>
    <m/>
    <d v="2012-07-02T00:00:00"/>
    <m/>
    <s v="piyawadee"/>
    <x v="48"/>
    <m/>
    <n v="153332"/>
    <s v="LCNB-16091422"/>
    <s v="HW : ThinkPad X260,i5-6200U 12.5&quot; Processor Cache 2.3 up to 2.8 Ghz,Ram1X8Gb,HDD 1TB,DOS,Battery 3Cell-23.2Wh-No Extended"/>
    <s v="PC0E41LN"/>
    <m/>
    <x v="0"/>
    <s v="เครื่องคอมพิวเตอร์พร้อมอุปกรณ์"/>
    <s v="Notebook"/>
  </r>
  <r>
    <s v="Active"/>
    <s v="01728"/>
    <s v="ธีรพงษ์ เพ็ชรมงคล"/>
    <s v=""/>
    <m/>
    <d v="2012-05-08T00:00:00"/>
    <m/>
    <s v="tanyathron"/>
    <x v="51"/>
    <m/>
    <n v="158976"/>
    <s v="LCNB-17121805"/>
    <s v="HW:NotebookLenovoThinkPadT410 IntelCorei5-560M(2.66GHz,DVD,HDD320TB,Ram4GB)"/>
    <s v="R8T90DZ"/>
    <m/>
    <x v="0"/>
    <s v="เครื่องคอมพิวเตอร์พร้อมอุปกรณ์"/>
    <s v="Notebook"/>
  </r>
  <r>
    <s v="Active"/>
    <s v="01740"/>
    <s v="นพพล เลิศประเสริฐภากร"/>
    <s v=""/>
    <m/>
    <d v="2010-06-16T00:00:00"/>
    <m/>
    <s v="auttawat"/>
    <x v="43"/>
    <m/>
    <n v="135793"/>
    <s v="MCNB-11040637"/>
    <s v="HW: Notebook ThinkPad X201 with Touchpad,RAM 1*2GB DDR3 PC8500,HDD 500GB 7200rpm,DOS"/>
    <s v="R9BAGBD"/>
    <m/>
    <x v="0"/>
    <s v="เครื่องคอมพิวเตอร์พร้อมอุปกรณ์"/>
    <s v="Notebook"/>
  </r>
  <r>
    <s v="Active"/>
    <s v="01740"/>
    <s v="นพพล เลิศประเสริฐภากร"/>
    <s v=""/>
    <m/>
    <d v="2010-06-16T00:00:00"/>
    <m/>
    <s v="auttawat"/>
    <x v="43"/>
    <m/>
    <n v="138228"/>
    <s v="LCNB-12070806"/>
    <s v="Notebook X220,12.5''HD Permium Intel Corei5-2540M RAM 1x4GB DDR3 SDRAM ,HDD 500GB SATA"/>
    <s v="R9P60N2"/>
    <m/>
    <x v="0"/>
    <s v="เครื่องคอมพิวเตอร์พร้อมอุปกรณ์"/>
    <s v="Notebook"/>
  </r>
  <r>
    <s v="Active"/>
    <s v="01744"/>
    <s v="ศิรการ พุทธพงษ์"/>
    <s v=""/>
    <m/>
    <d v="2011-02-14T00:00:00"/>
    <m/>
    <s v="meelarp"/>
    <x v="66"/>
    <m/>
    <n v="137376"/>
    <s v="MCNB-12020164"/>
    <s v="HW: Notebook Dell Vostro 3350 Direct Base / Intel Core i5-2450M Ram 4GB (4*1) DDR3, HDD 500GB"/>
    <s v="4919LR1"/>
    <m/>
    <x v="0"/>
    <s v="เครื่องคอมพิวเตอร์พร้อมอุปกรณ์"/>
    <s v="Notebook"/>
  </r>
  <r>
    <s v="Active"/>
    <s v="01744"/>
    <s v="ศิรการ พุทธพงษ์"/>
    <s v=""/>
    <m/>
    <d v="2011-02-14T00:00:00"/>
    <m/>
    <s v="meelarp"/>
    <x v="66"/>
    <m/>
    <n v="141641"/>
    <s v="LCNB-13050806"/>
    <s v="HW:Lenovo ThinkPad X230/12.5&quot;HD,WWAN Capable,2x2 WLANi5-3230M Processor,RAM 4 GBx1,HDD 500 GB SATA,No Optical Drive,"/>
    <s v="R9Y9932"/>
    <m/>
    <x v="0"/>
    <s v="เครื่องคอมพิวเตอร์พร้อมอุปกรณ์"/>
    <s v="Notebook"/>
  </r>
  <r>
    <s v="Active"/>
    <s v="01751"/>
    <s v="ณวีร์ แซ่เตียว"/>
    <s v=""/>
    <m/>
    <d v="2011-08-16T00:00:00"/>
    <m/>
    <s v="thanead"/>
    <x v="39"/>
    <m/>
    <n v="154697"/>
    <s v="LCNB-16112514"/>
    <s v="HW:Think Pad X260 IntelCore i5-6200U Processor(3MCache,2.3upto2.8GHz),3MB,RAM 8GB PC4-17000 DDR42133MHz SODiMM(Max16GB) ,1TB SATA HDD(5400rpm)"/>
    <s v="PC0GJ190"/>
    <m/>
    <x v="0"/>
    <s v="เครื่องคอมพิวเตอร์พร้อมอุปกรณ์"/>
    <s v="Notebook"/>
  </r>
  <r>
    <s v="Active"/>
    <s v="01754"/>
    <s v="พจนินท์ เลิศเลียงชัย"/>
    <s v=""/>
    <m/>
    <d v="2011-09-01T00:00:00"/>
    <m/>
    <s v="siragarn"/>
    <x v="66"/>
    <m/>
    <n v="138860"/>
    <s v="LCNB-12101211"/>
    <s v="Notebook ThinkPad X230/12.5 HD, WWAN Capable, 2x2 WLAN/Intel Core i5-3210M Processor 4 GB DDR3(1333)X1/500GB  SATA HDD-Split Ram 4GB"/>
    <s v="R9T0FLM"/>
    <m/>
    <x v="0"/>
    <s v="เครื่องคอมพิวเตอร์พร้อมอุปกรณ์"/>
    <s v="Notebook"/>
  </r>
  <r>
    <s v="Active"/>
    <s v="01754"/>
    <s v="พจนินท์ เลิศเลียงชัย"/>
    <s v=""/>
    <m/>
    <d v="2011-09-01T00:00:00"/>
    <m/>
    <s v="siragarn"/>
    <x v="66"/>
    <m/>
    <n v="100531"/>
    <s v="LCNB-05030403-1"/>
    <s v="Notebook TM4101WNLCi PM1.6G-2MB,HD 60GB,RAM 256MB  - Split Ram 256MB"/>
    <s v="LXT660C00650701834EM00"/>
    <m/>
    <x v="0"/>
    <s v="เครื่องคอมพิวเตอร์พร้อมอุปกรณ์"/>
    <s v="Notebook"/>
  </r>
  <r>
    <s v="Active"/>
    <s v="01766"/>
    <s v="ณัชพล จันทรเขตต์"/>
    <s v=""/>
    <m/>
    <d v="2012-01-03T00:00:00"/>
    <m/>
    <s v="pakasit"/>
    <x v="10"/>
    <m/>
    <n v="161235"/>
    <s v="MCNB-18071289"/>
    <s v="HW:ThinkPad LSeries L380 i7-8550U,8G,SSD512G,W10P64,3C,ClamT Base:L380&amp;S2G BLACK 250N,CPU INTEL CORE I7 8550U MB Ram8GB,DDR4 2400 SODIMM"/>
    <s v="R90QXZLH"/>
    <m/>
    <x v="0"/>
    <s v="เครื่องคอมพิวเตอร์พร้อมอุปกรณ์"/>
    <s v="Notebook"/>
  </r>
  <r>
    <s v="Active"/>
    <s v="01771"/>
    <s v="กฤษฎา พยุง"/>
    <s v=""/>
    <m/>
    <d v="2012-02-01T00:00:00"/>
    <m/>
    <s v="montri"/>
    <x v="71"/>
    <m/>
    <n v="150019"/>
    <s v="LCNB-15091360"/>
    <s v="HW :Notebook HP Probook 440G2-504TX, i7-5500U,Dos,RAM 4GB(1x4GB),HDD 1 TB,14 HD,AMD Radeon R5 M255 2GB DDR3 dedicated,HP Finger Print Sensor."/>
    <s v="CND5365JMS"/>
    <m/>
    <x v="0"/>
    <s v="เครื่องคอมพิวเตอร์พร้อมอุปกรณ์"/>
    <s v="Notebook"/>
  </r>
  <r>
    <s v="Active"/>
    <s v="01771"/>
    <s v="กฤษฎา พยุง"/>
    <s v=""/>
    <m/>
    <d v="2012-02-01T00:00:00"/>
    <m/>
    <s v="montri"/>
    <x v="71"/>
    <m/>
    <n v="147002"/>
    <s v="LCNB-14112433"/>
    <s v="HW : Notebook Lenovo ThinkPad X240 HD WW / Intel Core i5-4210U Processor,RAM 4 GB,HDD 1 TB-Split HDD 1 TB"/>
    <s v="PC01892V"/>
    <m/>
    <x v="0"/>
    <s v="เครื่องคอมพิวเตอร์พร้อมอุปกรณ์"/>
    <s v="Notebook"/>
  </r>
  <r>
    <s v="Active"/>
    <s v="01772"/>
    <s v="ธนพล จิตต์ธรรม"/>
    <s v=""/>
    <m/>
    <d v="2012-02-01T00:00:00"/>
    <m/>
    <s v="siragarn"/>
    <x v="66"/>
    <m/>
    <n v="101096"/>
    <s v="LCNB-10030211"/>
    <s v="Notebook Dell Vostro 1320,Intel Core 2 Duo T6570 (2.1GHz/2M L2 Cache,800MHz FSB),Ram 2 GB(1GBx2) DDR2,HDD 250GB SATA 7200rpm,-Split Ram 2 GB(1GBx2)"/>
    <s v="4DWX4L1"/>
    <m/>
    <x v="0"/>
    <s v="เครื่องคอมพิวเตอร์พร้อมอุปกรณ์"/>
    <s v="Notebook"/>
  </r>
  <r>
    <s v="Active"/>
    <s v="01772"/>
    <s v="ธนพล จิตต์ธรรม"/>
    <s v=""/>
    <m/>
    <d v="2012-02-01T00:00:00"/>
    <m/>
    <s v="siragarn"/>
    <x v="66"/>
    <m/>
    <n v="140070"/>
    <s v="MCNB-13030208"/>
    <s v="Notebook Toshiba Portag R930-2057 Intel Corei5-3340M 2.7GHZ ,RAM 4G+4G DDR3(1600), HDD 640G (SATA7200)"/>
    <s v="2D127552H"/>
    <m/>
    <x v="0"/>
    <s v="เครื่องคอมพิวเตอร์พร้อมอุปกรณ์"/>
    <s v="Notebook"/>
  </r>
  <r>
    <s v="Active"/>
    <s v="01773"/>
    <s v="มนตรี สระทองห้อย"/>
    <s v=""/>
    <m/>
    <d v="2012-02-01T00:00:00"/>
    <m/>
    <s v="panyapol"/>
    <x v="72"/>
    <m/>
    <n v="141991"/>
    <s v="LCNB-13061064"/>
    <s v="HW: Lenovo ThinkPad X230/12.5&quot;HD,WWAN Capable,2x2 WLANi5-3230M Processor,RAM 4 GBx1,HDD 500 GB"/>
    <s v="R9YNYED"/>
    <m/>
    <x v="0"/>
    <s v="เครื่องคอมพิวเตอร์พร้อมอุปกรณ์"/>
    <s v="Notebook"/>
  </r>
  <r>
    <s v="Active"/>
    <s v="01842"/>
    <s v="พีรวรรณ มุยเจริญ"/>
    <s v=""/>
    <m/>
    <d v="2013-01-02T00:00:00"/>
    <m/>
    <s v="pattaraphol"/>
    <x v="19"/>
    <m/>
    <n v="154403"/>
    <s v="LCNB-16101890"/>
    <s v="HW : Dell Latitude 3470-i7-6500U 2.5GHz,Ram1X4GB,HDD SATA1TB,Win8.1Pro 64bit (Upgradable),14.0&quot;HD,NVIDIA GeForce GT920M 2GB-SplitRam4GB"/>
    <s v="6YS21C2"/>
    <m/>
    <x v="0"/>
    <s v="เครื่องคอมพิวเตอร์พร้อมอุปกรณ์"/>
    <s v="Notebook"/>
  </r>
  <r>
    <s v="Active"/>
    <s v="01853"/>
    <s v="นันทวัน บุษบงกช"/>
    <s v=""/>
    <m/>
    <d v="2013-01-16T00:00:00"/>
    <m/>
    <s v="paiboon"/>
    <x v="36"/>
    <m/>
    <n v="146006"/>
    <s v="LCNB-14060847"/>
    <s v="HW:ThinkPad X240 Non-Touch/Intel  Corei5-4200U Processor ,Ram 4 GB (1X4GB)PC3-12800DDR3L SDRAM 1600MHzSODIMM ,HDD 1 TB,-Split RAM 4 GB,HDD1TB"/>
    <s v="PB01Y61J"/>
    <m/>
    <x v="0"/>
    <s v="เครื่องคอมพิวเตอร์พร้อมอุปกรณ์"/>
    <s v="Notebook"/>
  </r>
  <r>
    <s v="Active"/>
    <s v="01855"/>
    <s v="อุไรวรรณ ผากา"/>
    <s v=""/>
    <m/>
    <d v="2013-01-16T00:00:00"/>
    <m/>
    <s v="arkornkit"/>
    <x v="25"/>
    <m/>
    <n v="157722"/>
    <s v="MCNB-17070979"/>
    <s v="HW:Dell Latitude3480 i5-7200U4G1TB Ubu14.0inchNon-TouchHDwithcameraIntelCore-i5-7200U,Ram4(1x4)GB,2400MHz DDR4 1TB 5400RPM65WattACAdapter-Split HDD1TB"/>
    <s v="5CSVIJ2"/>
    <m/>
    <x v="0"/>
    <s v="เครื่องคอมพิวเตอร์พร้อมอุปกรณ์"/>
    <s v="Notebook"/>
  </r>
  <r>
    <s v="Active"/>
    <s v="01861"/>
    <s v="ณัฐชนน บางรัตน์"/>
    <s v=""/>
    <m/>
    <d v="2013-02-01T00:00:00"/>
    <m/>
    <s v="aekkphol"/>
    <x v="14"/>
    <m/>
    <n v="141840"/>
    <s v="MCNB-13061022"/>
    <s v="HW:Lenovo ThinkPad X230/12.5&quot;HD,WWAN Capable,2x2 WLANi5-3230M Processor,RAM 4 GBx1,HDD 500 GB SATA,No Optical Drive-SplitBattery6Cell-SplitHDD500"/>
    <s v="R9YNYDW"/>
    <m/>
    <x v="0"/>
    <s v="เครื่องคอมพิวเตอร์พร้อมอุปกรณ์"/>
    <s v="Notebook"/>
  </r>
  <r>
    <s v="Active"/>
    <s v="01866"/>
    <s v="กรินทร์ นาคอินทร์"/>
    <s v=""/>
    <m/>
    <d v="2013-02-18T00:00:00"/>
    <m/>
    <s v="chaisiri"/>
    <x v="40"/>
    <m/>
    <n v="157383"/>
    <s v="LCNB-17060841"/>
    <s v="HW : Think Pad X270 : 12.5HD WWAN Intel Core i5-7200U Process,Ram8GB DDR4 2133 SoDIMM/1TB5400PRM,No Optical-Split Ram8GB,HDD1Tb"/>
    <s v="PC0LSRWU"/>
    <m/>
    <x v="0"/>
    <s v="เครื่องคอมพิวเตอร์พร้อมอุปกรณ์"/>
    <s v="Notebook"/>
  </r>
  <r>
    <s v="Active"/>
    <s v="01869"/>
    <s v="ณัฏฐ์ พรโสภณ"/>
    <s v=""/>
    <m/>
    <d v="2013-03-01T00:00:00"/>
    <m/>
    <s v="chaisiri"/>
    <x v="40"/>
    <m/>
    <n v="142007"/>
    <s v="LCNB-13061078"/>
    <s v="HW: Lenovo ThinkPad X230/12.5&quot;HD,WWAN Capable,2x2 WLANi5-3230M Processor,RAM 4 GBx1,HDD 500 GB  Split RAM 4 GB"/>
    <s v="R9YNYFR"/>
    <m/>
    <x v="0"/>
    <s v="เครื่องคอมพิวเตอร์พร้อมอุปกรณ์"/>
    <s v="Notebook"/>
  </r>
  <r>
    <s v="Active"/>
    <s v="01869"/>
    <s v="ณัฏฐ์ พรโสภณ"/>
    <s v=""/>
    <m/>
    <d v="2013-03-01T00:00:00"/>
    <m/>
    <s v="chaisiri"/>
    <x v="40"/>
    <m/>
    <n v="161292"/>
    <s v="LCNB-18071337"/>
    <s v="HW:ThinkPad L Series L380,COREI7-8550U,Ram 8 GB,SSD512G,W10P64,3C,BLACK 8550U DDR4 2400SODIMM"/>
    <s v="R90R209G"/>
    <m/>
    <x v="0"/>
    <s v="เครื่องคอมพิวเตอร์พร้อมอุปกรณ์"/>
    <s v="Notebook"/>
  </r>
  <r>
    <s v="Active"/>
    <s v="01878"/>
    <s v="ชินวร ตั้งไพบูลย์วณิช"/>
    <s v=""/>
    <m/>
    <d v="2013-03-18T00:00:00"/>
    <m/>
    <s v="bung-on"/>
    <x v="57"/>
    <m/>
    <n v="152595"/>
    <s v="LCNB-16060996"/>
    <s v="HW: Notebook ThinkPad E460 Corei7-6500U AMD 2GProcessor ,HDD 1TB,RAM 4 GB (1X4GB)PC3-12800 DDR3L SDRAM 1600MHz SODIMM-Split RAM 4 GB"/>
    <s v="PF0INXDW"/>
    <m/>
    <x v="0"/>
    <s v="เครื่องคอมพิวเตอร์พร้อมอุปกรณ์"/>
    <s v="Notebook"/>
  </r>
  <r>
    <s v="Active"/>
    <s v="01882"/>
    <s v="วีระสิทธิ์ แก่นทิพย์"/>
    <s v=""/>
    <m/>
    <d v="2013-03-18T00:00:00"/>
    <m/>
    <s v="panyapol"/>
    <x v="73"/>
    <m/>
    <n v="150018"/>
    <s v="LCNB-15091359"/>
    <s v="HW:Notebook HP Probook440G2-504TX,i7-5500U,Dos,RAM4GB(1x4GB),HDD1TB,14 HD,AMD Radeon R5 M255 2GB DDR3 dedicated,HP Finger Print Sensor,SplitHDD1TB"/>
    <s v="CND5365JL8"/>
    <m/>
    <x v="0"/>
    <s v="เครื่องคอมพิวเตอร์พร้อมอุปกรณ์"/>
    <s v="Notebook"/>
  </r>
  <r>
    <s v="Active"/>
    <s v="01884"/>
    <s v="บุษกร ทองยืน"/>
    <s v=""/>
    <m/>
    <d v="2013-03-18T00:00:00"/>
    <m/>
    <s v="phaithoon_s"/>
    <x v="74"/>
    <m/>
    <n v="153804"/>
    <s v="LCNB-16101846"/>
    <s v="HW:Think Pad Intel Corei5-6200U Processor(3MCache,2.3up to2.8GHz),3MB,RAM1X8GB PC4-17000DDR42133MHz SODIMM (Max16GB)"/>
    <s v="PC0EAQ7Y"/>
    <m/>
    <x v="0"/>
    <s v="เครื่องคอมพิวเตอร์พร้อมอุปกรณ์"/>
    <s v="Notebook"/>
  </r>
  <r>
    <s v="Active"/>
    <s v="01888"/>
    <s v="คมกฤช เอี่ยมวิไล"/>
    <s v=""/>
    <m/>
    <d v="2013-04-01T00:00:00"/>
    <m/>
    <s v="chaisiri"/>
    <x v="40"/>
    <m/>
    <n v="159760"/>
    <s v="LCNB-18020274"/>
    <s v="HW:Think PadX270 Intel Core i5-7200U Processor(3M Cache,up to3.1GHz)Ram 8GB PC4-17000 DDR4 2133MHz SODIMM(Max16GB)-Split Ram 8GB"/>
    <s v="PC0QLYR3"/>
    <m/>
    <x v="0"/>
    <s v="เครื่องคอมพิวเตอร์พร้อมอุปกรณ์"/>
    <s v="Notebook"/>
  </r>
  <r>
    <s v="Active"/>
    <s v="01889"/>
    <s v="คณิตศาสตร์ ผ่องสมรูป"/>
    <s v=""/>
    <m/>
    <d v="2013-04-01T00:00:00"/>
    <m/>
    <s v="anuchard"/>
    <x v="56"/>
    <m/>
    <n v="160335"/>
    <s v="SCNB-18040770"/>
    <s v="HW:MacBookAir13inch,โปรเซสเซอร์IntelCorei5แบบDual-coreความเร็ว1.8GHzTurboBoost2.9GHz,ความจำLPDDR3 2Yr(1Yr Up to 3Yr)"/>
    <s v="FVFV36GTJ1WL"/>
    <m/>
    <x v="0"/>
    <s v="เครื่องคอมพิวเตอร์พร้อมอุปกรณ์"/>
    <s v="Notebook"/>
  </r>
  <r>
    <s v="Active"/>
    <s v="01890"/>
    <s v="ทศพล อบอุ่น"/>
    <s v=""/>
    <m/>
    <d v="2013-04-01T00:00:00"/>
    <m/>
    <s v="wisarut"/>
    <x v="70"/>
    <m/>
    <n v="160834"/>
    <s v="LCNB-18060979"/>
    <s v="HW:ThinkPad L380,i7-8550U,8G,SSD512G,W10P64,3C,ClamT Base:L380&amp;S2G BLACK 250N,CPU INTEL CORE I7 8550U MB Ram8GB,DDR4 2400 SODIMM"/>
    <s v="R90QLVRH"/>
    <m/>
    <x v="0"/>
    <s v="เครื่องคอมพิวเตอร์พร้อมอุปกรณ์"/>
    <s v="Notebook"/>
  </r>
  <r>
    <s v="Active"/>
    <s v="01891"/>
    <s v="สรวิชญ์ วิรัตนโภคิน"/>
    <s v=""/>
    <m/>
    <d v="2013-04-01T00:00:00"/>
    <m/>
    <s v="wisarut"/>
    <x v="70"/>
    <m/>
    <n v="160832"/>
    <s v="LCNB-18060977"/>
    <s v="HW:ThinkPadL380,i7-8550U,8G,SSD512G,W10P64,3C,ClamT Base:L380&amp;S2G BLACK 250N,CPU INTELCOREI78550U MB Ram8GB,DDR4 2400SODIMM+USB3.0ToLAN1GB"/>
    <s v="R90QLVRP"/>
    <m/>
    <x v="0"/>
    <s v="เครื่องคอมพิวเตอร์พร้อมอุปกรณ์"/>
    <s v="Notebook"/>
  </r>
  <r>
    <s v="Active"/>
    <s v="01896"/>
    <s v="ขวัญชนก อ่อนช้อย"/>
    <s v=""/>
    <m/>
    <d v="2013-04-01T00:00:00"/>
    <m/>
    <s v="anuchard"/>
    <x v="56"/>
    <m/>
    <n v="159291"/>
    <s v="LCNB-18010224"/>
    <s v="HW:Think PadX270 Intel Core i5-7200U Processor(3M Cache,up to3.1GHz)Ram8GB PC4-17000 DDR4 2133MHzSoDIMM/1TB5400RPM"/>
    <s v="PC0Q438N"/>
    <m/>
    <x v="0"/>
    <s v="เครื่องคอมพิวเตอร์พร้อมอุปกรณ์"/>
    <s v="Notebook"/>
  </r>
  <r>
    <s v="Active"/>
    <s v="01898"/>
    <s v="ภัสราภรณ์ เทพรักษ์"/>
    <s v=""/>
    <m/>
    <d v="2013-04-01T00:00:00"/>
    <m/>
    <s v="wisarut"/>
    <x v="70"/>
    <m/>
    <n v="160830"/>
    <s v="LCNB-18060976"/>
    <s v="HW:ThinkPad L380,i7-8550U,8G,SSD512G,W10P64,3C,ClamT Base:L380&amp;S2G BLACK 250N,CPU INTEL CORE I7 8550U MB Ram8GB,DDR4 2400 SODIMM"/>
    <s v="R90QLVRU"/>
    <m/>
    <x v="0"/>
    <s v="เครื่องคอมพิวเตอร์พร้อมอุปกรณ์"/>
    <s v="Notebook"/>
  </r>
  <r>
    <s v="Active"/>
    <s v="01900"/>
    <s v="ไชยพงศ์ พิพิธธนโชติ"/>
    <s v=""/>
    <m/>
    <d v="2013-04-01T00:00:00"/>
    <m/>
    <s v="rattapol"/>
    <x v="21"/>
    <m/>
    <n v="156926"/>
    <s v="LCNB-17050678"/>
    <s v="HW:Apple 13-inch MacBook Air,processor1.6GHz dual core Intel Core i5,Memory 8GB of 1600MHzLPDDR3 onboardmemory,Storage256GB Intel HD"/>
    <s v="FVFT77JJH3QF"/>
    <m/>
    <x v="0"/>
    <s v="เครื่องคอมพิวเตอร์พร้อมอุปกรณ์"/>
    <s v="Notebook"/>
  </r>
  <r>
    <s v="Active"/>
    <s v="01903"/>
    <s v="พิสิฐ จอมสว่าง"/>
    <s v=""/>
    <m/>
    <d v="2013-04-01T00:00:00"/>
    <m/>
    <s v="noppamas"/>
    <x v="14"/>
    <m/>
    <n v="154712"/>
    <s v="LCNB-16112526"/>
    <s v="HW : Think Pad X260 Intel Core i5-6200U Processor,3MB,RAM 1X8 GB PC4-17000 DDR4 2133MHz SODIMM,Intel Soc,1TB SATAHDD-Split Ram 8 GB"/>
    <s v="PC0FPH1Z"/>
    <m/>
    <x v="0"/>
    <s v="เครื่องคอมพิวเตอร์พร้อมอุปกรณ์"/>
    <s v="Notebook"/>
  </r>
  <r>
    <s v="Active"/>
    <s v="01908"/>
    <s v="แพรวนภา แก้วประเสริฐ"/>
    <s v=""/>
    <m/>
    <d v="2013-04-01T00:00:00"/>
    <m/>
    <s v="orathai"/>
    <x v="25"/>
    <m/>
    <n v="136879"/>
    <s v="MCNB-11091424"/>
    <s v="HW: Notebook Thinkpad X220i, 12.5&quot; HD Intel Core i3-2310M Processor RAM4GB DDR3"/>
    <s v="R9F23LW"/>
    <m/>
    <x v="0"/>
    <s v="เครื่องคอมพิวเตอร์พร้อมอุปกรณ์"/>
    <s v="Notebook"/>
  </r>
  <r>
    <s v="Active"/>
    <s v="01911"/>
    <s v="วริษา วงศ์คีรีพิบูลย์"/>
    <s v=""/>
    <m/>
    <d v="2013-04-01T00:00:00"/>
    <m/>
    <s v="bung-on"/>
    <x v="57"/>
    <m/>
    <n v="160562"/>
    <s v="LCNB-18050807"/>
    <s v="HW:L380,i7-8550U,8G,SSD512G,W10P64,3C,ThinkPad L Series L380 Clam Base: L380&amp;S2 BLACK Ram 8GB DDR4 2400 SODIMM"/>
    <s v="R90QCFS3"/>
    <m/>
    <x v="0"/>
    <s v="เครื่องคอมพิวเตอร์พร้อมอุปกรณ์"/>
    <s v="Notebook"/>
  </r>
  <r>
    <s v="Active"/>
    <s v="01918"/>
    <s v="ณัฐกานต์ ศรีสุราช"/>
    <s v=""/>
    <m/>
    <d v="2013-04-17T00:00:00"/>
    <m/>
    <s v="anuchard"/>
    <x v="56"/>
    <m/>
    <n v="141607"/>
    <s v="LCNB-13050783"/>
    <s v="HW: Lenovo ThinkPad T430 //14.Oinch HD AG, WWAN Capable/Intel Core i5-3230MProcessor ,RAM 4 GB,HDD 500 GB ,"/>
    <s v="PB3XF0M"/>
    <m/>
    <x v="0"/>
    <s v="เครื่องคอมพิวเตอร์พร้อมอุปกรณ์"/>
    <s v="Notebook"/>
  </r>
  <r>
    <s v="Active"/>
    <s v="01918"/>
    <s v="ณัฐกานต์ ศรีสุราช"/>
    <s v=""/>
    <m/>
    <d v="2013-04-17T00:00:00"/>
    <m/>
    <s v="anuchard"/>
    <x v="56"/>
    <m/>
    <n v="160062"/>
    <s v="LCNB-18030485"/>
    <s v="HW:MacBook Air 13 inch,IntelCore i5 Dual-core 1.8GHz,TurboBoost 2.9GHz,LPDDR3+SV:Apple Acc Care(1Yr Up to 3Yr)"/>
    <s v="FVF375AJ1WL"/>
    <m/>
    <x v="0"/>
    <s v="เครื่องคอมพิวเตอร์พร้อมอุปกรณ์"/>
    <s v="Notebook"/>
  </r>
  <r>
    <s v="Active"/>
    <s v="01919"/>
    <s v="ดิวรดา นฤเบศร์ไกรสีห์"/>
    <s v=""/>
    <m/>
    <d v="2013-04-17T00:00:00"/>
    <m/>
    <s v="pattaraphol"/>
    <x v="19"/>
    <m/>
    <n v="163099"/>
    <s v="163099|HW: ThinkPad L380  / 13.3&quot; (338mm) HD (1366x768)|A-LNV-20M6S2A200|SIS Distribution(THAILAND) Public Co.,Ltd.|22/02/19|22/02/19-22/02/22"/>
    <s v="HW: ThinkPad L380  / 13.3&quot; (338mm) HD (1366x768) anti-glare, LED backlight,  Intel? Core?i7-8550U ?i7-8550U "/>
    <s v="R90SDTVH"/>
    <s v="22/02/19-22/02/22"/>
    <x v="0"/>
    <s v="เครื่องคอมพิวเตอร์พร้อมอุปกรณ์"/>
    <s v="Notebook"/>
  </r>
  <r>
    <s v="Active"/>
    <s v="01921"/>
    <s v="สุกัญญา ทัพฤาไชย"/>
    <s v=""/>
    <m/>
    <d v="2013-04-22T00:00:00"/>
    <m/>
    <s v="thanead"/>
    <x v="39"/>
    <m/>
    <n v="158033"/>
    <s v="LCNB-17091169"/>
    <s v="HW:Think Pad X270:12.5HD WWAN Intel Core i5-7200U Process,Ram8GB DDR4 2133 SoDIMM/1TB5400PRM,No Optical Drive/720p HD Camera/Fingerprint-Split Ram8GB"/>
    <s v="PC0MRC97"/>
    <m/>
    <x v="0"/>
    <s v="เครื่องคอมพิวเตอร์พร้อมอุปกรณ์"/>
    <s v="Notebook"/>
  </r>
  <r>
    <s v="Active"/>
    <s v="01921"/>
    <s v="สุกัญญา ทัพฤาไชย"/>
    <s v=""/>
    <m/>
    <d v="2013-04-22T00:00:00"/>
    <m/>
    <s v="thanead"/>
    <x v="39"/>
    <m/>
    <n v="141313"/>
    <s v="LCNB-13040596"/>
    <s v="HW:NB.ThinkPad X230/12.5&quot; HD, WWAN Capable, 2x2 WLAN / Intel Corei5-3230M Processor RAM 4GB (1600) x1/500GB SATA HDD/No Optical Drive"/>
    <s v="R9WVNLP"/>
    <m/>
    <x v="0"/>
    <s v="เครื่องคอมพิวเตอร์พร้อมอุปกรณ์"/>
    <s v="Notebook"/>
  </r>
  <r>
    <s v="Active"/>
    <s v="01925"/>
    <s v="สุปรียา ฐิติวรธรรมกุล"/>
    <s v=""/>
    <m/>
    <d v="2013-05-02T00:00:00"/>
    <m/>
    <s v="rattawit"/>
    <x v="68"/>
    <m/>
    <n v="156974"/>
    <s v="LCNB-17050682"/>
    <s v="HW: ThinkPad X270, I5-7200U,Ram 1x8GB DDR4 2133 SoDIMM HDD1TB5400RPM,DOS,3C+3C 12.5HD WWAN Intel 720p HD Camera/Fingerprint"/>
    <s v="PCOKBBCO"/>
    <m/>
    <x v="0"/>
    <s v="เครื่องคอมพิวเตอร์พร้อมอุปกรณ์"/>
    <s v="Notebook"/>
  </r>
  <r>
    <s v="Active"/>
    <s v="01928"/>
    <s v="รัษฐ์ รัษฐปานะ"/>
    <s v=""/>
    <m/>
    <d v="2013-05-02T00:00:00"/>
    <m/>
    <s v="narison"/>
    <x v="6"/>
    <m/>
    <n v="159903"/>
    <s v="LCNB-18020458"/>
    <s v="HW: ThinkPad TP13,IntelCorei7-7500u,Ram 8 GB, PC4-17000 2133MHz DDR4,SSD512G,W10P64,3C,13 / 13.3&quot;HD anti-glare, LED backlight"/>
    <s v="LR0AHSFL"/>
    <m/>
    <x v="0"/>
    <s v="เครื่องคอมพิวเตอร์พร้อมอุปกรณ์"/>
    <s v="Notebook"/>
  </r>
  <r>
    <s v="Active"/>
    <s v="01930"/>
    <s v="กิตติภณ ขันทนันต์คำ"/>
    <s v=""/>
    <m/>
    <d v="2013-05-02T00:00:00"/>
    <m/>
    <s v="pimpa"/>
    <x v="32"/>
    <m/>
    <n v="141626"/>
    <s v="LCNB-13050789"/>
    <s v="HW: Lenovo ThinkPad T430 //14.Oinch HD AG, WWAN Capable/Intel Core i5-3230MProcessor ,RAM 4 GB,HDD 500 GB ,"/>
    <s v="PB3XF0R"/>
    <m/>
    <x v="0"/>
    <s v="เครื่องคอมพิวเตอร์พร้อมอุปกรณ์"/>
    <s v="Notebook"/>
  </r>
  <r>
    <s v="Active"/>
    <s v="01958"/>
    <s v="ธัชชัย อภินันทกุลชัย"/>
    <s v=""/>
    <m/>
    <d v="2013-06-03T00:00:00"/>
    <m/>
    <s v="rattawit"/>
    <x v="68"/>
    <m/>
    <n v="156973"/>
    <s v="LCNB-17050681"/>
    <s v="HW: ThinkPad X270, I5-7200U,Ram 1x8GB DDR4 2133 SoDIMM HDD1TB5400RPM,DOS,3C+3C 12.5HD WWAN Intel 720p HD Camera/Fingerprint"/>
    <s v="PCOKBBBW"/>
    <m/>
    <x v="0"/>
    <s v="เครื่องคอมพิวเตอร์พร้อมอุปกรณ์"/>
    <s v="Notebook"/>
  </r>
  <r>
    <s v="Active"/>
    <s v="01965"/>
    <s v="ธนกฤต สดสีจันทร์"/>
    <s v=""/>
    <m/>
    <d v="2013-06-03T00:00:00"/>
    <m/>
    <s v="siragarn"/>
    <x v="66"/>
    <m/>
    <n v="141994"/>
    <s v="LCNB-13061058"/>
    <s v="HW: Lenovo ThinkPad X230/12.5&quot;HD,WWAN Capable,2x2 WLANi5-3230M Processor,RAM 4 GBx1,HDD 500 GB"/>
    <s v="R9YNYDT"/>
    <m/>
    <x v="0"/>
    <s v="เครื่องคอมพิวเตอร์พร้อมอุปกรณ์"/>
    <s v="Notebook"/>
  </r>
  <r>
    <s v="Active"/>
    <s v="01967"/>
    <s v="กิติศักดิ์ องอาจฉัตรวิไล"/>
    <s v=""/>
    <m/>
    <d v="2013-06-03T00:00:00"/>
    <m/>
    <s v="pannawadee"/>
    <x v="47"/>
    <m/>
    <n v="141796"/>
    <s v="LCNB-13060992"/>
    <s v="HW: Lenovo ThinkPad T430 //14.Oinch HD AG, WWAN Capable/Intel Core i5-3230MProcessor ,RAM 4 GBx1,HDD 500 GB ,-Split Ram4Gb,HDD500GB"/>
    <s v="PB3XE9R"/>
    <m/>
    <x v="0"/>
    <s v="เครื่องคอมพิวเตอร์พร้อมอุปกรณ์"/>
    <s v="Notebook"/>
  </r>
  <r>
    <s v="Active"/>
    <s v="01967"/>
    <s v="กิติศักดิ์ องอาจฉัตรวิไล"/>
    <s v=""/>
    <m/>
    <d v="2013-06-03T00:00:00"/>
    <m/>
    <s v="pannawadee"/>
    <x v="47"/>
    <m/>
    <n v="163831"/>
    <s v="163831|HW: ThinkPad L390 / 13.3&quot; HD (1366x768) / |A-LNV-20NRS00E00|SIS Distribution(THAILAND) Public Co.,Ltd.|12/06/19|12/06/19-11/06/22"/>
    <s v="HW: ThinkPad L390 / 13.3&quot; HD (1366x768) / Anti-glare, L390,i7-8565U,8G,SSD512G,W10P64,3C, CORE i7-8565 8M CACHE ( 8M Cache ,1.8 GHz up to 4.6 GHz), 8 MB  4 / 8, 8GB DDR4 2400 SODIMM ( Max 32GB , Dimm 2 slots )Intel SoC (System on Chip) plat"/>
    <s v="R90V0HXS"/>
    <s v="12/06/19-11/06/22"/>
    <x v="0"/>
    <s v="เครื่องคอมพิวเตอร์พร้อมอุปกรณ์"/>
    <s v="Notebook"/>
  </r>
  <r>
    <s v="Active"/>
    <s v="01969"/>
    <s v="ศรัญญู โคตรสมบัติ"/>
    <s v=""/>
    <m/>
    <d v="2013-06-03T00:00:00"/>
    <m/>
    <s v="pannawadee"/>
    <x v="47"/>
    <m/>
    <n v="142937"/>
    <s v="LCNB-13101702"/>
    <s v="HW: Lenovo ThinkPad X230/12.5&quot;HD,WWAN Capable,2x2 WLANi5-3230M Processor,RAM 4 GB(4x1GB),HDD 500 GBSATA-Split Hdd 500 GB"/>
    <s v="R9ZW210"/>
    <m/>
    <x v="0"/>
    <s v="เครื่องคอมพิวเตอร์พร้อมอุปกรณ์"/>
    <s v="Notebook"/>
  </r>
  <r>
    <s v="Active"/>
    <s v="01969"/>
    <s v="ศรัญญู โคตรสมบัติ"/>
    <s v=""/>
    <m/>
    <d v="2013-06-03T00:00:00"/>
    <m/>
    <s v="pannawadee"/>
    <x v="47"/>
    <m/>
    <n v="141800"/>
    <s v="LCNB-13060990"/>
    <s v="HW: Lenovo ThinkPad T430 //14.Oinch HD AG, WWAN Capable/Intel Core i5-3230MProcessor ,RAM 4 GBx1,HDD 500 GB ,-Split Ram 4 GB"/>
    <s v="PB3XE9P"/>
    <m/>
    <x v="0"/>
    <s v="เครื่องคอมพิวเตอร์พร้อมอุปกรณ์"/>
    <s v="Notebook"/>
  </r>
  <r>
    <s v="Active"/>
    <s v="01969"/>
    <s v="ศรัญญู โคตรสมบัติ"/>
    <s v=""/>
    <m/>
    <d v="2013-06-03T00:00:00"/>
    <m/>
    <s v="pannawadee"/>
    <x v="47"/>
    <m/>
    <n v="162607"/>
    <s v="162607|HW:ThinkPad L380/13.3&quot;HD anti-glare,LED backlight,|A-LNV-20M6S2A200|81110333|43419|43419|"/>
    <s v="HW:ThinkPad L380/13.3&quot;HD anti-glare,LED backlight,Intel Core i7-8550U Processor,8MB,8GB PC4-19200 DDR4 2400MHzSODIMM two sockets,Intel SoC form   "/>
    <s v="R90P1MZC"/>
    <m/>
    <x v="0"/>
    <s v="เครื่องคอมพิวเตอร์พร้อมอุปกรณ์"/>
    <s v="Notebook"/>
  </r>
  <r>
    <s v="Active"/>
    <s v="01971"/>
    <s v="กิตติศักดิ์ รุ่งเรือง"/>
    <s v=""/>
    <m/>
    <d v="2013-06-03T00:00:00"/>
    <m/>
    <s v="harit_f"/>
    <x v="75"/>
    <m/>
    <n v="138474"/>
    <s v="MCNB-12081054"/>
    <s v="HW: ThinkPad X230/12.5 HD, WWAN Capable, 2x2 WLAN/Intel Core i3-3110M RAM 4 GB DDR3 (1333) *1/1500 GB ,SATA HDD500GB (7200rmp)"/>
    <s v="R9RDBN5"/>
    <m/>
    <x v="0"/>
    <s v="เครื่องคอมพิวเตอร์พร้อมอุปกรณ์"/>
    <s v="Notebook"/>
  </r>
  <r>
    <s v="Active"/>
    <s v="01973"/>
    <s v="หฤษฎ์ เฟื่องจันทร์"/>
    <s v=""/>
    <m/>
    <d v="2013-06-03T00:00:00"/>
    <m/>
    <s v="montri"/>
    <x v="75"/>
    <m/>
    <n v="156807"/>
    <s v="LCNB-17040503"/>
    <s v="HW:ThinkPadX260 IntelCorei5-6200U Processor(3MCache,2.3upto2.8GHz),3MB,RAM 8GB PC4-17000 DDR42133MHz SODiMM(Max16GB),1TB SATA HDD(5400rpm),SplitHDD1TB"/>
    <s v="PC0JLA0A"/>
    <m/>
    <x v="0"/>
    <s v="เครื่องคอมพิวเตอร์พร้อมอุปกรณ์"/>
    <s v="Notebook"/>
  </r>
  <r>
    <s v="Active"/>
    <s v="01974"/>
    <s v="กาญจนา ติ๊บกาศ"/>
    <s v=""/>
    <m/>
    <d v="2013-06-03T00:00:00"/>
    <m/>
    <s v="wisarut"/>
    <x v="70"/>
    <m/>
    <n v="153219"/>
    <s v="LCNB-16081256"/>
    <s v="HW : Macbook Air 13.3/1.6Ghz/RAM 8GB/HDD 128 GB,Flash-THA-Warranty 1Y"/>
    <s v="C1MS3G9TH3QD"/>
    <m/>
    <x v="0"/>
    <s v="เครื่องคอมพิวเตอร์พร้อมอุปกรณ์"/>
    <s v="Notebook"/>
  </r>
  <r>
    <s v="Active"/>
    <s v="01975"/>
    <s v="เปี่ยมณัฐดา กันทะวงศ์"/>
    <s v=""/>
    <m/>
    <d v="2013-06-03T00:00:00"/>
    <m/>
    <s v="thanead"/>
    <x v="39"/>
    <m/>
    <n v="154700"/>
    <s v="LCNB-16112516"/>
    <s v="HW:Think Pad X260 IntelCore i5-6200U Processor(3MCache,2.3upto2.8GHz),3MB,RAM 8GB PC4-17000 DDR42133MHz SODiMM,1TB SATA HDD-SplitRam8GB,HDD1TB"/>
    <s v="PC0GJ19U"/>
    <m/>
    <x v="0"/>
    <s v="เครื่องคอมพิวเตอร์พร้อมอุปกรณ์"/>
    <s v="Notebook"/>
  </r>
  <r>
    <s v="Active"/>
    <s v="01976"/>
    <s v="จตุพล ภารแผ้ว"/>
    <s v=""/>
    <m/>
    <d v="2013-06-03T00:00:00"/>
    <m/>
    <s v="suphat"/>
    <x v="55"/>
    <m/>
    <n v="138162"/>
    <s v="MCNB-12060760"/>
    <s v="HW: ThinkPad X220, 12.5HD, WWAN Capable, 2x2 WLAN Intel Core i5-2450M Processor RAM 8 GB DDR3(1333)4+4,500GB SATA HDD"/>
    <s v="R9P5NX8"/>
    <m/>
    <x v="0"/>
    <s v="เครื่องคอมพิวเตอร์พร้อมอุปกรณ์"/>
    <s v="Notebook"/>
  </r>
  <r>
    <s v="Active"/>
    <s v="01978"/>
    <s v="ฐิติพงศ์ ศรีสนิท"/>
    <s v=""/>
    <m/>
    <d v="2013-06-03T00:00:00"/>
    <m/>
    <s v="weerasit"/>
    <x v="73"/>
    <m/>
    <n v="158982"/>
    <s v="LCNB-17121811"/>
    <s v="HW:NotebookLenovoThinkPadT410 IntelCorei5-560M(2.66GHz,DVD,HDD320TB,Ram4GB)-Split Ram2*2Gb"/>
    <s v="R8C9Z48"/>
    <m/>
    <x v="0"/>
    <s v="เครื่องคอมพิวเตอร์พร้อมอุปกรณ์"/>
    <s v="Notebook"/>
  </r>
  <r>
    <s v="Active"/>
    <s v="01984"/>
    <s v="ปราชญาภรณ์ ลิ้มวัฒนชัย"/>
    <s v=""/>
    <m/>
    <d v="2013-06-03T00:00:00"/>
    <m/>
    <s v="kokanok"/>
    <x v="76"/>
    <m/>
    <n v="157446"/>
    <s v="LCNB-17060889"/>
    <s v="HW : Think Pad X270 : 12.5HD WWAN Intel Core i5-7200U Process,Ram8GB DDR4 2133 SoDIMM/1TB5400PRM,No Optical Drive/720p HD Camera/Fingerprint-Split HDD 1 TB"/>
    <s v="PC0LSRX4"/>
    <m/>
    <x v="0"/>
    <s v="เครื่องคอมพิวเตอร์พร้อมอุปกรณ์"/>
    <s v="Notebook"/>
  </r>
  <r>
    <s v="Active"/>
    <s v="01984"/>
    <s v="ปราชญาภรณ์ ลิ้มวัฒนชัย"/>
    <s v=""/>
    <m/>
    <d v="2013-06-03T00:00:00"/>
    <m/>
    <s v="kokanok"/>
    <x v="76"/>
    <m/>
    <n v="145735"/>
    <s v="LCNB-14050629"/>
    <s v="HW:ThinkPad X240 Non-Touch/Intel  Corei5-4200U Processor ,Ram 4 GB (1X4GB)PC3-12800DDR3L SDRAM 1600MHzSODIMM ,HDD 1 TB-Split Ram 4 GB (1X4GB),HDD1TB"/>
    <s v="PF01BQ5W"/>
    <m/>
    <x v="0"/>
    <s v="เครื่องคอมพิวเตอร์พร้อมอุปกรณ์"/>
    <s v="Notebook"/>
  </r>
  <r>
    <s v="Active"/>
    <s v="01985"/>
    <s v="ดล จรัญเรืองธีรกุล"/>
    <s v=""/>
    <m/>
    <d v="2013-06-03T00:00:00"/>
    <m/>
    <s v="chaisiri"/>
    <x v="40"/>
    <m/>
    <n v="154508"/>
    <s v="LCNB-16102406"/>
    <s v="HW: ThinkPad T460P / 14.0&quot; (355mm) FHD(1920x1080) anti-glare,RAM 8 GB/HDD 1 TB , LED backlight,IPS-Split RAM 8 GB HDDR4"/>
    <s v="PF0NT18Q"/>
    <m/>
    <x v="0"/>
    <s v="เครื่องคอมพิวเตอร์พร้อมอุปกรณ์"/>
    <s v="Notebook"/>
  </r>
  <r>
    <s v="Active"/>
    <s v="01996"/>
    <s v="ธนพัฒน์ วัฒกียานนท์"/>
    <s v=""/>
    <m/>
    <d v="2013-07-01T00:00:00"/>
    <m/>
    <s v="chaisiri"/>
    <x v="40"/>
    <m/>
    <n v="162776"/>
    <s v="162776|HW:ThinkPad L380/13.3&quot;HD anti-glare,LED backlight|A-LNV-20M6S2A200|SIS Distribution(THAILAND)Public Co.,Ltd|43458|43458|"/>
    <s v="HW:ThinkPad L380/13.3&quot;HD anti-glare,LED backlight,IntelCorei7-8550U Processor,8MB,Ram8GBPC4-19200 DDR4 2400MHz SODIMM two sockets"/>
    <s v="R90P1MYF"/>
    <n v="44553"/>
    <x v="0"/>
    <s v="เครื่องคอมพิวเตอร์พร้อมอุปกรณ์"/>
    <s v="Notebook"/>
  </r>
  <r>
    <s v="Active"/>
    <s v="02012"/>
    <s v="ต่อพงศ์ บุญญาปฏิภา"/>
    <s v=""/>
    <m/>
    <d v="2013-07-16T00:00:00"/>
    <m/>
    <s v="surachai"/>
    <x v="61"/>
    <m/>
    <n v="135782"/>
    <s v="LCNB-11040645"/>
    <s v="HW: Apple MacBookPro 13.3&quot; Alu Unibody , Processor 2.3GHz Dual-core Intel Core i"/>
    <s v="SC2VFCPTTDH2G"/>
    <m/>
    <x v="0"/>
    <s v="เครื่องคอมพิวเตอร์พร้อมอุปกรณ์"/>
    <s v="Notebook"/>
  </r>
  <r>
    <s v="Active"/>
    <s v="02012"/>
    <s v="ต่อพงศ์ บุญญาปฏิภา"/>
    <s v=""/>
    <m/>
    <d v="2013-07-16T00:00:00"/>
    <m/>
    <s v="surachai"/>
    <x v="61"/>
    <m/>
    <n v="155384"/>
    <s v="LCNB-17020128"/>
    <s v="HW : Think Pad X260 Intel Core i5-6200U Processor,3MB,RAM 1X8 GB PC4-17000 DDR4 2133MHz SODIMM,Intel Soc,1TB SATAHDD"/>
    <s v="PC0HTJF6"/>
    <m/>
    <x v="0"/>
    <s v="เครื่องคอมพิวเตอร์พร้อมอุปกรณ์"/>
    <s v="Notebook"/>
  </r>
  <r>
    <s v="Active"/>
    <s v="02012"/>
    <s v="ต่อพงศ์ บุญญาปฏิภา"/>
    <s v=""/>
    <m/>
    <d v="2013-07-16T00:00:00"/>
    <m/>
    <s v="surachai"/>
    <x v="61"/>
    <m/>
    <n v="141611"/>
    <s v="LCNB-13050775"/>
    <s v="HW: Lenovo ThinkPad T430 //14.Oinch HD AG, WWAN Capable/Intel Core i5-3230MProcessor ,RAM 4 GB,HDD 500 GB ,"/>
    <s v="PB3XE9Y"/>
    <m/>
    <x v="0"/>
    <s v="เครื่องคอมพิวเตอร์พร้อมอุปกรณ์"/>
    <s v="Notebook"/>
  </r>
  <r>
    <s v="Active"/>
    <s v="02012"/>
    <s v="ต่อพงศ์ บุญญาปฏิภา"/>
    <s v=""/>
    <m/>
    <d v="2013-07-16T00:00:00"/>
    <m/>
    <s v="surachai"/>
    <x v="61"/>
    <m/>
    <n v="142308"/>
    <s v="LCNB-13081281"/>
    <s v="HW: Notebook Toshiba Portag R930-2057 Intel Corei5-3340M2.7GHz,RAM 8 GB(4GB+4GB), HDD 640GB,Chipset:Intel QM77, WLAN:Intel 802.11 agn Jackson Peak+BT,"/>
    <s v="5D043572H"/>
    <m/>
    <x v="0"/>
    <s v="เครื่องคอมพิวเตอร์พร้อมอุปกรณ์"/>
    <s v="Notebook"/>
  </r>
  <r>
    <s v="Active"/>
    <s v="02012"/>
    <s v="ต่อพงศ์ บุญญาปฏิภา"/>
    <s v=""/>
    <m/>
    <d v="2013-07-16T00:00:00"/>
    <m/>
    <s v="surachai"/>
    <x v="61"/>
    <m/>
    <n v="155293"/>
    <s v="LCNB-17010024"/>
    <s v="HW:Think Pad X260 IntelCore i5-6200U Processor(3MCache,2.3upto2.8GHz),3MB,RAM 8GB PC4-17000 DDR42133MHz SODiMM(Max16GB) ,1TB SATA HDD(5400rpm)"/>
    <s v="PC0HTJFE"/>
    <m/>
    <x v="0"/>
    <s v="เครื่องคอมพิวเตอร์พร้อมอุปกรณ์"/>
    <s v="Notebook"/>
  </r>
  <r>
    <s v="Active"/>
    <s v="02012"/>
    <s v="ต่อพงศ์ บุญญาปฏิภา"/>
    <s v=""/>
    <m/>
    <d v="2013-07-16T00:00:00"/>
    <m/>
    <s v="surachai"/>
    <x v="61"/>
    <m/>
    <n v="150703"/>
    <s v="LCNB-15111819"/>
    <s v="HW : HP NB 440G3-304TX/Dis(2)i7-6500U/RAM4GB/HDD1TB/Dos-Split RAM 4GB"/>
    <s v="5CD5425P3T"/>
    <m/>
    <x v="0"/>
    <s v="เครื่องคอมพิวเตอร์พร้อมอุปกรณ์"/>
    <s v="Notebook"/>
  </r>
  <r>
    <s v="Active"/>
    <s v="02017"/>
    <s v="กำธน ชวนะเวสน์"/>
    <s v=""/>
    <m/>
    <d v="2013-08-01T00:00:00"/>
    <m/>
    <s v="usanee"/>
    <x v="31"/>
    <m/>
    <n v="147969"/>
    <s v="LCNB-15020247"/>
    <s v="HW :Notebook HP Probook 440G2-504TX, i7-5500U,Dos,RAM 4GB(1x4GB),HDD 1 TB,14 HD,AMD Radeon R5 M255 2GB DDR3 dedicated,HP-Split RAM 4GB(1x4GB)"/>
    <s v="CND50326NC"/>
    <m/>
    <x v="0"/>
    <s v="เครื่องคอมพิวเตอร์พร้อมอุปกรณ์"/>
    <s v="Notebook"/>
  </r>
  <r>
    <s v="Active"/>
    <s v="02018"/>
    <s v="อารีรัตน์ อิ่มมณี"/>
    <s v=""/>
    <m/>
    <d v="2013-08-01T00:00:00"/>
    <m/>
    <s v="malinee_s"/>
    <x v="25"/>
    <m/>
    <n v="136531"/>
    <s v="LCNB-11081139"/>
    <s v="HW: NB Dell Vostro 3450, Intel Core i5-2410M, 14.0&quot;  (1366x768) ,Ram 4GB 1DIMM, HDD 500GB 7200rpm SATA, Targus Cord-Split Ram 4GB"/>
    <s v="JS0TRQ1"/>
    <m/>
    <x v="0"/>
    <s v="เครื่องคอมพิวเตอร์พร้อมอุปกรณ์"/>
    <s v="Notebook"/>
  </r>
  <r>
    <s v="Active"/>
    <s v="02019"/>
    <s v="จิรัฏฐิติ สุนทร"/>
    <s v=""/>
    <m/>
    <d v="2013-08-01T00:00:00"/>
    <m/>
    <s v="ratchatawan"/>
    <x v="50"/>
    <m/>
    <n v="156978"/>
    <s v="LCNB-17050686"/>
    <s v="HW: ThinkPad X270, I5-7200U,Ram 1x8GB DDR4 2133 SoDIMM HDD1TB5400RPM,DOS,3C+3C 12.5HD WWAN Intel 720p HD Camera/Fingerprint,Split RAM8GB"/>
    <s v="PCOKBBCD"/>
    <m/>
    <x v="0"/>
    <s v="เครื่องคอมพิวเตอร์พร้อมอุปกรณ์"/>
    <s v="Notebook"/>
  </r>
  <r>
    <s v="Active"/>
    <s v="02036"/>
    <s v="สลิลรัตน์ ม้วนทอง"/>
    <s v=""/>
    <m/>
    <d v="2013-09-16T00:00:00"/>
    <m/>
    <s v="kanokporn"/>
    <x v="77"/>
    <m/>
    <n v="149999"/>
    <s v="LCNB-15091322"/>
    <s v="HW :NB Lenovo ThinkPad X250 i5-5200u Proc (3M Cache, up to 2.7 GHz.), RAM 4GB(1X4GB),HDD 1TB, 12.5 HD,Ntel 7265 BT ACBGN.-Split RAM 4GB(1X4GB)"/>
    <s v="PC06KH10"/>
    <m/>
    <x v="0"/>
    <s v="เครื่องคอมพิวเตอร์พร้อมอุปกรณ์"/>
    <s v="Notebook"/>
  </r>
  <r>
    <s v="Active"/>
    <s v="02047"/>
    <s v="ปวีณา อุเทศรักษ์สกุล"/>
    <s v=""/>
    <m/>
    <d v="2013-10-16T00:00:00"/>
    <m/>
    <s v="rattapol"/>
    <x v="21"/>
    <m/>
    <n v="156924"/>
    <s v="LCNB-17050680"/>
    <s v="HW:Apple 13-inch MacBook Air,processor1.6GHz dual core Intel Core i5,Memory 8GB of 1600MHzLPDDR3 onboardmemory,Storage256GB Intel HD"/>
    <s v="FVFT77KV3QF"/>
    <m/>
    <x v="0"/>
    <s v="เครื่องคอมพิวเตอร์พร้อมอุปกรณ์"/>
    <s v="Notebook"/>
  </r>
  <r>
    <s v="Active"/>
    <s v="02054"/>
    <s v="คนึงนิจ จันทร์แก้ว"/>
    <s v=""/>
    <m/>
    <d v="2013-11-01T00:00:00"/>
    <m/>
    <s v="anuchard"/>
    <x v="56"/>
    <m/>
    <n v="160329"/>
    <s v="LCNB-18040637"/>
    <s v="HW:ThinkPad TP13,Intel Corei7-7500U,Ram8G,SSD512G,W10P64,3C,13/13.3&quot;HD(1366x768)anti-glare,LED backlight, Processor,4MB,PC4-17000 2133MHz DDR4"/>
    <s v="LR0AUS0P"/>
    <m/>
    <x v="0"/>
    <s v="เครื่องคอมพิวเตอร์พร้อมอุปกรณ์"/>
    <s v="Notebook"/>
  </r>
  <r>
    <s v="Active"/>
    <s v="02055"/>
    <s v="กนกพร ขำละม้าย"/>
    <s v=""/>
    <m/>
    <d v="2013-11-01T00:00:00"/>
    <m/>
    <s v="montri"/>
    <x v="77"/>
    <m/>
    <n v="159759"/>
    <s v="LCNB-18020273"/>
    <s v="HW:Think PadX270 Intel Core i5-7200U Processor(3M Cache,up to3.1GHz)Ram 8GB PC4-17000 DDR4 2133MHz SODIMM(Max16GB)"/>
    <s v="PC0QLYQU"/>
    <m/>
    <x v="0"/>
    <s v="เครื่องคอมพิวเตอร์พร้อมอุปกรณ์"/>
    <s v="Notebook"/>
  </r>
  <r>
    <s v="Active"/>
    <s v="02057"/>
    <s v="วิชัย วัฒนะถาวรวงศ์"/>
    <s v="RD00000 : Asset-Research &amp; Development ดูแลโดย  นายวิชัย ปฏิภาภรณ์"/>
    <s v="TENANCY"/>
    <d v="2013-11-01T00:00:00"/>
    <m/>
    <s v="arm"/>
    <x v="16"/>
    <m/>
    <n v="100889"/>
    <s v="LCNB-08091093"/>
    <s v="Notebook Fujitsu S6520,Intel Core 2 Duo Processor T9400 2.53GHz,Ram 2GB,HDD 320GB SATA,Intergrated GMA 4500 + WA 3 Year"/>
    <s v="C080714759"/>
    <m/>
    <x v="0"/>
    <s v="เครื่องคอมพิวเตอร์พร้อมอุปกรณ์"/>
    <s v="Notebook"/>
  </r>
  <r>
    <s v="Active"/>
    <s v="02057"/>
    <s v="วิชัย วัฒนะถาวรวงศ์"/>
    <s v="RD00000 : Asset-Research &amp; Development ดูแลโดย  นายวิชัย ปฏิภาภรณ์"/>
    <s v="TENANCY"/>
    <d v="2013-11-01T00:00:00"/>
    <m/>
    <s v="arm"/>
    <x v="16"/>
    <m/>
    <n v="136474"/>
    <s v="LCNB-11071129"/>
    <s v="HW : Notebook Lenovo Thinkpad T420, Intel Core i3-2310M, Ram 4GB DDR3 SDRAM, HDD 500GB SATA 7200rpm, DOS"/>
    <s v="R8P3MY"/>
    <m/>
    <x v="0"/>
    <s v="เครื่องคอมพิวเตอร์พร้อมอุปกรณ์"/>
    <s v="Notebook"/>
  </r>
  <r>
    <s v="Active"/>
    <s v="02057"/>
    <s v="วิชัย วัฒนะถาวรวงศ์"/>
    <s v=""/>
    <m/>
    <d v="2013-11-01T00:00:00"/>
    <m/>
    <s v="arm"/>
    <x v="16"/>
    <m/>
    <n v="158170"/>
    <s v="LCNB-17091265"/>
    <s v="HW:AppleMacBook Pro,13นิ้ว สีเทาสเปซเกรย์,Intel Core i5 Dual-core,เร็ว2.3GHz,Boost3.6GHz,LPDDR3,2133MHz,Ram 8GB SSD 128GB Intel Iris Plus Graphics640"/>
    <s v="C02V2W1KHV22"/>
    <m/>
    <x v="0"/>
    <s v="เครื่องคอมพิวเตอร์พร้อมอุปกรณ์"/>
    <s v="Notebook"/>
  </r>
  <r>
    <s v="Active"/>
    <s v="02057"/>
    <s v="วิชัย วัฒนะถาวรวงศ์"/>
    <s v=""/>
    <m/>
    <d v="2013-11-01T00:00:00"/>
    <m/>
    <s v="arm"/>
    <x v="16"/>
    <m/>
    <n v="144783"/>
    <s v="LCNB-13121951"/>
    <s v="HW: Sony VAIO Pro 13 SVP13217PHB ( Black ) Intel Core i7-4500U,Memory 4 GB (On Board) DDR3 SDRAM,Storage 256 GB Flash memory"/>
    <s v="54585265-L-01"/>
    <m/>
    <x v="0"/>
    <s v="เครื่องคอมพิวเตอร์พร้อมอุปกรณ์"/>
    <s v="Notebook"/>
  </r>
  <r>
    <s v="Active"/>
    <s v="02057"/>
    <s v="วิชัย วัฒนะถาวรวงศ์"/>
    <s v="RD00000 : Asset-Research &amp; Development ดูแลโดย  นายวิชัย ปฏิภาภรณ์"/>
    <s v="TENANCY"/>
    <d v="2013-11-01T00:00:00"/>
    <m/>
    <s v="arm"/>
    <x v="16"/>
    <m/>
    <n v="141458"/>
    <s v="LCNB-13040638"/>
    <s v="HW: Sony VAIO Duo11 SVD11215CHB ( Black )-Intel Core i5-3317U Processor 1.7Gz with Turbo Boost up to 2.6 GHz,RAM 4GB DDR3 1600 MT/s ,HDD flash128 GB,"/>
    <s v="S010001004Y"/>
    <m/>
    <x v="0"/>
    <s v="เครื่องคอมพิวเตอร์พร้อมอุปกรณ์"/>
    <s v="Notebook"/>
  </r>
  <r>
    <s v="Active"/>
    <s v="02057"/>
    <s v="วิชัย วัฒนะถาวรวงศ์"/>
    <s v=""/>
    <m/>
    <d v="2013-11-01T00:00:00"/>
    <m/>
    <s v="arm"/>
    <x v="16"/>
    <m/>
    <n v="144785"/>
    <s v="LCNB-13121958"/>
    <s v="HW: Apple 13-inch MacBook Pro Retina Display,Memory 8 GB, HDD 256 GB"/>
    <s v="SC17LQC6RFH00"/>
    <m/>
    <x v="0"/>
    <s v="เครื่องคอมพิวเตอร์พร้อมอุปกรณ์"/>
    <s v="Notebook"/>
  </r>
  <r>
    <s v="Active"/>
    <s v="02073"/>
    <s v="ไพฑูรย์ ทรัพย์ส่งเสริม"/>
    <s v=""/>
    <m/>
    <d v="2013-12-02T00:00:00"/>
    <m/>
    <s v="tanapong"/>
    <x v="74"/>
    <m/>
    <n v="164142"/>
    <s v="164142|HW: ThinkPad L390 / 13.3&quot; HD (1366x768) / |A-LNV-20NRS00E00|SIS Distribution(THAILAND) Public Co.,Ltd.|25/07/19|25/07/19-24/07/22"/>
    <s v="HW: ThinkPad L390 / 13.3&quot; HD (1366x768) / Anti-glare, L390,i7-8565U,8G,SSD512G,W10P64,3C, CORE i7-8565 8M CACHE ( 8M Cache ,1.8 GHz up to 4.6 GHz), 8 MB  4 / 8, 8GB DDR4 2400 SODIMM ( Max 32GB , Dimm 2 slots )Intel SoC (System on Chip) plat"/>
    <s v="R90V0HX4"/>
    <s v="25/07/19-24/07/22"/>
    <x v="0"/>
    <s v="เครื่องคอมพิวเตอร์พร้อมอุปกรณ์"/>
    <s v="Notebook"/>
  </r>
  <r>
    <s v="Active"/>
    <s v="02087"/>
    <s v="เยาวลักษณ์ กลางหน"/>
    <s v=""/>
    <m/>
    <d v="2014-02-03T00:00:00"/>
    <m/>
    <s v="pimpa"/>
    <x v="32"/>
    <m/>
    <n v="161287"/>
    <s v="LCNB-18071336"/>
    <s v="HW:ThinkPad L Series L380,COREI7-8550U,Ram 8 GB,SSD512G,W10P64,3C,BLACK 8550U DDR4 2400SODIMM"/>
    <s v="R90R209K"/>
    <m/>
    <x v="0"/>
    <s v="เครื่องคอมพิวเตอร์พร้อมอุปกรณ์"/>
    <s v="Notebook"/>
  </r>
  <r>
    <s v="Active"/>
    <s v="02089"/>
    <s v="ทิวาพร บุญมา"/>
    <s v=""/>
    <m/>
    <d v="2014-02-03T00:00:00"/>
    <m/>
    <s v="auttawat"/>
    <x v="43"/>
    <m/>
    <n v="145426"/>
    <s v="LCNB-14020418"/>
    <s v="HW:ThinkPad X240 Non-Touch/Intel  Corei5-4200U Processor ,Ram 4 GB (1X4GB)PC3-12800DDR3L SDRAM 1600MHzSODIMM ,HDD 1 TB"/>
    <s v="PF0030E2"/>
    <m/>
    <x v="0"/>
    <s v="เครื่องคอมพิวเตอร์พร้อมอุปกรณ์"/>
    <s v="Notebook"/>
  </r>
  <r>
    <s v="Active"/>
    <s v="02101"/>
    <s v="ไพโรจน์ ทิมินกุล"/>
    <s v=""/>
    <m/>
    <d v="2014-03-03T00:00:00"/>
    <m/>
    <s v="meelarp"/>
    <x v="52"/>
    <m/>
    <n v="161238"/>
    <s v="MCNB-18071292"/>
    <s v="HW:ThinkPadLSeriesL380i7-8550U,8G,SSD512G,W10P64,3C,ClamTBase:L380&amp;S2G BLACK250N,CPU INTELCOREI7 8550U MB Ram8GB,DDR4 2400 SODIMM-USB3.0,Split USB to Ethernet Network Adapter"/>
    <s v="R90QXZLA"/>
    <m/>
    <x v="0"/>
    <s v="เครื่องคอมพิวเตอร์พร้อมอุปกรณ์"/>
    <s v="Notebook"/>
  </r>
  <r>
    <s v="Active"/>
    <s v="02115"/>
    <s v="ปาณิสรา จุลเจือวงศ์"/>
    <s v=""/>
    <m/>
    <d v="2014-04-01T00:00:00"/>
    <m/>
    <s v="natnaka"/>
    <x v="67"/>
    <m/>
    <n v="145760"/>
    <s v="LCNB-14050650"/>
    <s v="Apple 13-inch MacBook Air  3.3GHz Corei 7,Memory 8 GB, HDD 256 GB,flash storage,Intel HD Graphics 5000,13.3 inch LED,Mac OS X Mavericks"/>
    <s v="C02MN5LHF6T6"/>
    <m/>
    <x v="0"/>
    <s v="เครื่องคอมพิวเตอร์พร้อมอุปกรณ์"/>
    <s v="Notebook"/>
  </r>
  <r>
    <s v="Active"/>
    <s v="02115"/>
    <s v="ปาณิสรา จุลเจือวงศ์"/>
    <s v=""/>
    <m/>
    <d v="2014-04-01T00:00:00"/>
    <m/>
    <s v="natnaka"/>
    <x v="67"/>
    <m/>
    <n v="137851"/>
    <s v="LCNB-12050564"/>
    <s v="Notebook ThinkpadX220,Intel Corei5-2540M Processor RAM 1X4GB DDR3 SDRAM ,HDD 500 GB SATA"/>
    <s v="R9MAX9K"/>
    <m/>
    <x v="0"/>
    <s v="เครื่องคอมพิวเตอร์พร้อมอุปกรณ์"/>
    <s v="Notebook"/>
  </r>
  <r>
    <s v="Active"/>
    <s v="02116"/>
    <s v="วิวัฒน์ วนไพศาล"/>
    <s v=""/>
    <m/>
    <d v="2014-04-01T00:00:00"/>
    <m/>
    <s v="narison"/>
    <x v="6"/>
    <m/>
    <n v="160070"/>
    <s v="LCNB-18030490"/>
    <s v="HW:ThinkPad TP13 Intel Corei7-7500u,Ram 8G,PC4-17000 2133MHz ,SSD512G,W10P64,3C,13.3&quot;HD anti-glare,LED backlight"/>
    <s v="LR0AHSFJ"/>
    <m/>
    <x v="0"/>
    <s v="เครื่องคอมพิวเตอร์พร้อมอุปกรณ์"/>
    <s v="Notebook"/>
  </r>
  <r>
    <s v="Active"/>
    <s v="02120"/>
    <s v="เจนจิรา คงมาก"/>
    <s v=""/>
    <m/>
    <d v="2014-04-01T00:00:00"/>
    <m/>
    <s v="kittisak_p"/>
    <x v="61"/>
    <m/>
    <n v="145831"/>
    <s v="LCNB-14060684"/>
    <s v="HW : ThinkPad T440P / T440P-HD-WW / Intel Core i5-4200M Processor,RAM 4 GB(1x4GB),HDD 1 TB5400RPM/FPR/6 Cell Cylindrical 56.16Wh"/>
    <s v="PB00YK9D"/>
    <m/>
    <x v="0"/>
    <s v="เครื่องคอมพิวเตอร์พร้อมอุปกรณ์"/>
    <s v="Notebook"/>
  </r>
  <r>
    <s v="Active"/>
    <s v="02120"/>
    <s v="เจนจิรา คงมาก"/>
    <s v=""/>
    <m/>
    <d v="2014-04-01T00:00:00"/>
    <m/>
    <s v="kittisak_p"/>
    <x v="61"/>
    <m/>
    <n v="160047"/>
    <s v="LCNB-18030468"/>
    <s v="HW:Thinkpad E470 i7-7500U/Ram 4GB/HDD 1TB/Nvdia Geforce 940M 2GB/14.0&quot;HD/No OS-Split Ram 4GB"/>
    <s v="PF10HA5CH"/>
    <m/>
    <x v="0"/>
    <s v="เครื่องคอมพิวเตอร์พร้อมอุปกรณ์"/>
    <s v="Notebook"/>
  </r>
  <r>
    <s v="Active"/>
    <s v="02120"/>
    <s v="เจนจิรา คงมาก"/>
    <s v=""/>
    <m/>
    <d v="2014-04-01T00:00:00"/>
    <m/>
    <s v="kittisak_p"/>
    <x v="61"/>
    <m/>
    <n v="158260"/>
    <s v="LCNB-17101371"/>
    <s v="HW: ThinkPad E470,Core I7-7500U,Ram 4 GB PC4-19200 DDR4 2400 MHz SODIMM Intel SoC1TBSATA HDD,Geforce 2GB,DOS,6C,14.0&quot; HD,720p HD Camera,SV 3Yr"/>
    <s v="PF0V4GYH"/>
    <m/>
    <x v="0"/>
    <s v="เครื่องคอมพิวเตอร์พร้อมอุปกรณ์"/>
    <s v="Notebook"/>
  </r>
  <r>
    <s v="Active"/>
    <s v="02127"/>
    <s v="บุญปกรณ์ พวงกิจจา"/>
    <s v=""/>
    <m/>
    <d v="2014-04-16T00:00:00"/>
    <m/>
    <s v="withawat"/>
    <x v="58"/>
    <m/>
    <n v="145742"/>
    <s v="LCNB-14050624"/>
    <s v="HW:ThinkPad X240 Non-Touch/Intel  Corei5-4200U Processor ,Ram 4 GB (1X4GB)PC3-12800DDR3L SDRAM 1600MHzSODIMM ,HDD 1 TB-Split Ram 4 GB (1X4GB)"/>
    <s v="PF01BU24"/>
    <m/>
    <x v="0"/>
    <s v="เครื่องคอมพิวเตอร์พร้อมอุปกรณ์"/>
    <s v="Notebook"/>
  </r>
  <r>
    <s v="Active"/>
    <s v="02127"/>
    <s v="บุญปกรณ์ พวงกิจจา"/>
    <s v=""/>
    <m/>
    <d v="2014-04-16T00:00:00"/>
    <m/>
    <s v="withawat"/>
    <x v="58"/>
    <m/>
    <n v="162036"/>
    <s v="LCNB-18091650"/>
    <s v="HW:ThinkPadL380/13.3&quot;Intel Corei7-8550U Processor 8MB,Ram 8GB PC4-19200 DDR4  2400MHzSODIMM twosockets,IntelSoC platform"/>
    <s v="R90RB4KU"/>
    <m/>
    <x v="0"/>
    <s v="เครื่องคอมพิวเตอร์พร้อมอุปกรณ์"/>
    <s v="Notebook"/>
  </r>
  <r>
    <s v="Active"/>
    <s v="02127"/>
    <s v="บุญปกรณ์ พวงกิจจา"/>
    <s v=""/>
    <m/>
    <d v="2014-04-16T00:00:00"/>
    <m/>
    <s v="withawat"/>
    <x v="58"/>
    <m/>
    <n v="161296"/>
    <s v="LCNB-18071340"/>
    <s v="HW:ThinkPad L Series L380,COREI7-8550U,Ram 8 GB,SSD512G,W10P64,3C,BLACK 8550U DDR4 2400SODIMM"/>
    <s v="R90R2091"/>
    <m/>
    <x v="0"/>
    <s v="เครื่องคอมพิวเตอร์พร้อมอุปกรณ์"/>
    <s v="Notebook"/>
  </r>
  <r>
    <s v="Active"/>
    <s v="02129"/>
    <s v="ฐิติกร โตยิ่งไพบูลย์"/>
    <s v=""/>
    <m/>
    <d v="2014-04-16T00:00:00"/>
    <m/>
    <s v="rattawit"/>
    <x v="68"/>
    <m/>
    <n v="145723"/>
    <s v="LCNB-14050623"/>
    <s v="HW:ThinkPad X240 Non-Touch/Intel  Corei5-4200U Processor ,Ram 4 GB (1X4GB)PC3-12800DDR3L SDRAM 1600MHzSODIMM ,HDD 1 TB-Split Ram 4 GB (1X4GB)"/>
    <s v="PF01BQ6X"/>
    <m/>
    <x v="0"/>
    <s v="เครื่องคอมพิวเตอร์พร้อมอุปกรณ์"/>
    <s v="Notebook"/>
  </r>
  <r>
    <s v="Active"/>
    <s v="02130"/>
    <s v="วิศรุฒ คำสุข"/>
    <s v=""/>
    <m/>
    <d v="2014-04-16T00:00:00"/>
    <m/>
    <s v="boonyarit"/>
    <x v="6"/>
    <m/>
    <n v="136878"/>
    <s v="MCNB-11091423"/>
    <s v="HW: Notebook Thinkpad X220i, 12.5&quot; HD Intel Core i3-2310M Processor RAM4GB DDR3,HDD 320GB"/>
    <s v="R9F23FC"/>
    <m/>
    <x v="0"/>
    <s v="เครื่องคอมพิวเตอร์พร้อมอุปกรณ์"/>
    <s v="Notebook"/>
  </r>
  <r>
    <s v="Active"/>
    <s v="02130"/>
    <s v="วิศรุฒ คำสุข"/>
    <s v=""/>
    <m/>
    <d v="2014-04-16T00:00:00"/>
    <m/>
    <s v="boonyarit"/>
    <x v="6"/>
    <m/>
    <n v="163103"/>
    <s v="163103|HW: ThinkPad L380  / 13.3&quot; (338mm) HD (1366x768)|A-LNV-20M6S2A200|SIS Distribution(THAILAND) Public Co.,Ltd.|22/02/19|22/02/19-24/01/22"/>
    <s v="HW: ThinkPad L380  / 13.3&quot; (338mm) HD (1366x768) anti-glare, LED backlight,  Intel? Core?i7-8550U ?i7-8550U "/>
    <s v="R90SDTV6"/>
    <s v="22/02/19-24/01/22"/>
    <x v="0"/>
    <s v="เครื่องคอมพิวเตอร์พร้อมอุปกรณ์"/>
    <s v="Notebook"/>
  </r>
  <r>
    <s v="Active"/>
    <s v="02130"/>
    <s v="วิศรุฒ คำสุข"/>
    <s v=""/>
    <m/>
    <d v="2014-04-16T00:00:00"/>
    <m/>
    <s v="boonyarit"/>
    <x v="6"/>
    <m/>
    <n v="157456"/>
    <s v="LCNB-17060894"/>
    <s v="HW : Think Pad X270 : 12.5HD WWAN Intel Core i5-7200U Process,Ram8GB DDR4 2133 SoDIMM/1TB5400PRM,No Optical Drive/720p HD Camera/Fingerprint"/>
    <s v="PC0LSRWY"/>
    <m/>
    <x v="0"/>
    <s v="เครื่องคอมพิวเตอร์พร้อมอุปกรณ์"/>
    <s v="Notebook"/>
  </r>
  <r>
    <s v="Active"/>
    <s v="02139"/>
    <s v="ศุภกิตติ์ กิจสุภา"/>
    <s v=""/>
    <m/>
    <d v="2014-05-02T00:00:00"/>
    <m/>
    <s v="thanead"/>
    <x v="39"/>
    <m/>
    <n v="155395"/>
    <s v="LCNB-17020106"/>
    <s v="HW:ThinkPadX260IntelCorei5-6200UProcessor(3MCache,2.3upto2.8GHz),3MB,RAM8GBPC4-17000DDR42133MHzSODiMM(Max16GB),1TBSATAHDD-Split Ram8GB"/>
    <s v="PC0HTJF1"/>
    <m/>
    <x v="0"/>
    <s v="เครื่องคอมพิวเตอร์พร้อมอุปกรณ์"/>
    <s v="Notebook"/>
  </r>
  <r>
    <s v="Active"/>
    <s v="02142"/>
    <s v="จารุวิทย์ จิตต์มาตร"/>
    <s v=""/>
    <m/>
    <d v="2014-05-02T00:00:00"/>
    <m/>
    <s v="sanchai"/>
    <x v="24"/>
    <m/>
    <n v="138691"/>
    <s v="LCNB-12091071"/>
    <s v="HW:Notebook ThinkPad X230/12.5 HD, WWAN Capable, 2x2 WLAN/Intel Core i5-3210M Processor(2.50GHz ,3MB Cache ,1333MHz)/4 GB (1333) * 1/500GB SATA HDD (7"/>
    <s v="R9RMPX9"/>
    <m/>
    <x v="0"/>
    <s v="เครื่องคอมพิวเตอร์พร้อมอุปกรณ์"/>
    <s v="Notebook"/>
  </r>
  <r>
    <s v="Active"/>
    <s v="02142"/>
    <s v="จารุวิทย์ จิตต์มาตร"/>
    <s v=""/>
    <m/>
    <d v="2014-05-02T00:00:00"/>
    <m/>
    <s v="sanchai"/>
    <x v="24"/>
    <m/>
    <n v="158202"/>
    <s v="LCNB-17101322"/>
    <s v="HW:Think PadX270:12.5HD WWAN IntelCorei5-7200U Process,Ram8GBDDR4 2133SoDIMM/1TB5400PRM,No Optical Drive/720p HD Camera/Fingerprint-Split HDD1TB"/>
    <s v="PC0N69VE"/>
    <m/>
    <x v="0"/>
    <s v="เครื่องคอมพิวเตอร์พร้อมอุปกรณ์"/>
    <s v="Notebook"/>
  </r>
  <r>
    <s v="Active"/>
    <s v="02150"/>
    <s v="กัญ ยอดเยื้องกราย"/>
    <s v=""/>
    <m/>
    <d v="2014-05-16T00:00:00"/>
    <m/>
    <s v="boonyarit"/>
    <x v="6"/>
    <m/>
    <n v="157452"/>
    <s v="LCNB-17060890"/>
    <s v="HW : Think Pad X270 : 12.5HD WWAN Intel Core i5-7200U Process,Ram8GB DDR4 2133 SoDIMM/1TB5400PRM,No Optical Drive/720p HD Camera/Fingerprint"/>
    <s v="PC0LSRWA"/>
    <m/>
    <x v="0"/>
    <s v="เครื่องคอมพิวเตอร์พร้อมอุปกรณ์"/>
    <s v="Notebook"/>
  </r>
  <r>
    <s v="Active"/>
    <s v="02158"/>
    <s v="เสาวณีย์ พัชรเจริญพงศ์"/>
    <s v=""/>
    <m/>
    <d v="2014-06-02T00:00:00"/>
    <m/>
    <s v="withawat"/>
    <x v="58"/>
    <m/>
    <n v="145737"/>
    <s v="LCNB-14050631"/>
    <s v="HW:ThinkPad X240 Non-Touch/Intel  Corei5-4200U Processor ,Ram 4 GB (1X4GB)PC3-12800DDR3L SDRAM 1600MHzSODIMM ,HDD 1 TB-Split Ram 4 GB (1X4GB)"/>
    <s v="PF01BU37"/>
    <m/>
    <x v="0"/>
    <s v="เครื่องคอมพิวเตอร์พร้อมอุปกรณ์"/>
    <s v="Notebook"/>
  </r>
  <r>
    <s v="Active"/>
    <s v="02164"/>
    <s v="ปณัสพล ตั้งวงศ์ทอง"/>
    <s v=""/>
    <m/>
    <d v="2014-06-02T00:00:00"/>
    <m/>
    <s v="pitchayuk"/>
    <x v="64"/>
    <m/>
    <n v="161263"/>
    <s v="LCNB-18071309"/>
    <s v="HW:ThinkPad LSeries L380 i7-8550U,8G,SSD512G,W10P64,3C,ClamT Base:L380&amp;S2G BLACK 250N,CPU INTEL CORE I7 8550U MB Ram8GB,DDR4 2400 SODIMM"/>
    <s v="R90QXZLK"/>
    <m/>
    <x v="0"/>
    <s v="เครื่องคอมพิวเตอร์พร้อมอุปกรณ์"/>
    <s v="Notebook"/>
  </r>
  <r>
    <s v="Active"/>
    <s v="02170"/>
    <s v="ทศพร กิจสุทธิ"/>
    <s v=""/>
    <m/>
    <d v="2014-06-16T00:00:00"/>
    <m/>
    <s v="ratchatawan"/>
    <x v="50"/>
    <m/>
    <n v="163825"/>
    <s v="163825|HW: ThinkPad L390 / 13.3&quot; HD (1366x768) / |A-LNV-20NRS00E00|SIS Distribution(THAILAND) Public Co.,Ltd.|12/06/19|12/06/19-11/06/22"/>
    <s v="HW: ThinkPad L390 / 13.3&quot; HD (1366x768) / Anti-glare, L390,i7-8565U,8G,SSD512G,W10P64,3C, CORE i7-8565 8M CACHE ( 8M Cache ,1.8 GHz up to 4.6 GHz), 8 MB  4 / 8, 8GB DDR4 2400 SODIMM ( Max 32GB , Dimm 2 slots )Intel SoC (System on Chip) plat"/>
    <s v="R90V0HY6"/>
    <s v="12/06/19-11/06/22"/>
    <x v="0"/>
    <s v="เครื่องคอมพิวเตอร์พร้อมอุปกรณ์"/>
    <s v="Notebook"/>
  </r>
  <r>
    <s v="Active"/>
    <s v="02183"/>
    <s v="ราชันย์ กองศิลาทอง"/>
    <s v=""/>
    <m/>
    <d v="2014-07-01T00:00:00"/>
    <m/>
    <s v="rattawit"/>
    <x v="68"/>
    <m/>
    <n v="146411"/>
    <s v="LCNB-14071150"/>
    <s v="HW:ThinkPad X240 Non-Touch/Intel  Corei5-4200U Processor ,Ram 4 GB (1X4GB)PC3-12800DDR3L SDRAM 1600MHzSODIMM ,HDD 1 TB,-Split Ram 4 GB"/>
    <s v="PB02N8ZG"/>
    <m/>
    <x v="0"/>
    <s v="เครื่องคอมพิวเตอร์พร้อมอุปกรณ์"/>
    <s v="Notebook"/>
  </r>
  <r>
    <s v="Active"/>
    <s v="02185"/>
    <s v="ชัชชญา รักธรรม"/>
    <s v=""/>
    <m/>
    <d v="2014-07-01T00:00:00"/>
    <m/>
    <s v="thiti"/>
    <x v="27"/>
    <m/>
    <n v="145567"/>
    <s v="MCNB-14030519"/>
    <s v="HW:ThinkPad X240 Non-Touch/Intel  Corei5-4200U Processor ,Ram 4 GB (1X4GB)PC3-12800DDR3L SDRAM 1600MHzSODIMM ,HDD 1 TB,Split Ram 4 GB (1X4GB)"/>
    <s v="PF0030B2"/>
    <m/>
    <x v="0"/>
    <s v="เครื่องคอมพิวเตอร์พร้อมอุปกรณ์"/>
    <s v="Notebook"/>
  </r>
  <r>
    <s v="Active"/>
    <s v="02189"/>
    <s v="นนท์ แย้มมีกลิ่น"/>
    <s v=""/>
    <m/>
    <d v="2014-07-16T00:00:00"/>
    <m/>
    <s v="phaithoon_s"/>
    <x v="74"/>
    <m/>
    <n v="146322"/>
    <s v="LCNB-14071068"/>
    <s v="HW:ThinkPad X240 Non-Touch/Intel  Corei5-4200U Processor ,Ram 4 GB (1X4GB)PC3-12800DDR3L SDRAM 1600MHzSODIMM ,HDD 1 TB,-Split Ram 4 GB"/>
    <s v="PB02N907"/>
    <m/>
    <x v="0"/>
    <s v="เครื่องคอมพิวเตอร์พร้อมอุปกรณ์"/>
    <s v="Notebook"/>
  </r>
  <r>
    <s v="Active"/>
    <s v="02189"/>
    <s v="นนท์ แย้มมีกลิ่น"/>
    <s v=""/>
    <m/>
    <d v="2014-07-16T00:00:00"/>
    <m/>
    <s v="phaithoon_s"/>
    <x v="74"/>
    <m/>
    <n v="160325"/>
    <s v="LCNB-18040638"/>
    <s v="HW:ThinkPad 13,Intel Corei7-7500U,Ram 8 GB,SSD512G,W10P64,3C,13 / 13.3&quot;HD(1366x768)anti-glare,LED backlight,4MB,PC4-17000 2133MHz DDR4"/>
    <s v="LR0AUS0E"/>
    <m/>
    <x v="0"/>
    <s v="เครื่องคอมพิวเตอร์พร้อมอุปกรณ์"/>
    <s v="Notebook"/>
  </r>
  <r>
    <s v="Active"/>
    <s v="02190"/>
    <s v="ณัฐพงศ์ พุฒพันธ์"/>
    <s v=""/>
    <m/>
    <d v="2014-07-16T00:00:00"/>
    <m/>
    <s v="somjai"/>
    <x v="8"/>
    <m/>
    <n v="142305"/>
    <s v="MCNB-13081286"/>
    <s v="HW: Lenovo ThinkPad X230/12.5&quot;HD,WWAN Capable,2x2 WLANi5-3230M Processor,RAM 4 GB(4x1GB),HDD 500 GBSATA"/>
    <s v="R9ZBZT9"/>
    <m/>
    <x v="0"/>
    <s v="เครื่องคอมพิวเตอร์พร้อมอุปกรณ์"/>
    <s v="Notebook"/>
  </r>
  <r>
    <s v="Active"/>
    <s v="02200"/>
    <s v="ช่อกมล หลุ่ยจิ๋ว"/>
    <s v=""/>
    <m/>
    <d v="2014-08-01T00:00:00"/>
    <d v="2019-03-08T00:00:00"/>
    <s v="piyawadee"/>
    <x v="78"/>
    <m/>
    <n v="146599"/>
    <s v="LCNB-14082067"/>
    <s v="HW : ThinkPad X240 HD WW / Intel Core i5-4210U Processor RAM 4GB (1X4GB),HDD 1TB,Split Ram 4 GB"/>
    <s v="PB039XFY"/>
    <m/>
    <x v="0"/>
    <s v="เครื่องคอมพิวเตอร์พร้อมอุปกรณ์"/>
    <s v="Notebook"/>
  </r>
  <r>
    <s v="Active"/>
    <s v="02201"/>
    <s v="สายน้ำผึ้ง พันธุ์เพชร"/>
    <s v=""/>
    <m/>
    <d v="2014-08-01T00:00:00"/>
    <m/>
    <s v="natnaka"/>
    <x v="67"/>
    <m/>
    <n v="156976"/>
    <s v="LCNB-17050684"/>
    <s v="HW: ThinkPad X270, I5-7200U,Ram 1x8GB DDR4 2133 SoDIMM HDD1TB5400RPM,DOS,3C+3C 12.5HD WWAN Intel 720p HD Camera/Fingerprint,Split HDD1TB"/>
    <s v="PCOKBBC9"/>
    <m/>
    <x v="0"/>
    <s v="เครื่องคอมพิวเตอร์พร้อมอุปกรณ์"/>
    <s v="Notebook"/>
  </r>
  <r>
    <s v="Active"/>
    <s v="02201"/>
    <s v="สายน้ำผึ้ง พันธุ์เพชร"/>
    <s v=""/>
    <m/>
    <d v="2014-08-01T00:00:00"/>
    <m/>
    <s v="natnaka"/>
    <x v="67"/>
    <m/>
    <n v="137741"/>
    <s v="LCNB-12040495"/>
    <s v="HW: Apple MacBookPro 13.3&quot; Alu Unibody Memory 4GB HDD 500 GBใช้ simcard เบอร์ 083-0966612"/>
    <s v="SC02HCNB7DV13"/>
    <m/>
    <x v="0"/>
    <s v="เครื่องคอมพิวเตอร์พร้อมอุปกรณ์"/>
    <s v="Notebook"/>
  </r>
  <r>
    <s v="Active"/>
    <s v="02201"/>
    <s v="สายน้ำผึ้ง พันธุ์เพชร"/>
    <s v=""/>
    <m/>
    <d v="2014-08-01T00:00:00"/>
    <m/>
    <s v="natnaka"/>
    <x v="67"/>
    <m/>
    <n v="137853"/>
    <s v="LCNB-12050562"/>
    <s v="Notebook ThinkpadX220,Intel Corei5-2540M Processor RAM 1X4GB DDR3 SDRAM ,HDD 500 GB SATA"/>
    <s v="R9MAX9V"/>
    <m/>
    <x v="0"/>
    <s v="เครื่องคอมพิวเตอร์พร้อมอุปกรณ์"/>
    <s v="Notebook"/>
  </r>
  <r>
    <s v="Active"/>
    <s v="02206"/>
    <s v="ปรีชญา ถาวร"/>
    <s v=""/>
    <m/>
    <d v="2014-08-01T00:00:00"/>
    <m/>
    <s v="panyapol"/>
    <x v="79"/>
    <m/>
    <n v="146713"/>
    <s v="LCNB-14092172"/>
    <s v="HW : ThinkPad X240 HD WW / Intel Core i5-4210U Processor RAM 4GB (1X4GB),HDD 1TB-Split Ram 4GB"/>
    <s v="PB039XGF"/>
    <m/>
    <x v="0"/>
    <s v="เครื่องคอมพิวเตอร์พร้อมอุปกรณ์"/>
    <s v="Notebook"/>
  </r>
  <r>
    <s v="Active"/>
    <s v="02217"/>
    <s v="สุธิรนันท์ ภูตน"/>
    <s v=""/>
    <m/>
    <d v="2014-09-01T00:00:00"/>
    <m/>
    <s v="meelarp"/>
    <x v="52"/>
    <m/>
    <n v="161239"/>
    <s v="MCNB-18071293"/>
    <s v="HW:ThinkPadLSeriesL380 i7-8550U,8G,SSD512G,W10P64,3C,ClamT Base:L380&amp;S2G BLACK 250N,CPU INTEL CORE I7 8550U MB Ram8GB,DDR4 2400 SODIMM+USB3.0"/>
    <s v="R90QXZKT"/>
    <m/>
    <x v="0"/>
    <s v="เครื่องคอมพิวเตอร์พร้อมอุปกรณ์"/>
    <s v="Notebook"/>
  </r>
  <r>
    <s v="Active"/>
    <s v="02219"/>
    <s v="อัญชลิกา โปษยะนันทน์"/>
    <s v=""/>
    <m/>
    <d v="2014-09-01T00:00:00"/>
    <m/>
    <s v="prakaypetch"/>
    <x v="26"/>
    <m/>
    <n v="156918"/>
    <s v="LCNB-17050575"/>
    <s v="HW: ThinkPad X270, I5-7200U,Ram 1x8GB DDR4 2133 SoDIMM HDD1TB5400RPM,DOS,3C+3C 12.5HD WWAN Intel 720p HD Camera/Fingerprint-Split Ram 8GB"/>
    <s v="PC0KBBD6"/>
    <m/>
    <x v="0"/>
    <s v="เครื่องคอมพิวเตอร์พร้อมอุปกรณ์"/>
    <s v="Notebook"/>
  </r>
  <r>
    <s v="Active"/>
    <s v="02220"/>
    <s v="ปิตุพงศ์ ยาวิราช"/>
    <s v=""/>
    <m/>
    <d v="2014-09-01T00:00:00"/>
    <m/>
    <s v="thanapong"/>
    <x v="35"/>
    <m/>
    <n v="135774"/>
    <s v="LCNB-11040656"/>
    <s v="HW: Apple MacBookPro 13.3&quot; Alu Unibody , Processor 2.3GHz Dual-core Intel Core i"/>
    <s v="SC02FJ1RHDH2L"/>
    <m/>
    <x v="0"/>
    <s v="เครื่องคอมพิวเตอร์พร้อมอุปกรณ์"/>
    <s v="Notebook"/>
  </r>
  <r>
    <s v="Active"/>
    <s v="02222"/>
    <s v="ธีรณัฏฐ์ เปลี่ยนสีขาว"/>
    <s v=""/>
    <m/>
    <d v="2014-09-01T00:00:00"/>
    <m/>
    <s v="suphat"/>
    <x v="55"/>
    <m/>
    <n v="137747"/>
    <s v="LCNB-12040500"/>
    <s v="Notebook Dell Latitude E5420-N-series,Intel Corei5-2430 Processor RAM 8 GB(2X4GB) ,HDD 500 GB 7200 rpm"/>
    <s v="D4CW5S1"/>
    <m/>
    <x v="0"/>
    <s v="เครื่องคอมพิวเตอร์พร้อมอุปกรณ์"/>
    <s v="Notebook"/>
  </r>
  <r>
    <s v="Active"/>
    <s v="02226"/>
    <s v="อนุวัตร์ นาวานิ"/>
    <s v=""/>
    <m/>
    <d v="2014-09-16T00:00:00"/>
    <m/>
    <s v="pairod"/>
    <x v="52"/>
    <m/>
    <n v="147017"/>
    <s v="LCNB-14112437"/>
    <s v="HW : Note book Lenovo ThinkPad X240 HD WW / Intel Core i5-4210U Processor,RAM 4 GB,HDD 1 TB,Split RAM 4 GB"/>
    <s v="PC017QV1"/>
    <m/>
    <x v="0"/>
    <s v="เครื่องคอมพิวเตอร์พร้อมอุปกรณ์"/>
    <s v="Notebook"/>
  </r>
  <r>
    <s v="Active"/>
    <s v="02230"/>
    <s v="วัชรพัฐ เลานวัฒนา"/>
    <s v=""/>
    <m/>
    <d v="2014-09-16T00:00:00"/>
    <m/>
    <s v="mongkol"/>
    <x v="22"/>
    <m/>
    <n v="158926"/>
    <s v="SCNB-17121794"/>
    <s v="HW:MacbookAir13inchโปรเซสเซอร์ IntelCorei5ความเร็ว1.8GHz(1600MHZ)ความจำLPDDR3ขนาด8GBจัดเก็บSSDความจุ256GBIntelHDGraphics6000-SV:AppleCare1Yr&gt;Up to2Yr"/>
    <s v="FVFV36ZAJ1WL"/>
    <m/>
    <x v="0"/>
    <s v="เครื่องคอมพิวเตอร์พร้อมอุปกรณ์"/>
    <s v="Notebook"/>
  </r>
  <r>
    <s v="Active"/>
    <s v="02231"/>
    <s v="อังคณา ปิงวัง"/>
    <s v=""/>
    <m/>
    <d v="2014-09-22T00:00:00"/>
    <m/>
    <s v="ubonrath"/>
    <x v="59"/>
    <m/>
    <n v="146314"/>
    <s v="MCNB-14071057"/>
    <s v="HW : HP Probook 440G1-375TX, Gen Intel Core i7-4702MQ, 2.2 GHz.(Turbo up to 3.2 GHz.),1600MHz/6MB L3/37W, Ram 4GB,HDD 1 TB. 5400RPM"/>
    <s v="8CG4250LIT"/>
    <m/>
    <x v="0"/>
    <s v="เครื่องคอมพิวเตอร์พร้อมอุปกรณ์"/>
    <s v="Notebook"/>
  </r>
  <r>
    <s v="Active"/>
    <s v="02233"/>
    <s v="เบญจรงค์ ภัคพงศา"/>
    <s v=""/>
    <m/>
    <d v="2014-10-01T00:00:00"/>
    <m/>
    <s v="direk"/>
    <x v="37"/>
    <m/>
    <n v="160569"/>
    <s v="LCNB-18050806"/>
    <s v="HW:L380,i7-8550U,8G,SSD512G,W10P64,3C,ThinkPad L Series L380 Clam Base: L380&amp;S2 BLACK Ram 8GB DDR4 2400 SODIMM"/>
    <s v="R90QCFT7"/>
    <m/>
    <x v="0"/>
    <s v="เครื่องคอมพิวเตอร์พร้อมอุปกรณ์"/>
    <s v="Notebook"/>
  </r>
  <r>
    <s v="Active"/>
    <s v="02241"/>
    <s v="ธเนศ บุญมา"/>
    <s v=""/>
    <m/>
    <d v="2014-10-01T00:00:00"/>
    <m/>
    <s v="chaisiri"/>
    <x v="40"/>
    <m/>
    <n v="162779"/>
    <s v="162779|HW:ThinkPad L380/13.3&quot;HD anti-glare,LED backlight|A-LNV-20M6S2A200|SIS Distribution(THAILAND)Public Co.,Ltd|43458|43458|"/>
    <s v="HW:ThinkPad L380/13.3&quot;HD anti-glare,LED backlight,IntelCorei7-8550U Processor,8MB,Ram8GBPC4-19200 DDR4 2400MHz SODIMM two sockets"/>
    <s v="R90P1MZK"/>
    <n v="44553"/>
    <x v="0"/>
    <s v="เครื่องคอมพิวเตอร์พร้อมอุปกรณ์"/>
    <s v="Notebook"/>
  </r>
  <r>
    <s v="Active"/>
    <s v="02251"/>
    <s v="ภราดา ไชยานนท์"/>
    <s v=""/>
    <m/>
    <d v="2014-11-03T00:00:00"/>
    <m/>
    <s v="siragarn"/>
    <x v="66"/>
    <m/>
    <n v="147015"/>
    <s v="MCNB-14112441"/>
    <s v="HW : Notebook Lenovo ThinkPad X240 HD WW / Intel Core i5-4210U Processor,RAM 4 GB,HDD 1 TB,Split RAM 4 GB"/>
    <s v="PC01893K"/>
    <m/>
    <x v="0"/>
    <s v="เครื่องคอมพิวเตอร์พร้อมอุปกรณ์"/>
    <s v="Notebook"/>
  </r>
  <r>
    <s v="Active"/>
    <s v="02258"/>
    <s v="สุภัทร มนชะอุม"/>
    <s v=""/>
    <m/>
    <d v="2014-11-03T00:00:00"/>
    <m/>
    <s v="montri"/>
    <x v="55"/>
    <m/>
    <n v="136800"/>
    <s v="LCNB-11091397"/>
    <s v="HW : Notebook Lenovo ThinkPad X220, Intel Core i5-2520M (2.50GHz, 3MBL3, 1333MHz FSB), Ram 4GB, HDD 320GB,Split HDD320GB"/>
    <s v="R9FYV18"/>
    <m/>
    <x v="0"/>
    <s v="เครื่องคอมพิวเตอร์พร้อมอุปกรณ์"/>
    <s v="Notebook"/>
  </r>
  <r>
    <s v="Active"/>
    <s v="02260"/>
    <s v="ธีรพงษ์ แววมณี"/>
    <s v=""/>
    <m/>
    <d v="2014-11-03T00:00:00"/>
    <m/>
    <s v="nopporn"/>
    <x v="14"/>
    <m/>
    <n v="141793"/>
    <s v="LCNB-13061002"/>
    <s v="HW: Lenovo ThinkPad T430 //14.Oinch HD AG, WWAN Capable/Intel Core i5-3230MProcessor ,RAM 4 GBx1,HDD 500 GB ,Split RAM4GBx1,HDD500GB"/>
    <s v="PB3XF0V"/>
    <m/>
    <x v="0"/>
    <s v="เครื่องคอมพิวเตอร์พร้อมอุปกรณ์"/>
    <s v="Notebook"/>
  </r>
  <r>
    <s v="Active"/>
    <s v="02279"/>
    <s v="อรวี ทิพยางกูร"/>
    <s v=""/>
    <m/>
    <d v="2014-12-16T00:00:00"/>
    <m/>
    <s v="kritsada_p"/>
    <x v="71"/>
    <m/>
    <n v="156802"/>
    <s v="LCNB-17040500"/>
    <s v="HW:Think Pad X260 IntelCore i5-6200U Processor(3MCache,2.3upto2.8GHz),3MB,RAM 8GB PC4-17000 DDR42133MHz SODiMM(Max16GB) ,1TB SATA HDD(5400rpm)"/>
    <s v="PC0JLA0W"/>
    <m/>
    <x v="0"/>
    <s v="เครื่องคอมพิวเตอร์พร้อมอุปกรณ์"/>
    <s v="Notebook"/>
  </r>
  <r>
    <s v="Active"/>
    <s v="02280"/>
    <s v="โนริโอะ ซุกาวาระ"/>
    <s v=""/>
    <m/>
    <d v="2014-12-12T00:00:00"/>
    <m/>
    <s v="watanabe"/>
    <x v="80"/>
    <m/>
    <n v="162772"/>
    <s v="162772|HW:MacBook Air 13&quot;Grey,Processor Intel Corei5 |A-MREA2TH/A|Com7 Public Co.,Ltd.|43458|43458|"/>
    <s v="HW:MacBook Air 13&quot;Grey,Processor Intel Corei5 gen8,Dual-core,speed 1.6GHz,Turbo Boost3.6GH with  Retina,Memory LPDDR3,Speed2133MHz size8GB"/>
    <s v="FVFXNCJUJK7C"/>
    <n v="44553"/>
    <x v="0"/>
    <s v="เครื่องคอมพิวเตอร์พร้อมอุปกรณ์"/>
    <s v="Notebook"/>
  </r>
  <r>
    <s v="Active"/>
    <s v="02280"/>
    <s v="โนริโอะ ซุกาวาระ"/>
    <s v=""/>
    <m/>
    <d v="2014-12-12T00:00:00"/>
    <m/>
    <s v="watanabe"/>
    <x v="80"/>
    <m/>
    <n v="135574"/>
    <s v="MCNB-11030530"/>
    <s v="HW: Notebook Dell Vostro 3300BTSystem Chassis,Core i5-560M Processor,Ram 4GB (2*2GB), HDD 500GB 7200rpm,DVD+/-RW"/>
    <s v="5DSZQP1"/>
    <m/>
    <x v="0"/>
    <s v="เครื่องคอมพิวเตอร์พร้อมอุปกรณ์"/>
    <s v="Notebook"/>
  </r>
  <r>
    <s v="Active"/>
    <s v="02292"/>
    <s v="จิรวิทย์ กลัดแป้นธนาพันธ์"/>
    <s v=""/>
    <m/>
    <d v="2015-01-16T00:00:00"/>
    <m/>
    <s v="suphat"/>
    <x v="55"/>
    <m/>
    <n v="145562"/>
    <s v="MCNB-14030525"/>
    <s v="HW:ThinkPad X240 Non-Touch/Intel  Corei5-4200U Processor ,Ram 4 GB (1X4GB)PC3-12800DDR3L SDRAM 1600MHzSODIMM ,HDD 1 TB,Split Ram 4 GB (1X4GB),HDD1TB"/>
    <s v="PF0030JF"/>
    <m/>
    <x v="0"/>
    <s v="เครื่องคอมพิวเตอร์พร้อมอุปกรณ์"/>
    <s v="Notebook"/>
  </r>
  <r>
    <s v="Active"/>
    <s v="02299"/>
    <s v="โสธนา หนูแก้ว"/>
    <s v=""/>
    <m/>
    <d v="2001-06-01T00:00:00"/>
    <m/>
    <s v="watanabe"/>
    <x v="81"/>
    <m/>
    <n v="137861"/>
    <s v="LCNB-12050554"/>
    <s v="Notebook ThinkpadX220,Intel Corei5-2540M Processor RAM 1X4GB DDR3 SDRAM ,HDD 500 GB SATA"/>
    <s v="R9MAXAL"/>
    <m/>
    <x v="0"/>
    <s v="เครื่องคอมพิวเตอร์พร้อมอุปกรณ์"/>
    <s v="Notebook"/>
  </r>
  <r>
    <s v="Active"/>
    <s v="02300"/>
    <s v="ฉวีวรรณ สุภาจิตร"/>
    <s v=""/>
    <m/>
    <d v="2002-09-02T00:00:00"/>
    <m/>
    <s v="kirana_p"/>
    <x v="2"/>
    <m/>
    <n v="158978"/>
    <s v="LCNB-17121807"/>
    <s v="HW:NotebookLenovoThinkPadT410 IntelCorei5-560M(2.66GHz,DVD,HDD320TB,Ram4GB)-Split HDD 320GB"/>
    <s v="R8T90DN"/>
    <m/>
    <x v="0"/>
    <s v="เครื่องคอมพิวเตอร์พร้อมอุปกรณ์"/>
    <s v="Notebook"/>
  </r>
  <r>
    <s v="Active"/>
    <s v="02309"/>
    <s v="ณัฐดนัย เจริญพานิชสันติ"/>
    <s v=""/>
    <m/>
    <d v="2015-03-16T00:00:00"/>
    <m/>
    <s v="mongkol"/>
    <x v="22"/>
    <m/>
    <n v="161298"/>
    <s v="LCNB-18071329"/>
    <s v="HW:MacBook Air 13 inch, โปรเซสเซอร์ Intel Core i5 แบบ Dual-core ความเร็ว 1.8GHz ที่มีTurbo Boost สูงสุด 2.9GHz, หน่วยความจำLPDDR3 Apple Acc Care 3Yr"/>
    <s v="FVFWQ7ETJ1WL"/>
    <m/>
    <x v="0"/>
    <s v="เครื่องคอมพิวเตอร์พร้อมอุปกรณ์"/>
    <s v="Notebook"/>
  </r>
  <r>
    <s v="Active"/>
    <s v="02314"/>
    <s v="กฤติไกร ไชยลึก"/>
    <s v=""/>
    <m/>
    <d v="2015-04-01T00:00:00"/>
    <m/>
    <s v="boonyarit"/>
    <x v="6"/>
    <m/>
    <n v="157453"/>
    <s v="LCNB-17060891"/>
    <s v="HW : Think Pad X270 : 12.5HD WWAN Intel Core i5-7200U Process,Ram8GB DDR4 2133 SoDIMM/1TB5400PRM,No Optical Drive/720p HD Camera/Fingerprint"/>
    <s v="PC0LSRWD"/>
    <m/>
    <x v="0"/>
    <s v="เครื่องคอมพิวเตอร์พร้อมอุปกรณ์"/>
    <s v="Notebook"/>
  </r>
  <r>
    <s v="Active"/>
    <s v="02317"/>
    <s v="ชัยวัตร จิตติพร"/>
    <s v=""/>
    <m/>
    <d v="2015-04-16T00:00:00"/>
    <m/>
    <s v="montri"/>
    <x v="75"/>
    <m/>
    <n v="150407"/>
    <s v="LCNB-15101614"/>
    <s v="HW :Notebook HP Probook 440G2-504TX, i7-5500U,Dos,RAM 4GB(1x4GB),HDD 1 TB,14 HD,AMD Radeon R5 M255 2GB DDR3 dedicated,HP Finger Print Sensor."/>
    <s v="CND5365JMZ"/>
    <m/>
    <x v="0"/>
    <s v="เครื่องคอมพิวเตอร์พร้อมอุปกรณ์"/>
    <s v="Notebook"/>
  </r>
  <r>
    <s v="Active"/>
    <s v="02319"/>
    <s v="รตนากร เป้าประยูร"/>
    <s v=""/>
    <m/>
    <d v="2015-05-04T00:00:00"/>
    <d v="2019-05-31T00:00:00"/>
    <s v="usanee"/>
    <x v="30"/>
    <m/>
    <n v="153349"/>
    <s v="LCNB-16091447"/>
    <s v="HW : Dell Latitude 3470-i7-6500U 2.5GHz,Ram4GB, HDSATA1TB,Win8.1Pro 64 bit,14.0&quot;HDD,NVIDIA GeForceGT920M2GB,3YrProSupport NBD-Split Ram4GB"/>
    <s v="FZHT0C2"/>
    <m/>
    <x v="0"/>
    <s v="เครื่องคอมพิวเตอร์พร้อมอุปกรณ์"/>
    <s v="Notebook"/>
  </r>
  <r>
    <s v="Active"/>
    <s v="02320"/>
    <s v="ศิวกฤษฎิ์ ปางวิศิษฏ์ปัญญา"/>
    <s v=""/>
    <m/>
    <d v="2015-05-04T00:00:00"/>
    <m/>
    <s v="auttawat"/>
    <x v="43"/>
    <m/>
    <n v="156934"/>
    <s v="LCNB-17050584"/>
    <s v="HW: ThinkPad X270, I5-7200U,Ram 1x8GB DDR4 2133 SoDIMM HDD1TB5400RPM,DOS,3C+3C 12.5HD WWAN Intel 720p HD Camera/Fingerprint"/>
    <s v="PC0KBBD3"/>
    <m/>
    <x v="0"/>
    <s v="เครื่องคอมพิวเตอร์พร้อมอุปกรณ์"/>
    <s v="Notebook"/>
  </r>
  <r>
    <s v="Active"/>
    <s v="02325"/>
    <s v="อรสา รักไร่"/>
    <s v=""/>
    <m/>
    <d v="2015-05-18T00:00:00"/>
    <m/>
    <s v="supannee"/>
    <x v="29"/>
    <m/>
    <n v="158972"/>
    <s v="LCNB-17121801"/>
    <s v="HW:NotebookLenovoThinkPadT410 IntelCorei5-560M(2.66GHz,DVD,HDD320TB,Ram4GB)"/>
    <s v="R8C9Z34"/>
    <m/>
    <x v="0"/>
    <s v="เครื่องคอมพิวเตอร์พร้อมอุปกรณ์"/>
    <s v="Notebook"/>
  </r>
  <r>
    <s v="Active"/>
    <s v="02329"/>
    <s v="ศุภิสรา เณรทอง"/>
    <s v=""/>
    <m/>
    <d v="2015-06-02T00:00:00"/>
    <m/>
    <s v="mongkol"/>
    <x v="22"/>
    <m/>
    <n v="149078"/>
    <s v="LCNB-15060735"/>
    <s v="HW :NB Lenovo ThinkPad X250 i5-5200u Proc (3M Cache, up to 2.7 GHz.), RAM 4GB(1X4GB),HDD 1TB, 12.5 HD,Ntel 7265 BT ACBGN.-Split RAM 4GB(1X4GB)"/>
    <s v="PC050L29"/>
    <m/>
    <x v="0"/>
    <s v="เครื่องคอมพิวเตอร์พร้อมอุปกรณ์"/>
    <s v="Notebook"/>
  </r>
  <r>
    <s v="Active"/>
    <s v="02331"/>
    <s v="วันเพ็ญ โพธิ์งาม"/>
    <s v=""/>
    <m/>
    <d v="2015-06-02T00:00:00"/>
    <m/>
    <s v="mongkol"/>
    <x v="22"/>
    <m/>
    <n v="153220"/>
    <s v="LCNB-16081257"/>
    <s v="HW : Macbook Air 13.3/1.6Ghz/RAM 8 GB/HDD 128 GB Flash-THA-Warranty 1Y"/>
    <s v="C1MS3GDCH3QD"/>
    <m/>
    <x v="0"/>
    <s v="เครื่องคอมพิวเตอร์พร้อมอุปกรณ์"/>
    <s v="Notebook"/>
  </r>
  <r>
    <s v="Active"/>
    <s v="02331"/>
    <s v="วันเพ็ญ โพธิ์งาม"/>
    <s v=""/>
    <m/>
    <d v="2015-06-02T00:00:00"/>
    <m/>
    <s v="mongkol"/>
    <x v="22"/>
    <m/>
    <n v="164429"/>
    <s v="164429|HW: Macbook Pro 13&quot;, Space Grey, Intel Core i5, |A-MUHP2TH/A|Com7 Public Co.,Ltd.|11/09/19|11/09/19-10/09/20"/>
    <s v="HW: Macbook Pro 13&quot;, Space Grey, Intel Core i5, Quad-Core, 1.4Ghz, Turbo Boost 3.9GHz, LPDDR3, 2133MHz Size 8GB, SSD256GB, Retina True Tone, Intel Iris Plus Graphic 645, Thunderbolt 3, Touch Bar, Touch ID, Backlight Keyboard"/>
    <s v="FVFZ51KVL410"/>
    <s v="11/09/19-10/09/20"/>
    <x v="0"/>
    <s v="เครื่องคอมพิวเตอร์พร้อมอุปกรณ์"/>
    <s v="Notebook"/>
  </r>
  <r>
    <s v="Active"/>
    <s v="02334"/>
    <s v="ธราดล วงศ์บุตร"/>
    <s v=""/>
    <m/>
    <d v="2015-06-02T00:00:00"/>
    <m/>
    <s v="boonyarit"/>
    <x v="6"/>
    <m/>
    <n v="163101"/>
    <s v="163101|HW: ThinkPad L380  / 13.3&quot; (338mm) HD (1366x768)|A-LNV-20M6S2A200|SIS Distribution(THAILAND) Public Co.,Ltd.|22/02/19|22/02/19-22/02/22"/>
    <s v="HW:ThinkPad L380 /13.3&quot; (338mm) HD (1366x768) anti-glare, LED backlight, Intel Corei7-8550U el Corei7-8550U "/>
    <s v="R90SDTVN"/>
    <s v="22/02/19-22/02/22"/>
    <x v="0"/>
    <s v="เครื่องคอมพิวเตอร์พร้อมอุปกรณ์"/>
    <s v="Notebook"/>
  </r>
  <r>
    <s v="Active"/>
    <s v="02334"/>
    <s v="ธราดล วงศ์บุตร"/>
    <s v=""/>
    <m/>
    <d v="2015-06-02T00:00:00"/>
    <m/>
    <s v="boonyarit"/>
    <x v="6"/>
    <m/>
    <n v="140068"/>
    <s v="MCNB-13030210"/>
    <s v="Notebook Toshiba Portag R930-2057 Intel Corei5-3340M 2.7GHZ ,RAM 4G+4G DDR3(1600), HDD 640G (SATA7200)"/>
    <s v="2D127564H"/>
    <m/>
    <x v="0"/>
    <s v="เครื่องคอมพิวเตอร์พร้อมอุปกรณ์"/>
    <s v="Notebook"/>
  </r>
  <r>
    <s v="Active"/>
    <s v="02353"/>
    <s v="กานติพา โสภณคุณาธร"/>
    <s v=""/>
    <m/>
    <d v="2009-08-03T00:00:00"/>
    <m/>
    <s v="kitti"/>
    <x v="4"/>
    <m/>
    <n v="155420"/>
    <s v="LCNB-17020132"/>
    <s v="HW:Think Pad X260 IntelCore i5-6200U Processor(3MCache,2.3upto2.8GHz),3MB,RAM 8GB PC4-17000 DDR42133MHz SODiMM(Max16GB) ,1TB SATA HDD(5400rpm)"/>
    <s v="PC0J5X2W"/>
    <m/>
    <x v="0"/>
    <s v="เครื่องคอมพิวเตอร์พร้อมอุปกรณ์"/>
    <s v="Notebook"/>
  </r>
  <r>
    <s v="Active"/>
    <s v="02355"/>
    <s v="โชติรส วุฒิเลิศเดชา"/>
    <s v=""/>
    <m/>
    <d v="2015-06-15T00:00:00"/>
    <m/>
    <s v="rattawit"/>
    <x v="68"/>
    <m/>
    <n v="151605"/>
    <s v="LCNB-16020340"/>
    <s v="HW :NB ThinkPad X250 i5-5200u Proc (3M Cache, up to 2.7 GHz.), RAM4GB(1X4GB),HDD 1TB,"/>
    <s v="PC07B80S"/>
    <m/>
    <x v="0"/>
    <s v="เครื่องคอมพิวเตอร์พร้อมอุปกรณ์"/>
    <s v="Notebook"/>
  </r>
  <r>
    <s v="Active"/>
    <s v="02356"/>
    <s v="สุจิตรา เลิศศศิภากร"/>
    <s v=""/>
    <m/>
    <d v="2015-06-16T00:00:00"/>
    <m/>
    <s v="thiti"/>
    <x v="27"/>
    <m/>
    <n v="137469"/>
    <s v="MCNB-12030214"/>
    <s v="Notebook Dell Latitude E6320-N-series RAM 8 GB HDD 500 GB"/>
    <s v="96MBBS1"/>
    <m/>
    <x v="0"/>
    <s v="เครื่องคอมพิวเตอร์พร้อมอุปกรณ์"/>
    <s v="Notebook"/>
  </r>
  <r>
    <s v="Active"/>
    <s v="02364"/>
    <s v="ณัฐทิยา เทศทิม"/>
    <s v=""/>
    <m/>
    <d v="2015-07-01T00:00:00"/>
    <m/>
    <s v="tossaporn_n"/>
    <x v="14"/>
    <m/>
    <n v="145703"/>
    <s v="MCNB-14050619"/>
    <s v="HW:ThinkPad X240 Non-Touch/Intel  Corei5-4200U Processor ,Ram 4 GB (1X4GB)PC3-12800DDR3L SDRAM 1600MHzSODIMM ,HDD 1 TB-Split Ram 4 GB (1X4GB)"/>
    <s v="PF01BU2J"/>
    <m/>
    <x v="0"/>
    <s v="เครื่องคอมพิวเตอร์พร้อมอุปกรณ์"/>
    <s v="Notebook"/>
  </r>
  <r>
    <s v="Active"/>
    <s v="02368"/>
    <s v="ชาญณรงค์ ครองญาติ"/>
    <s v=""/>
    <m/>
    <d v="2015-07-01T00:00:00"/>
    <m/>
    <s v="boonyarit"/>
    <x v="6"/>
    <m/>
    <n v="160124"/>
    <s v="LCNB-18030532"/>
    <s v="HW: ThinkPad TP13,Intel Corei7-7500U, Ram 8G,SSD512G,W10P64,3C, 13 /13.3&quot;HD anti-glare,LEDbacklight,Processor 4MB,PC4-17000 2133MHz DDR4"/>
    <s v="LR0AUSS2"/>
    <m/>
    <x v="0"/>
    <s v="เครื่องคอมพิวเตอร์พร้อมอุปกรณ์"/>
    <s v="Notebook"/>
  </r>
  <r>
    <s v="Active"/>
    <s v="02370"/>
    <s v="พรพิรุฬห์ พุ่มพวง"/>
    <s v=""/>
    <m/>
    <d v="2015-07-01T00:00:00"/>
    <m/>
    <s v="tanapong"/>
    <x v="30"/>
    <m/>
    <n v="150014"/>
    <s v="LCNB-15091358"/>
    <s v="HW :Notebook HP Probook 440G2-504TX, i7-5500U,Dos,RAM 4GB(1x4GB),HDD 1 TB,14 HD,AMD Radeon R5 M255 2GB DDR3 dedicated,HP Finger Print Sensor."/>
    <s v="CND5365JNP"/>
    <m/>
    <x v="0"/>
    <s v="เครื่องคอมพิวเตอร์พร้อมอุปกรณ์"/>
    <s v="Notebook"/>
  </r>
  <r>
    <s v="Active"/>
    <s v="02373"/>
    <s v="วีระกิจ อุสมาน"/>
    <s v=""/>
    <m/>
    <d v="2015-07-01T00:00:00"/>
    <m/>
    <s v="arm"/>
    <x v="13"/>
    <m/>
    <n v="141454"/>
    <s v="LCNB-13040609"/>
    <s v="HW: Notebook Toshiba Portag R930-2057 IntelCorei5,RAM 8GB(4GB+4GBDDR3), HDD 640GB,Chipset:Intcl QM77,WLAN"/>
    <s v="2D127524H"/>
    <m/>
    <x v="0"/>
    <s v="เครื่องคอมพิวเตอร์พร้อมอุปกรณ์"/>
    <s v="Notebook"/>
  </r>
  <r>
    <s v="Active"/>
    <s v="02373"/>
    <s v="วีระกิจ อุสมาน"/>
    <s v=""/>
    <m/>
    <d v="2015-07-01T00:00:00"/>
    <m/>
    <s v="arm"/>
    <x v="13"/>
    <m/>
    <n v="153330"/>
    <s v="LCNB-16091425"/>
    <s v="HW : ThinkPad X260,i5-6200U 12.5&quot; Processor Cache 2.3 up to 2.8 Ghz,Ram1X8Gb,HDD 1TB,DOS,Battery 3Cell-23.2Wh-No Extended"/>
    <s v="PC0E4SS6"/>
    <m/>
    <x v="0"/>
    <s v="เครื่องคอมพิวเตอร์พร้อมอุปกรณ์"/>
    <s v="Notebook"/>
  </r>
  <r>
    <s v="Active"/>
    <s v="02385"/>
    <s v="ธนาพิพัฒน์ ภัทรปิยานันทน์"/>
    <s v=""/>
    <m/>
    <d v="2015-07-16T00:00:00"/>
    <m/>
    <s v="siragarn"/>
    <x v="66"/>
    <m/>
    <n v="147016"/>
    <s v="MCNB-14112439"/>
    <s v="HW : Notebook Lenovo ThinkPad X240 HD WW / Intel Core i5-4210U Processor,RAM 4 GB,HDD 1 TB,Split RAM 4 GB"/>
    <s v="PC01893G"/>
    <m/>
    <x v="0"/>
    <s v="เครื่องคอมพิวเตอร์พร้อมอุปกรณ์"/>
    <s v="Notebook"/>
  </r>
  <r>
    <s v="Active"/>
    <s v="02391"/>
    <s v="คงพล ภู่ระหงษ์"/>
    <s v=""/>
    <m/>
    <d v="2015-07-16T00:00:00"/>
    <m/>
    <s v="harit_f"/>
    <x v="75"/>
    <m/>
    <n v="146714"/>
    <s v="LCNB-14092170"/>
    <s v="HW:ThinkPad X240 HD WW/Intel Corei5-4210U Processor RAM 4GB(1X4GB),HDD 1TB-Split Ram 4 GB,HDD1tb"/>
    <s v="PB039XFV"/>
    <m/>
    <x v="0"/>
    <s v="เครื่องคอมพิวเตอร์พร้อมอุปกรณ์"/>
    <s v="Notebook"/>
  </r>
  <r>
    <s v="Active"/>
    <s v="02392"/>
    <s v="พรรณทิภา เทียกโฮม"/>
    <s v=""/>
    <m/>
    <d v="2015-07-16T00:00:00"/>
    <m/>
    <s v="norio"/>
    <x v="82"/>
    <m/>
    <n v="136111"/>
    <s v="LCNB-11060904"/>
    <s v="HW: Notebook Lenovo T420  Intel Core i5-2410M Processor,RAM  4 GB DDR3 SDRAM, HDD 500GB 7200rpm, Express Card Slot&amp; 4 in 1 Card /reader"/>
    <s v="R8W9AM5"/>
    <m/>
    <x v="0"/>
    <s v="เครื่องคอมพิวเตอร์พร้อมอุปกรณ์"/>
    <s v="Notebook"/>
  </r>
  <r>
    <s v="Active"/>
    <s v="02393"/>
    <s v="ชวัลวิทย์ ธนรักศักดิ์"/>
    <s v=""/>
    <m/>
    <d v="2015-07-16T00:00:00"/>
    <m/>
    <s v="mongkol"/>
    <x v="22"/>
    <m/>
    <n v="149573"/>
    <s v="LCNB-15081030"/>
    <s v="HW : NB ThinkPad X250 i5-5200u Proc (3M Cache, up to 2.7 GHz.), RAM 4GB (1*4GB),HDD 1TB, 12.5 HD,NTEL 7265 BT ACBGN,3 cell-Split RAM 4GB (1*4GB)"/>
    <s v="PC050PEV"/>
    <m/>
    <x v="0"/>
    <s v="เครื่องคอมพิวเตอร์พร้อมอุปกรณ์"/>
    <s v="Notebook"/>
  </r>
  <r>
    <s v="Active"/>
    <s v="02394"/>
    <s v="นภิส ทองธรรมจินดา"/>
    <s v=""/>
    <m/>
    <d v="2015-07-16T00:00:00"/>
    <m/>
    <s v="wisarut"/>
    <x v="70"/>
    <m/>
    <n v="149574"/>
    <s v="LCNB-15081032"/>
    <s v="HW : NB ThinkPad X250 i5-5200u Proc (3M Cache, up to 2.7 GHz.), RAM 4GB (1*4GB) .,HDD 1TB,12.5 HD,NTEL 7265BT ACBGN,3 cell-Split  RAM 4GB (1*4GB)"/>
    <s v="PC050PEZ"/>
    <m/>
    <x v="0"/>
    <s v="เครื่องคอมพิวเตอร์พร้อมอุปกรณ์"/>
    <s v="Notebook"/>
  </r>
  <r>
    <s v="Active"/>
    <s v="02395"/>
    <s v="ธนวัฒน์ โกศลเมธี"/>
    <s v=""/>
    <m/>
    <d v="2015-07-17T00:00:00"/>
    <m/>
    <s v="kungwan"/>
    <x v="20"/>
    <m/>
    <n v="152718"/>
    <s v="LCNB-16061052"/>
    <s v="HW : Notebook Dell Latitude 3470-i7-6500U 2.5GHz,RAM 4GB,HDD SATA 1TB, Win8.1Pro 64 bit,14.0&quot; HD, NVIDIA GeForce GT920M 2GB.-Split RAM 4GB"/>
    <s v="3YH1WB2"/>
    <m/>
    <x v="0"/>
    <s v="เครื่องคอมพิวเตอร์พร้อมอุปกรณ์"/>
    <s v="Notebook"/>
  </r>
  <r>
    <s v="Active"/>
    <s v="02395"/>
    <s v="ธนวัฒน์ โกศลเมธี"/>
    <s v=""/>
    <m/>
    <d v="2015-07-17T00:00:00"/>
    <m/>
    <s v="kungwan"/>
    <x v="20"/>
    <m/>
    <n v="149575"/>
    <s v="LCNB-15081034"/>
    <s v="HW : NB ThinkPad X250 i5-5200u Proc (3M Cache, up to 2.7 GHz.), RAM 4GB (1*4GB) .,HDD 1TB,12.5 HD,NTEL 7265BT ACBGN,3 cell-Split  RAM 4GB (1*4GB)"/>
    <s v="PC053KX2"/>
    <m/>
    <x v="0"/>
    <s v="เครื่องคอมพิวเตอร์พร้อมอุปกรณ์"/>
    <s v="Notebook"/>
  </r>
  <r>
    <s v="Active"/>
    <s v="02408"/>
    <s v="ธานินทร์ จิตรองอาจกิจ"/>
    <s v=""/>
    <m/>
    <d v="2015-08-17T00:00:00"/>
    <m/>
    <s v="thiti"/>
    <x v="27"/>
    <m/>
    <n v="145705"/>
    <s v="MCNB-14050615"/>
    <s v="HW:ThinkPad X240 Non-Touch/Intel  Corei5-4200U Processor ,Ram 4 GB (1X4GB)PC3-12800DDR3L SDRAM 1600MHzSODIMM ,HDD 1 TB-Split Ram 4 GB (1X4GB)"/>
    <s v="PF01BQ6F"/>
    <m/>
    <x v="0"/>
    <s v="เครื่องคอมพิวเตอร์พร้อมอุปกรณ์"/>
    <s v="Notebook"/>
  </r>
  <r>
    <s v="Active"/>
    <s v="02410"/>
    <s v="ทนงศักดิ์ ไค่นุ่นสิงห์"/>
    <s v=""/>
    <m/>
    <d v="2015-08-17T00:00:00"/>
    <m/>
    <s v="norio"/>
    <x v="80"/>
    <m/>
    <n v="154972"/>
    <s v="LCNB-16122963"/>
    <s v="HW :Notebook Dell Latitude 3470-i7-6500U 2.5GHz, Ram4GB(1X4GB),HDD SATA 1TB,Win8.1Pro 64 bit (Upgradable),14.0&quot;HD,NVIDIA GeForce GT920M"/>
    <s v="7206ZD2"/>
    <m/>
    <x v="0"/>
    <s v="เครื่องคอมพิวเตอร์พร้อมอุปกรณ์"/>
    <s v="Notebook"/>
  </r>
  <r>
    <s v="Active"/>
    <s v="02412"/>
    <s v="กุสุมา ศรีจาด"/>
    <s v=""/>
    <m/>
    <d v="2015-09-01T00:00:00"/>
    <m/>
    <s v="pojnat"/>
    <x v="34"/>
    <m/>
    <n v="150016"/>
    <s v="LCNB-15091357"/>
    <s v="HW :Notebook HP Probook 440G2-504TX, i7-5500U,Dos,RAM 4GB(1x4GB),HDD 1 TB,14 HD,AMD Radeon R5 M255 2GB DDR3 dedicated.-Split RAM 4GB(1x4GB)"/>
    <s v="CND5365JMW"/>
    <m/>
    <x v="0"/>
    <s v="เครื่องคอมพิวเตอร์พร้อมอุปกรณ์"/>
    <s v="Notebook"/>
  </r>
  <r>
    <s v="Active"/>
    <s v="02415"/>
    <s v="พิชญ์ชา ศโรภาส"/>
    <s v=""/>
    <m/>
    <d v="2015-09-16T00:00:00"/>
    <m/>
    <s v="prakaypetch"/>
    <x v="26"/>
    <m/>
    <n v="156915"/>
    <s v="LCNB-17050574"/>
    <s v="HW: ThinkPad X270, I5-7200U,Ram 1x8GB DDR4 2133 SoDIMM HDD1TB5400RPM,DOS,3C+3C 12.5HD WWAN Intel 720p HD Camera/Fingerprint-Split Ram8GB,HDD1TB"/>
    <s v="PC0KBBCV"/>
    <m/>
    <x v="0"/>
    <s v="เครื่องคอมพิวเตอร์พร้อมอุปกรณ์"/>
    <s v="Notebook"/>
  </r>
  <r>
    <s v="Active"/>
    <s v="02415"/>
    <s v="พิชญ์ชา ศโรภาส"/>
    <s v=""/>
    <m/>
    <d v="2015-09-16T00:00:00"/>
    <m/>
    <s v="prakaypetch"/>
    <x v="26"/>
    <m/>
    <n v="147478"/>
    <s v="LCNB-15010014"/>
    <s v="HW : HP probook 440G2-391TX/Intel core i7-4510U,RAM 4GB(1x4GB),HDD 1 TB/14 inch/AMD Radeon R5 M255 2 GB DDR3-Split RAM 4GB"/>
    <s v="CND4484RZG"/>
    <m/>
    <x v="0"/>
    <s v="เครื่องคอมพิวเตอร์พร้อมอุปกรณ์"/>
    <s v="Notebook"/>
  </r>
  <r>
    <s v="Active"/>
    <s v="02416"/>
    <s v="พรหมวดี อยู่ในธรรม"/>
    <s v=""/>
    <m/>
    <d v="2015-10-01T00:00:00"/>
    <m/>
    <s v="narada"/>
    <x v="83"/>
    <m/>
    <n v="159293"/>
    <s v="LCNB-18010226"/>
    <s v="HW:Think PadX270 Intel Core i5-7200U Processor(3M Cache,up to3.1GHz)Ram8GB PC4-17000 DDR4 2133MHzSoDIMM/1TB5400RPM"/>
    <s v="PC00438B"/>
    <m/>
    <x v="0"/>
    <s v="เครื่องคอมพิวเตอร์พร้อมอุปกรณ์"/>
    <s v="Notebook"/>
  </r>
  <r>
    <s v="Active"/>
    <s v="02417"/>
    <s v="มงคล วงศ์วรรณา"/>
    <s v=""/>
    <m/>
    <d v="2015-10-01T00:00:00"/>
    <m/>
    <s v="thanead"/>
    <x v="39"/>
    <m/>
    <n v="155558"/>
    <s v="LCNB-17030195"/>
    <s v="HW:Think Pad X260 IntelCore i5-6200U Processor(3MCache,2.3upto2.8GHz),3MB,RAM 8GB PC4-17000 DDR42133MHz SODiMM,1TB SATA HDD-Split Ram 8GB"/>
    <s v="PC0JLA0K"/>
    <m/>
    <x v="0"/>
    <s v="เครื่องคอมพิวเตอร์พร้อมอุปกรณ์"/>
    <s v="Notebook"/>
  </r>
  <r>
    <s v="Active"/>
    <s v="02422"/>
    <s v="กาญจนา สิทธิพล"/>
    <s v=""/>
    <m/>
    <d v="2015-10-01T00:00:00"/>
    <m/>
    <s v="supaporn"/>
    <x v="9"/>
    <m/>
    <n v="152712"/>
    <s v="LCNB-16061058"/>
    <s v="HW : Notebook Dell Latitude 3470-i7-6500U 2.5GHz,RAM 4GB,HDD SATA 1TB, Win8.1Pro 64 bit,14.0&quot; HD, NVIDIA GeForce GT920M 2GB.-Split RAM 4GB"/>
    <s v="C5J8VB2"/>
    <m/>
    <x v="0"/>
    <s v="เครื่องคอมพิวเตอร์พร้อมอุปกรณ์"/>
    <s v="Notebook"/>
  </r>
  <r>
    <s v="Active"/>
    <s v="02425"/>
    <s v="ศิวพร ธงวิชัย"/>
    <s v=""/>
    <m/>
    <d v="2015-10-16T00:00:00"/>
    <m/>
    <s v="phaithoon_s"/>
    <x v="74"/>
    <m/>
    <n v="146323"/>
    <s v="LCNB-14071066"/>
    <s v="HW:ThinkPad X240 Non-Touch/Intel  Corei5-4200U Processor ,Ram 4 GB (1X4GB)PC3-12800DDR3L SDRAM 1600MHzSODIMM ,HDD 1 TB,-Split Ram 4 GB"/>
    <s v="PB02N8ZX"/>
    <m/>
    <x v="0"/>
    <s v="เครื่องคอมพิวเตอร์พร้อมอุปกรณ์"/>
    <s v="Notebook"/>
  </r>
  <r>
    <s v="Active"/>
    <s v="02425"/>
    <s v="ศิวพร ธงวิชัย"/>
    <s v=""/>
    <m/>
    <d v="2015-10-16T00:00:00"/>
    <m/>
    <s v="phaithoon_s"/>
    <x v="74"/>
    <m/>
    <n v="162045"/>
    <s v="LCNB-18091654"/>
    <s v="HW:ThinkPadL380/13.3&quot;Intel Corei7-8550U Processor 8MB,Ram 8GB PC4-19200 DDR4  2400MHzSODIMM twosockets,IntelSoC platform"/>
    <s v="R90RB4K5"/>
    <m/>
    <x v="0"/>
    <s v="เครื่องคอมพิวเตอร์พร้อมอุปกรณ์"/>
    <s v="Notebook"/>
  </r>
  <r>
    <s v="Active"/>
    <s v="02427"/>
    <s v="ฤนันทน์รัตน์ เจริญสุขภาพ"/>
    <s v=""/>
    <m/>
    <d v="2015-11-02T00:00:00"/>
    <m/>
    <s v="phaithoon_s"/>
    <x v="74"/>
    <m/>
    <n v="150807"/>
    <s v="LCNB-15121906"/>
    <s v="HW : ThinkPad X250 i5-5200u Proc (3M Cache, up to 2.7 GHz.), RAM4GB.,HDD 1TB, 12.5 - Split Ram 4 GB"/>
    <s v="PC07B82Q"/>
    <m/>
    <x v="0"/>
    <s v="เครื่องคอมพิวเตอร์พร้อมอุปกรณ์"/>
    <s v="Notebook"/>
  </r>
  <r>
    <s v="Active"/>
    <s v="02428"/>
    <s v="ซันซู สะมะแอ"/>
    <s v=""/>
    <m/>
    <d v="2015-11-02T00:00:00"/>
    <m/>
    <s v="pavichaya"/>
    <x v="42"/>
    <m/>
    <n v="154962"/>
    <s v="LCNB-16122964"/>
    <s v="HW : Notebook Dell Latitude 3470-i7-6500U 2.5GHz, Ram4GB(1X4GB),HDD SATA 1TB, Win8.1Pro 64 bit (Upgradable), 14.0&quot; HD, NVIDIA GeForce,-Split RAM 4 GB"/>
    <m/>
    <m/>
    <x v="0"/>
    <s v="เครื่องคอมพิวเตอร์พร้อมอุปกรณ์"/>
    <s v="Notebook"/>
  </r>
  <r>
    <s v="Active"/>
    <s v="02429"/>
    <s v="กฤติยา วทัญญูประชา"/>
    <s v=""/>
    <m/>
    <d v="2015-11-02T00:00:00"/>
    <m/>
    <s v="thanapong"/>
    <x v="35"/>
    <m/>
    <n v="162777"/>
    <s v="162777|HW:ThinkPad L380/13.3&quot;HD anti-glare,LED backlight|A-LNV-20M6S2A200|SIS Distribution(THAILAND)Public Co.,Ltd|43458|43458|"/>
    <s v="HW:ThinkPad L380/13.3&quot;HD anti-glare,LED backlight,IntelCorei7-8550U Processor,8MB,Ram8GBPC4-19200 DDR4 2400MHz SODIMM two sockets"/>
    <s v="R90P1MYH"/>
    <n v="44553"/>
    <x v="0"/>
    <s v="เครื่องคอมพิวเตอร์พร้อมอุปกรณ์"/>
    <s v="Notebook"/>
  </r>
  <r>
    <s v="Active"/>
    <s v="02429"/>
    <s v="กฤติยา วทัญญูประชา"/>
    <s v=""/>
    <m/>
    <d v="2015-11-02T00:00:00"/>
    <m/>
    <s v="thanapong"/>
    <x v="35"/>
    <m/>
    <n v="101130"/>
    <s v="LCNB-10060630"/>
    <s v="Notebook Apple MacBook 13.3&quot; Aluminum Unibody 2.4Ghz,Ram 4GB (2*2GB) DDR3,HDD 250GB 5400rpm,Super Dreive ,Mac OS X"/>
    <s v="SW8022CBDATM"/>
    <m/>
    <x v="0"/>
    <s v="เครื่องคอมพิวเตอร์พร้อมอุปกรณ์"/>
    <s v="Notebook"/>
  </r>
  <r>
    <s v="Active"/>
    <s v="02438"/>
    <s v="รดา จารุวดีวัฒนา"/>
    <s v=""/>
    <m/>
    <d v="2016-01-04T00:00:00"/>
    <m/>
    <s v="watanabe"/>
    <x v="81"/>
    <m/>
    <n v="152972"/>
    <s v="LCNB-16081252"/>
    <s v="HW : ThinkPad X260,i5-6200U 12.5&quot; Processor Cache 2.3 up to 2.8 Ghz,RAM 1X8GB PC4-17000 DDR4,HDD 1TB,DOS,Battery 3Cell-SplitHDD 1TB"/>
    <s v="PC0DP8WA"/>
    <m/>
    <x v="0"/>
    <s v="เครื่องคอมพิวเตอร์พร้อมอุปกรณ์"/>
    <s v="Notebook"/>
  </r>
  <r>
    <s v="Active"/>
    <s v="02441"/>
    <s v="ยศพล พรปาริษา"/>
    <s v=""/>
    <m/>
    <d v="2016-01-18T00:00:00"/>
    <m/>
    <s v="phalat"/>
    <x v="24"/>
    <m/>
    <n v="136799"/>
    <s v="LCNB-11091396"/>
    <s v="HW : Notebook Lenovo ThinkPad X220, Intel Core i5-2520M (2.50GHz, 3MBL3, 1333MHz FSB), Ram 4GB, HDD 320GB"/>
    <s v="R9FYV17"/>
    <m/>
    <x v="0"/>
    <s v="เครื่องคอมพิวเตอร์พร้อมอุปกรณ์"/>
    <s v="Notebook"/>
  </r>
  <r>
    <s v="Active"/>
    <s v="02449"/>
    <s v="ฉันทิกา สิทธิโชติ"/>
    <s v=""/>
    <m/>
    <d v="2016-03-01T00:00:00"/>
    <m/>
    <s v="rattawit"/>
    <x v="68"/>
    <m/>
    <n v="161222"/>
    <s v="LCNB-18071315"/>
    <s v="HW:ThinkPad LSeries L380 i7-8550U,8G,SSD512G,W10P64,3C,ClamT Base:L380&amp;S2G BLACK 250N,CPU INTEL CORE I7 8550U MB Ram8GB,DDR4 2400 SODIMM"/>
    <s v="R90QXZLX"/>
    <m/>
    <x v="0"/>
    <s v="เครื่องคอมพิวเตอร์พร้อมอุปกรณ์"/>
    <s v="Notebook"/>
  </r>
  <r>
    <s v="Active"/>
    <s v="02454"/>
    <s v="ณัฐพล สอิ้งทอง"/>
    <s v=""/>
    <m/>
    <d v="2016-03-16T00:00:00"/>
    <m/>
    <s v="tossaporn_n"/>
    <x v="14"/>
    <m/>
    <n v="147352"/>
    <s v="LCNB-14122632"/>
    <s v="HW : ThinkPad X240 HD WW / Intel Core i5-4210U Processor,RAM 4GB(1x4GB) PC3-12800 DDR3L SDRAM 1600MHz.SODIMM,HDD 1 TB 5400RPM-Split RAM 4GB(1x4GB)"/>
    <s v="PC01PFYR"/>
    <m/>
    <x v="0"/>
    <s v="เครื่องคอมพิวเตอร์พร้อมอุปกรณ์"/>
    <s v="Notebook"/>
  </r>
  <r>
    <s v="Active"/>
    <s v="02459"/>
    <s v="อภิชาญ เหล็กชาย"/>
    <s v=""/>
    <m/>
    <d v="2016-04-01T00:00:00"/>
    <m/>
    <s v="bung-on"/>
    <x v="57"/>
    <m/>
    <n v="154400"/>
    <s v="LCNB-16101892"/>
    <s v="HW : Dell Latitude 3470-i7-6500U 2.5GHz,Ram1X4GB,HDD SATA1TB,Win8.1Pro 64bit (Upgradable),14.0&quot;HD,NVIDIA GeForce GT920M 2GB-SplitRam4GB"/>
    <s v="8YS21C2"/>
    <m/>
    <x v="0"/>
    <s v="เครื่องคอมพิวเตอร์พร้อมอุปกรณ์"/>
    <s v="Notebook"/>
  </r>
  <r>
    <s v="Active"/>
    <s v="02462"/>
    <s v="ศิริพร เสนางาม"/>
    <s v=""/>
    <m/>
    <d v="2016-04-18T00:00:00"/>
    <m/>
    <s v="auttawat"/>
    <x v="43"/>
    <m/>
    <n v="160057"/>
    <s v="LCNB-18030470"/>
    <s v="HW:ThinkPad TP13 Intel Corei7-7500u,Ram 8G,PC4-17000 2133MHz ,SSD512G,W10P64,3C,13.3&quot;HD anti-glare,LED backlight"/>
    <s v="LR0AHSG0"/>
    <m/>
    <x v="0"/>
    <s v="เครื่องคอมพิวเตอร์พร้อมอุปกรณ์"/>
    <s v="Notebook"/>
  </r>
  <r>
    <s v="Active"/>
    <s v="02464"/>
    <s v="ธนะดิฐ บุญประสิทธิ์"/>
    <s v=""/>
    <m/>
    <d v="2016-04-18T00:00:00"/>
    <m/>
    <s v="pavichaya"/>
    <x v="42"/>
    <m/>
    <n v="138239"/>
    <s v="LCNB-12070825"/>
    <s v="HW: Apple 13-inch MacBook Pro Memory 4 GB 1600MHz DDR3 Hard disk drive 500 GB 5400-rmp"/>
    <s v="SCPWHX5JSDTY3"/>
    <m/>
    <x v="0"/>
    <s v="เครื่องคอมพิวเตอร์พร้อมอุปกรณ์"/>
    <s v="Notebook"/>
  </r>
  <r>
    <s v="Active"/>
    <s v="02468"/>
    <s v="ธนพงษ์ เกียรตินาวิน"/>
    <s v=""/>
    <m/>
    <d v="2016-05-03T00:00:00"/>
    <m/>
    <s v="ratchatawan"/>
    <x v="50"/>
    <m/>
    <n v="156977"/>
    <s v="LCNB-17050685"/>
    <s v="HW: ThinkPad X270, I5-7200U,Ram 1x8GB DDR4 2133 SoDIMM HDD1TB5400RPM,DOS,3C+3C 12.5HD WWAN Intel 720p HD Camera/Fingerprint"/>
    <s v="PCOKBBCA"/>
    <m/>
    <x v="0"/>
    <s v="เครื่องคอมพิวเตอร์พร้อมอุปกรณ์"/>
    <s v="Notebook"/>
  </r>
  <r>
    <s v="Active"/>
    <s v="02478"/>
    <s v="ปัณชญา บุญเสาวภาคย์"/>
    <s v=""/>
    <m/>
    <d v="2016-06-01T00:00:00"/>
    <m/>
    <s v="mongkol"/>
    <x v="22"/>
    <m/>
    <n v="153221"/>
    <s v="LCNB-16081258"/>
    <s v="HW : Macbook Air 13.3/1.6Ghz/RAM 8 GB/HDD 128 GB Flash-THA-Warranty 1Y"/>
    <s v="C1MS3GDNH3QD"/>
    <m/>
    <x v="0"/>
    <s v="เครื่องคอมพิวเตอร์พร้อมอุปกรณ์"/>
    <s v="Notebook"/>
  </r>
  <r>
    <s v="Active"/>
    <s v="02478"/>
    <s v="ปัณชญา บุญเสาวภาคย์"/>
    <s v=""/>
    <m/>
    <d v="2016-06-01T00:00:00"/>
    <m/>
    <s v="mongkol"/>
    <x v="22"/>
    <m/>
    <n v="164430"/>
    <s v="164430|HW: Macbook Pro 13&quot;, Space Grey, Intel Core i5, |A-MUHP2TH/A|Com7 Public Co.,Ltd.|11/09/19|11/09/19-10/09/20"/>
    <s v="HW: Macbook Pro 13&quot;, Space Grey, Intel Core i5, Quad-Core, 1.4Ghz, Turbo Boost 3.9GHz, LPDDR3, 2133MHz Size 8GB, SSD256GB, Retina True Tone, Intel Iris Plus Graphic 645, Thunderbolt 3, Touch Bar, Touch ID, Backlight Keyboard"/>
    <s v="FVFZ51GXL410"/>
    <s v="11/09/19-10/09/20"/>
    <x v="0"/>
    <s v="เครื่องคอมพิวเตอร์พร้อมอุปกรณ์"/>
    <s v="Notebook"/>
  </r>
  <r>
    <s v="Active"/>
    <s v="02484"/>
    <s v="ณัฐชยา สุขุมาลพันธ์"/>
    <s v=""/>
    <m/>
    <d v="2016-06-01T00:00:00"/>
    <m/>
    <s v="siwalee_n"/>
    <x v="61"/>
    <m/>
    <n v="153344"/>
    <s v="LCNB-16091437"/>
    <s v="HW: ThinkPad E460 Corei7-6500U AMD 2GProcessor,HDD1TB,RAM4GB PC3-12800DDR3L SDRAM 1600MHz SODIMM/No OS- Split RAM 4 GB"/>
    <s v="PF0ICGS8"/>
    <m/>
    <x v="0"/>
    <s v="เครื่องคอมพิวเตอร์พร้อมอุปกรณ์"/>
    <s v="Notebook"/>
  </r>
  <r>
    <s v="Active"/>
    <s v="02487"/>
    <s v="อมรเทพ พุ่มถาวร"/>
    <s v=""/>
    <m/>
    <d v="2016-06-01T00:00:00"/>
    <m/>
    <s v="mongkol"/>
    <x v="22"/>
    <m/>
    <n v="153225"/>
    <s v="LCNB-16081262"/>
    <s v="HW : Macbook Air 13.3/1.6Ghz/RAM 8 GB/ HDD 128 GB Flash-THA-Warranty 1Y"/>
    <s v="C1MS3GNCH3QD"/>
    <m/>
    <x v="0"/>
    <s v="เครื่องคอมพิวเตอร์พร้อมอุปกรณ์"/>
    <s v="Notebook"/>
  </r>
  <r>
    <s v="Active"/>
    <s v="02491"/>
    <s v="ธีระวุฒิ กาฬสินธุ์"/>
    <s v=""/>
    <m/>
    <d v="2016-06-01T00:00:00"/>
    <m/>
    <s v="aekkphol"/>
    <x v="14"/>
    <m/>
    <n v="149013"/>
    <s v="LCNB-15060675"/>
    <s v="HW :NB Lenovo ThinkPad X250 i5-5200u Proc (3M Cache, up to 2.7 GHz.), RAM 4GB(1X4GB),HDD 1TB, 12.5 HD,Ntel 7265 BT ACBGN.-SplitRam4GB"/>
    <s v="PC050L1E"/>
    <m/>
    <x v="0"/>
    <s v="เครื่องคอมพิวเตอร์พร้อมอุปกรณ์"/>
    <s v="Notebook"/>
  </r>
  <r>
    <s v="Active"/>
    <s v="02492"/>
    <s v="นิติธร จั่นเจริญ"/>
    <s v=""/>
    <m/>
    <d v="2016-06-01T00:00:00"/>
    <m/>
    <s v="noppamas"/>
    <x v="14"/>
    <m/>
    <n v="158989"/>
    <s v="LCNB-17121818"/>
    <s v="HW:NotebookLenovoThinkPadX220 Intel Core i5-2520M 2.50GHz Ram 4 GB-Split Hdd 320 GB,Ram4GB"/>
    <s v="R9K7HID"/>
    <m/>
    <x v="0"/>
    <s v="เครื่องคอมพิวเตอร์พร้อมอุปกรณ์"/>
    <s v="Notebook"/>
  </r>
  <r>
    <s v="Active"/>
    <s v="02494"/>
    <s v="วศินนท์ รุ่งเวชวัฒน"/>
    <s v=""/>
    <m/>
    <d v="2016-06-01T00:00:00"/>
    <m/>
    <s v="narison"/>
    <x v="6"/>
    <m/>
    <n v="152720"/>
    <s v="LCNB-16061050"/>
    <s v="HW : Notebook Dell Latitude 3470-i7-6500U 2.5GHz,RAM 4GB,HDD SATA 1TB, Win8.1Pro 64 bit,14.0&quot; HD, NVIDIA GeForce GT920M 2GB.-Split RAM 4GB"/>
    <s v="1YH1WB2"/>
    <m/>
    <x v="0"/>
    <s v="เครื่องคอมพิวเตอร์พร้อมอุปกรณ์"/>
    <s v="Notebook"/>
  </r>
  <r>
    <s v="Active"/>
    <s v="02495"/>
    <s v="ฐาปนันท์ หนองหลวง"/>
    <s v=""/>
    <m/>
    <d v="2016-06-01T00:00:00"/>
    <m/>
    <s v="chaisiri"/>
    <x v="40"/>
    <m/>
    <n v="142646"/>
    <s v="LCNB-13091452"/>
    <s v="HW: Lenovo ThinkPad X230/12.5&quot;HD,WWAN Capable,2x2 WLANi5-3230M Processor,RAM 4 GB(4x1GB),HDD 500 GBSATA-SplitRam4GB,HDD 500GB"/>
    <s v="R9ZBZRY"/>
    <m/>
    <x v="0"/>
    <s v="เครื่องคอมพิวเตอร์พร้อมอุปกรณ์"/>
    <s v="Notebook"/>
  </r>
  <r>
    <s v="Active"/>
    <s v="02495"/>
    <s v="ฐาปนันท์ หนองหลวง"/>
    <s v=""/>
    <m/>
    <d v="2016-06-01T00:00:00"/>
    <m/>
    <s v="chaisiri"/>
    <x v="40"/>
    <m/>
    <n v="162780"/>
    <s v="162780|HW:ThinkPad L380/13.3&quot;HD anti-glare,LED backlight|A-LNV-20M6S2A200|SIS Distribution(THAILAND)Public Co.,Ltd|43458|43458|"/>
    <s v="HW:ThinkPad L380/13.3&quot;HD anti-glare,LED backlight,IntelCorei7-8550U Processor,8MB,Ram8GBPC4-19200 DDR4 2400MHz SODIMM two sockets"/>
    <s v="R90P1MZ6"/>
    <n v="44553"/>
    <x v="0"/>
    <s v="เครื่องคอมพิวเตอร์พร้อมอุปกรณ์"/>
    <s v="Notebook"/>
  </r>
  <r>
    <s v="Active"/>
    <s v="02497"/>
    <s v="ฟ้าวลัย ตันศยานนท์"/>
    <s v=""/>
    <m/>
    <d v="2016-06-01T00:00:00"/>
    <m/>
    <s v="thanapong"/>
    <x v="35"/>
    <m/>
    <n v="164407"/>
    <s v="164407|HW: L390, i7-8565U, 8G, SSD512G, DOS, 3C, Core i7-|A-LNV-20NRS00D00|SIS Distribution(THAILAND) Public Co.,Ltd.|03/09/19|03/09/19-02/09/22"/>
    <s v="HW: L390, i7-8565U, 8G, SSD512G, DOS, 3C, Core i7-8565 8M Cache, 8MB, 8GB DDR4 2400, SSD512GB M.2 2222"/>
    <s v="R90TK7CB"/>
    <s v="03/09/19-02/09/22"/>
    <x v="0"/>
    <s v="เครื่องคอมพิวเตอร์พร้อมอุปกรณ์"/>
    <s v="Notebook"/>
  </r>
  <r>
    <s v="Active"/>
    <s v="02498"/>
    <s v="ศิวกร อนันตยา"/>
    <s v=""/>
    <m/>
    <d v="2016-06-01T00:00:00"/>
    <m/>
    <s v="chaisiri"/>
    <x v="40"/>
    <m/>
    <n v="152716"/>
    <s v="LCNB-16061054"/>
    <s v="HW:NotebookDell Latitude3470-i7-6500U 2.5GHz,RAM4GB,HDD SATA 1TB,Win8.1Pro64bit,14.0HD,NVIDIAGeForceGT920M2GB.-Split RAM 4 GB , HDD 1 TBB"/>
    <s v="65J8VB2"/>
    <m/>
    <x v="0"/>
    <s v="เครื่องคอมพิวเตอร์พร้อมอุปกรณ์"/>
    <s v="Notebook"/>
  </r>
  <r>
    <s v="Active"/>
    <s v="02498"/>
    <s v="ศิวกร อนันตยา"/>
    <s v=""/>
    <m/>
    <d v="2016-06-01T00:00:00"/>
    <m/>
    <s v="chaisiri"/>
    <x v="40"/>
    <m/>
    <n v="163198"/>
    <s v="163198|HW: ThinkPad L380  / 13.3&quot; (338mm) HD (1366x768)|A-LNV-20M6S2A200|SIS Distribution(THAILAND) Public Co.,Ltd.|07/03/19|07/03/19-07/03/22"/>
    <s v="HW: ThinkPad L380  / 13.3&quot; (338mm) HD (1366x768) anti-glare, LED backlight,  Intel? Core?i7-8550U ?i7-8550U "/>
    <s v="R90SDTTE"/>
    <s v="07/03/19-07/03/22"/>
    <x v="0"/>
    <s v="เครื่องคอมพิวเตอร์พร้อมอุปกรณ์"/>
    <s v="Notebook"/>
  </r>
  <r>
    <s v="Active"/>
    <s v="02503"/>
    <s v="ณัฏฐนิช แสงกาศนีย์"/>
    <s v=""/>
    <m/>
    <d v="2016-06-01T00:00:00"/>
    <m/>
    <s v="thanapong"/>
    <x v="35"/>
    <m/>
    <n v="152711"/>
    <s v="LCNB-16061059"/>
    <s v="HW : Notebook Dell Latitude 3470-i7-6500U2.5GHz,RAM4GB,HDD SATA1TB, Win8.1Pro 64 bit,14.0&quot; HD, NVIDIA GeForce GT920M 2GB.-Split RAM4GB,HDD1TB,Battery"/>
    <s v="CVYMXB2"/>
    <m/>
    <x v="0"/>
    <s v="เครื่องคอมพิวเตอร์พร้อมอุปกรณ์"/>
    <s v="Notebook"/>
  </r>
  <r>
    <s v="Active"/>
    <s v="02503"/>
    <s v="ณัฏฐนิช แสงกาศนีย์"/>
    <s v=""/>
    <m/>
    <d v="2016-06-01T00:00:00"/>
    <m/>
    <s v="thanapong"/>
    <x v="35"/>
    <m/>
    <n v="156987"/>
    <s v="LCNB-17050691"/>
    <s v="HW: ThinkPad X270, I5-7200U,Ram 1x8GB DDR4 2133 SoDIMM HDD1TB5400RPM,DOS,3C+3C 12.5HD WWAN Intel 720p HD Camera/Fingerprint-Split HDD1TB"/>
    <s v="PCOKBBCF"/>
    <m/>
    <x v="0"/>
    <s v="เครื่องคอมพิวเตอร์พร้อมอุปกรณ์"/>
    <s v="Notebook"/>
  </r>
  <r>
    <s v="Active"/>
    <s v="02505"/>
    <s v="นฤพร เจริญลาภสกุลสุข"/>
    <s v=""/>
    <m/>
    <d v="2016-06-01T00:00:00"/>
    <m/>
    <s v="direk"/>
    <x v="37"/>
    <m/>
    <n v="155434"/>
    <s v="LCNB-17020144"/>
    <s v="HW : ThinkPad X260,i5-6200U 12.5&quot; Processor Cache 2.3 up to 2.8 Ghz,RAM 1X8GB PC4-17000 DDR4 2133MHz SODIMM Intel SoC,HDD 1TB"/>
    <s v="PC0J5XZG"/>
    <m/>
    <x v="0"/>
    <s v="เครื่องคอมพิวเตอร์พร้อมอุปกรณ์"/>
    <s v="Notebook"/>
  </r>
  <r>
    <s v="Active"/>
    <s v="02508"/>
    <s v="ชนปกรณ์ ปานบ้านเกร็ด"/>
    <s v=""/>
    <m/>
    <d v="2016-06-01T00:00:00"/>
    <m/>
    <s v="chaisiri"/>
    <x v="40"/>
    <m/>
    <n v="163200"/>
    <s v="163200|HW: ThinkPad L380  / 13.3&quot; (338mm) HD (1366x768)|A-LNV-20M6S2A200|SIS Distribution(THAILAND) Public Co.,Ltd.|07/03/19|07/03/19-07/03/22"/>
    <s v="HW: ThinkPad L380  / 13.3&quot; (338mm) HD (1366x768) anti-glare, LED backlight,  Intel? Core?i7-8550U ?i7-8550U "/>
    <s v="R90SDTTW"/>
    <s v="07/03/19-07/03/22"/>
    <x v="0"/>
    <s v="เครื่องคอมพิวเตอร์พร้อมอุปกรณ์"/>
    <s v="Notebook"/>
  </r>
  <r>
    <s v="Active"/>
    <s v="02509"/>
    <s v="ศุภลักษณ์ จาริยศิลป์"/>
    <s v=""/>
    <m/>
    <d v="2016-06-01T00:00:00"/>
    <m/>
    <s v="chanpen"/>
    <x v="61"/>
    <m/>
    <n v="160048"/>
    <s v="LCNB-18030467"/>
    <s v="HW:Thinkpad E470 i7-7500U/Ram 4GB/HDD 1TB/Nvdia Geforce 940M 2GB/14.0&quot;HD/No OS-Split Ram 4GB"/>
    <s v="PF10HA5DL"/>
    <m/>
    <x v="0"/>
    <s v="เครื่องคอมพิวเตอร์พร้อมอุปกรณ์"/>
    <s v="Notebook"/>
  </r>
  <r>
    <s v="Active"/>
    <s v="02517"/>
    <s v="อรวรรณ หนุนตะคุ"/>
    <s v=""/>
    <m/>
    <d v="2016-07-01T00:00:00"/>
    <m/>
    <s v="siriwat"/>
    <x v="5"/>
    <m/>
    <n v="152918"/>
    <s v="LCNB-16071238"/>
    <s v="HW : Notebook Dell Latitude 3470-i5-6200U,2.3GHz,Win 8.1 Pro 64Bit (Upgradable),Ram 1X4GB,HDD 1TB,14.&quot;,NVIDIA Geforce GT920M 2GB,-"/>
    <s v="8XPCWB2"/>
    <m/>
    <x v="0"/>
    <s v="เครื่องคอมพิวเตอร์พร้อมอุปกรณ์"/>
    <s v="Notebook"/>
  </r>
  <r>
    <s v="Active"/>
    <s v="02521"/>
    <s v="ปองพล หอมอ้ม"/>
    <s v=""/>
    <m/>
    <d v="2016-07-01T00:00:00"/>
    <m/>
    <s v="phalat"/>
    <x v="24"/>
    <m/>
    <n v="160623"/>
    <s v="LCNB-18050815"/>
    <s v="HW:L380,i7-8550U,8G,SSD512G,W10P64,3C,ThinkPad L Series L380 Clam Base: L380&amp;S2 BLACK Ram 8GB DDR4 2400 SODIMM"/>
    <s v="R90QCFS5"/>
    <m/>
    <x v="0"/>
    <s v="เครื่องคอมพิวเตอร์พร้อมอุปกรณ์"/>
    <s v="Notebook"/>
  </r>
  <r>
    <s v="Active"/>
    <s v="02521"/>
    <s v="ปองพล หอมอ้ม"/>
    <s v=""/>
    <m/>
    <d v="2016-07-01T00:00:00"/>
    <m/>
    <s v="phalat"/>
    <x v="24"/>
    <m/>
    <n v="159015"/>
    <s v="LCNB-17121872"/>
    <s v="HW:NotebookLenovoThinkPadX220 Intel Core i5-2520M 2.50GHz Ram 4 GB"/>
    <s v="R9K7H25"/>
    <m/>
    <x v="0"/>
    <s v="เครื่องคอมพิวเตอร์พร้อมอุปกรณ์"/>
    <s v="Notebook"/>
  </r>
  <r>
    <s v="Active"/>
    <s v="02525"/>
    <s v="กัลยรัตน์ ศรีนวล"/>
    <s v=""/>
    <m/>
    <d v="2016-07-01T00:00:00"/>
    <m/>
    <s v="ratchatawan"/>
    <x v="50"/>
    <m/>
    <n v="163826"/>
    <s v="163826|HW: ThinkPad L390 / 13.3&quot; HD (1366x768) / |A-LNV-20NRS00E00|SIS Distribution(THAILAND) Public Co.,Ltd.|12/06/19|12/06/19-11/06/22"/>
    <s v="HW: ThinkPad L390 / 13.3&quot; HD (1366x768) / Anti-glare, L390,i7-8565U,8G,SSD512G,W10P64,3C, CORE i7-8565 8M CACHE ( 8M Cache ,1.8 GHz up to 4.6 GHz), 8 MB  4 / 8, 8GB DDR4 2400 SODIMM ( Max 32GB , Dimm 2 slots )Intel SoC (System on Chip) plat"/>
    <s v="R90V0HXL"/>
    <s v="12/06/19-11/06/22"/>
    <x v="0"/>
    <s v="เครื่องคอมพิวเตอร์พร้อมอุปกรณ์"/>
    <s v="Notebook"/>
  </r>
  <r>
    <s v="Active"/>
    <s v="02527"/>
    <s v="จิตติมนต์ แสนสามารถ"/>
    <s v=""/>
    <m/>
    <d v="2016-07-04T00:00:00"/>
    <m/>
    <s v="paiboon"/>
    <x v="36"/>
    <m/>
    <n v="153329"/>
    <s v="LCNB-16091424"/>
    <s v="HW : ThinkPad X260,i5-6200U 12.5&quot; Processor Cache 2.3 up to 2.8 Ghz,Ram1X8Gb,HDD 1TB,DOS,Battery 3Cell-23.2Wh-No Extended"/>
    <s v="PC0E4SS2"/>
    <m/>
    <x v="0"/>
    <s v="เครื่องคอมพิวเตอร์พร้อมอุปกรณ์"/>
    <s v="Notebook"/>
  </r>
  <r>
    <s v="Active"/>
    <s v="02528"/>
    <s v="ธนวรรธน์ ภาษิต"/>
    <s v=""/>
    <m/>
    <d v="2016-07-18T00:00:00"/>
    <m/>
    <s v="rattawit"/>
    <x v="68"/>
    <m/>
    <n v="146412"/>
    <s v="LCNB-14071151"/>
    <s v="HW:ThinkPad X240 Non-Touch/Intel  Corei5-4200U Processor ,Ram 4 GB (1X4GB)PC3-12800DDR3L SDRAM 1600MHzSODIMM ,HDD 1 TB,-Split Ram 4 GB"/>
    <s v="PB02N8ZT"/>
    <m/>
    <x v="0"/>
    <s v="เครื่องคอมพิวเตอร์พร้อมอุปกรณ์"/>
    <s v="Notebook"/>
  </r>
  <r>
    <s v="Active"/>
    <s v="02536"/>
    <s v="อนุวัฒน์ กงศรี"/>
    <s v=""/>
    <m/>
    <d v="2016-08-01T00:00:00"/>
    <m/>
    <s v="anuchard"/>
    <x v="56"/>
    <m/>
    <n v="153475"/>
    <s v="LCNB-16091517"/>
    <s v="HW : Macbook Air 13.3/1.6Ghz/RAM 8GB/HDD128Flash-THA-Warranty 3 Y"/>
    <s v="FVFS7E3TH3QD"/>
    <m/>
    <x v="0"/>
    <s v="เครื่องคอมพิวเตอร์พร้อมอุปกรณ์"/>
    <s v="Notebook"/>
  </r>
  <r>
    <s v="Active"/>
    <s v="02537"/>
    <s v="เฉลิมภาคย์ เครือสุวรรณ"/>
    <s v=""/>
    <m/>
    <d v="2016-08-01T00:00:00"/>
    <m/>
    <s v="withawat"/>
    <x v="58"/>
    <m/>
    <n v="153325"/>
    <s v="LCNB-16091426"/>
    <s v="HW : ThinkPad X260,i5-6200U 12.5&quot; Processor Cache 2.3 up to 2.8 Ghz,Ram1X8Gb,HDD 1T,DOS,Battery 3Cell-23.2Wh-No Extended"/>
    <s v="PC0E41LS"/>
    <m/>
    <x v="0"/>
    <s v="เครื่องคอมพิวเตอร์พร้อมอุปกรณ์"/>
    <s v="Notebook"/>
  </r>
  <r>
    <s v="Active"/>
    <s v="02549"/>
    <s v="ภานุมาศ พันธุมณิ"/>
    <s v=""/>
    <m/>
    <d v="2016-09-01T00:00:00"/>
    <d v="2019-04-30T00:00:00"/>
    <s v="usanee"/>
    <x v="31"/>
    <m/>
    <n v="145849"/>
    <s v="LCNB-14060836"/>
    <s v="HW:ThinkPad X240 Non-Touch/Intel  Corei5-4200U Processor ,Ram 4 GB (1X4GB)PC3-12800DDR3L SDRAM 1600MHzSODIMM ,HDD 1 TB,-Split Ram 4 GB"/>
    <s v="PB01Y60Q"/>
    <m/>
    <x v="0"/>
    <s v="เครื่องคอมพิวเตอร์พร้อมอุปกรณ์"/>
    <s v="Notebook"/>
  </r>
  <r>
    <s v="Active"/>
    <s v="02551"/>
    <s v="ปวิชยา มลสิริเรืองเดช"/>
    <s v=""/>
    <m/>
    <d v="2016-09-01T00:00:00"/>
    <m/>
    <s v="panya_p"/>
    <x v="42"/>
    <m/>
    <n v="140079"/>
    <s v="LCNB-13030212"/>
    <s v="Notebook Toshiba Portag R930-2057 Intel Corei5-3340M 2.7GHz ,RAM 4G+4G DDR3(1600) ,HDD 640G (SATA7200)"/>
    <s v="2D127523H"/>
    <m/>
    <x v="0"/>
    <s v="เครื่องคอมพิวเตอร์พร้อมอุปกรณ์"/>
    <s v="Notebook"/>
  </r>
  <r>
    <s v="Active"/>
    <s v="02553"/>
    <s v="ศรัณย์ภัทร พิสุทธิ์วิมล"/>
    <s v=""/>
    <m/>
    <d v="2016-09-16T00:00:00"/>
    <m/>
    <s v="kittisak_p"/>
    <x v="61"/>
    <m/>
    <n v="153793"/>
    <s v="LCNB-16101848"/>
    <s v="HW:ThinkPadE460 Corei7-6500U AMD 2G,1T,DOS,14,6C4MB,Ram1X4GB PC3-12800DDR3LSDRAM,IntelSoC platform.HDD1TBSATA,IntelDualBaandWireless-AC -Split RAM 4GB"/>
    <s v="PF0LES4B"/>
    <m/>
    <x v="0"/>
    <s v="เครื่องคอมพิวเตอร์พร้อมอุปกรณ์"/>
    <s v="Notebook"/>
  </r>
  <r>
    <s v="Active"/>
    <s v="02553"/>
    <s v="ศรัณย์ภัทร พิสุทธิ์วิมล"/>
    <s v=""/>
    <m/>
    <d v="2016-09-16T00:00:00"/>
    <m/>
    <s v="kittisak_p"/>
    <x v="61"/>
    <m/>
    <n v="160323"/>
    <s v="LCOT-18040643"/>
    <s v="HW:Macbook  PRO รุ่น 15 นิ้ว สีเทาสเปชเกย์ Apple Macbook Pro 15.4 with Touch Bar i7/2.8 GHz/RO555/SDD HDD 256 GB RAM 2133MHz 16 GB"/>
    <s v="C02W61UTHTD5"/>
    <m/>
    <x v="0"/>
    <s v="เครื่องคอมพิวเตอร์พร้อมอุปกรณ์"/>
    <s v="Notebook"/>
  </r>
  <r>
    <s v="Active"/>
    <s v="02556"/>
    <s v="ไพบูลย์ พัฒนศักดิ์ศิริ"/>
    <s v=""/>
    <m/>
    <d v="2016-09-16T00:00:00"/>
    <m/>
    <s v="surachai"/>
    <x v="36"/>
    <m/>
    <n v="153805"/>
    <s v="LCNB-16101845"/>
    <s v="HW:ThinkPadIntelCorei5-6200U Processor,3MB,RAM1X8GBPC4-17000 DDR4 2133MHzSODIMM,1TB SATAHDD,Wireless-AC8260,2X2,Wifi+Btcomboadapter-SplitRAM8GB,HDD1TB"/>
    <s v="PC0EAQ7L"/>
    <m/>
    <x v="0"/>
    <s v="เครื่องคอมพิวเตอร์พร้อมอุปกรณ์"/>
    <s v="Notebook"/>
  </r>
  <r>
    <s v="Active"/>
    <s v="02570"/>
    <s v="ศรัณญา มุ่งรักษาธรรม"/>
    <s v=""/>
    <m/>
    <d v="2016-10-17T00:00:00"/>
    <m/>
    <s v="uraporn"/>
    <x v="84"/>
    <m/>
    <n v="152710"/>
    <s v="LCNB-16061060"/>
    <s v="HW : Notebook Dell Latitude 3470-i7-6500U 2.5GHz,RAM 4GB,HDD SATA 1TB, Win8.1Pro 64 bit,14.0&quot; HD, NVIDIA GeForce GT920M 2GB.-Split RAM 4GB"/>
    <s v="DVYMXB2"/>
    <m/>
    <x v="0"/>
    <s v="เครื่องคอมพิวเตอร์พร้อมอุปกรณ์"/>
    <s v="Notebook"/>
  </r>
  <r>
    <s v="Active"/>
    <s v="02572"/>
    <s v="ภัทราภรณ์ ขวัญไกรศิริ"/>
    <s v=""/>
    <m/>
    <d v="2016-10-17T00:00:00"/>
    <m/>
    <s v="pojnat"/>
    <x v="34"/>
    <m/>
    <n v="154969"/>
    <s v="LCNB-16122969"/>
    <s v="HW : Notebook Dell Latitude 3470-i7-6500U 2.5GHz, Ram4GB(1X4GB),HDD SATA 1TB, Win8.1Pro 64 bit (Upgradable), 14.0&quot; HD, NVIDIA GeForce GT920M 2GB, 3Yr"/>
    <s v="9206ZD2"/>
    <m/>
    <x v="0"/>
    <s v="เครื่องคอมพิวเตอร์พร้อมอุปกรณ์"/>
    <s v="Notebook"/>
  </r>
  <r>
    <s v="Active"/>
    <s v="02580"/>
    <s v="ลัทธปัทม์ ตั้งตรัสธรรม"/>
    <s v=""/>
    <m/>
    <d v="2016-10-18T00:00:00"/>
    <m/>
    <s v="pattaraphol"/>
    <x v="19"/>
    <m/>
    <n v="156884"/>
    <s v="LCNB-17040510"/>
    <s v="HW: X270, I5-7200U,8G,1T,DOS,3C+3C ThinkPad X270: 12.5HD WWAN Intel? Core? i5-7200U Processor,RAM8GB DDR4 2133 SoDIMM/1TB5400RPM,NO Optical Drive/720p"/>
    <s v="PCOKBBBX"/>
    <m/>
    <x v="0"/>
    <s v="เครื่องคอมพิวเตอร์พร้อมอุปกรณ์"/>
    <s v="Notebook"/>
  </r>
  <r>
    <s v="Active"/>
    <s v="02585"/>
    <s v="กิตติคุณ สะอาด"/>
    <s v=""/>
    <m/>
    <d v="2016-10-17T00:00:00"/>
    <m/>
    <s v="ratchatawan"/>
    <x v="50"/>
    <m/>
    <n v="154414"/>
    <s v="LCNB-16101876"/>
    <s v="HW : Dell Latitude 3470-i7-6500U 2.5GHz,Ram1X4GB,HDD SATA1TB,Win8.1Pro 64bit (Upgradable),14.0&quot;HD,NVIDIA GeForce GT920M 2GB-Split RAM 4 GB"/>
    <s v="1C3XZB2"/>
    <m/>
    <x v="0"/>
    <s v="เครื่องคอมพิวเตอร์พร้อมอุปกรณ์"/>
    <s v="Notebook"/>
  </r>
  <r>
    <s v="Active"/>
    <s v="02589"/>
    <s v="รวิพร กิจเจริญ"/>
    <s v=""/>
    <m/>
    <d v="2016-10-17T00:00:00"/>
    <m/>
    <s v="pattaraphol"/>
    <x v="19"/>
    <m/>
    <n v="154395"/>
    <s v="LCNB-16101887"/>
    <s v="HW : Dell Latitude 3470-i7-6500U 2.5GHz,Ram1X4GB,HDD SATA1TB,Win8.1Pro 64bit (Upgradable),14.0&quot;HD,NVIDIA GeForce GT920M 2GB-SplitRam4GB"/>
    <s v="2YS21C2"/>
    <m/>
    <x v="0"/>
    <s v="เครื่องคอมพิวเตอร์พร้อมอุปกรณ์"/>
    <s v="Notebook"/>
  </r>
  <r>
    <s v="Active"/>
    <s v="02591"/>
    <s v="สุภัทรา หวังธนบดีกุล"/>
    <s v=""/>
    <m/>
    <d v="2016-10-17T00:00:00"/>
    <m/>
    <s v="ratchatawan"/>
    <x v="50"/>
    <m/>
    <n v="154418"/>
    <s v="LCNB-16101878"/>
    <s v="HW : Dell Latitude 3470-i7-6500U 2.5GHz,Ram1X4GB,HDD SATA1TB,Win8.1Pro 64bit (Upgradable),14.0&quot;HD,NVIDIA GeForce GT920M 2GB-Split RAM 4 GB"/>
    <s v="9B3XZB2"/>
    <m/>
    <x v="0"/>
    <s v="เครื่องคอมพิวเตอร์พร้อมอุปกรณ์"/>
    <s v="Notebook"/>
  </r>
  <r>
    <s v="Active"/>
    <s v="02598"/>
    <s v="กันตพัฒน์ ยรรยงสถิตย์"/>
    <s v=""/>
    <m/>
    <d v="2016-11-01T00:00:00"/>
    <m/>
    <s v="mongkol"/>
    <x v="22"/>
    <m/>
    <n v="152038"/>
    <s v="LCNB-16040544"/>
    <s v="HW: NoteBook Lenovo Ideapad Yoga500/14.0fhd ips ag touch(slim)i5-6200u,RAM 4GB(1X4GB),HDD 1TB 7mm-5400rpm,Win 10Home/Whithe/Bckpack/Mcafee-E-Card"/>
    <s v="R90JA6JF"/>
    <m/>
    <x v="0"/>
    <s v="เครื่องคอมพิวเตอร์พร้อมอุปกรณ์"/>
    <s v="Notebook"/>
  </r>
  <r>
    <s v="Active"/>
    <s v="02598"/>
    <s v="กันตพัฒน์ ยรรยงสถิตย์"/>
    <s v=""/>
    <m/>
    <d v="2016-11-01T00:00:00"/>
    <m/>
    <s v="mongkol"/>
    <x v="22"/>
    <m/>
    <n v="161648"/>
    <s v="LCNB-18081592"/>
    <s v="HW:MacBookAir13inch,Intel Core i5 Dual-core,1.8GHz,TurboBoost2.9GHz,LPDDR3 1600MHz,8GB,SSD,128GB,Intel HDGraphics6000-SV:AppleAccCare(1YrUpto3Yr)"/>
    <s v="FVHX6MHYJ1WK"/>
    <m/>
    <x v="0"/>
    <s v="เครื่องคอมพิวเตอร์พร้อมอุปกรณ์"/>
    <s v="Notebook"/>
  </r>
  <r>
    <s v="Active"/>
    <s v="02599"/>
    <s v="โยธิกา ภิญโญผล"/>
    <s v=""/>
    <m/>
    <d v="2016-11-01T00:00:00"/>
    <m/>
    <s v="phaithoon_s"/>
    <x v="74"/>
    <m/>
    <n v="153318"/>
    <s v="LCNB-16091444"/>
    <s v="HW : ThinkPad X260,i5-6200U 12.5&quot; Processor Cache 2.3 up to 2.8 Ghz, Ram1X8Gb,HDD 1TB,DOS,Battery 3Cell-23.2Wh-No Extended"/>
    <s v="PC0E41LV"/>
    <m/>
    <x v="0"/>
    <s v="เครื่องคอมพิวเตอร์พร้อมอุปกรณ์"/>
    <s v="Notebook"/>
  </r>
  <r>
    <s v="Active"/>
    <s v="02604"/>
    <s v="ธรรมธีร์ เสนีวงศ์ ณ อยุุธยา"/>
    <s v=""/>
    <m/>
    <d v="2016-11-16T00:00:00"/>
    <m/>
    <s v="kungwan"/>
    <x v="20"/>
    <m/>
    <n v="141802"/>
    <s v="LCNB-13060986"/>
    <s v="HW: Lenovo ThinkPad T430 //14.Oinch HD AG, WWAN Capable/Intel Core i5-3230MProcessor ,RAM 4 GBx1,HDD 500 GB ,"/>
    <s v="PB3XE8V"/>
    <m/>
    <x v="0"/>
    <s v="เครื่องคอมพิวเตอร์พร้อมอุปกรณ์"/>
    <s v="Notebook"/>
  </r>
  <r>
    <s v="Active"/>
    <s v="02604"/>
    <s v="ธรรมธีร์ เสนีวงศ์ ณ อยุุธยา"/>
    <s v=""/>
    <m/>
    <d v="2016-11-16T00:00:00"/>
    <m/>
    <s v="kungwan"/>
    <x v="20"/>
    <m/>
    <n v="160639"/>
    <s v="LCNB-18050813"/>
    <s v="HW:L380,i7-8550U,8G,SSD512G,W10P64,3C,ThinkPad L Series L380 Clam Base: L380&amp;S2 BLACK Ram 8GB DDR4 2400 SODIMM"/>
    <s v="R90QCFTF"/>
    <m/>
    <x v="0"/>
    <s v="เครื่องคอมพิวเตอร์พร้อมอุปกรณ์"/>
    <s v="Notebook"/>
  </r>
  <r>
    <s v="Active"/>
    <s v="02604"/>
    <s v="ธรรมธีร์ เสนีวงศ์ ณ อยุุธยา"/>
    <s v=""/>
    <m/>
    <d v="2016-11-16T00:00:00"/>
    <m/>
    <s v="kungwan"/>
    <x v="20"/>
    <m/>
    <n v="158200"/>
    <s v="LCNB-17101321"/>
    <s v="HW:Battery 9 Cell for Model: Lenovo (ThinkPad) T430-ใส่ในLCNB-13060986"/>
    <m/>
    <m/>
    <x v="0"/>
    <s v="เครื่องคอมพิวเตอร์พร้อมอุปกรณ์"/>
    <s v="Notebook"/>
  </r>
  <r>
    <s v="Active"/>
    <s v="02605"/>
    <s v="ศรราม คำภีระ"/>
    <s v=""/>
    <m/>
    <d v="2016-11-16T00:00:00"/>
    <m/>
    <s v="thanapong"/>
    <x v="35"/>
    <m/>
    <n v="156812"/>
    <s v="LCNB-17040507"/>
    <s v="HW:Think Pad X260 IntelCore i5-6200U Processor(3MCache,2.3upto2.8GHz),3MB,RAM 8GB PC4-17000 DDR42133MHz SODiMM,1TB SATA HDD-Split Ram 8GB, HDD 1 TB"/>
    <s v="PC0JLA0L"/>
    <m/>
    <x v="0"/>
    <s v="เครื่องคอมพิวเตอร์พร้อมอุปกรณ์"/>
    <s v="Notebook"/>
  </r>
  <r>
    <s v="Active"/>
    <s v="02607"/>
    <s v="รุ่งวิทย์ สุขสัมผัส"/>
    <s v=""/>
    <m/>
    <d v="2016-12-01T00:00:00"/>
    <m/>
    <s v="thanead"/>
    <x v="39"/>
    <m/>
    <n v="148857"/>
    <s v="LCNB-15050567"/>
    <s v="HW : ThinkPad X250 i5-5200uProc(3MCache, up to 2.7 GHz.),RAM 4GB(1X4GB),HDD 1TB, 12.5 HD,Ntel 7265 BT ACBGN,-Split RAM 4GB(1X4GB)"/>
    <s v="PC03W3QP"/>
    <m/>
    <x v="0"/>
    <s v="เครื่องคอมพิวเตอร์พร้อมอุปกรณ์"/>
    <s v="Notebook"/>
  </r>
  <r>
    <s v="Active"/>
    <s v="02610"/>
    <s v="ชุติมาพร แก้วน้อย"/>
    <s v=""/>
    <m/>
    <d v="2016-12-16T00:00:00"/>
    <m/>
    <s v="rattawit"/>
    <x v="68"/>
    <m/>
    <n v="156887"/>
    <s v="LCNB-17040513"/>
    <s v="HW: X270, I5-7200U,8G,1T,DOS,3C+3C ThinkPad X270: 12.5HD WWAN Intel? Core? i5-7200U Processor,RAM8GB DDR4 2133 SoDIMM/1TB5400RPM,NO Optical Drive/720p"/>
    <s v="PCOKBBCZ"/>
    <m/>
    <x v="0"/>
    <s v="เครื่องคอมพิวเตอร์พร้อมอุปกรณ์"/>
    <s v="Notebook"/>
  </r>
  <r>
    <s v="Active"/>
    <s v="02612"/>
    <s v="ธรรมนูญ แสงเอก"/>
    <s v=""/>
    <m/>
    <d v="2016-12-16T00:00:00"/>
    <m/>
    <s v="pojnat"/>
    <x v="34"/>
    <m/>
    <n v="154966"/>
    <s v="LCNB-16122966"/>
    <s v="HW : Notebook Dell Latitude 3470-i7-6500U 2.5GHz, Ram4GB(1X4GB),HDD SATA 1TB, Win8.1Pro 64 bit (Upgradable), 14.0&quot; HD, NVIDIA GeForce GT920M 2GB, 3Yr"/>
    <s v="5406ZD2"/>
    <m/>
    <x v="0"/>
    <s v="เครื่องคอมพิวเตอร์พร้อมอุปกรณ์"/>
    <s v="Notebook"/>
  </r>
  <r>
    <s v="Active"/>
    <s v="02613"/>
    <s v="นาโอกิ วาตานาเบะ"/>
    <s v=""/>
    <m/>
    <d v="2016-11-29T00:00:00"/>
    <m/>
    <s v="siriwat"/>
    <x v="82"/>
    <m/>
    <n v="151868"/>
    <s v="LCNB-16030420"/>
    <s v="HW : Apple MacBook Air Core I5 1.6GHz,11.6&quot;LED Backlit wide 1366x768,OS X Yosemite,4GB/128GB,1 Year Warranty"/>
    <s v="C02QLB8RGFWM"/>
    <m/>
    <x v="0"/>
    <s v="เครื่องคอมพิวเตอร์พร้อมอุปกรณ์"/>
    <s v="Notebook"/>
  </r>
  <r>
    <s v="Active"/>
    <s v="02613"/>
    <s v="นาโอกิ วาตานาเบะ"/>
    <s v=""/>
    <m/>
    <d v="2016-11-29T00:00:00"/>
    <m/>
    <s v="siriwat"/>
    <x v="82"/>
    <m/>
    <n v="159125"/>
    <s v="LCNB-17121891"/>
    <s v="HW : Macbook RAM 8GB HDD  SSD 256GB  CPU i7-7500U 2.70GHz"/>
    <s v="7X00263MB"/>
    <m/>
    <x v="0"/>
    <s v="เครื่องคอมพิวเตอร์พร้อมอุปกรณ์"/>
    <s v="Notebook"/>
  </r>
  <r>
    <s v="Active"/>
    <s v="02614"/>
    <s v="นพเก้า ตั้งงามวิทยกุล"/>
    <s v=""/>
    <m/>
    <d v="2017-01-04T00:00:00"/>
    <m/>
    <s v="chinpakorn"/>
    <x v="6"/>
    <m/>
    <n v="159273"/>
    <s v="LCNB-18010237"/>
    <s v="HW:Think PadX270 Intel Core i5-7200U Processor(3M Cache,up to3.1GHz)Ram 8GB PC4-17000 DDR4 2133MHz SoDIMM/1TB5400RPM"/>
    <s v="PC0Q438P"/>
    <m/>
    <x v="0"/>
    <s v="เครื่องคอมพิวเตอร์พร้อมอุปกรณ์"/>
    <s v="Notebook"/>
  </r>
  <r>
    <s v="Active"/>
    <s v="02618"/>
    <s v="ภนิชญา พระทัย"/>
    <s v=""/>
    <m/>
    <d v="2017-01-04T00:00:00"/>
    <m/>
    <s v="arkornkit"/>
    <x v="25"/>
    <m/>
    <n v="147351"/>
    <s v="LCNB-14122634"/>
    <s v="HW : ThinkPad X240 HD WW / Intel Core i5-4210U Processor,RAM 4GB(1x4GB) PC3-12800 DDR3L SDRAM 1600MHz.SODIMM,HDD 1 TB 5400RPM-Split RAM 4GB(1x4GB)"/>
    <s v="PC01PFYU"/>
    <m/>
    <x v="0"/>
    <s v="เครื่องคอมพิวเตอร์พร้อมอุปกรณ์"/>
    <s v="Notebook"/>
  </r>
  <r>
    <s v="Active"/>
    <s v="02619"/>
    <s v="ฉัฐทวัส อินทสุรัช"/>
    <s v=""/>
    <m/>
    <d v="2017-01-04T00:00:00"/>
    <m/>
    <s v="thanead"/>
    <x v="39"/>
    <m/>
    <n v="153375"/>
    <s v="LCNB-16091462"/>
    <s v="HW : ThinkPad X260,i5-6200U 12.5&quot; Processor Cache 2.3 up to 2.8 Ghz,Ram1X8Gb,HDD 1TB,DOS,Battery 3Cell-23.2Wh-No Extended"/>
    <s v="PC0E4SRZ"/>
    <m/>
    <x v="0"/>
    <s v="เครื่องคอมพิวเตอร์พร้อมอุปกรณ์"/>
    <s v="Notebook"/>
  </r>
  <r>
    <s v="Active"/>
    <s v="02626"/>
    <s v="อัมพิกา ละหุ่งเพ็ชร"/>
    <s v=""/>
    <m/>
    <d v="2017-01-16T00:00:00"/>
    <m/>
    <s v="pojnat"/>
    <x v="34"/>
    <m/>
    <n v="154967"/>
    <s v="LCNB-16122967"/>
    <s v="HW : Notebook Dell Latitude 3470-i7-6500U 2.5GHz, Ram4GB(1X4GB),HDD SATA 1TB, Win8.1Pro 64 bit (Upgradable), 14.0&quot; HD, NVIDIA GeForce GT920M 2GB, 3Yr"/>
    <s v="7306ZD2"/>
    <m/>
    <x v="0"/>
    <s v="เครื่องคอมพิวเตอร์พร้อมอุปกรณ์"/>
    <s v="Notebook"/>
  </r>
  <r>
    <s v="Active"/>
    <s v="02633"/>
    <s v="ธีรวัฒน์ เอื้อเศรษฐ์ถาวร"/>
    <s v=""/>
    <m/>
    <d v="2017-02-14T00:00:00"/>
    <m/>
    <s v="thanead"/>
    <x v="39"/>
    <m/>
    <n v="155553"/>
    <s v="LCNB-17030208"/>
    <s v="HW : Think Pad X260 Intel Core i5-6200U Processor,3MB,RAM 1X8 GB PC4-17000 DDR4 2133MHz SODIMM,Intel Soc,1TB SATAHDD-Split Ram 8GB"/>
    <s v="PC0JLA0C"/>
    <m/>
    <x v="0"/>
    <s v="เครื่องคอมพิวเตอร์พร้อมอุปกรณ์"/>
    <s v="Notebook"/>
  </r>
  <r>
    <s v="Active"/>
    <s v="02641"/>
    <s v="รัฐชญา นนท์ธนภัส"/>
    <s v=""/>
    <m/>
    <d v="2017-02-16T00:00:00"/>
    <m/>
    <s v="narunat"/>
    <x v="85"/>
    <m/>
    <n v="149032"/>
    <s v="LCNB-15060657"/>
    <s v="HW : Apple MacBook Pro 15.4&quot;With Retina Display Core I7(3.40GHz)MAC OS X Yosemite 16GB DDR3 Memory 256GB Of flash Storage"/>
    <s v="C02P779UG3QC"/>
    <m/>
    <x v="0"/>
    <s v="เครื่องคอมพิวเตอร์พร้อมอุปกรณ์"/>
    <s v="Notebook"/>
  </r>
  <r>
    <s v="Active"/>
    <s v="02642"/>
    <s v="ศรัณภัทร สุวรรณวัจณ์"/>
    <s v=""/>
    <m/>
    <d v="2017-02-16T00:00:00"/>
    <m/>
    <s v="narada"/>
    <x v="83"/>
    <m/>
    <n v="162899"/>
    <s v="162899|HW: Macbook Pro 13&quot; Space Grey|A-MPXT2TH/A|Com7 Public Co.,Ltd.|23/01/19|18/01/19-18/01/20"/>
    <s v="HW: Macbook Pro 13&quot; Space GreyIntel Core i5 Gen7 Dual-core, speed 2.3GHz, TurboBoost max 3.6GH, Intel Iris Plus Graphics 640, LPDDR3, speed 2133MHz size 8GB, SSD Thunderbolt 2 ports, Keyboard blacklight, warranty 1 year"/>
    <s v="FVFXFP8ZHV29"/>
    <s v="18/01/19-17/01/22"/>
    <x v="0"/>
    <s v="เครื่องคอมพิวเตอร์พร้อมอุปกรณ์"/>
    <s v="Notebook"/>
  </r>
  <r>
    <s v="Active"/>
    <s v="02642"/>
    <s v="ศรัณภัทร สุวรรณวัจณ์"/>
    <s v=""/>
    <m/>
    <d v="2017-02-16T00:00:00"/>
    <m/>
    <s v="narada"/>
    <x v="83"/>
    <m/>
    <n v="150799"/>
    <s v="LCNB-15121905"/>
    <s v="HW : HP Probook 440G3-304TX CI7-6500U(2.5GHZ) DOS 2.0 RAM 4GB HDD 1TB 14.0&quot;AMD R"/>
    <s v="5CD5425P32"/>
    <m/>
    <x v="0"/>
    <s v="เครื่องคอมพิวเตอร์พร้อมอุปกรณ์"/>
    <s v="Notebook"/>
  </r>
  <r>
    <s v="Active"/>
    <s v="02651"/>
    <s v="วิภาพร คีรินทร์"/>
    <s v=""/>
    <m/>
    <d v="2017-03-01T00:00:00"/>
    <m/>
    <s v="chaisiri"/>
    <x v="40"/>
    <m/>
    <n v="162778"/>
    <s v="162778|HW:ThinkPad L380/13.3&quot;HD anti-glare,LED backlight|A-LNV-20M6S2A200|SIS Distribution(THAILAND)Public Co.,Ltd|43458|43458|"/>
    <s v="HW:ThinkPad L380/13.3&quot;HD anti-glare,LED backlight,IntelCorei7-8550U Processor,8MB,Ram8GBPC4-19200 DDR4 2400MHz SODIMM two sockets"/>
    <s v="R90P1MYP"/>
    <n v="44553"/>
    <x v="0"/>
    <s v="เครื่องคอมพิวเตอร์พร้อมอุปกรณ์"/>
    <s v="Notebook"/>
  </r>
  <r>
    <s v="Active"/>
    <s v="02652"/>
    <s v="สกุลรัตน์ รัตน์พลแสนย์"/>
    <s v=""/>
    <m/>
    <d v="2017-03-01T00:00:00"/>
    <m/>
    <s v="pavichaya"/>
    <x v="42"/>
    <m/>
    <n v="145725"/>
    <s v="LCNB-14050609"/>
    <s v="HW:ThinkPad X240 Non-Touch/Intel  Corei5-4200U Processor ,Ram 4 GB (1X4GB)PC3-12800DDR3L SDRAM 1600MHzSODIMM ,HDD 1 TB-Split Ram 4 GB (1X4GB)"/>
    <s v="PF01BU17"/>
    <m/>
    <x v="0"/>
    <s v="เครื่องคอมพิวเตอร์พร้อมอุปกรณ์"/>
    <s v="Notebook"/>
  </r>
  <r>
    <s v="Active"/>
    <s v="02652"/>
    <s v="สกุลรัตน์ รัตน์พลแสนย์"/>
    <s v=""/>
    <m/>
    <d v="2017-03-01T00:00:00"/>
    <m/>
    <s v="pavichaya"/>
    <x v="42"/>
    <m/>
    <n v="157260"/>
    <s v="LCNB-17060825"/>
    <s v="HW: Apple 13-inch MacBook Air, Processor 1.6GHz dual core Intel Core i5 Memory8GB Of1600MHzLPDDR3 onboard memory,Storage256GB PCle-based"/>
    <s v="FVFTL6YAH3QF"/>
    <m/>
    <x v="0"/>
    <s v="เครื่องคอมพิวเตอร์พร้อมอุปกรณ์"/>
    <s v="Notebook"/>
  </r>
  <r>
    <s v="Active"/>
    <s v="02652"/>
    <s v="สกุลรัตน์ รัตน์พลแสนย์"/>
    <s v=""/>
    <m/>
    <d v="2017-03-01T00:00:00"/>
    <m/>
    <s v="pavichaya"/>
    <x v="42"/>
    <m/>
    <n v="149565"/>
    <s v="LCNB-15081011"/>
    <s v="HW : Apple Macbook Pro Retina Display 13.3&quot;LEDCI5 2.9GHz,Memory 8GB LPDDR3,128GB PCl-Based flash storage,MacOS X Yosemite"/>
    <s v="C02Q40CRFVH4"/>
    <m/>
    <x v="0"/>
    <s v="เครื่องคอมพิวเตอร์พร้อมอุปกรณ์"/>
    <s v="Notebook"/>
  </r>
  <r>
    <s v="Active"/>
    <s v="02653"/>
    <s v="ศิวกร จันทรัตน์"/>
    <s v=""/>
    <m/>
    <d v="2017-03-01T00:00:00"/>
    <m/>
    <s v="pavichaya"/>
    <x v="42"/>
    <m/>
    <n v="157262"/>
    <s v="LCNB-17060826"/>
    <s v="HW: Apple 13-inch MacBook Air, Processor 1.6GHz dual core Intel Core i5 Memory8GB Of1600MHzLPDDR3 onboard memory,Storage256GB PCle-based"/>
    <s v="FVFT670TH3QF"/>
    <m/>
    <x v="0"/>
    <s v="เครื่องคอมพิวเตอร์พร้อมอุปกรณ์"/>
    <s v="Notebook"/>
  </r>
  <r>
    <s v="Active"/>
    <s v="02657"/>
    <s v="พิชิตา แสนสุวรรณ"/>
    <s v=""/>
    <m/>
    <d v="2017-03-16T00:00:00"/>
    <m/>
    <s v="torpong"/>
    <x v="61"/>
    <m/>
    <n v="161264"/>
    <s v="LCNB-18071308"/>
    <s v="HW:ThinkPad LSeries L380 i7-8550U,8G,SSD512G,W10P64,3C,ClamT Base:L380&amp;S2G BLACK 250N,CPU INTEL CORE I7 8550U MB Ram8GB,DDR4 2400 SODIMM"/>
    <s v="R90QXZLQ"/>
    <m/>
    <x v="0"/>
    <s v="เครื่องคอมพิวเตอร์พร้อมอุปกรณ์"/>
    <s v="Notebook"/>
  </r>
  <r>
    <s v="Active"/>
    <s v="02658"/>
    <s v="พชร วิริยะ"/>
    <s v=""/>
    <m/>
    <d v="2017-03-16T00:00:00"/>
    <m/>
    <s v="surachai"/>
    <x v="49"/>
    <m/>
    <n v="156809"/>
    <s v="LCNB-17040505"/>
    <s v="HW:Think Pad X260 IntelCore i5-6200U Processor(3MCache,2.3upto2.8GHz),3MB,RAM 8GB PC4-17000 DDR42133MHz SODiMM(Max16GB) ,1TB SATA HDD(5400rpm)"/>
    <s v="PC0JLA0G"/>
    <m/>
    <x v="0"/>
    <s v="เครื่องคอมพิวเตอร์พร้อมอุปกรณ์"/>
    <s v="Notebook"/>
  </r>
  <r>
    <s v="Active"/>
    <s v="02659"/>
    <s v="จิตรลดา สิงห์ทอง"/>
    <s v=""/>
    <m/>
    <d v="2017-03-16T00:00:00"/>
    <m/>
    <s v="benchawan"/>
    <x v="49"/>
    <m/>
    <n v="137999"/>
    <s v="LCNB-12050638"/>
    <s v="HW: Notebook Dell Latitude E5420 - N-series, Intel Corei5-2430M Processor (2.4GH RAM 4 GB HDD 500 GB"/>
    <s v="2CBXBT1"/>
    <m/>
    <x v="0"/>
    <s v="เครื่องคอมพิวเตอร์พร้อมอุปกรณ์"/>
    <s v="Notebook"/>
  </r>
  <r>
    <s v="Active"/>
    <s v="02659"/>
    <s v="จิตรลดา สิงห์ทอง"/>
    <s v=""/>
    <m/>
    <d v="2017-03-16T00:00:00"/>
    <m/>
    <s v="benchawan"/>
    <x v="49"/>
    <m/>
    <n v="153328"/>
    <s v="LCNB-16091420"/>
    <s v="HW : ThinkPad X260,i5-6200U 12.5&quot; Processor Cache 2.3 up to 2.8 Ghz,Ram1X8Gb,HDD 1TB,DOS,Battery 3Cell-23.2Wh-No Extended"/>
    <s v="PC0E41LG"/>
    <m/>
    <x v="0"/>
    <s v="เครื่องคอมพิวเตอร์พร้อมอุปกรณ์"/>
    <s v="Notebook"/>
  </r>
  <r>
    <s v="Active"/>
    <s v="02661"/>
    <s v="ธิตติพัชร์ ฐิติวรธรรมกุล"/>
    <s v=""/>
    <m/>
    <d v="2017-04-03T00:00:00"/>
    <m/>
    <s v="tanapong"/>
    <x v="86"/>
    <m/>
    <n v="146247"/>
    <s v="LCNB-14071039"/>
    <s v="HW:ThinkPad X240 Non-Touch/Intel  Corei5-4200U Processor ,Ram 4 GB (1X4GB)PC3-12800DDR3L SDRAM 1600MHzSODIMM ,HDD 1 TB,Split RAM 4 GB"/>
    <s v="PB02983C"/>
    <m/>
    <x v="0"/>
    <s v="เครื่องคอมพิวเตอร์พร้อมอุปกรณ์"/>
    <s v="Notebook"/>
  </r>
  <r>
    <s v="Active"/>
    <s v="02661"/>
    <s v="ธิตติพัชร์ ฐิติวรธรรมกุล"/>
    <s v=""/>
    <m/>
    <d v="2017-04-03T00:00:00"/>
    <m/>
    <s v="tanapong"/>
    <x v="86"/>
    <m/>
    <n v="164390"/>
    <s v="164390|HW: L390, i7-8565U, 8G, SSD512G, DOS, 3C, Core i7-|A-LNV-20NRS00D00|SIS Distribution(THAILAND) Public Co.,Ltd.|02/09/19|02/09/19-01/09/22"/>
    <s v="HW: L390, i7-8565U, 8G, SSD512G, DOS, 3C, Core i7-8565 8M Cache, 8MB, 8GB DDR4 2400, SSD512GB M.2 2222"/>
    <s v="R90TK7C2"/>
    <s v="02/09/19-01/09/22"/>
    <x v="0"/>
    <s v="เครื่องคอมพิวเตอร์พร้อมอุปกรณ์"/>
    <s v="Notebook"/>
  </r>
  <r>
    <s v="Active"/>
    <s v="02661"/>
    <s v="ธิตติพัชร์ ฐิติวรธรรมกุล"/>
    <s v=""/>
    <m/>
    <d v="2017-04-03T00:00:00"/>
    <m/>
    <s v="tanapong"/>
    <x v="86"/>
    <m/>
    <n v="164393"/>
    <s v="164393|HW: L390, i7-8565U, 8G, SSD512G, DOS, 3C, Core i7-|A-LNV-20NRS00D00|SIS Distribution(THAILAND) Public Co.,Ltd.|02/09/19|02/09/19-01/09/22"/>
    <s v="HW: L390, i7-8565U, 8G, SSD512G, DOS, 3C, Core i7-8565 8M Cache, 8MB, 8GB DDR4 2400, SSD512GB M.2 2222"/>
    <s v="R90TK7C7"/>
    <s v="02/09/19-01/09/22"/>
    <x v="0"/>
    <s v="เครื่องคอมพิวเตอร์พร้อมอุปกรณ์"/>
    <s v="Notebook"/>
  </r>
  <r>
    <s v="Active"/>
    <s v="02662"/>
    <s v="ธราพงษ์ ตาลพันธุ์"/>
    <s v=""/>
    <m/>
    <d v="2017-04-03T00:00:00"/>
    <m/>
    <s v="chaisiri"/>
    <x v="40"/>
    <m/>
    <n v="163583"/>
    <s v="163583|HW: ThinkPad L390 / 13.3&quot; HD (1366x768) / |A-LNV-20NRS00E00|SIS Distribution(THAILAND) Public Co.,Ltd.|13/05/19|13/05/19-12/05/22"/>
    <s v="HW: ThinkPad L390 / 13.3&quot; HD (1366x768) / Anti-glare, L390,i7-8565U,8G,SSD512G,W10P64,3C, CORE i7-8565 8M CACHE ( 8M Cache ,1.8 GHz up to 4.6 GHz), 8 MB  4 / 8, 8GB DDR4 2400 SODIMM ( Max 32GB , Dimm 2 slots )Intel SoC (System on Chip) plat"/>
    <s v="R90TK7DR"/>
    <s v="13/05/19-12/05/22"/>
    <x v="0"/>
    <s v="เครื่องคอมพิวเตอร์พร้อมอุปกรณ์"/>
    <s v="Notebook"/>
  </r>
  <r>
    <s v="Active"/>
    <s v="02662"/>
    <s v="ธราพงษ์ ตาลพันธุ์"/>
    <s v=""/>
    <m/>
    <d v="2017-04-03T00:00:00"/>
    <m/>
    <s v="chaisiri"/>
    <x v="40"/>
    <m/>
    <n v="156930"/>
    <s v="LCNB-17050576"/>
    <s v="HW: ThinkPad X270, I5-7200U,Ram 1x8GB DDR4 2133 SoDIMM HDD1TB5400RPM,DOS,3C+3C12.5HD WWAN Intel 720p HD Camera/Fingerprint-SplitRam8GB"/>
    <s v="PC0KBBBY"/>
    <m/>
    <x v="0"/>
    <s v="เครื่องคอมพิวเตอร์พร้อมอุปกรณ์"/>
    <s v="Notebook"/>
  </r>
  <r>
    <s v="Active"/>
    <s v="02663"/>
    <s v="ศฤงคาร อดุลศิริ"/>
    <s v=""/>
    <m/>
    <d v="2017-04-03T00:00:00"/>
    <m/>
    <s v="meelarp"/>
    <x v="52"/>
    <m/>
    <n v="141845"/>
    <s v="MCNB-13061018"/>
    <s v="HW:Lenovo ThinkPad X230/12.5&quot;HD,WWAN Capable,2x2 WLANi5-3230M Processor,RAM 4 GBx1,HDD 500 GB SATA,No Optical Drive,"/>
    <s v="R9YNYDA"/>
    <m/>
    <x v="0"/>
    <s v="เครื่องคอมพิวเตอร์พร้อมอุปกรณ์"/>
    <s v="Notebook"/>
  </r>
  <r>
    <s v="Active"/>
    <s v="02666"/>
    <s v="ศจีพร เกิดผล"/>
    <s v=""/>
    <m/>
    <d v="2017-04-03T00:00:00"/>
    <m/>
    <s v="aekkphol"/>
    <x v="14"/>
    <m/>
    <n v="145558"/>
    <s v="MCNB-14030533"/>
    <s v="HW:ThinkPad X240 Non-Touch/IntelCorei5-4200U Processor,Ram4GB(1X4GB)PC3-12800DDR3L SDRAM 1600MHzSODIMM,HDD1TB-SplitRam4GB"/>
    <s v="PF0030BV"/>
    <m/>
    <x v="0"/>
    <s v="เครื่องคอมพิวเตอร์พร้อมอุปกรณ์"/>
    <s v="Notebook"/>
  </r>
  <r>
    <s v="Active"/>
    <s v="02668"/>
    <s v="ชาลิณี อัศดรวงศ์ไพศาล"/>
    <s v=""/>
    <m/>
    <d v="2017-04-03T00:00:00"/>
    <m/>
    <s v="chinpakorn"/>
    <x v="6"/>
    <m/>
    <n v="155474"/>
    <s v="LCNB-17030177"/>
    <s v="HW:ThinkPadX260IntelCorei5-6200UProcessor(3MCache,2.3upto2.8GHz),3MB,RAM8GBPC4-17000DDR42133MHzSODiMM(Max16GB),1TBSATAHDD"/>
    <s v="PC0J5XZN"/>
    <m/>
    <x v="0"/>
    <s v="เครื่องคอมพิวเตอร์พร้อมอุปกรณ์"/>
    <s v="Notebook"/>
  </r>
  <r>
    <s v="Active"/>
    <s v="02669"/>
    <s v="ศมาพิม หิรัญ"/>
    <s v=""/>
    <m/>
    <d v="2017-04-03T00:00:00"/>
    <m/>
    <s v="pichai"/>
    <x v="6"/>
    <m/>
    <n v="155473"/>
    <s v="LCNB-17030178"/>
    <s v="HW:ThinkPadX260IntelCorei5-6200UProcessor(3MCache,2.3upto2.8GHz),3MB,RAM8GBPC4-17000DDR42133MHzSODiMM(Max16GB),1TBSATAHDD"/>
    <s v="PC0J5Y03"/>
    <m/>
    <x v="0"/>
    <s v="เครื่องคอมพิวเตอร์พร้อมอุปกรณ์"/>
    <s v="Notebook"/>
  </r>
  <r>
    <s v="Active"/>
    <s v="02673"/>
    <s v="ปรัชญา สว่างแจ้ง"/>
    <s v=""/>
    <m/>
    <d v="2017-04-03T00:00:00"/>
    <m/>
    <s v="piyawadee"/>
    <x v="78"/>
    <m/>
    <n v="156947"/>
    <s v="LCNB-17050569"/>
    <s v="HW: ThinkPad X270, I5-7200U,Ram 1x8GB DDR4 2133 SoDIMM HDD1TB5400RPM,DOS,3C+3C 12.5HD WWAN Intel 720p HD Camera/Fingerprint"/>
    <s v="PC0KBBCK"/>
    <m/>
    <x v="0"/>
    <s v="เครื่องคอมพิวเตอร์พร้อมอุปกรณ์"/>
    <s v="Notebook"/>
  </r>
  <r>
    <s v="Active"/>
    <s v="02674"/>
    <s v="เมธินี หงส์จินดาพงศ์"/>
    <s v=""/>
    <m/>
    <d v="2017-04-03T00:00:00"/>
    <m/>
    <s v="watchara"/>
    <x v="33"/>
    <m/>
    <n v="141822"/>
    <s v="LCNB-13060980"/>
    <s v="HW:Lenovo ThinkPad X230/12.5&quot;HD,WWAN Capable,2x2 WLANi5-3230M Processor,RAM 4 GBx1,HDD 500 GB SATA,No Optical Drive,-Split Battery 6 Cell"/>
    <s v="R9YNYD9"/>
    <m/>
    <x v="0"/>
    <s v="เครื่องคอมพิวเตอร์พร้อมอุปกรณ์"/>
    <s v="Notebook"/>
  </r>
  <r>
    <s v="Active"/>
    <s v="02674"/>
    <s v="เมธินี หงส์จินดาพงศ์"/>
    <s v=""/>
    <m/>
    <d v="2017-04-03T00:00:00"/>
    <m/>
    <s v="watchara"/>
    <x v="33"/>
    <m/>
    <n v="156810"/>
    <s v="LCNB-17040504"/>
    <s v="HW:Think Pad X260 IntelCore i5-6200U Processor(3MCache,2.3upto2.8GHz),3MB,RAM 8GB PC4-17000 DDR42133MHz SODiMM(Max16GB) ,1TB SATA HDD(5400rpm)"/>
    <s v="PC0JLA0B"/>
    <m/>
    <x v="0"/>
    <s v="เครื่องคอมพิวเตอร์พร้อมอุปกรณ์"/>
    <s v="Notebook"/>
  </r>
  <r>
    <s v="Active"/>
    <s v="02677"/>
    <s v="ณพวุฒิ กุลปรีดารัตน์"/>
    <s v=""/>
    <m/>
    <d v="2017-04-03T00:00:00"/>
    <m/>
    <s v="kungwan"/>
    <x v="20"/>
    <m/>
    <n v="145758"/>
    <s v="LCNB-14050636"/>
    <s v="HW: NB Dell Latitude 3440, CTO 3440,Core i5,RAM 8 GB(2X4GB),HDD 500GB,No OS,4 Cell-Battey(40WHr),14.0&quot;HD(1366X768)Anti-Glare WLED-backlit"/>
    <s v="45VH312"/>
    <m/>
    <x v="0"/>
    <s v="เครื่องคอมพิวเตอร์พร้อมอุปกรณ์"/>
    <s v="Notebook"/>
  </r>
  <r>
    <s v="Active"/>
    <s v="02677"/>
    <s v="ณพวุฒิ กุลปรีดารัตน์"/>
    <s v=""/>
    <m/>
    <d v="2017-04-03T00:00:00"/>
    <m/>
    <s v="kungwan"/>
    <x v="20"/>
    <m/>
    <n v="156937"/>
    <s v="LCNB-17050581"/>
    <s v="HW: ThinkPad X270, I5-7200U,Ram 1x8GB DDR4 2133 SoDIMM HDD1TB5400RPM,DOS,3C+3C 12.5HD WWAN Intel 720p HD Camera/Fingerprint"/>
    <s v="PC0KBBCT"/>
    <m/>
    <x v="0"/>
    <s v="เครื่องคอมพิวเตอร์พร้อมอุปกรณ์"/>
    <s v="Notebook"/>
  </r>
  <r>
    <s v="Active"/>
    <s v="02678"/>
    <s v="มาธวี สนิทกลาง"/>
    <s v=""/>
    <m/>
    <d v="2017-04-03T00:00:00"/>
    <m/>
    <s v="kungwan"/>
    <x v="20"/>
    <m/>
    <n v="156935"/>
    <s v="LCNB-17050582"/>
    <s v="HW: ThinkPad X270, I5-7200U,Ram 1x8GB DDR4 2133 SoDIMM HDD1TB5400RPM,DOS,3C+3C 12.5HD WWAN Intel 720p HD Camera/Fingerprint-Split HDD1TB"/>
    <s v="PC0KBBCU"/>
    <m/>
    <x v="0"/>
    <s v="เครื่องคอมพิวเตอร์พร้อมอุปกรณ์"/>
    <s v="Notebook"/>
  </r>
  <r>
    <s v="Active"/>
    <s v="02685"/>
    <s v="จาตุรนต์ ศิริวาลย์"/>
    <s v=""/>
    <m/>
    <d v="2017-04-17T00:00:00"/>
    <m/>
    <s v="watchara"/>
    <x v="33"/>
    <m/>
    <n v="138473"/>
    <s v="MCNB-12081051"/>
    <s v="HW: ThinkPad X230/12.5 HD, WWAN Capable, 2x2 WLAN/Intel Core i3-3110M RAM 4 GB DDR3 (1333) *1/1500 GB ,SATA HDD (7200rmp)"/>
    <s v="R9RDBMX"/>
    <m/>
    <x v="0"/>
    <s v="เครื่องคอมพิวเตอร์พร้อมอุปกรณ์"/>
    <s v="Notebook"/>
  </r>
  <r>
    <s v="Active"/>
    <s v="02690"/>
    <s v="ยศสรัล เด่นวิริยะโอฬาร"/>
    <s v=""/>
    <m/>
    <d v="2017-04-17T00:00:00"/>
    <m/>
    <s v="kungwan"/>
    <x v="20"/>
    <m/>
    <n v="160330"/>
    <s v="LCNB-18040636"/>
    <s v="HW:ThinkPad T470p,Intel Corei7-7700HQ,Ram 8G,HDD1TB,W10P64,6C,Processor,6MB,PC4-19200 2400MHz DDR4 SO-DIMM"/>
    <s v="PF12G0XW"/>
    <m/>
    <x v="0"/>
    <s v="เครื่องคอมพิวเตอร์พร้อมอุปกรณ์"/>
    <s v="Notebook"/>
  </r>
  <r>
    <s v="Active"/>
    <s v="02693"/>
    <s v="จิราภรณ์ บรรเริงเสนาะ"/>
    <s v=""/>
    <m/>
    <d v="2017-05-02T00:00:00"/>
    <d v="2019-04-30T00:00:00"/>
    <s v="usanee"/>
    <x v="31"/>
    <m/>
    <n v="147967"/>
    <s v="LCNB-15020245"/>
    <s v="HW :Notebook HP Probook 440G2-504TX, i7-5500U,Dos,RAM 4GB(1x4GB),HDD 1 TB,14 HD,AMD Radeon R5 M255 2GB DDR3 dedicated,HP -Split RAM 4GB(1x4GB)"/>
    <s v="CND50326N6"/>
    <m/>
    <x v="0"/>
    <s v="เครื่องคอมพิวเตอร์พร้อมอุปกรณ์"/>
    <s v="Notebook"/>
  </r>
  <r>
    <s v="Active"/>
    <s v="02694"/>
    <s v="ชลิดา เลาสุขศรี"/>
    <s v=""/>
    <m/>
    <d v="2017-05-02T00:00:00"/>
    <m/>
    <s v="ratchatawan"/>
    <x v="50"/>
    <m/>
    <n v="156979"/>
    <s v="LCNB-17050687"/>
    <s v="HW: ThinkPad X270, I5-7200U,Ram 1x8GB DDR4 2133 SoDIMM HDD1TB5400RPM,DOS,3C+3C 12.5HD WWAN Intel 720p HD Camera/Fingerprint,Split RAM8GB"/>
    <s v="PCOKBBD5"/>
    <m/>
    <x v="0"/>
    <s v="เครื่องคอมพิวเตอร์พร้อมอุปกรณ์"/>
    <s v="Notebook"/>
  </r>
  <r>
    <s v="Active"/>
    <s v="02697"/>
    <s v="ณัฐภัทร วรประเสริฐศิลป์"/>
    <s v=""/>
    <m/>
    <d v="2017-05-02T00:00:00"/>
    <m/>
    <s v="boonyarit"/>
    <x v="6"/>
    <m/>
    <n v="156966"/>
    <s v="LCNB-17050570"/>
    <s v="HW: ThinkPad X270, I5-7200U,Ram 1x8GB DDR4 2133 SoDIMM HDD1TB5400RPM,DOS,3C+3C 12.5HD WWAN Intel 720p HD Camera/Fingerprint"/>
    <s v="PC0KBBBU"/>
    <m/>
    <x v="0"/>
    <s v="เครื่องคอมพิวเตอร์พร้อมอุปกรณ์"/>
    <s v="Notebook"/>
  </r>
  <r>
    <s v="Active"/>
    <s v="02698"/>
    <s v="เอกพล พบสุขนิรันดร"/>
    <s v=""/>
    <m/>
    <d v="2017-05-02T00:00:00"/>
    <m/>
    <s v="nopporn"/>
    <x v="14"/>
    <m/>
    <n v="152929"/>
    <s v="LCNB-16071248"/>
    <s v="HW : Macbook Air 13.3/1.6Ghz/RAM 8GB/HDD 128 GB Flash-THA-"/>
    <s v="C1MS3GFXH3QD"/>
    <m/>
    <x v="0"/>
    <s v="เครื่องคอมพิวเตอร์พร้อมอุปกรณ์"/>
    <s v="Notebook"/>
  </r>
  <r>
    <s v="Active"/>
    <s v="02699"/>
    <s v="โยธิน เจติยานนท์"/>
    <s v=""/>
    <m/>
    <d v="2017-05-02T00:00:00"/>
    <m/>
    <s v="pavichaya"/>
    <x v="42"/>
    <m/>
    <n v="157231"/>
    <s v="LCNB-17060735"/>
    <s v="HW:ThinkPad X270:12.5HD WWAN Intel Core i5-7200U Processor,Ram8GB DDR4 2133SoDIMM/1TB 5400RPM,NoOptical Drive/720p HDCamera"/>
    <s v="PCOLSRWV"/>
    <m/>
    <x v="0"/>
    <s v="เครื่องคอมพิวเตอร์พร้อมอุปกรณ์"/>
    <s v="Notebook"/>
  </r>
  <r>
    <s v="Active"/>
    <s v="02700"/>
    <s v="กฤษณะ มีฟัก"/>
    <s v=""/>
    <m/>
    <d v="2017-05-02T00:00:00"/>
    <m/>
    <s v="pavichaya"/>
    <x v="42"/>
    <m/>
    <n v="159800"/>
    <s v="LCNB-18020447"/>
    <s v="HW:AppleMacBookPro,13นิ้ว สีเทาสเปซเกรย์,ProcessorIntelCorei5 Dual-core,2.3GHz,Boost3.6GHz,LPDDR3,2133MHz,Ram 8GB SSD256GB Graphics640"/>
    <s v="FVFW6004HV27"/>
    <m/>
    <x v="0"/>
    <s v="เครื่องคอมพิวเตอร์พร้อมอุปกรณ์"/>
    <s v="Notebook"/>
  </r>
  <r>
    <s v="Active"/>
    <s v="02700"/>
    <s v="กฤษณะ มีฟัก"/>
    <s v=""/>
    <m/>
    <d v="2017-05-02T00:00:00"/>
    <m/>
    <s v="pavichaya"/>
    <x v="42"/>
    <m/>
    <n v="157261"/>
    <s v="LCNB-17060827"/>
    <s v="HW: Apple 13-inch MacBook Air, Processor 1.6GHz dual core Intel Core i5 Memory8GB Of1600MHzLPDDR3 onboard memory,Storage256GB PCle-based"/>
    <s v="FVFTL73BH3QF"/>
    <m/>
    <x v="0"/>
    <s v="เครื่องคอมพิวเตอร์พร้อมอุปกรณ์"/>
    <s v="Notebook"/>
  </r>
  <r>
    <s v="Active"/>
    <s v="02715"/>
    <s v="ศรัญญู แก้วโสภา"/>
    <s v=""/>
    <m/>
    <d v="2017-05-02T00:00:00"/>
    <m/>
    <s v="anuchard"/>
    <x v="56"/>
    <m/>
    <n v="149079"/>
    <s v="LCNB-15060738"/>
    <s v="HW :NB Lenovo ThinkPad X250 i5-5200u Proc (3M Cache, up to 2.7 GHz.), RAM 4GB(1X4GB),HDD 1TB, 12.5 HD,Ntel 7265 BT ACBGN.-Split RAM 4GB(1X4GB)"/>
    <s v="PC050L1R"/>
    <m/>
    <x v="0"/>
    <s v="เครื่องคอมพิวเตอร์พร้อมอุปกรณ์"/>
    <s v="Notebook"/>
  </r>
  <r>
    <s v="Active"/>
    <s v="02722"/>
    <s v="เมธินี นาคสวัสดิ์"/>
    <s v=""/>
    <m/>
    <d v="2017-05-23T00:00:00"/>
    <m/>
    <s v="pavichaya"/>
    <x v="42"/>
    <m/>
    <n v="157232"/>
    <s v="LCNB-17060736"/>
    <s v="HW:ThinkPad X270:12.5HD WWAN Intel Core i5-7200U Processor,Ram8GB DDR4 2133SoDIMM/1TB 5400RPM,NoOptical Drive/720p HDCamera"/>
    <s v="PCOLSRWX"/>
    <m/>
    <x v="0"/>
    <s v="เครื่องคอมพิวเตอร์พร้อมอุปกรณ์"/>
    <s v="Notebook"/>
  </r>
  <r>
    <s v="Active"/>
    <s v="02724"/>
    <s v="วริศรา เชียงเพียร"/>
    <s v=""/>
    <m/>
    <d v="2017-06-01T00:00:00"/>
    <m/>
    <s v="thittipatch"/>
    <x v="86"/>
    <m/>
    <n v="161219"/>
    <s v="LCNB-18071312"/>
    <s v="HW:ThinkPad LSeries L380 i7-8550U,8G,SSD512G,W10P64,3C,ClamT Base:L380&amp;S2G BLACK 250N,CPU INTEL CORE I7 8550U MB Ram8GB,DDR4 2400 SODIMM"/>
    <s v="R90QXZKR"/>
    <m/>
    <x v="0"/>
    <s v="เครื่องคอมพิวเตอร์พร้อมอุปกรณ์"/>
    <s v="Notebook"/>
  </r>
  <r>
    <s v="Active"/>
    <s v="02727"/>
    <s v="พรรัตน์ ภักดี"/>
    <s v=""/>
    <m/>
    <d v="2017-06-01T00:00:00"/>
    <m/>
    <s v="prachya"/>
    <x v="78"/>
    <m/>
    <n v="157445"/>
    <s v="LCNB-17060888"/>
    <s v="HW : Think Pad X270 : 12.5HD WWAN Intel Core i5-7200U Process,Ram8GB DDR4 2133 SoDIMM/1TB5400PRM,No Optical Drive/720p HD Camera/Fingerprint"/>
    <s v="PC0LSRW7"/>
    <m/>
    <x v="0"/>
    <s v="เครื่องคอมพิวเตอร์พร้อมอุปกรณ์"/>
    <s v="Notebook"/>
  </r>
  <r>
    <s v="Active"/>
    <s v="02729"/>
    <s v="ทักษภร แสงเขียว"/>
    <s v=""/>
    <m/>
    <d v="2017-06-01T00:00:00"/>
    <m/>
    <s v="phalat"/>
    <x v="24"/>
    <m/>
    <n v="160626"/>
    <s v="LCNB-18050820"/>
    <s v="HW:L380,i7-8550U,8G,SSD512G,W10P64,3C,ThinkPad L Series L380 Clam Base: L380&amp;S2 BLACK Ram 8GB DDR4 2400 SODIMM"/>
    <s v="R90QCFT3"/>
    <m/>
    <x v="0"/>
    <s v="เครื่องคอมพิวเตอร์พร้อมอุปกรณ์"/>
    <s v="Notebook"/>
  </r>
  <r>
    <s v="Active"/>
    <s v="02729"/>
    <s v="ทักษภร แสงเขียว"/>
    <s v=""/>
    <m/>
    <d v="2017-06-01T00:00:00"/>
    <m/>
    <s v="phalat"/>
    <x v="24"/>
    <m/>
    <n v="135872"/>
    <s v="LCNB-11040675"/>
    <s v="HW: Notebook Lenovo X201i,Display 12.1 WXGA LED,Intel Core i5-480M,RAM 4GB DDR3, HDD 500GB 7200 rpm, DOS-Split RAM2GB-Split Battery 6 Cell"/>
    <s v="R9CFTWH"/>
    <m/>
    <x v="0"/>
    <s v="เครื่องคอมพิวเตอร์พร้อมอุปกรณ์"/>
    <s v="Notebook"/>
  </r>
  <r>
    <s v="Active"/>
    <s v="02730"/>
    <s v="กนิษฐา โคตรพันธ์"/>
    <s v=""/>
    <m/>
    <d v="2017-06-01T00:00:00"/>
    <m/>
    <s v="natchanan"/>
    <x v="24"/>
    <m/>
    <n v="138737"/>
    <s v="LCNB-12101181"/>
    <s v="Notebook Thoshiba Portage, PTG Z930-2006,Corei7-3667U,2GOB+2G,128,Silver Memory 2GOB+2G DDR3z1600x,HDD 128G SSD"/>
    <s v="7C154462H"/>
    <m/>
    <x v="0"/>
    <s v="เครื่องคอมพิวเตอร์พร้อมอุปกรณ์"/>
    <s v="Notebook"/>
  </r>
  <r>
    <s v="Active"/>
    <s v="02731"/>
    <s v="สุชัณสินี ลิปิกาพร"/>
    <s v=""/>
    <m/>
    <d v="2017-06-01T00:00:00"/>
    <m/>
    <s v="kungwan"/>
    <x v="20"/>
    <m/>
    <n v="157381"/>
    <s v="LCNB-17060837"/>
    <s v="HW : Think Pad X270 : 12.5HD WWAN Intel Core i5-7200U Process,Ram8GB DDR4 2133 SoDIMM/1TB5400PRM,No Optical "/>
    <s v="PC0LSRWC"/>
    <m/>
    <x v="0"/>
    <s v="เครื่องคอมพิวเตอร์พร้อมอุปกรณ์"/>
    <s v="Notebook"/>
  </r>
  <r>
    <s v="Active"/>
    <s v="02734"/>
    <s v="กัลยารติ ตรัยศิริมงคล"/>
    <s v=""/>
    <m/>
    <d v="2017-06-01T00:00:00"/>
    <m/>
    <s v="chanpen"/>
    <x v="61"/>
    <m/>
    <n v="150527"/>
    <s v="LCNB-15101670"/>
    <s v="HW :NB ThinkPad X250 i5-5200u Proc (3M Cache, up to 2.7 GHz.), RAM4GB(1X4GB),HDD 1TB,-Split HDD 1TB"/>
    <s v="PC072DR7"/>
    <m/>
    <x v="0"/>
    <s v="เครื่องคอมพิวเตอร์พร้อมอุปกรณ์"/>
    <s v="Notebook"/>
  </r>
  <r>
    <s v="Active"/>
    <s v="02736"/>
    <s v="ฐิติวิชญ์ วรฐเศรษฐ์"/>
    <s v=""/>
    <m/>
    <d v="2017-05-22T00:00:00"/>
    <m/>
    <s v="rattapol"/>
    <x v="21"/>
    <m/>
    <n v="157697"/>
    <s v="LCNB-17070991"/>
    <s v="HW:Apple13-inch MacBook Air,Processor1.6GHzdual core Intel Corei5,Memory,Storage256GB PCle-based flash Storage,IntelHD Graphics6000,720p HD Camera"/>
    <s v="FVFS76R5H3QF"/>
    <m/>
    <x v="0"/>
    <s v="เครื่องคอมพิวเตอร์พร้อมอุปกรณ์"/>
    <s v="Notebook"/>
  </r>
  <r>
    <s v="Active"/>
    <s v="02737"/>
    <s v="ณัฐกร พอกระโทก"/>
    <s v=""/>
    <m/>
    <d v="2017-06-01T00:00:00"/>
    <m/>
    <s v="rattapol"/>
    <x v="21"/>
    <m/>
    <n v="157698"/>
    <s v="LCNB-17070992"/>
    <s v="HW:Apple13-inch MacBook Air,Processor1.6GHzdual core Intel Corei5,Memory,Storage256GB PCle-based flash Storage,IntelHD Graphics6000,720p HD Camera"/>
    <s v="FVFS9BGDH3QF"/>
    <m/>
    <x v="0"/>
    <s v="เครื่องคอมพิวเตอร์พร้อมอุปกรณ์"/>
    <s v="Notebook"/>
  </r>
  <r>
    <s v="Active"/>
    <s v="02738"/>
    <s v="สัณฐิติ นาคีสถิตย์"/>
    <s v=""/>
    <m/>
    <d v="2017-06-01T00:00:00"/>
    <m/>
    <s v="kungwan"/>
    <x v="20"/>
    <m/>
    <n v="160642"/>
    <s v="LCNB-18050814"/>
    <s v="HW:L380,i7-8550U,8G,SSD512G,W10P64,3C,ThinkPad L Series L380 Clam Base: L380&amp;S2 BLACK Ram 8GB DDR4 2400 SODIMM"/>
    <s v="R90QCFTG"/>
    <m/>
    <x v="0"/>
    <s v="เครื่องคอมพิวเตอร์พร้อมอุปกรณ์"/>
    <s v="Notebook"/>
  </r>
  <r>
    <s v="Active"/>
    <s v="02739"/>
    <s v="เจนจิรา แก้วมา"/>
    <s v=""/>
    <m/>
    <d v="2017-06-01T00:00:00"/>
    <m/>
    <s v="kungwan"/>
    <x v="20"/>
    <m/>
    <n v="157384"/>
    <s v="LCNB-17060840"/>
    <s v="HW : Think Pad X270 : 12.5HD WWAN Intel Core i5-7200U Process,Ram8GB DDR4 2133 SoDIMM/1TB5400PRM,No Optical "/>
    <s v="PC0LSRX7"/>
    <m/>
    <x v="0"/>
    <s v="เครื่องคอมพิวเตอร์พร้อมอุปกรณ์"/>
    <s v="Notebook"/>
  </r>
  <r>
    <s v="Active"/>
    <s v="02740"/>
    <s v="ปราการณ์ สำโรงลุน"/>
    <s v=""/>
    <m/>
    <d v="2017-06-01T00:00:00"/>
    <m/>
    <s v="rattapol"/>
    <x v="21"/>
    <m/>
    <n v="157703"/>
    <s v="LCNB-17070993"/>
    <s v="HW:Apple13-inch MacBook Air,Processor1.6GHzdual core Intel Corei5,Memory,Storage256GB PCle-based flash Storage,IntelHD Graphics6000,720p HD Camera"/>
    <s v="FVFT54R5H3QF"/>
    <m/>
    <x v="0"/>
    <s v="เครื่องคอมพิวเตอร์พร้อมอุปกรณ์"/>
    <s v="Notebook"/>
  </r>
  <r>
    <s v="Active"/>
    <s v="02741"/>
    <s v="ปองพล บุตรหนัน"/>
    <s v=""/>
    <m/>
    <d v="2017-05-22T00:00:00"/>
    <m/>
    <s v="rattapol"/>
    <x v="21"/>
    <m/>
    <n v="157700"/>
    <s v="LCNB-17070994"/>
    <s v="HW:Apple13-inch MacBook Air,Processor1.6GHzdual core Intel Corei5,Memory,Storage256GB PCle-based flash Storage,IntelHD Graphics6000,720p HD Camera"/>
    <s v="FVFT77HPH3QF"/>
    <m/>
    <x v="0"/>
    <s v="เครื่องคอมพิวเตอร์พร้อมอุปกรณ์"/>
    <s v="Notebook"/>
  </r>
  <r>
    <s v="Active"/>
    <s v="02744"/>
    <s v="ศาสตรา โพธิ์ศรี"/>
    <s v=""/>
    <m/>
    <d v="2017-06-01T00:00:00"/>
    <m/>
    <s v="rattapol"/>
    <x v="21"/>
    <m/>
    <n v="157699"/>
    <s v="LCNB-17070997"/>
    <s v="HW:Apple13-inch MacBook Air,Processor1.6GHzdual core Intel Corei5,Memory,Storage256GB PCle-based flash Storage,IntelHD Graphics6000,720p HD Camera"/>
    <s v="FVFTM4VAH3QF"/>
    <m/>
    <x v="0"/>
    <s v="เครื่องคอมพิวเตอร์พร้อมอุปกรณ์"/>
    <s v="Notebook"/>
  </r>
  <r>
    <s v="Active"/>
    <s v="02748"/>
    <s v="นราวิชญ์ หอมชื่น"/>
    <s v=""/>
    <m/>
    <d v="2017-06-05T00:00:00"/>
    <m/>
    <s v="jaturon"/>
    <x v="33"/>
    <m/>
    <n v="141692"/>
    <s v="LCNB-13050860"/>
    <s v="HW: Notebook Toshiba Portag R930-2057 Intel Corei5-3340M2.7GHz,RAM 8 GB(4GB+4GB), HDD 640GB,Chipset:Intel QM77, WLAN:Intel 802.11 agn Jackson Peak+BT,"/>
    <s v="2D127555H"/>
    <m/>
    <x v="0"/>
    <s v="เครื่องคอมพิวเตอร์พร้อมอุปกรณ์"/>
    <s v="Notebook"/>
  </r>
  <r>
    <s v="Active"/>
    <s v="02750"/>
    <s v="ศรัณยา บุษบรรณ์"/>
    <s v=""/>
    <m/>
    <d v="2017-06-16T00:00:00"/>
    <m/>
    <s v="ratchatawan"/>
    <x v="50"/>
    <m/>
    <n v="157278"/>
    <s v="LCNB-17060828"/>
    <s v="HW:Think Pad X270 : 12.5HD WWAN Intel Core i5-7200U Process,Ram8GB DDR4 2133 SoDIMM/1TB5400PRM-Split Ram8GB"/>
    <s v="PC0LSRXH"/>
    <m/>
    <x v="0"/>
    <s v="เครื่องคอมพิวเตอร์พร้อมอุปกรณ์"/>
    <s v="Notebook"/>
  </r>
  <r>
    <s v="Active"/>
    <s v="02752"/>
    <s v="ปวินทร์ ตั้งโรจนขจร"/>
    <s v=""/>
    <m/>
    <d v="2017-06-16T00:00:00"/>
    <m/>
    <s v="narison"/>
    <x v="6"/>
    <m/>
    <n v="156968"/>
    <s v="LCNB-17050572"/>
    <s v="HW: ThinkPad X270, I5-7200U,Ram 1x8GB DDR4 2133 SoDIMM HDD1TB5400RPM,DOS,3C+3C 12.5HD WWAN Intel 720p HD Camera/Fingerprint"/>
    <s v="PC0KBBCJ"/>
    <m/>
    <x v="0"/>
    <s v="เครื่องคอมพิวเตอร์พร้อมอุปกรณ์"/>
    <s v="Notebook"/>
  </r>
  <r>
    <s v="Active"/>
    <s v="02755"/>
    <s v="ภานุวัฒน์ วงศ์เกษตรชัย"/>
    <s v=""/>
    <m/>
    <d v="2017-06-16T00:00:00"/>
    <m/>
    <s v="kungwan"/>
    <x v="20"/>
    <m/>
    <n v="157425"/>
    <s v="LCNB-17060882"/>
    <s v="HW : Think Pad X270 : 12.5HD WWAN Intel Core i5-7200U Process,Ram8GB DDR4 2133 SoDIMM/1TB5400PRM,No Optical Drive/720p HD Camera/Fingerprint"/>
    <s v="PC0LSRMN"/>
    <m/>
    <x v="0"/>
    <s v="เครื่องคอมพิวเตอร์พร้อมอุปกรณ์"/>
    <s v="Notebook"/>
  </r>
  <r>
    <s v="Active"/>
    <s v="02763"/>
    <s v="สุธิดา สุขก้อน"/>
    <s v=""/>
    <m/>
    <d v="2017-06-26T00:00:00"/>
    <m/>
    <s v="pavichaya"/>
    <x v="42"/>
    <m/>
    <n v="157234"/>
    <s v="LCNB-17060738"/>
    <s v="HW:ThinkPad X270:12.5HD WWAN Intel Core i5-7200U Processor,Ram8GB DDR4 2133SoDIMM/1TB 5400RPM,NoOptical Drive/720p HDCamera"/>
    <s v="PCOLSRXG"/>
    <m/>
    <x v="0"/>
    <s v="เครื่องคอมพิวเตอร์พร้อมอุปกรณ์"/>
    <s v="Notebook"/>
  </r>
  <r>
    <s v="Active"/>
    <s v="02763"/>
    <s v="สุธิดา สุขก้อน"/>
    <s v=""/>
    <m/>
    <d v="2017-06-26T00:00:00"/>
    <m/>
    <s v="pavichaya"/>
    <x v="42"/>
    <m/>
    <n v="159796"/>
    <s v="LCNB-18020445"/>
    <s v="HW:AppleMacBook Pro,13นิ้ว สีเงิน,IntelCorei5 Dual-core,2.3GHz,Boost3.6GHz,LPDDR3,2133MHz,Ram8GB SSD 128GB Graphics640"/>
    <s v="C02VQ5VV8HV27"/>
    <m/>
    <x v="0"/>
    <s v="เครื่องคอมพิวเตอร์พร้อมอุปกรณ์"/>
    <s v="Notebook"/>
  </r>
  <r>
    <s v="Active"/>
    <s v="02765"/>
    <s v="อรัชพร จันทรพาณิชกุล"/>
    <s v=""/>
    <m/>
    <d v="2017-07-03T00:00:00"/>
    <m/>
    <s v="phaithoon_s"/>
    <x v="74"/>
    <m/>
    <n v="145317"/>
    <s v="LCNB-14010381"/>
    <s v="HW:ThinkPad X240 Non-Touch/Intel  Corei5-4200U Processor ,Ram 4 GB (1X4GB) ,HDD 1 TB-Split Ram 4 GB (1X4GB)"/>
    <s v="F002XPO"/>
    <m/>
    <x v="0"/>
    <s v="เครื่องคอมพิวเตอร์พร้อมอุปกรณ์"/>
    <s v="Notebook"/>
  </r>
  <r>
    <s v="Active"/>
    <s v="02768"/>
    <s v="พนมพร ยอดชล"/>
    <s v=""/>
    <m/>
    <d v="2017-07-03T00:00:00"/>
    <m/>
    <s v="pimpa"/>
    <x v="32"/>
    <m/>
    <n v="160607"/>
    <s v="LCNB-18050825"/>
    <s v="HW:ThinkPad TP13,Intel Corei7-7500U,Ram8G,SSD512G,W10P64,3C,13/13.3&quot; HD anti-glare,LED backlight,4MB,Ram 8 GB PC4-17000 2133MHz DDR4"/>
    <s v="R09WHQ0"/>
    <m/>
    <x v="0"/>
    <s v="เครื่องคอมพิวเตอร์พร้อมอุปกรณ์"/>
    <s v="Notebook"/>
  </r>
  <r>
    <s v="Active"/>
    <s v="02771"/>
    <s v="ณวรา เลอศิริพงศ์"/>
    <s v=""/>
    <m/>
    <d v="2017-07-03T00:00:00"/>
    <m/>
    <s v="bung-on"/>
    <x v="57"/>
    <m/>
    <n v="153799"/>
    <s v="LCNB-16101840"/>
    <s v="HW : Dell Latitude3470-i7-6500U2.5GHz,Ram1X4GB,HDDSATA1TB,Win8.1Pro64bit,14.0&quot;HD,NVIDIAGeForceGT920M2GB,3YrProSupportNBD-Split RAM 4GB"/>
    <s v="JZHT0C2"/>
    <m/>
    <x v="0"/>
    <s v="เครื่องคอมพิวเตอร์พร้อมอุปกรณ์"/>
    <s v="Notebook"/>
  </r>
  <r>
    <s v="Active"/>
    <s v="02771"/>
    <s v="ณวรา เลอศิริพงศ์"/>
    <s v=""/>
    <m/>
    <d v="2017-07-03T00:00:00"/>
    <m/>
    <s v="bung-on"/>
    <x v="57"/>
    <m/>
    <n v="146794"/>
    <s v="LCNB-14102270"/>
    <s v="HW : HP Probook 440G1-375TX, Gen Intel Core i7-4702MQ, 2.2 GHz.RAM 4 GB,1600 DDR3L,HDD 1 TH,Split RAM 4 GB"/>
    <s v="8CG4350598"/>
    <m/>
    <x v="0"/>
    <s v="เครื่องคอมพิวเตอร์พร้อมอุปกรณ์"/>
    <s v="Notebook"/>
  </r>
  <r>
    <s v="Active"/>
    <s v="02774"/>
    <s v="วลีรัตน์ พงษ์ไพเชฐ"/>
    <s v=""/>
    <m/>
    <d v="2017-07-03T00:00:00"/>
    <m/>
    <s v="pojnat"/>
    <x v="34"/>
    <m/>
    <n v="155565"/>
    <s v="LCNB-17030197"/>
    <s v="HW:Think Pad X260 IntelCore i5-6200U Processor(3MCache,2.3upto2.8GHz),3MB,RAM 8GB PC4-17000 DDR42133MHz SODiMM(Max16GB) ,1TB SATA HDD(5400rpm)"/>
    <s v="PC0JLA0V"/>
    <m/>
    <x v="0"/>
    <s v="เครื่องคอมพิวเตอร์พร้อมอุปกรณ์"/>
    <s v="Notebook"/>
  </r>
  <r>
    <s v="Active"/>
    <s v="02777"/>
    <s v="ศิริเทพ แก้ววิชิต"/>
    <s v=""/>
    <m/>
    <d v="2017-07-03T00:00:00"/>
    <m/>
    <s v="chaiwat"/>
    <x v="75"/>
    <m/>
    <n v="149012"/>
    <s v="LCNB-15060673"/>
    <s v="HW:NB LenovoThinkPad X250 i5-5200u,(3M Cache,upto2.7GHz.),RAM 4GB(1X4GB),HDD1TB,12.5HD,Ntel7265 BTACBGN.-Split HDD1TB"/>
    <s v="PC050L18"/>
    <m/>
    <x v="0"/>
    <s v="เครื่องคอมพิวเตอร์พร้อมอุปกรณ์"/>
    <s v="Notebook"/>
  </r>
  <r>
    <s v="Active"/>
    <s v="02778"/>
    <s v="อารีย์ นรมาตร"/>
    <s v=""/>
    <m/>
    <d v="2017-07-03T00:00:00"/>
    <m/>
    <s v="anuchard"/>
    <x v="56"/>
    <m/>
    <n v="153224"/>
    <s v="LCNB-16081261"/>
    <s v="HW : Macbook Air 13.3/1.6Ghz/RAM 8 GB/ HDD 128 GB Flash-THA-Warranty 1Y"/>
    <s v="C1MS3GHZH3QD"/>
    <m/>
    <x v="0"/>
    <s v="เครื่องคอมพิวเตอร์พร้อมอุปกรณ์"/>
    <s v="Notebook"/>
  </r>
  <r>
    <s v="Active"/>
    <s v="02780"/>
    <s v="ธนากร สิงห์ทอง"/>
    <s v=""/>
    <m/>
    <d v="2017-07-03T00:00:00"/>
    <m/>
    <s v="thiti"/>
    <x v="66"/>
    <m/>
    <n v="159010"/>
    <s v="LCNB-17121867"/>
    <s v="HW:NotebookLenovoThinkPadX220 Intel Core i5-2520M 2.50GHz Ram 4 GB"/>
    <s v="R9K7GZW"/>
    <m/>
    <x v="0"/>
    <s v="เครื่องคอมพิวเตอร์พร้อมอุปกรณ์"/>
    <s v="Notebook"/>
  </r>
  <r>
    <s v="Active"/>
    <s v="02781"/>
    <s v="ยุทธนา น้อยพลัย"/>
    <s v=""/>
    <m/>
    <d v="2017-07-03T00:00:00"/>
    <m/>
    <s v="aekkphol"/>
    <x v="14"/>
    <m/>
    <n v="145421"/>
    <s v="LCNB-14020420"/>
    <s v="HW:ThinkPad X240 Non-Touch/Intel  Corei5-4200U Processor ,Ram 4 GB (1X4GB)PC3-12800DDR3L SDRAM 1600MHzSODIMM ,HDD 1 TB"/>
    <s v="PF0030KG"/>
    <m/>
    <x v="0"/>
    <s v="เครื่องคอมพิวเตอร์พร้อมอุปกรณ์"/>
    <s v="Notebook"/>
  </r>
  <r>
    <s v="Active"/>
    <s v="02781"/>
    <s v="ยุทธนา น้อยพลัย"/>
    <s v=""/>
    <m/>
    <d v="2017-07-03T00:00:00"/>
    <m/>
    <s v="aekkphol"/>
    <x v="14"/>
    <m/>
    <n v="156808"/>
    <s v="LCNB-17040501"/>
    <s v="HW:ThinkPadX260IntelCore i5-6200UProcessor(3MCache,2.3upto2.8GHz),3MB,RAM 8GB PC4-17000DDR42133MHzSODiMM(Max16GB),1TB SATAHDD(5400rpm)-Split HDD1TB"/>
    <s v="PC0JLA09"/>
    <m/>
    <x v="0"/>
    <s v="เครื่องคอมพิวเตอร์พร้อมอุปกรณ์"/>
    <s v="Notebook"/>
  </r>
  <r>
    <s v="Active"/>
    <s v="02782"/>
    <s v="อิสระ อำนวยจิตติเลิศ"/>
    <s v=""/>
    <m/>
    <d v="2017-07-03T00:00:00"/>
    <m/>
    <s v="watchara"/>
    <x v="33"/>
    <m/>
    <n v="157963"/>
    <s v="LCNB-17081135"/>
    <s v="HW:Dell 3480 IntelCorei7-7500U 3.5GHz,Ram1x8GB 2400MHz DDR4 memory,SATA 1TB Serial-ATA(5400 rpm), 14&quot;FHD, AMD Radeon R5 M430 2GB, Linux,3Yr ProSupport"/>
    <s v="4ZSP4F2"/>
    <m/>
    <x v="0"/>
    <s v="เครื่องคอมพิวเตอร์พร้อมอุปกรณ์"/>
    <s v="Notebook"/>
  </r>
  <r>
    <s v="Active"/>
    <s v="02783"/>
    <s v="นิภาพร จิตสุทธิ์"/>
    <s v=""/>
    <m/>
    <d v="2017-07-17T00:00:00"/>
    <m/>
    <s v="pojnat"/>
    <x v="34"/>
    <m/>
    <n v="157207"/>
    <s v="LCNB-17060720"/>
    <s v="HW:ThinkPad X270:12.5HD WWAN Intel Core i5-7200U Processor,Ram8GB DDR4 2133SoDIMM/1TB 5400RPM,NoOptical Drive/720p HDCamera"/>
    <s v="PC0KBBD9"/>
    <m/>
    <x v="0"/>
    <s v="เครื่องคอมพิวเตอร์พร้อมอุปกรณ์"/>
    <s v="Notebook"/>
  </r>
  <r>
    <s v="Active"/>
    <s v="02788"/>
    <s v="ชมภูนุช หยองทอง"/>
    <s v=""/>
    <m/>
    <d v="2017-07-17T00:00:00"/>
    <m/>
    <s v="siragarn"/>
    <x v="66"/>
    <m/>
    <n v="153794"/>
    <s v="LCNB-16101849"/>
    <s v="HW : ThinkPad X260,i5-6200U 12.5&quot; Processor Cache 2.3 up to 2.8 Ghz,Ram1X8GB,HDD 1TB,DOS,Battery3Cell-23.2Wh-No Extended"/>
    <s v="PC0EAQ7H"/>
    <m/>
    <x v="0"/>
    <s v="เครื่องคอมพิวเตอร์พร้อมอุปกรณ์"/>
    <s v="Notebook"/>
  </r>
  <r>
    <s v="Active"/>
    <s v="02792"/>
    <s v="ชนากานต์ ซ้ายคล้าย"/>
    <s v=""/>
    <m/>
    <d v="2017-08-01T00:00:00"/>
    <m/>
    <s v="narada"/>
    <x v="83"/>
    <m/>
    <n v="155418"/>
    <s v="LCNB-17020136"/>
    <s v="HW: i7-7700HQ,2.8 GHz,RAM 8GB*1,1TB 7200RPM,15.6,Wide View FHD,Anti-Glare,Super Mult,GeForce GTX 960M,GDDR5 2GB,802.11AC+BT1x16Cell,FreeDOS,W/O-BAG"/>
    <s v="K1701N0019047"/>
    <m/>
    <x v="0"/>
    <s v="เครื่องคอมพิวเตอร์พร้อมอุปกรณ์"/>
    <s v="Notebook"/>
  </r>
  <r>
    <s v="Active"/>
    <s v="02795"/>
    <s v="จริยา ปานพิมพ์"/>
    <s v=""/>
    <m/>
    <d v="2017-08-01T00:00:00"/>
    <m/>
    <s v="prakaypetch"/>
    <x v="26"/>
    <m/>
    <n v="157877"/>
    <s v="LCNB-17081063"/>
    <s v="HW:Dell 3480 IntelCorei7-7500U 3.5GHz,Ram1x8GB 2400MHz DDR4 memory,1TB Serial-ATA(5400 rpm), 14&quot;FHD, AMD Radeon R5 M430 2GB, Linux,3Yr ProSupport"/>
    <s v="SNS3480007"/>
    <m/>
    <x v="0"/>
    <s v="เครื่องคอมพิวเตอร์พร้อมอุปกรณ์"/>
    <s v="Notebook"/>
  </r>
  <r>
    <s v="Active"/>
    <s v="02798"/>
    <s v="กิตติศักดิ์ ศรีนา"/>
    <s v=""/>
    <m/>
    <d v="2017-08-01T00:00:00"/>
    <m/>
    <s v="pimpa"/>
    <x v="32"/>
    <m/>
    <n v="148020"/>
    <s v="LCNB-15030261"/>
    <s v="HW :NB Lenovo ThinkPad X250 i5-5200u Proc (3M Cache, up to 2.7 GHz.), RAM 4GB(1X4GB),HDD 1TB, 12.5 HD,Ntel 7265 BT ACBGN."/>
    <s v="PC03D1ZA"/>
    <m/>
    <x v="0"/>
    <s v="เครื่องคอมพิวเตอร์พร้อมอุปกรณ์"/>
    <s v="Notebook"/>
  </r>
  <r>
    <s v="Active"/>
    <s v="02798"/>
    <s v="กิตติศักดิ์ ศรีนา"/>
    <s v=""/>
    <m/>
    <d v="2017-08-01T00:00:00"/>
    <m/>
    <s v="pimpa"/>
    <x v="32"/>
    <m/>
    <n v="158253"/>
    <s v="LCNB-17101335"/>
    <s v="HW : Think Pad X270 : 12.5HD WWAN Intel Core i5-7200U Process,Ram8GB PC4-17000 DDR4 2133 SoDIMM/1TB SATA HDD ,No Optical Drive"/>
    <s v="PC0N69W8"/>
    <m/>
    <x v="0"/>
    <s v="เครื่องคอมพิวเตอร์พร้อมอุปกรณ์"/>
    <s v="Notebook"/>
  </r>
  <r>
    <s v="Active"/>
    <s v="02798"/>
    <s v="กิตติศักดิ์ ศรีนา"/>
    <s v=""/>
    <m/>
    <d v="2017-08-01T00:00:00"/>
    <m/>
    <s v="pimpa"/>
    <x v="32"/>
    <m/>
    <n v="145425"/>
    <s v="LCNB-14020419"/>
    <s v="HW:ThinkPad X240 Non-Touch/Intel  Corei5-4200U Processor ,Ram 4 GB (1X4GB)PC3-12800DDR3L SDRAM 1600MHzSODIMM ,HDD 1 TB"/>
    <s v="PF0030KD"/>
    <m/>
    <x v="0"/>
    <s v="เครื่องคอมพิวเตอร์พร้อมอุปกรณ์"/>
    <s v="Notebook"/>
  </r>
  <r>
    <s v="Active"/>
    <s v="02803"/>
    <s v="สุรางค์รักษ์ บุญท้วม"/>
    <s v=""/>
    <m/>
    <d v="2017-08-01T00:00:00"/>
    <m/>
    <s v="noppamas"/>
    <x v="14"/>
    <m/>
    <n v="158991"/>
    <s v="LCNB-17121820"/>
    <s v="HW:NotebookLenovoThinkPadX220 Intel Core i5-2520M 2.50GHz Ram 4 GB"/>
    <s v="R9K7GZX"/>
    <m/>
    <x v="0"/>
    <s v="เครื่องคอมพิวเตอร์พร้อมอุปกรณ์"/>
    <s v="Notebook"/>
  </r>
  <r>
    <s v="Active"/>
    <s v="02804"/>
    <s v="ดารารัตน์ จำนงค์ฤทธิ์"/>
    <s v=""/>
    <m/>
    <d v="2017-08-01T00:00:00"/>
    <m/>
    <s v="prakaypetch"/>
    <x v="26"/>
    <m/>
    <n v="157224"/>
    <s v="LCNB-17060731"/>
    <s v="HW:ThinkPad X270:12.5HD WWAN Intel Core i5-7200U Processor,Ram8GB DDR4 2133SoDIMM/1TB 5400RPM,NoOptical Drive/720p HDCamera-SplitRam8GB"/>
    <s v="PC0KBBD7"/>
    <m/>
    <x v="0"/>
    <s v="เครื่องคอมพิวเตอร์พร้อมอุปกรณ์"/>
    <s v="Notebook"/>
  </r>
  <r>
    <s v="Active"/>
    <s v="02807"/>
    <s v="ดำรงศักดิ์ รีตานนท์"/>
    <s v=""/>
    <m/>
    <d v="2017-08-01T00:00:00"/>
    <m/>
    <s v="siriwat"/>
    <x v="0"/>
    <m/>
    <n v="157992"/>
    <s v="LCNB-17081165"/>
    <s v="HW:AppleMacBook Pro,13นิ้ว สีเทาสเปซเกรย์,Intel Core i5 Dual-core,เร็ว2.3GHz,Boost3.6GHz,LPDDR3,2133MHz,Ram 8GB SSD 128GB Intel"/>
    <s v="C02V70TEHV2H"/>
    <m/>
    <x v="0"/>
    <s v="เครื่องคอมพิวเตอร์พร้อมอุปกรณ์"/>
    <s v="Notebook"/>
  </r>
  <r>
    <s v="Active"/>
    <s v="02811"/>
    <s v="สันติสุข กำลังยง"/>
    <s v=""/>
    <m/>
    <d v="2017-08-01T00:00:00"/>
    <m/>
    <s v="phalat"/>
    <x v="24"/>
    <m/>
    <n v="159012"/>
    <s v="LCNB-17121869"/>
    <s v="HW:NotebookLenovoThinkPadX220 Intel Core i5-2520M 2.50GHz Ram 4 GB"/>
    <s v="R9K7H0K"/>
    <m/>
    <x v="0"/>
    <s v="เครื่องคอมพิวเตอร์พร้อมอุปกรณ์"/>
    <s v="Notebook"/>
  </r>
  <r>
    <s v="Active"/>
    <s v="02811"/>
    <s v="สันติสุข กำลังยง"/>
    <s v=""/>
    <m/>
    <d v="2017-08-01T00:00:00"/>
    <m/>
    <s v="phalat"/>
    <x v="24"/>
    <m/>
    <n v="158203"/>
    <s v="LCNB-17101323"/>
    <s v="HW : Think PadX270:12.5HD WWAN Intel Core i5-7200U Process,Ram8GB DDR4 2133 SoDIMM/1TB5400PRM,No Optical Drive/720p HD Camera/Fingerprint-SplitHDD1"/>
    <s v="PC0N69VZ"/>
    <m/>
    <x v="0"/>
    <s v="เครื่องคอมพิวเตอร์พร้อมอุปกรณ์"/>
    <s v="Notebook"/>
  </r>
  <r>
    <s v="Active"/>
    <s v="02823"/>
    <s v="วรดา เลิศปัญญาพรชัย"/>
    <s v=""/>
    <m/>
    <d v="2017-08-16T00:00:00"/>
    <m/>
    <s v="ratchatawan"/>
    <x v="50"/>
    <m/>
    <n v="152802"/>
    <s v="LCNB-16071139"/>
    <s v="HW : ThinkPad X260,i5-6200U 12.5&quot; Processor Cache 2.3 up to 2.8 Ghz,RAM 1X8GB PC4-17000 DDR4,HDD 1TB,DOS,Battery 3Cell-23.2Wh,Split RAM8GB"/>
    <s v="PC0DP8W9"/>
    <m/>
    <x v="0"/>
    <s v="เครื่องคอมพิวเตอร์พร้อมอุปกรณ์"/>
    <s v="Notebook"/>
  </r>
  <r>
    <s v="Active"/>
    <s v="02825"/>
    <s v="ภาสกร บัวดี"/>
    <s v=""/>
    <m/>
    <d v="2017-09-01T00:00:00"/>
    <m/>
    <s v="phalat"/>
    <x v="24"/>
    <m/>
    <n v="160892"/>
    <s v="LCNB-18061026"/>
    <s v="HW: MacBook Pro รุ่น 13 นิ้ว สีเทาสเปซเกรย์, โปรเซสเซอร์ Intel Core i5 รุ่นที่7"/>
    <s v="FVFWLBLDHV22"/>
    <m/>
    <x v="0"/>
    <s v="เครื่องคอมพิวเตอร์พร้อมอุปกรณ์"/>
    <s v="Notebook"/>
  </r>
  <r>
    <s v="Active"/>
    <s v="02825"/>
    <s v="ภาสกร บัวดี"/>
    <s v=""/>
    <m/>
    <d v="2017-09-01T00:00:00"/>
    <m/>
    <s v="phalat"/>
    <x v="24"/>
    <m/>
    <n v="159016"/>
    <s v="LCNB-17121873"/>
    <s v="HW:NotebookLenovoThinkPadX220 Intel Core i5-2520M 2.50GHz Ram 4 GB"/>
    <s v="R9K7H23"/>
    <m/>
    <x v="0"/>
    <s v="เครื่องคอมพิวเตอร์พร้อมอุปกรณ์"/>
    <s v="Notebook"/>
  </r>
  <r>
    <s v="Active"/>
    <s v="02835"/>
    <s v="ธีระศักดิ์ เจียรโยธิน"/>
    <s v=""/>
    <m/>
    <d v="2017-09-01T00:00:00"/>
    <m/>
    <s v="chaisiri"/>
    <x v="40"/>
    <m/>
    <n v="163586"/>
    <s v="163586|HW: ThinkPad L390 / 13.3&quot; HD (1366x768) / |A-LNV-20NRS00E00|SIS Distribution(THAILAND) Public Co.,Ltd.|13/05/19|13/05/19-12/05/22"/>
    <s v="HW: ThinkPad L390 / 13.3&quot; HD (1366x768) / Anti-glare, L390,i7-8565U,8G,SSD512G,W10P64,3C, "/>
    <s v="R90TK7DQ"/>
    <s v="13/05/19-12/05/22"/>
    <x v="0"/>
    <s v="เครื่องคอมพิวเตอร์พร้อมอุปกรณ์"/>
    <s v="Notebook"/>
  </r>
  <r>
    <s v="Active"/>
    <s v="02836"/>
    <s v="ศิวกร ศรีดำ"/>
    <s v="IT-DELIVER : Asset – IT Deliver"/>
    <s v="Reject"/>
    <d v="2017-09-01T00:00:00"/>
    <m/>
    <s v="rachan"/>
    <x v="41"/>
    <m/>
    <n v="163580"/>
    <s v="163580|HW: ThinkPad L390 / 13.3&quot; HD (1366x768) / |A-LNV-20NRS00E00|SIS Distribution(THAILAND) Public Co.,Ltd.|13/05/19|13/05/19-12/05/22"/>
    <s v="HW: ThinkPad L390 / 13.3&quot; HD (1366x768) / Anti-glare, L390,i7-8565U,8G,SSD512G,W10P64,3C, CORE i7-8565 8M CACHE ( 8M Cache ,1.8 GHz up to 4.6 GHz), 8 MB  4 / 8, 8GB DDR4 2400 SODIMM ( Max 32GB , Dimm 2 slots )Intel SoC (System on Chip) plat"/>
    <s v="R90TK7E0"/>
    <s v="13/05/19-12/05/22"/>
    <x v="0"/>
    <s v="เครื่องคอมพิวเตอร์พร้อมอุปกรณ์"/>
    <s v="Notebook"/>
  </r>
  <r>
    <s v="Active"/>
    <s v="02836"/>
    <s v="ศิวกร ศรีดำ"/>
    <s v=""/>
    <m/>
    <d v="2017-09-01T00:00:00"/>
    <m/>
    <s v="rachan"/>
    <x v="41"/>
    <m/>
    <n v="157385"/>
    <s v="LCNB-17060838"/>
    <s v="HW : Think Pad X270 : 12.5HD WWAN Intel Core i5-7200U Process,Ram8GB DDR4 2133 SoDIMM/1TB5400PRM,No Optical "/>
    <s v="PC0LSRWQ"/>
    <m/>
    <x v="0"/>
    <s v="เครื่องคอมพิวเตอร์พร้อมอุปกรณ์"/>
    <s v="Notebook"/>
  </r>
  <r>
    <s v="Active"/>
    <s v="02837"/>
    <s v="ทินบดี หัสเขตต์"/>
    <s v=""/>
    <m/>
    <d v="2017-09-01T00:00:00"/>
    <m/>
    <s v="rachan"/>
    <x v="41"/>
    <m/>
    <n v="160113"/>
    <s v="LCNB-18030534"/>
    <s v="HW: ThinkPad TP13,Intel Corei7-7500U, Ram 8G,SSD512G,W10P64,3C, 13 /13.3&quot;HD anti-glare,LEDbacklight,Processor 4MB,PC4-17000 2133MHz DDR4"/>
    <s v="LR0AUSSD"/>
    <m/>
    <x v="0"/>
    <s v="เครื่องคอมพิวเตอร์พร้อมอุปกรณ์"/>
    <s v="Notebook"/>
  </r>
  <r>
    <s v="Active"/>
    <s v="02838"/>
    <s v="ธนชล วงษ์สีหา"/>
    <s v=""/>
    <m/>
    <d v="2017-09-18T00:00:00"/>
    <m/>
    <s v="phalat"/>
    <x v="24"/>
    <m/>
    <n v="160625"/>
    <s v="LCNB-18050821"/>
    <s v="HW:L380,i7-8550U,8G,SSD512G,W10P64,3C,ThinkPad L Series L380 Clam Base: L380&amp;S2 BLACK Ram 8GB DDR4 2400 SODIMM"/>
    <s v="R90QCFTA"/>
    <m/>
    <x v="0"/>
    <s v="เครื่องคอมพิวเตอร์พร้อมอุปกรณ์"/>
    <s v="Notebook"/>
  </r>
  <r>
    <s v="Active"/>
    <s v="02838"/>
    <s v="ธนชล วงษ์สีหา"/>
    <s v=""/>
    <m/>
    <d v="2017-09-18T00:00:00"/>
    <m/>
    <s v="phalat"/>
    <x v="24"/>
    <m/>
    <n v="159014"/>
    <s v="LCNB-17121871"/>
    <s v="HW:NotebookLenovoThinkPadX220 Intel Core i5-2520M 2.50GHz Ram 4 GB"/>
    <s v="R9K7H4W"/>
    <m/>
    <x v="0"/>
    <s v="เครื่องคอมพิวเตอร์พร้อมอุปกรณ์"/>
    <s v="Notebook"/>
  </r>
  <r>
    <s v="Active"/>
    <s v="02846"/>
    <s v="สุรัญชนา ปลื้มอารมณ์"/>
    <s v=""/>
    <m/>
    <d v="2017-10-02T00:00:00"/>
    <m/>
    <s v="satita"/>
    <x v="78"/>
    <m/>
    <n v="153331"/>
    <s v="LCNB-16091423"/>
    <s v="HW : ThinkPad X260,i5-6200U 12.5&quot; Processor Cache 2.3 up to 2.8 Ghz,Ram1X8Gb,HDD 1TB,DOS,Battery 3Cell-23.2Wh-No Extended"/>
    <s v="PC0E41LU"/>
    <m/>
    <x v="0"/>
    <s v="เครื่องคอมพิวเตอร์พร้อมอุปกรณ์"/>
    <s v="Notebook"/>
  </r>
  <r>
    <s v="Active"/>
    <s v="02847"/>
    <s v="วิรุฬห์ สมัครกิจ"/>
    <s v=""/>
    <m/>
    <d v="2017-10-02T00:00:00"/>
    <m/>
    <s v="panyapol"/>
    <x v="72"/>
    <m/>
    <n v="146712"/>
    <s v="LCNB-14092166"/>
    <s v="HW : ThinkPad X240 HD WW / Intel Core i5-4210U Processor RAM 4GB (1X4GB),HDD 1TB-Split Ram 4GB"/>
    <s v="PB039XF8"/>
    <m/>
    <x v="0"/>
    <s v="เครื่องคอมพิวเตอร์พร้อมอุปกรณ์"/>
    <s v="Notebook"/>
  </r>
  <r>
    <s v="Active"/>
    <s v="02848"/>
    <s v="ปัญญาพล ปิ่นทอง"/>
    <s v=""/>
    <m/>
    <d v="2017-10-02T00:00:00"/>
    <m/>
    <s v="montri"/>
    <x v="65"/>
    <m/>
    <n v="147056"/>
    <s v="LCNB-14112478"/>
    <s v="HW : HP probook 440G2-391TX/Intel core i7-4510U,RAM 4 GB (1x4 GB),HDD 1 TB/14 inch/AMD Radeon R5 M255 2 GB DDR3,Split DVD-ROM Drive"/>
    <s v="CND43325N9"/>
    <m/>
    <x v="0"/>
    <s v="เครื่องคอมพิวเตอร์พร้อมอุปกรณ์"/>
    <s v="Notebook"/>
  </r>
  <r>
    <s v="Active"/>
    <s v="02848"/>
    <s v="ปัญญาพล ปิ่นทอง"/>
    <s v=""/>
    <m/>
    <d v="2017-10-02T00:00:00"/>
    <m/>
    <s v="montri"/>
    <x v="65"/>
    <m/>
    <n v="156806"/>
    <s v="LCNB-17040502"/>
    <s v="HW:ThinkPadX260 IntelCorei5-6200U Processor(3MCache,2.3upto2.8GHz),3MB,RAM8GB PC4-17000 DDR42133MHz SODiMM(Max16GB),1TBSATA HDD(5400rpm)-Split HDD1TB"/>
    <s v="PC0JLA12"/>
    <m/>
    <x v="0"/>
    <s v="เครื่องคอมพิวเตอร์พร้อมอุปกรณ์"/>
    <s v="Notebook"/>
  </r>
  <r>
    <s v="Active"/>
    <s v="02852"/>
    <s v="ศักร คูหาเพ็ชร์"/>
    <s v=""/>
    <m/>
    <d v="2017-10-02T00:00:00"/>
    <m/>
    <s v="pairod"/>
    <x v="52"/>
    <m/>
    <n v="161240"/>
    <s v="MCNB-18071294"/>
    <s v="HW:ThinkPadLeriesL380 i7-8550U,8G,SSD512G,W10P64,3C,ClamTBase:L380&amp;S2GBLACK250N,CPU INTELCOREI7 8550UMBRam8GB,DDR42400SODIMM+USB(S/N:8101510626)"/>
    <s v="R90QXZKM"/>
    <m/>
    <x v="0"/>
    <s v="เครื่องคอมพิวเตอร์พร้อมอุปกรณ์"/>
    <s v="Notebook"/>
  </r>
  <r>
    <s v="Active"/>
    <s v="02856"/>
    <s v="ณัฐ สุภามาลา"/>
    <s v=""/>
    <m/>
    <d v="2017-10-16T00:00:00"/>
    <m/>
    <s v="kungwan"/>
    <x v="20"/>
    <m/>
    <n v="160641"/>
    <s v="LCNB-18050811"/>
    <s v="HW:L380,i7-8550U,8G,SSD512G,W10P64,3C,ThinkPad L Series L380 Clam Base: L380&amp;S2 BLACK Ram 8GB DDR4 2400 SODIMM"/>
    <s v="R90QCFSE"/>
    <m/>
    <x v="0"/>
    <s v="เครื่องคอมพิวเตอร์พร้อมอุปกรณ์"/>
    <s v="Notebook"/>
  </r>
  <r>
    <s v="Active"/>
    <s v="02861"/>
    <s v="ชนิกา องค์บุญญรักษ์"/>
    <s v=""/>
    <m/>
    <d v="2017-11-01T00:00:00"/>
    <m/>
    <s v="piyawadee"/>
    <x v="48"/>
    <m/>
    <n v="155385"/>
    <s v="LCNB-17020129"/>
    <s v="HW : Think Pad X260 Intel Core i5-6200U Processor,3MB,RAM 1X8 GB PC4-17000 DDR4 2133MHz SODIMM,Intel Soc,1TB SATAHDD"/>
    <s v="PC0HTJF8"/>
    <m/>
    <x v="0"/>
    <s v="เครื่องคอมพิวเตอร์พร้อมอุปกรณ์"/>
    <s v="Notebook"/>
  </r>
  <r>
    <s v="Active"/>
    <s v="02868"/>
    <s v="ชาญณรงค์ พูลศิริคช"/>
    <s v=""/>
    <m/>
    <d v="2017-11-16T00:00:00"/>
    <m/>
    <s v="chaiyo"/>
    <x v="87"/>
    <m/>
    <n v="158351"/>
    <s v="LCNB-17111445"/>
    <s v="HW: ThinkPad E470,Core I7-7500U,Ram 4 GB PC4-19200 DDR4 2400 MHz SODIMM Intel SoC 1TB SATA HDD No Optical Drive+SV:3Yr OnSiteNBD"/>
    <s v="PF0VHWWR"/>
    <m/>
    <x v="0"/>
    <s v="เครื่องคอมพิวเตอร์พร้อมอุปกรณ์"/>
    <s v="Notebook"/>
  </r>
  <r>
    <s v="Active"/>
    <s v="02869"/>
    <s v="กษิดิศ สิทธิบูรณะ"/>
    <s v=""/>
    <m/>
    <d v="2017-11-16T00:00:00"/>
    <m/>
    <s v="chaisiri"/>
    <x v="40"/>
    <m/>
    <n v="163589"/>
    <s v="163589|HW: ThinkPad L390 / 13.3&quot; HD (1366x768) / |A-LNV-20NRS00E00|SIS Distribution(THAILAND) Public Co.,Ltd.|13/05/19|13/05/19-12/05/22"/>
    <s v="HW: ThinkPad L390 / 13.3&quot; HD (1366x768) / Anti-glare, L390,i7-8565U,8G,SSD512G,W10P64,3C, CORE i7-8565 8M CACHE ( 8M Cache ,1.8 GHz up to 4.6 GHz), 8 MB  4 / 8, 8GB DDR4 2400 SODIMM ( Max 32GB , Dimm 2 slots )Intel SoC (System on Chip) plat"/>
    <s v="R90TK7CW"/>
    <s v="13/05/19-12/05/22"/>
    <x v="0"/>
    <s v="เครื่องคอมพิวเตอร์พร้อมอุปกรณ์"/>
    <s v="Notebook"/>
  </r>
  <r>
    <s v="Active"/>
    <s v="02871"/>
    <s v="รัฐภูมิ สุกกรี"/>
    <s v=""/>
    <m/>
    <d v="2017-11-21T00:00:00"/>
    <m/>
    <s v="pojnat"/>
    <x v="34"/>
    <m/>
    <n v="155559"/>
    <s v="LCNB-17030198"/>
    <s v="HW:Think Pad X260 IntelCore i5-6200U Processor(3MCache,2.3upto2.8GHz),3MB,RAM 8GB PC4-17000 DDR42133MHz SODiMM(Max16GB) ,1TB SATA HDD(5400rpm)"/>
    <s v="PC0JLA0X"/>
    <m/>
    <x v="0"/>
    <s v="เครื่องคอมพิวเตอร์พร้อมอุปกรณ์"/>
    <s v="Notebook"/>
  </r>
  <r>
    <s v="Active"/>
    <s v="02880"/>
    <s v="ศักรินทร์ จวบสมัย"/>
    <s v=""/>
    <m/>
    <d v="2017-12-01T00:00:00"/>
    <m/>
    <s v="chaisiri"/>
    <x v="40"/>
    <m/>
    <n v="148030"/>
    <s v="LCNB-15030300"/>
    <s v="HW :NB Dell Latitude 3340 - 4th Gen Intel Core i5-4210U Processor(1.6GHz,3M Cache),RAM 8 GB(2X4GB)1600MHzDDR3L,HDD 500 GB"/>
    <s v="256CF32"/>
    <m/>
    <x v="0"/>
    <s v="เครื่องคอมพิวเตอร์พร้อมอุปกรณ์"/>
    <s v="Notebook"/>
  </r>
  <r>
    <s v="Active"/>
    <s v="02884"/>
    <s v="ชาญณรงค์ รินทอง"/>
    <s v=""/>
    <m/>
    <d v="2018-01-03T00:00:00"/>
    <m/>
    <s v="norio"/>
    <x v="80"/>
    <m/>
    <n v="142337"/>
    <s v="MCNB-13081290"/>
    <s v="HW: Lenovo ThinkPad X230/12.5&quot;HD,WWAN Capable,2x2 WLANi5-3230M Processor,RAM 4 GB(4x1GB),HDD 500 GBSATA"/>
    <s v="R9ZBZPA"/>
    <m/>
    <x v="0"/>
    <s v="เครื่องคอมพิวเตอร์พร้อมอุปกรณ์"/>
    <s v="Notebook"/>
  </r>
  <r>
    <s v="Active"/>
    <s v="02885"/>
    <s v="ปิยะวัฒน์ เพิ่มวัฒนา"/>
    <s v=""/>
    <m/>
    <d v="2018-01-03T00:00:00"/>
    <m/>
    <s v="pannawadee"/>
    <x v="47"/>
    <m/>
    <n v="162606"/>
    <s v="162606|HW:ThinkPad L380/13.3&quot;HD anti-glare,LED backlight,|A-LNV-20M6S2A200|81110333|43419|43419|"/>
    <s v="HW:ThinkPad L380/13.3&quot;HD anti-glare,LED backlight,Intel Core i7-8550U Processor,8MB,8GB PC4-19200 DDR4 2400MHzSODIMM two sockets,Intel SoC form   "/>
    <s v="R90P1MYW"/>
    <m/>
    <x v="0"/>
    <s v="เครื่องคอมพิวเตอร์พร้อมอุปกรณ์"/>
    <s v="Notebook"/>
  </r>
  <r>
    <s v="Active"/>
    <s v="02889"/>
    <s v="ณรัณ พานทอง"/>
    <s v=""/>
    <m/>
    <d v="2018-01-03T00:00:00"/>
    <m/>
    <s v="niramol"/>
    <x v="23"/>
    <m/>
    <n v="159269"/>
    <s v="LCNB-18010227"/>
    <s v="HW:Think Pad X270 Intel Core i7-7500U Processor (4M Cache,up to3.5 GHz)Ram 8 GB PC4-17000DDR4 2133MHzSODIMM"/>
    <s v="PC0QBC82"/>
    <m/>
    <x v="0"/>
    <s v="เครื่องคอมพิวเตอร์พร้อมอุปกรณ์"/>
    <s v="Notebook"/>
  </r>
  <r>
    <s v="Active"/>
    <s v="02890"/>
    <s v="วชิร พ้นภัย"/>
    <s v=""/>
    <m/>
    <d v="2018-01-03T00:00:00"/>
    <m/>
    <s v="chaisiri"/>
    <x v="40"/>
    <m/>
    <n v="159210"/>
    <s v="LCNB-18010207"/>
    <s v="HW:ThinkPad E470,Core I7-7500U,Ram 4GB PC4-19200 DDR4 2400 MHzSODIMM Intel SoC1TBSATA HDD,Geforce 2GB,DOS,6C,14.0&quot; HD,720p HD Camera-Split Ram 4GB"/>
    <s v="PF104994"/>
    <m/>
    <x v="0"/>
    <s v="เครื่องคอมพิวเตอร์พร้อมอุปกรณ์"/>
    <s v="Notebook"/>
  </r>
  <r>
    <s v="Active"/>
    <s v="02892"/>
    <s v="ปฏิภาณ ปราชญาพันธ์"/>
    <s v=""/>
    <m/>
    <d v="2018-01-03T00:00:00"/>
    <m/>
    <s v="suphat"/>
    <x v="55"/>
    <m/>
    <n v="136876"/>
    <s v="MCNB-11091421"/>
    <s v="HW: Notebook Thinkpad X220i, 12.5&quot; HD Intel Core i3-2310M Processor RAM4GB DDR3,Split HDD320GB"/>
    <s v="R9F23EF"/>
    <m/>
    <x v="0"/>
    <s v="เครื่องคอมพิวเตอร์พร้อมอุปกรณ์"/>
    <s v="Notebook"/>
  </r>
  <r>
    <s v="Active"/>
    <s v="02898"/>
    <s v="เอกศิษฐ์ โอฬารอัครวินท์"/>
    <s v=""/>
    <m/>
    <d v="2018-01-16T00:00:00"/>
    <m/>
    <s v="somjai"/>
    <x v="8"/>
    <m/>
    <n v="139115"/>
    <s v="LCNB-12121373"/>
    <s v="Notebook ThinkPad X230/12.5HD,Capable,2x2 Wlan/Intel Corei3-3110M Processor Ram 4 GB DDR3,HDD 500 GB"/>
    <s v="R9TTFFV"/>
    <m/>
    <x v="0"/>
    <s v="เครื่องคอมพิวเตอร์พร้อมอุปกรณ์"/>
    <s v="Notebook"/>
  </r>
  <r>
    <s v="Active"/>
    <s v="02902"/>
    <s v="ลัทธพล ทองไถ"/>
    <s v=""/>
    <m/>
    <d v="2018-02-01T00:00:00"/>
    <m/>
    <s v="boonyarit"/>
    <x v="6"/>
    <m/>
    <n v="159271"/>
    <s v="LCNB-18010228"/>
    <s v="HW:Think PadX270 Intel Core i5-7200U Processor(3M Cache,up to3.1GHz)Ram 8GB PC4-17000 DDR4 2133MHz SoDIMM/1TB5400RPM"/>
    <s v="PC0Q3D68"/>
    <m/>
    <x v="0"/>
    <s v="เครื่องคอมพิวเตอร์พร้อมอุปกรณ์"/>
    <s v="Notebook"/>
  </r>
  <r>
    <s v="Active"/>
    <s v="02903"/>
    <s v="วรินทรทิพย์ แตงไทย"/>
    <s v=""/>
    <m/>
    <d v="2018-02-01T00:00:00"/>
    <m/>
    <s v="surachai"/>
    <x v="49"/>
    <m/>
    <n v="152715"/>
    <s v="LCNB-16061055"/>
    <s v="HW : Notebook Dell Latitude 3470-i7-6500U 2.5GHz,RAM 4GB,HDD SATA 1TB, Win8.1Pro 64 bit,14.0&quot; HD, NVIDIA GeForce GT920M 2GB.-Split RAM 4GB"/>
    <s v="85J8VB2"/>
    <m/>
    <x v="0"/>
    <s v="เครื่องคอมพิวเตอร์พร้อมอุปกรณ์"/>
    <s v="Notebook"/>
  </r>
  <r>
    <s v="Active"/>
    <s v="02905"/>
    <s v="นิติพงศ์ แก้วเกิด"/>
    <s v=""/>
    <m/>
    <d v="2018-02-01T00:00:00"/>
    <m/>
    <s v="pimpa"/>
    <x v="32"/>
    <m/>
    <n v="161285"/>
    <s v="LCNB-18071334"/>
    <s v="HW:ThinkPad L Series L380,COREI7-8550U,Ram 8 GB,SSD512G,W10P64,3C,BLACK 8550U DDR4 2400SODIMM"/>
    <s v="R90R209H"/>
    <m/>
    <x v="0"/>
    <s v="เครื่องคอมพิวเตอร์พร้อมอุปกรณ์"/>
    <s v="Notebook"/>
  </r>
  <r>
    <s v="Active"/>
    <s v="02906"/>
    <s v="จารุวรรณ สีอ่อน"/>
    <s v="HR01000 : Asset-HRM  LPN 21 FL."/>
    <s v="TENANCY"/>
    <d v="2018-02-01T00:00:00"/>
    <m/>
    <s v="kessarin"/>
    <x v="45"/>
    <m/>
    <n v="101077"/>
    <s v="LCNB-10010032"/>
    <s v="Notebook Dell Latitude E5400,Intel Core 2 Duo Processor P8700,Ram 2GB DDR2 SDRAM,HDD 250GB SATA 5400RPM,Genuine Windows XP CD Media Included,PCMCIA PC"/>
    <s v="C5T842S"/>
    <m/>
    <x v="0"/>
    <s v="เครื่องคอมพิวเตอร์พร้อมอุปกรณ์"/>
    <s v="Notebook"/>
  </r>
  <r>
    <s v="Active"/>
    <s v="02906"/>
    <s v="จารุวรรณ สีอ่อน"/>
    <s v=""/>
    <m/>
    <d v="2018-02-01T00:00:00"/>
    <m/>
    <s v="kessarin"/>
    <x v="45"/>
    <m/>
    <n v="138475"/>
    <s v="MCNB-12081057"/>
    <s v="HW: ThinkPad X230/12.5 HD, WWAN Capable, 2x2 WLAN/Intel Core i3-3110M RAM 4 GB DDR3 (1333) *1/1500 GB ,SATA HDD (7200rmp)"/>
    <s v="R9RDBNL"/>
    <m/>
    <x v="0"/>
    <s v="เครื่องคอมพิวเตอร์พร้อมอุปกรณ์"/>
    <s v="Notebook"/>
  </r>
  <r>
    <s v="Active"/>
    <s v="02906"/>
    <s v="จารุวรรณ สีอ่อน"/>
    <s v=""/>
    <m/>
    <d v="2018-02-01T00:00:00"/>
    <m/>
    <s v="kessarin"/>
    <x v="45"/>
    <m/>
    <n v="147956"/>
    <s v="LCNB-15020244"/>
    <s v="HW :Notebook HP Probook 440G2-504TX, i7-5500U,Dos,RAM 4GB(1x4GB),HDD 1 TB,14 HD,AMD Radeon R5 M255 2GB DDR3 dedicated,HP Finger Print Sensor"/>
    <s v="CND50326N2"/>
    <m/>
    <x v="0"/>
    <s v="เครื่องคอมพิวเตอร์พร้อมอุปกรณ์"/>
    <s v="Notebook"/>
  </r>
  <r>
    <s v="Active"/>
    <s v="02907"/>
    <s v="เดือนเพ็ญ ทิศเพ็ญ"/>
    <s v=""/>
    <m/>
    <d v="2018-02-12T00:00:00"/>
    <m/>
    <s v="direk"/>
    <x v="37"/>
    <m/>
    <n v="152709"/>
    <s v="LCNB-16061061"/>
    <s v="HW : Notebook Dell Latitude 3470-i7-6500U 2.5GHz,RAM 4GB,HDD SATA 1TB, Win8.1Pro 64 bit,14.0&quot; HD, NVIDIA GeForce GT920M 2GB.-Split RAM 4GB"/>
    <s v="F5J8VB2"/>
    <m/>
    <x v="0"/>
    <s v="เครื่องคอมพิวเตอร์พร้อมอุปกรณ์"/>
    <s v="Notebook"/>
  </r>
  <r>
    <s v="Active"/>
    <s v="02909"/>
    <s v="ปุณยวีร์ เกษมสุวรรณ"/>
    <s v=""/>
    <m/>
    <d v="2018-02-16T00:00:00"/>
    <m/>
    <s v="chaisiri"/>
    <x v="40"/>
    <m/>
    <n v="156811"/>
    <s v="LCNB-17040508"/>
    <s v="HW:Think Pad X260 IntelCorei5-6200UProcessor(3MCache,2.3upto2.8GHz),3MB,RAM 8GB PC4-17000 DDR42133MHz SODiMM(Max16GB),1TB SATA HDD-Split Ram8GB,HDD1TB"/>
    <s v="PC0JLA0M"/>
    <m/>
    <x v="0"/>
    <s v="เครื่องคอมพิวเตอร์พร้อมอุปกรณ์"/>
    <s v="Notebook"/>
  </r>
  <r>
    <s v="Active"/>
    <s v="02914"/>
    <s v="ณัฐวุฒิ พิชัยวัฒนพร"/>
    <s v=""/>
    <m/>
    <d v="2018-02-23T00:00:00"/>
    <m/>
    <s v="auttawat"/>
    <x v="43"/>
    <m/>
    <n v="149095"/>
    <s v="LCNB-15060773"/>
    <s v="HW : Apple Macbook Pro 2.7GHz Dual Core Core I5 Turbo(3.1GHz)Mac OS X Yosemite,Memory 8GB LPDDR3,128GB PCIe Flash Storage,Retina Display 13.3&quot;"/>
    <s v="C02PRTS1FVH3"/>
    <m/>
    <x v="0"/>
    <s v="เครื่องคอมพิวเตอร์พร้อมอุปกรณ์"/>
    <s v="Notebook"/>
  </r>
  <r>
    <s v="Active"/>
    <s v="02919"/>
    <s v="มณฑป ศุภกาญจน์ไพโรจน์"/>
    <s v=""/>
    <m/>
    <d v="2018-03-02T00:00:00"/>
    <m/>
    <s v="kungwan"/>
    <x v="20"/>
    <m/>
    <n v="160640"/>
    <s v="LCNB-18050812"/>
    <s v="HW:L380,i7-8550U,8G,SSD512G,W10P64,3C,ThinkPad L Series L380 Clam Base: L380&amp;S2 BLACK Ram 8GB DDR4 2400 SODIMM"/>
    <s v="R90QCFSW"/>
    <m/>
    <x v="0"/>
    <s v="เครื่องคอมพิวเตอร์พร้อมอุปกรณ์"/>
    <s v="Notebook"/>
  </r>
  <r>
    <s v="Active"/>
    <s v="02920"/>
    <s v="ณัฐชญา สีหะวงษ์"/>
    <s v=""/>
    <m/>
    <d v="2018-03-02T00:00:00"/>
    <m/>
    <s v="rattapol"/>
    <x v="21"/>
    <m/>
    <n v="160092"/>
    <s v="SCNB-18030504"/>
    <s v="HW:Apple 13-inch MacBook Air,Processor1.6GHz dual core Intel Core i5 Memory 8GB of 1600MHz LPDDR3 onboard memory Storage256GB+SV:Apple Acc Care"/>
    <s v="FVFV376SJ1WL"/>
    <m/>
    <x v="0"/>
    <s v="เครื่องคอมพิวเตอร์พร้อมอุปกรณ์"/>
    <s v="Notebook"/>
  </r>
  <r>
    <s v="Active"/>
    <s v="02921"/>
    <s v="นันฑิมา คตะธรรมโม"/>
    <s v=""/>
    <m/>
    <d v="2018-03-02T00:00:00"/>
    <m/>
    <s v="rattapol"/>
    <x v="21"/>
    <m/>
    <n v="160088"/>
    <s v="SCNB-18030505"/>
    <s v="HW:Apple 13-inch MacBook Air,Processor1.6GHz dual core Intel Core i5 Memory 8GB of 1600MHz LPDDR3 onboard memory Storage256GB+SV:Apple Acc Care"/>
    <s v="FVFV377XJ1WL"/>
    <m/>
    <x v="0"/>
    <s v="เครื่องคอมพิวเตอร์พร้อมอุปกรณ์"/>
    <s v="Notebook"/>
  </r>
  <r>
    <s v="Active"/>
    <s v="02923"/>
    <s v="สิริกร เล้งรักษา"/>
    <s v=""/>
    <m/>
    <d v="2018-03-02T00:00:00"/>
    <m/>
    <s v="auttawat"/>
    <x v="43"/>
    <m/>
    <n v="160091"/>
    <s v="SCNB-18030508"/>
    <s v="HW:Apple 13-inch MacBook Air,Processor1.6GHz dual core Intel Core i5 Memory 8GB of 1600MHz LPDDR3 onboard memory Storage256GB+SV:Apple Acc Care"/>
    <s v="FVFV378UJ1WL"/>
    <m/>
    <x v="0"/>
    <s v="เครื่องคอมพิวเตอร์พร้อมอุปกรณ์"/>
    <s v="Notebook"/>
  </r>
  <r>
    <s v="Active"/>
    <s v="02924"/>
    <s v="อนุวัตร ว่องชิงชัย"/>
    <s v=""/>
    <m/>
    <d v="2018-03-02T00:00:00"/>
    <m/>
    <s v="rattapol"/>
    <x v="21"/>
    <m/>
    <n v="160089"/>
    <s v="SCNB-18030507"/>
    <s v="HW:Apple 13-inch MacBook Air,Processor1.6GHz dual core Intel Core i5 Memory 8GB of 1600MHz LPDDR3 onboard memory Storage256GB+SV:Apple Acc Care"/>
    <s v="FVFV378AJ1WL"/>
    <m/>
    <x v="0"/>
    <s v="เครื่องคอมพิวเตอร์พร้อมอุปกรณ์"/>
    <s v="Notebook"/>
  </r>
  <r>
    <s v="Active"/>
    <s v="02926"/>
    <s v="รุ่งโรจน์ กอปัญญาพิพัฒน์"/>
    <s v=""/>
    <m/>
    <d v="2018-03-02T00:00:00"/>
    <m/>
    <s v="anuchard"/>
    <x v="56"/>
    <m/>
    <n v="160075"/>
    <s v="LCNB-18030493"/>
    <s v="HW:ThinkPad TP13 Intel Corei7-7500u,Ram 8G,PC4-17000 2133MHz ,SSD512G,W10P64,3C,13.3&quot;HD anti-glare,LED backlight"/>
    <s v="LR0AHSFS"/>
    <m/>
    <x v="0"/>
    <s v="เครื่องคอมพิวเตอร์พร้อมอุปกรณ์"/>
    <s v="Notebook"/>
  </r>
  <r>
    <s v="Active"/>
    <s v="02927"/>
    <s v="เนตรชนก ชุมแสงศรี"/>
    <s v=""/>
    <m/>
    <d v="2018-03-02T00:00:00"/>
    <m/>
    <s v="watchara"/>
    <x v="33"/>
    <m/>
    <n v="160044"/>
    <s v="LCNB-18030463"/>
    <s v="HW:Thinkpad E470 i7-7500U/Ram 4GB/HDD 1TB/Nvdia Geforce 940M 2GB/14.0&quot;HD/No OS"/>
    <s v="PF10H71HQ"/>
    <m/>
    <x v="0"/>
    <s v="เครื่องคอมพิวเตอร์พร้อมอุปกรณ์"/>
    <s v="Notebook"/>
  </r>
  <r>
    <s v="Active"/>
    <s v="02928"/>
    <s v="จตุพจน์ จูกระจ่าง"/>
    <s v=""/>
    <m/>
    <d v="2018-03-02T00:00:00"/>
    <m/>
    <s v="chaisiri"/>
    <x v="40"/>
    <m/>
    <n v="152714"/>
    <s v="LCNB-16061056"/>
    <s v="HW : Notebook Dell Latitude 3470-i7-6500U 2.5GHz,RAM 4GB,HDD SATA 1TB, Win8.1Pro 64 bit,14.0&quot; HD, NVIDIA GeForce GT920M 2GB.-Split RAM 4GB"/>
    <s v="95J8VB2"/>
    <m/>
    <x v="0"/>
    <s v="เครื่องคอมพิวเตอร์พร้อมอุปกรณ์"/>
    <s v="Notebook"/>
  </r>
  <r>
    <s v="Active"/>
    <s v="02930"/>
    <s v="วราภรณ์ ขุนแสน"/>
    <s v=""/>
    <m/>
    <d v="2018-03-02T00:00:00"/>
    <m/>
    <s v="peachaya"/>
    <x v="79"/>
    <m/>
    <n v="137852"/>
    <s v="LCNB-12050563"/>
    <s v="Notebook ThinkpadX220,Intel Corei5-2540M Processor RAM 1X4GB DDR3 SDRAM ,HDD 500 GB SATA"/>
    <s v="R9MAX9T"/>
    <m/>
    <x v="0"/>
    <s v="เครื่องคอมพิวเตอร์พร้อมอุปกรณ์"/>
    <s v="Notebook"/>
  </r>
  <r>
    <s v="Active"/>
    <s v="02932"/>
    <s v="ณัฐกานต์ วงศ์น้ำเพชร"/>
    <s v=""/>
    <m/>
    <d v="2018-03-16T00:00:00"/>
    <m/>
    <s v="pimpa"/>
    <x v="32"/>
    <m/>
    <n v="161286"/>
    <s v="LCNB-18071335"/>
    <s v="HW:ThinkPad L Series L380,COREI7-8550U,Ram 8 GB,SSD512G,W10P64,3C,BLACK 8550U DDR4 2400SODIMM"/>
    <s v="R90R209J"/>
    <m/>
    <x v="0"/>
    <s v="เครื่องคอมพิวเตอร์พร้อมอุปกรณ์"/>
    <s v="Notebook"/>
  </r>
  <r>
    <s v="Active"/>
    <s v="02934"/>
    <s v="อาภรณ์ หาหอม"/>
    <s v=""/>
    <m/>
    <d v="2018-03-16T00:00:00"/>
    <m/>
    <s v="kittisak_p"/>
    <x v="88"/>
    <m/>
    <n v="160046"/>
    <s v="LCNB-18030465"/>
    <s v="HW:Thinkpad E470 i7-7500U/Ram 4GB/HDD 1TB/Nvdia Geforce 940M 2GB/14.0&quot;HD/No OS-Split Ram 4GB"/>
    <s v="PF10H71KG"/>
    <m/>
    <x v="0"/>
    <s v="เครื่องคอมพิวเตอร์พร้อมอุปกรณ์"/>
    <s v="Notebook"/>
  </r>
  <r>
    <s v="Active"/>
    <s v="02935"/>
    <s v="ธนะสิทธิ์ จารุตนันทิพัฒน์"/>
    <s v=""/>
    <m/>
    <d v="2018-03-07T00:00:00"/>
    <m/>
    <s v="pojnat"/>
    <x v="34"/>
    <m/>
    <n v="160321"/>
    <s v="LCNB-18040640"/>
    <s v="HW:ThinkPad13,IntelCorei7-7500U,Ram 8GB,SSD512G,W10P64,3C,13.3&quot;HD(1366x768)anti-glare,LED backlight,4MB,PC4-17000 2133MHz DDR4"/>
    <s v="LR0AUSRM"/>
    <m/>
    <x v="0"/>
    <s v="เครื่องคอมพิวเตอร์พร้อมอุปกรณ์"/>
    <s v="Notebook"/>
  </r>
  <r>
    <s v="Active"/>
    <s v="02940"/>
    <s v="เบญญาภา บุญเลิศปริญญา"/>
    <s v=""/>
    <m/>
    <d v="2018-03-26T00:00:00"/>
    <m/>
    <s v="torpong"/>
    <x v="61"/>
    <m/>
    <n v="160602"/>
    <s v="LCNB-18050826"/>
    <s v="HW:L380,i7-8550U,8G,SSD512G,W10P64,3C,ThinkPad L Series L380 Clam Base: L380&amp;S2 BLACK Ram 8GB DDR4 2400 SODIMM"/>
    <s v="R90QCFSY"/>
    <m/>
    <x v="0"/>
    <s v="เครื่องคอมพิวเตอร์พร้อมอุปกรณ์"/>
    <s v="Notebook"/>
  </r>
  <r>
    <s v="Active"/>
    <s v="02941"/>
    <s v="วิภาดา ถาวรเลิศทวี"/>
    <s v=""/>
    <m/>
    <d v="2018-04-02T00:00:00"/>
    <m/>
    <s v="tanawut"/>
    <x v="89"/>
    <m/>
    <n v="160606"/>
    <s v="LCNB-18050822"/>
    <s v="HW:ThinkPad TP13,Intel Corei7-7500U,Ram8G,SSD512G,W10P64,3C,13/13.3&quot; HD anti-glare,LED backlight,4MB,Ram 8 GB PC4-17000 2133MHz DDR4"/>
    <s v="R09WEGW"/>
    <m/>
    <x v="0"/>
    <s v="เครื่องคอมพิวเตอร์พร้อมอุปกรณ์"/>
    <s v="Notebook"/>
  </r>
  <r>
    <s v="Active"/>
    <s v="02943"/>
    <s v="วสิทธิศักดิ์ สุขารมณ์"/>
    <s v=""/>
    <m/>
    <d v="2018-04-02T00:00:00"/>
    <m/>
    <s v="boonyarit"/>
    <x v="6"/>
    <m/>
    <n v="160126"/>
    <s v="LCNB-18030530"/>
    <s v="HW: ThinkPad TP13,Intel Corei7-7500U, Ram 8G,SSD512G,W10P64,3C, 13 /13.3&quot;HD anti-glare,LEDbacklight,Processor 4MB,PC4-17000 2133MHz DDR4"/>
    <s v="LR0AUS0Q"/>
    <m/>
    <x v="0"/>
    <s v="เครื่องคอมพิวเตอร์พร้อมอุปกรณ์"/>
    <s v="Notebook"/>
  </r>
  <r>
    <s v="Active"/>
    <s v="02947"/>
    <s v="ภาณุวัฒน์ แก้วอินชัย"/>
    <s v=""/>
    <m/>
    <d v="2018-04-02T00:00:00"/>
    <m/>
    <s v="phalat"/>
    <x v="24"/>
    <m/>
    <n v="160621"/>
    <s v="LCNB-18050817"/>
    <s v="HW:L380,i7-8550U,8G,SSD512G,W10P64,3C,ThinkPad L Series L380 Clam Base: L380&amp;S2 BLACK Ram 8GB DDR4 2400 SODIMM"/>
    <s v="R90QCFSP"/>
    <m/>
    <x v="0"/>
    <s v="เครื่องคอมพิวเตอร์พร้อมอุปกรณ์"/>
    <s v="Notebook"/>
  </r>
  <r>
    <s v="Active"/>
    <s v="02950"/>
    <s v="สุพัตรา สุขสนิท"/>
    <s v=""/>
    <m/>
    <d v="2018-04-02T00:00:00"/>
    <m/>
    <s v="jaruwan_u"/>
    <x v="49"/>
    <m/>
    <n v="160611"/>
    <s v="LCNB-18050823"/>
    <s v="HW:ThinkPad TP13,Intel Corei7-7500U,Ram8G,SSD512G,W10P64,3C,13/13.3&quot; HD anti-glare,LED backlight,4MB,Ram 8 GB PC4-17000 2133MHz DDR4"/>
    <s v="R09WEH7"/>
    <m/>
    <x v="0"/>
    <s v="เครื่องคอมพิวเตอร์พร้อมอุปกรณ์"/>
    <s v="Notebook"/>
  </r>
  <r>
    <s v="Active"/>
    <s v="02952"/>
    <s v="กตพร ป้องแก้ว"/>
    <s v=""/>
    <m/>
    <d v="2018-04-02T00:00:00"/>
    <m/>
    <s v="duenpen"/>
    <x v="37"/>
    <m/>
    <n v="160561"/>
    <s v="LCNB-18050803"/>
    <s v="HW:L380,i7-8550U,8G,SSD512G,W10P64,3C,ThinkPad L Series L380 Clam Base: L380&amp;S2 BLACK Ram 8GB DDR4 2400 SODIMM"/>
    <m/>
    <m/>
    <x v="0"/>
    <s v="เครื่องคอมพิวเตอร์พร้อมอุปกรณ์"/>
    <s v="Notebook"/>
  </r>
  <r>
    <s v="Active"/>
    <s v="02954"/>
    <s v="ธนิษฐา ชัยโชติ"/>
    <s v=""/>
    <m/>
    <d v="2018-04-05T00:00:00"/>
    <m/>
    <s v="pavichaya"/>
    <x v="42"/>
    <m/>
    <n v="157233"/>
    <s v="LCNB-17060737"/>
    <s v="HW:ThinkPad X270:12.5HD WWAN Intel Core i5-7200U Processor,Ram8GB DDR4 2133SoDIMM/1TB 5400RPM,NoOptical Drive/720p HDCamera"/>
    <s v="PCOLSRXD"/>
    <m/>
    <x v="0"/>
    <s v="เครื่องคอมพิวเตอร์พร้อมอุปกรณ์"/>
    <s v="Notebook"/>
  </r>
  <r>
    <s v="Active"/>
    <s v="02955"/>
    <s v="นวภรณ์ มัณยานนท์"/>
    <s v=""/>
    <m/>
    <d v="2018-04-17T00:00:00"/>
    <m/>
    <s v="natnaka"/>
    <x v="67"/>
    <m/>
    <n v="160587"/>
    <s v="LCNB-18050808"/>
    <s v="HW:L380,i7-8550U,8G,SSD512G,W10P64,3C,ThinkPad L Series L380 Clam Base: L380&amp;S2 BLACK Ram 8GB DDR4 2400 SODIMM"/>
    <s v="R90QCFSZ"/>
    <m/>
    <x v="0"/>
    <s v="เครื่องคอมพิวเตอร์พร้อมอุปกรณ์"/>
    <s v="Notebook"/>
  </r>
  <r>
    <s v="Active"/>
    <s v="02956"/>
    <s v="กมลชนก ดิลกรัชตสกุล"/>
    <s v=""/>
    <m/>
    <d v="2018-04-17T00:00:00"/>
    <m/>
    <s v="jaruwan_u"/>
    <x v="49"/>
    <m/>
    <n v="160610"/>
    <s v="LCNB-18050824"/>
    <s v="HW:ThinkPad TP13,Intel Corei7-7500U,Ram8G,SSD512G,W10P64,3C,13/13.3&quot; HD anti-glare,LED backlight,4MB,Ram 8 GB PC4-17000 2133MHz DDR4"/>
    <s v="R09WHPA"/>
    <m/>
    <x v="0"/>
    <s v="เครื่องคอมพิวเตอร์พร้อมอุปกรณ์"/>
    <s v="Notebook"/>
  </r>
  <r>
    <s v="Active"/>
    <s v="02957"/>
    <s v="กรองแก้ว เพชรรัตน์"/>
    <s v=""/>
    <m/>
    <d v="2018-04-17T00:00:00"/>
    <m/>
    <s v="prakaypetch"/>
    <x v="26"/>
    <m/>
    <n v="160598"/>
    <s v="LCNB-18050810"/>
    <s v="HW:L380,i7-8550U,8G,SSD512G,W10P64,3C,ThinkPad L Series L380 Clam Base: L380&amp;S2 BLACK Ram 8GB DDR4 2400 SODIMM-Split Ram 8GB"/>
    <s v="R90QCFSN"/>
    <m/>
    <x v="0"/>
    <s v="เครื่องคอมพิวเตอร์พร้อมอุปกรณ์"/>
    <s v="Notebook"/>
  </r>
  <r>
    <s v="Active"/>
    <s v="02959"/>
    <s v="ศุภกร ยังประยูร"/>
    <s v=""/>
    <m/>
    <d v="2018-04-02T00:00:00"/>
    <m/>
    <s v="phalat"/>
    <x v="24"/>
    <m/>
    <n v="160624"/>
    <s v="LCNB-18050818"/>
    <s v="HW:L380,i7-8550U,8G,SSD512G,W10P64,3C,ThinkPad L Series L380 Clam Base: L380&amp;S2 BLACK Ram 8GB DDR4 2400 SODIMM"/>
    <s v="R90QCFSQ"/>
    <m/>
    <x v="0"/>
    <s v="เครื่องคอมพิวเตอร์พร้อมอุปกรณ์"/>
    <s v="Notebook"/>
  </r>
  <r>
    <s v="Active"/>
    <s v="02963"/>
    <s v="อนุพงษ์ รัตนสุรางค์"/>
    <s v=""/>
    <m/>
    <d v="2018-04-17T00:00:00"/>
    <m/>
    <s v="thiti"/>
    <x v="27"/>
    <m/>
    <s v="146588-1"/>
    <s v="MCNB-14082057"/>
    <s v="HW : ThinkPad X240 HD WW / Intel Core i5-4210U Processor RAM 4GB (1X4GB),HDD 1TB,Split Ram 4 GB,HDD 1 TB"/>
    <s v="PB039XF6"/>
    <m/>
    <x v="0"/>
    <s v="เครื่องคอมพิวเตอร์พร้อมอุปกรณ์"/>
    <s v="Notebook"/>
  </r>
  <r>
    <s v="Active"/>
    <s v="02963"/>
    <s v="อนุพงษ์ รัตนสุรางค์"/>
    <s v=""/>
    <m/>
    <d v="2018-04-17T00:00:00"/>
    <m/>
    <s v="thiti"/>
    <x v="27"/>
    <m/>
    <n v="146588"/>
    <s v="MCNB-14082057"/>
    <s v="HW : ThinkPad X240 HD WW / Intel Core i5-4210U Processor RAM 4GB (1X4GB),HDD 1TB,Split Ram 4 GB,HDD 1 TB"/>
    <s v="PB039XF6"/>
    <m/>
    <x v="0"/>
    <s v="เครื่องคอมพิวเตอร์พร้อมอุปกรณ์"/>
    <s v="Notebook"/>
  </r>
  <r>
    <s v="Active"/>
    <s v="02966"/>
    <s v="อมรชัย เลิศไพศาลวรกุล"/>
    <s v=""/>
    <m/>
    <d v="2018-04-17T00:00:00"/>
    <m/>
    <s v="yuttana"/>
    <x v="54"/>
    <m/>
    <n v="156885"/>
    <s v="LCNB-17040511"/>
    <s v="HW:X270,I5-7200U,8G,1T,DOS,3C+3C ThinkPadX270: 12.5HD WWAN Intel Corei5-7200U Processor,RAM8GB DDR4 2133 SoDIMM/1TB5400RPM,Split Ram8GB,HDD1TB"/>
    <s v="PCOKBBC2"/>
    <m/>
    <x v="0"/>
    <s v="เครื่องคอมพิวเตอร์พร้อมอุปกรณ์"/>
    <s v="Notebook"/>
  </r>
  <r>
    <s v="Active"/>
    <s v="02969"/>
    <s v="ธิดารัตน์ เหลืองประเสริฐ"/>
    <s v=""/>
    <m/>
    <d v="2018-04-19T00:00:00"/>
    <m/>
    <s v="chanpen"/>
    <x v="88"/>
    <m/>
    <n v="161227"/>
    <s v="LCNB-18071305"/>
    <s v="HW:ThinkPad LSeries L380 i7-8550U,8G,SSD512G,W10P64,3C,ClamT Base:L380&amp;S2G BLACK 250N,CPU INTEL CORE I7 8550U MB Ram8GB,DDR4 2400 SODIMM"/>
    <s v="R90QXZKW"/>
    <m/>
    <x v="0"/>
    <s v="เครื่องคอมพิวเตอร์พร้อมอุปกรณ์"/>
    <s v="Notebook"/>
  </r>
  <r>
    <s v="Active"/>
    <s v="02974"/>
    <s v="ทิพยรัตน์ เชยพานิช"/>
    <s v=""/>
    <m/>
    <d v="2018-05-02T00:00:00"/>
    <m/>
    <s v="boonyarit"/>
    <x v="6"/>
    <m/>
    <n v="160577"/>
    <s v="LCNB-18050838"/>
    <s v="HW:L380,i7-8550U,Ram 8 GB,SSD512G,W10P64,3C,ThinkPad L Series L380 ClamT Base:L380&amp;S2G BLACK 250N,CPU INTEL CORE I7 8550U MB Ram8GB,DDR4 2400 SODIMM"/>
    <s v="R90QCFSD"/>
    <m/>
    <x v="0"/>
    <s v="เครื่องคอมพิวเตอร์พร้อมอุปกรณ์"/>
    <s v="Notebook"/>
  </r>
  <r>
    <s v="Active"/>
    <s v="02975"/>
    <s v="วาสนา รัตนะ"/>
    <s v=""/>
    <m/>
    <d v="2018-05-02T00:00:00"/>
    <m/>
    <s v="kessarin"/>
    <x v="45"/>
    <m/>
    <n v="150243"/>
    <s v="MCNB-15091408"/>
    <s v="Notebook HP  4420S DVD RW.14.0&quot; HDD 500GB/3GB (1+2GB) VM118AV#DH1"/>
    <s v="CNF0276F6T"/>
    <m/>
    <x v="0"/>
    <s v="เครื่องคอมพิวเตอร์พร้อมอุปกรณ์"/>
    <s v="Notebook"/>
  </r>
  <r>
    <s v="Active"/>
    <s v="02975"/>
    <s v="วาสนา รัตนะ"/>
    <s v=""/>
    <m/>
    <d v="2018-05-02T00:00:00"/>
    <m/>
    <s v="kessarin"/>
    <x v="45"/>
    <m/>
    <n v="137081"/>
    <s v="MCNB-11111556"/>
    <s v="HW: Vostro 3450 direct base, 2nd generation, 14.0&quot; HD WLED Anti-Glare (1366x768),Ram 4GB(2GBx2),HDD 500GB"/>
    <s v="3VDT2S1"/>
    <m/>
    <x v="0"/>
    <s v="เครื่องคอมพิวเตอร์พร้อมอุปกรณ์"/>
    <s v="Notebook"/>
  </r>
  <r>
    <s v="Active"/>
    <s v="02976"/>
    <s v="รวิภา ไกรทิพยสุนทร"/>
    <s v=""/>
    <m/>
    <d v="2018-05-02T00:00:00"/>
    <m/>
    <s v="anuchard"/>
    <x v="56"/>
    <m/>
    <n v="160074"/>
    <s v="LCNB-18030492"/>
    <s v="HW:ThinkPad TP13 Intel Corei7-7500u,Ram 8G,PC4-17000 2133MHz ,SSD512G,W10P64,3C,13.3&quot;HD anti-glare,LED backlight"/>
    <s v="LR0AHSFD"/>
    <m/>
    <x v="0"/>
    <s v="เครื่องคอมพิวเตอร์พร้อมอุปกรณ์"/>
    <s v="Notebook"/>
  </r>
  <r>
    <s v="Active"/>
    <s v="02977"/>
    <s v="วิชิตา เสือจุ้ย"/>
    <s v=""/>
    <m/>
    <d v="2018-05-02T00:00:00"/>
    <m/>
    <s v="natnaka"/>
    <x v="67"/>
    <m/>
    <n v="160586"/>
    <s v="LCNB-18050809"/>
    <s v="HW:L380,i7-8550U,8G,SSD512G,W10P64,3C,ThinkPad L Series L380 Clam Base: L380&amp;S2 BLACK Ram 8GB DDR4 2400 SODIMM"/>
    <s v="R90QCFTE"/>
    <m/>
    <x v="0"/>
    <s v="เครื่องคอมพิวเตอร์พร้อมอุปกรณ์"/>
    <s v="Notebook"/>
  </r>
  <r>
    <s v="Active"/>
    <s v="02979"/>
    <s v="ชลภัท พิทยานนท์"/>
    <s v=""/>
    <m/>
    <d v="2018-05-02T00:00:00"/>
    <m/>
    <s v="anuchard"/>
    <x v="56"/>
    <m/>
    <n v="160556"/>
    <s v="LCNB-18050842"/>
    <s v="HW:L380,i7-8550U,8G,SSD512G,W10P64,3C,ThinkPad L Series L380 ClamT Base:L380&amp;S2G BLACK 250N,CPU INTEL CORE I7 8550U MB Ram8GB,DDR4 2400 SODIMM"/>
    <s v="R90QCFSU"/>
    <m/>
    <x v="0"/>
    <s v="เครื่องคอมพิวเตอร์พร้อมอุปกรณ์"/>
    <s v="Notebook"/>
  </r>
  <r>
    <s v="Active"/>
    <s v="02983"/>
    <s v="นภัสสร วิภาบุษบากร"/>
    <s v=""/>
    <m/>
    <d v="2018-05-16T00:00:00"/>
    <m/>
    <s v="chanpen"/>
    <x v="88"/>
    <m/>
    <n v="161258"/>
    <s v="LCNB-18071304"/>
    <s v="HW:ThinkPad LSeries L380 i7-8550U,8G,SSD512G,W10P64,3C,ClamT Base:L380&amp;S2G BLACK 250N,CPU INTEL CORE I7 8550U MB Ram8GB,DDR4 2400 SODIMM"/>
    <s v="R90QXZLR"/>
    <m/>
    <x v="0"/>
    <s v="เครื่องคอมพิวเตอร์พร้อมอุปกรณ์"/>
    <s v="Notebook"/>
  </r>
  <r>
    <s v="Active"/>
    <s v="02991"/>
    <s v="ดราทิตย์ มาตราช"/>
    <s v=""/>
    <m/>
    <d v="2018-05-02T00:00:00"/>
    <m/>
    <s v="mongkol"/>
    <x v="22"/>
    <m/>
    <n v="161300"/>
    <s v="LCNB-18071331"/>
    <s v="HW:MacBook Air 13 inch, โปรเซสเซอร์ Intel Core i5 แบบ Dual-core ความเร็ว 1.8GHz ที่มีTurbo Boost สูงสุด 2.9GHz, หน่วยความจำLPDDR3 Apple Acc Care 3Yr"/>
    <s v="FVFWR654J1WL"/>
    <m/>
    <x v="0"/>
    <s v="เครื่องคอมพิวเตอร์พร้อมอุปกรณ์"/>
    <s v="Notebook"/>
  </r>
  <r>
    <s v="Active"/>
    <s v="02994"/>
    <s v="จอมพล ปล้องไม้"/>
    <s v=""/>
    <m/>
    <d v="2018-05-16T00:00:00"/>
    <m/>
    <s v="watchara"/>
    <x v="33"/>
    <m/>
    <n v="156993"/>
    <s v="LCNB-17050671"/>
    <s v="HW: ThinkPad X270, I5-7200U,Ram 1x8GB DDR4 2133 SoDIMM HDD1TB5400RPM,DOS,3C+3C 12.5HD WWAN Intel 720p HD Camera/Fingerprint"/>
    <s v="PCOKBBCP"/>
    <m/>
    <x v="0"/>
    <s v="เครื่องคอมพิวเตอร์พร้อมอุปกรณ์"/>
    <s v="Notebook"/>
  </r>
  <r>
    <s v="Active"/>
    <s v="02998"/>
    <s v="รสิพล ชัยนภาพร"/>
    <s v=""/>
    <m/>
    <d v="2018-06-01T00:00:00"/>
    <m/>
    <s v="kungwan"/>
    <x v="20"/>
    <m/>
    <n v="156927"/>
    <s v="LCNB-17050585"/>
    <s v="HW: ThinkPad X270, I5-7200U,Ram 1x8GB DDR4 2133 SoDIMM HDD1TB5400RPM,DOS,3C+3C 12.5HD WWAN Intel 720p HD Camera/Fingerprint"/>
    <s v="PC0KBBD8"/>
    <m/>
    <x v="0"/>
    <s v="เครื่องคอมพิวเตอร์พร้อมอุปกรณ์"/>
    <s v="Notebook"/>
  </r>
  <r>
    <s v="Active"/>
    <s v="02999"/>
    <s v="กิตติคุณ ฐิติเพชรกุล"/>
    <s v=""/>
    <m/>
    <d v="2018-06-01T00:00:00"/>
    <m/>
    <s v="kungwan"/>
    <x v="20"/>
    <m/>
    <n v="162039"/>
    <s v="LCNB-18091651"/>
    <s v="HW:ThinkPadL380/13.3&quot;Intel Corei7-8550U Processor 8MB,Ram 8GB PC4-19200"/>
    <s v="R90RB4KP"/>
    <m/>
    <x v="0"/>
    <s v="เครื่องคอมพิวเตอร์พร้อมอุปกรณ์"/>
    <s v="Notebook"/>
  </r>
  <r>
    <s v="Active"/>
    <s v="03000"/>
    <s v="ปัฐวี ชิตนาภรณ์"/>
    <s v=""/>
    <m/>
    <d v="2018-06-01T00:00:00"/>
    <m/>
    <s v="wisarut"/>
    <x v="70"/>
    <m/>
    <n v="160899"/>
    <s v="LCNB-18061054"/>
    <s v="HW:ThinkPad L380,i7-8550U,8G,SSD512G,W10P64,3C,ClamT Base:L380&amp;S2G BLACK 250N,CPU INTEL CORE I7 8550U MB Ram8GB,DDR4 2400 SODIMM"/>
    <s v="R90QLVQK"/>
    <m/>
    <x v="0"/>
    <s v="เครื่องคอมพิวเตอร์พร้อมอุปกรณ์"/>
    <s v="Notebook"/>
  </r>
  <r>
    <s v="Active"/>
    <s v="03002"/>
    <s v="ธนาธร หอมทิพย์"/>
    <s v=""/>
    <m/>
    <d v="2018-06-01T00:00:00"/>
    <m/>
    <s v="wisarut"/>
    <x v="70"/>
    <m/>
    <n v="160898"/>
    <s v="LCNB-18061055"/>
    <s v="HW:ThinkPad L380,i7-8550U,8G,SSD512G,W10P64,3C,ClamT Base:L380&amp;S2G BLACK 250N,CPU INTEL CORE I7 8550U MB Ram8GB,DDR4 2400 SODIMM"/>
    <s v="R90QLVQY"/>
    <m/>
    <x v="0"/>
    <s v="เครื่องคอมพิวเตอร์พร้อมอุปกรณ์"/>
    <s v="Notebook"/>
  </r>
  <r>
    <s v="Active"/>
    <s v="03003"/>
    <s v="ณัฐภัทรา สุรพงษ์รักตระกูล"/>
    <s v=""/>
    <m/>
    <d v="2018-06-01T00:00:00"/>
    <m/>
    <s v="kungwan"/>
    <x v="20"/>
    <m/>
    <n v="162040"/>
    <s v="LCNB-18091652"/>
    <s v="HW:ThinkPadL380/13.3&quot;Intel Corei7-8550U Processor 8MB,Ram 8GB PC4-19200"/>
    <s v="R90RB4KY"/>
    <m/>
    <x v="0"/>
    <s v="เครื่องคอมพิวเตอร์พร้อมอุปกรณ์"/>
    <s v="Notebook"/>
  </r>
  <r>
    <s v="Active"/>
    <s v="03005"/>
    <s v="วรรณทิพย์ โตบัว"/>
    <s v=""/>
    <m/>
    <d v="2018-06-01T00:00:00"/>
    <m/>
    <s v="natchanan"/>
    <x v="24"/>
    <m/>
    <n v="161257"/>
    <s v="LCNB-18071298"/>
    <s v="HW:ThinkPad LSeries L380 i7-8550U,8G,SSD512G,W10P64,3C,ClamT Base:L380&amp;S2G BLACK 250N,CPU INTEL CORE I7 8550U MB Ram8GB,DDR4 2400 SODIMM"/>
    <s v="R90QXZLD"/>
    <m/>
    <x v="0"/>
    <s v="เครื่องคอมพิวเตอร์พร้อมอุปกรณ์"/>
    <s v="Notebook"/>
  </r>
  <r>
    <s v="Active"/>
    <s v="03009"/>
    <s v="มุนินทร์ พรมโชติ"/>
    <s v=""/>
    <m/>
    <d v="2018-06-01T00:00:00"/>
    <m/>
    <s v="thanead"/>
    <x v="39"/>
    <m/>
    <n v="146005"/>
    <s v="LCNB-14060845"/>
    <s v="HW:ThinkPad X240 Non-Touch/Intel  Corei5-4200U Processor ,Ram 4 GB (1X4GB)PC3-12800DDR3L SDRAM 1600MHzSODIMM ,HDD 1 TB"/>
    <s v="PB01Y60v"/>
    <m/>
    <x v="0"/>
    <s v="เครื่องคอมพิวเตอร์พร้อมอุปกรณ์"/>
    <s v="Notebook"/>
  </r>
  <r>
    <s v="Active"/>
    <s v="03010"/>
    <s v="อภิชาติ ปันแก้ว"/>
    <s v=""/>
    <m/>
    <d v="2018-06-01T00:00:00"/>
    <m/>
    <s v="thanead"/>
    <x v="39"/>
    <m/>
    <n v="153322"/>
    <s v="LCNB-16091427"/>
    <s v="HW:DellLatitude3470-i7-6500U 2.5GHz,Ram4GB,HDDSATA1TB,Win8.1Pro 64bit,14.0&quot;HD,NVIDIAGeForceGT920M2GB,3YrProSupportNBD-Split RAM 4GB,HDD500GB"/>
    <s v="40JT0C2"/>
    <m/>
    <x v="0"/>
    <s v="เครื่องคอมพิวเตอร์พร้อมอุปกรณ์"/>
    <s v="Notebook"/>
  </r>
  <r>
    <s v="Active"/>
    <s v="03011"/>
    <s v="สมศักดิ์ ฤทธิ์เต็ม"/>
    <s v=""/>
    <m/>
    <d v="2018-06-01T00:00:00"/>
    <m/>
    <s v="chaisiri"/>
    <x v="40"/>
    <m/>
    <n v="147957"/>
    <s v="LCNB-15020248"/>
    <s v="HW :Notebook HP Probook 440G2-504TX, i7-5500U,Dos,RAM 4GB(1x4GB),HDD 1 TB,14 HD,AMD Radeon R5 M255 2GB DDR3 dedicated,-Split RAM 4GB(1x4GB)"/>
    <s v="CND50326NN"/>
    <m/>
    <x v="0"/>
    <s v="เครื่องคอมพิวเตอร์พร้อมอุปกรณ์"/>
    <s v="Notebook"/>
  </r>
  <r>
    <s v="Active"/>
    <s v="03012"/>
    <s v="วิธวินท์ กิจสงวน"/>
    <s v=""/>
    <m/>
    <d v="2018-06-01T00:00:00"/>
    <m/>
    <s v="chaisiri"/>
    <x v="40"/>
    <m/>
    <n v="142005"/>
    <s v="LCNB-13061074"/>
    <s v="HW: Lenovo ThinkPad X230/12.5&quot;HD,WWAN Capable,2x2 WLANi5-3230M Processor,RAM 4 GBx1,HDD 500 GB -SPLIT RAM 4 GB-Split Battery 6 Cell , HDD 500 GB"/>
    <s v="R9YNYFF"/>
    <m/>
    <x v="0"/>
    <s v="เครื่องคอมพิวเตอร์พร้อมอุปกรณ์"/>
    <s v="Notebook"/>
  </r>
  <r>
    <s v="Active"/>
    <s v="03019"/>
    <s v="ฤทธิเกียรติ ทองภูธรณ์"/>
    <s v=""/>
    <m/>
    <d v="2018-06-01T00:00:00"/>
    <m/>
    <s v="kittisak_p"/>
    <x v="88"/>
    <m/>
    <n v="158259"/>
    <s v="LCNB-17101370"/>
    <s v="HW: ThinkPad E470,Core I7-7500U,Ram 4 GB PC4-19200 DDR4 2400 MHz SODIMM Intel SoC 1TB SATA HDD,Geforce 2GB,DOS,6C,14.0&quot; HD,720p HD Camera-SV3YR"/>
    <s v="PF0V4F8Z"/>
    <m/>
    <x v="0"/>
    <s v="เครื่องคอมพิวเตอร์พร้อมอุปกรณ์"/>
    <s v="Notebook"/>
  </r>
  <r>
    <s v="Active"/>
    <s v="03020"/>
    <s v="คมสัน นวลแจ่ม"/>
    <s v=""/>
    <m/>
    <d v="2018-06-01T00:00:00"/>
    <m/>
    <s v="kungwan"/>
    <x v="20"/>
    <m/>
    <n v="147075"/>
    <s v="LCNB-14112523"/>
    <s v="HW : HP probook 440G2-391TX/Intel core i7-4510U/Dos/Ram 4 GB,HDD 1 TB"/>
    <s v="CND43325NP"/>
    <m/>
    <x v="0"/>
    <s v="เครื่องคอมพิวเตอร์พร้อมอุปกรณ์"/>
    <s v="Notebook"/>
  </r>
  <r>
    <s v="Active"/>
    <s v="03023"/>
    <s v="พัสกร สุคนธรัตน์"/>
    <s v=""/>
    <m/>
    <d v="2018-06-01T00:00:00"/>
    <m/>
    <s v="pitchayuk"/>
    <x v="64"/>
    <m/>
    <n v="153051"/>
    <s v="LCNB-16081386"/>
    <s v="HW : ThinkPad X260,i5-6200U 12.5&quot; Processor Cache 2.3 up to 2.8 Ghz,Ram 1X8 GB,HD 1 TB,DOS,Battery 3 Cell 23.2Wh-No Extended-Split HDD 1 TB"/>
    <s v="PC0E41LQ"/>
    <m/>
    <x v="0"/>
    <s v="เครื่องคอมพิวเตอร์พร้อมอุปกรณ์"/>
    <s v="Notebook"/>
  </r>
  <r>
    <s v="Active"/>
    <s v="03023"/>
    <s v="พัสกร สุคนธรัตน์"/>
    <s v=""/>
    <m/>
    <d v="2018-06-01T00:00:00"/>
    <m/>
    <s v="pitchayuk"/>
    <x v="64"/>
    <m/>
    <n v="146250"/>
    <s v="LCNB-14071038"/>
    <s v="HW:ThinkPad X240 Non-Touch/Intel  Corei5-4200U Processor ,Ram 4 GB (1X4GB)PC3-12800DDR3L SDRAM 1600MHzSODIMM ,HDD 1 TB,Split RAM 4 GB"/>
    <s v="PB029834"/>
    <m/>
    <x v="0"/>
    <s v="เครื่องคอมพิวเตอร์พร้อมอุปกรณ์"/>
    <s v="Notebook"/>
  </r>
  <r>
    <s v="Active"/>
    <s v="03024"/>
    <s v="พล รัตนภักดี"/>
    <s v=""/>
    <m/>
    <d v="2018-06-01T00:00:00"/>
    <m/>
    <s v="rattawit"/>
    <x v="68"/>
    <m/>
    <n v="160820"/>
    <s v="LCNB-18060971"/>
    <s v="HW:ThinkPad L380,i7-8550U,8G,SSD512G,W10P64,3C,ClamT Base:L380&amp;S2G BLACK 250N,CPU INTEL CORE I7 8550U MB Ram8GB,DDR4 2400 SODIMM"/>
    <s v="R90QLVQP"/>
    <m/>
    <x v="0"/>
    <s v="เครื่องคอมพิวเตอร์พร้อมอุปกรณ์"/>
    <s v="Notebook"/>
  </r>
  <r>
    <s v="Active"/>
    <s v="03025"/>
    <s v="อารียา สรณะพิบูลย์"/>
    <s v=""/>
    <m/>
    <d v="2018-06-01T00:00:00"/>
    <m/>
    <s v="yuttana"/>
    <x v="54"/>
    <m/>
    <n v="160821"/>
    <s v="LCNB-18060972"/>
    <s v="HW:ThinkPad L380,i7-8550U,8G,SSD512G,W10P64,3C,ClamT Base:L380&amp;S2G BLACK 250N,CPU INTEL CORE I7 8550U MB Ram8GB,DDR4 2400 SODIMM"/>
    <s v="R90QLVR4"/>
    <m/>
    <x v="0"/>
    <s v="เครื่องคอมพิวเตอร์พร้อมอุปกรณ์"/>
    <s v="Notebook"/>
  </r>
  <r>
    <s v="Active"/>
    <s v="03026"/>
    <s v="สุพิชชา จิตรบูรณ์"/>
    <s v=""/>
    <m/>
    <d v="2018-06-01T00:00:00"/>
    <m/>
    <s v="thittipatch"/>
    <x v="86"/>
    <m/>
    <n v="160822"/>
    <s v="LCNB-18060973"/>
    <s v="HW:ThinkPad L380,i7-8550U,8G,SSD512G,W10P64,3C,ClamT Base:L380&amp;S2G BLACK 250N,CPU INTEL CORE I7 8550U MB Ram8GB,DDR4 2400 SODIMM"/>
    <s v="R90QLVRA"/>
    <m/>
    <x v="0"/>
    <s v="เครื่องคอมพิวเตอร์พร้อมอุปกรณ์"/>
    <s v="Notebook"/>
  </r>
  <r>
    <s v="Active"/>
    <s v="03027"/>
    <s v="นันทพร ขจรมหาลาภ"/>
    <s v=""/>
    <m/>
    <d v="2018-06-01T00:00:00"/>
    <m/>
    <s v="ratchatawan"/>
    <x v="50"/>
    <m/>
    <n v="160824"/>
    <s v="LCNB-18060975"/>
    <s v="HW:ThinkPad L380,i7-8550U,8G,SSD512G,W10P64,3C,ClamT Base:L380&amp;S2G BLACK 250N,CPU INTEL CORE I7 8550U MB Ram8GB,DDR4 2400 SODIMM"/>
    <s v="R90QLVRM"/>
    <m/>
    <x v="0"/>
    <s v="เครื่องคอมพิวเตอร์พร้อมอุปกรณ์"/>
    <s v="Notebook"/>
  </r>
  <r>
    <s v="Active"/>
    <s v="03030"/>
    <s v="มณฑิกาญจ์ วงศ์รัตนพิบูลย์"/>
    <s v=""/>
    <m/>
    <d v="2018-06-01T00:00:00"/>
    <m/>
    <s v="prakaypetch"/>
    <x v="26"/>
    <m/>
    <n v="161262"/>
    <s v="LCNB-18071310"/>
    <s v="HW:ThinkPad LSeries L380 i7-8550U,8G,SSD512G,W10P64,3C,ClamT Base:L380&amp;S2G BLACK 250N,CPU INTEL CORE I7 8550U MB Ram8GB,DDR4 2400 SODIMM"/>
    <s v="R90QXZKQ"/>
    <m/>
    <x v="0"/>
    <s v="เครื่องคอมพิวเตอร์พร้อมอุปกรณ์"/>
    <s v="Notebook"/>
  </r>
  <r>
    <s v="Active"/>
    <s v="03034"/>
    <s v="วีรพัฒน์ จุฬเกตุ"/>
    <s v=""/>
    <m/>
    <d v="2018-06-01T00:00:00"/>
    <m/>
    <s v="duenpen"/>
    <x v="37"/>
    <m/>
    <n v="161770"/>
    <s v="LCNB-18081628"/>
    <s v="HW:MacBook Air13 inch Intel Corei5,Dual-core,1.8GHz,TurboBoostสูงสุด2.9GHz,หน่วยความจำLPDDR3+SV:Apple Acc Care 1Yr Up to 3Yr"/>
    <s v="FVFX56XMJ1WL"/>
    <m/>
    <x v="0"/>
    <s v="เครื่องคอมพิวเตอร์พร้อมอุปกรณ์"/>
    <s v="Notebook"/>
  </r>
  <r>
    <s v="Active"/>
    <s v="03035"/>
    <s v="พุทธชาติ คำวงษา"/>
    <s v=""/>
    <m/>
    <d v="2018-06-01T00:00:00"/>
    <m/>
    <s v="watchara"/>
    <x v="33"/>
    <m/>
    <n v="157964"/>
    <s v="LCNB-17081134"/>
    <s v="HW:Dell 3480 IntelCorei7-7500U 3.5GHz,Ram1x8GB 2400MHz DDR4 memory,SATA 1TB Serial-ATA(5400 rpm), 14&quot;FHD, AMD Radeon R5 M430 2GB, Linux,3Yr ProSupport"/>
    <s v="FZSP4F2"/>
    <m/>
    <x v="0"/>
    <s v="เครื่องคอมพิวเตอร์พร้อมอุปกรณ์"/>
    <s v="Notebook"/>
  </r>
  <r>
    <s v="Active"/>
    <s v="03036"/>
    <s v="อภิวัฒน์ คงนิล"/>
    <s v=""/>
    <m/>
    <d v="2018-06-01T00:00:00"/>
    <m/>
    <s v="panyapol"/>
    <x v="72"/>
    <m/>
    <n v="146715"/>
    <s v="LCNB-14092168"/>
    <s v="HW : ThinkPad X240 HD WW / Intel Core i5-4210U Processor RAM 4GB (1X4GB) PC3-12800 DDR3L SDRAM 1600MHz,HDD 1TB5400RPM-Split  RAM 4GB (1X4GB)"/>
    <s v="PB039XFF"/>
    <m/>
    <x v="0"/>
    <s v="เครื่องคอมพิวเตอร์พร้อมอุปกรณ์"/>
    <s v="Notebook"/>
  </r>
  <r>
    <s v="Active"/>
    <s v="03038"/>
    <s v="วรกานต์ วรรณ์ประเสริฐ"/>
    <s v=""/>
    <m/>
    <d v="2018-06-01T00:00:00"/>
    <m/>
    <s v="auttawat"/>
    <x v="43"/>
    <m/>
    <n v="161241"/>
    <s v="LCNB-18071295"/>
    <s v="HW:ThinkPad LSeries L380 i7-8550U,8G,SSD512G,W10P64,3C,ClamT Base:L380&amp;S2G BLACK 250N,CPU INTEL CORE I7 8550U MB Ram8GB,DDR4 2400 SODIMM"/>
    <s v="R90QXZLT"/>
    <m/>
    <x v="0"/>
    <s v="เครื่องคอมพิวเตอร์พร้อมอุปกรณ์"/>
    <s v="Notebook"/>
  </r>
  <r>
    <s v="Active"/>
    <s v="03040"/>
    <s v="พนาพร ศรีสงคราม"/>
    <s v=""/>
    <m/>
    <d v="2018-06-01T00:00:00"/>
    <m/>
    <s v="anuchard"/>
    <x v="56"/>
    <m/>
    <n v="160902"/>
    <s v="LCNB-18061056"/>
    <s v="HW:ThinkPad L380,i7-8550U,8G,SSD512G,W10P64,3C,ClamT Base:L380&amp;S2G BLACK 250N,CPU INTEL CORE I7 8550U MB Ram8GB,DDR4 2400 SODIMM"/>
    <s v="R90QLVR1"/>
    <m/>
    <x v="0"/>
    <s v="เครื่องคอมพิวเตอร์พร้อมอุปกรณ์"/>
    <s v="Notebook"/>
  </r>
  <r>
    <s v="Active"/>
    <s v="03041"/>
    <s v="วรัญชยา กล่ำสุ่ม"/>
    <s v=""/>
    <m/>
    <d v="2018-06-01T00:00:00"/>
    <m/>
    <s v="rattapol"/>
    <x v="21"/>
    <m/>
    <n v="158240"/>
    <s v="LCNB-17101338"/>
    <s v="HW:Apple 13-inch MacBook Air,Processor 1.6GHz dual core Intel Core,Memory8GB of 1600MHzLPDDR3 onboard memory Storage 256GB-SV.1 Yr Up To 3Yr"/>
    <s v="FVFTL6XQH3QF"/>
    <m/>
    <x v="0"/>
    <s v="เครื่องคอมพิวเตอร์พร้อมอุปกรณ์"/>
    <s v="Notebook"/>
  </r>
  <r>
    <s v="Active"/>
    <s v="03042"/>
    <s v="สุกฤษฎิ์ พุทธชาลี"/>
    <s v=""/>
    <m/>
    <d v="2018-06-01T00:00:00"/>
    <m/>
    <s v="auttawat"/>
    <x v="43"/>
    <m/>
    <n v="161242"/>
    <s v="LCNB-18071296"/>
    <s v="HW:ThinkPad LSeries L380 i7-8550U,8G,SSD512G,W10P64,3C,ClamT Base:L380&amp;S2G BLACK 250N,CPU INTEL CORE I7 8550U MB Ram8GB,DDR4 2400 SODIMM"/>
    <s v="R90QXZLW"/>
    <m/>
    <x v="0"/>
    <s v="เครื่องคอมพิวเตอร์พร้อมอุปกรณ์"/>
    <s v="Notebook"/>
  </r>
  <r>
    <s v="Active"/>
    <s v="03043"/>
    <s v="รมิตา ลิสวัสดิรัตนากุล"/>
    <s v=""/>
    <m/>
    <d v="2018-06-01T00:00:00"/>
    <m/>
    <s v="siwalee_n"/>
    <x v="88"/>
    <m/>
    <n v="161261"/>
    <s v="LCNB-18071307"/>
    <s v="HW:ThinkPad LSeries L380 i7-8550U,8G,SSD512G,W10P64,3C,ClamT Base:L380&amp;S2G BLACK 250N,CPU INTEL CORE I7 8550U MB Ram8GB,DDR4 2400 SODIMM"/>
    <s v="R90QXZKV"/>
    <m/>
    <x v="0"/>
    <s v="เครื่องคอมพิวเตอร์พร้อมอุปกรณ์"/>
    <s v="Notebook"/>
  </r>
  <r>
    <s v="Active"/>
    <s v="03044"/>
    <s v="กรเกล้า ขันติลาภาพันธ์"/>
    <s v=""/>
    <m/>
    <d v="2018-06-01T00:00:00"/>
    <m/>
    <s v="siwalee_n"/>
    <x v="88"/>
    <m/>
    <n v="161228"/>
    <s v="LCNB-18071306"/>
    <s v="HW:ThinkPad LSeries L380 i7-8550U,8G,SSD512G,W10P64,3C,ClamT Base:L380&amp;S2G BLACK 250N,CPU INTEL CORE I7 8550U MB Ram8GB,DDR4 2400 SODIMM"/>
    <s v="R90QXZL9"/>
    <m/>
    <x v="0"/>
    <s v="เครื่องคอมพิวเตอร์พร้อมอุปกรณ์"/>
    <s v="Notebook"/>
  </r>
  <r>
    <s v="Active"/>
    <s v="03045"/>
    <s v="ปัณณ์พักตร์ แก้วสุวรรณ"/>
    <s v=""/>
    <m/>
    <d v="2018-06-01T00:00:00"/>
    <m/>
    <s v="yuttana"/>
    <x v="54"/>
    <m/>
    <n v="161221"/>
    <s v="LCNB-18071314"/>
    <s v="HW:ThinkPad LSeries L380 i7-8550U,8G,SSD512G,W10P64,3C,ClamT Base:L380&amp;S2G BLACK 250N,CPU INTEL CORE I7 8550U MB Ram8GB,DDR4 2400 SODIMM"/>
    <s v="R90QXZL7"/>
    <m/>
    <x v="0"/>
    <s v="เครื่องคอมพิวเตอร์พร้อมอุปกรณ์"/>
    <s v="Notebook"/>
  </r>
  <r>
    <s v="Active"/>
    <s v="03050"/>
    <s v="อัญธิการ์ พรเวชอำนวย"/>
    <s v=""/>
    <m/>
    <d v="2018-06-04T00:00:00"/>
    <m/>
    <s v="thittipatch"/>
    <x v="86"/>
    <m/>
    <n v="160823"/>
    <s v="LCNB-18060974"/>
    <s v="HW:ThinkPad L380,i7-8550U,8G,SSD512G,W10P64,3C,ClamT Base:L380&amp;S2G BLACK 250N,CPU INTEL CORE I7 8550U MB Ram8GB,DDR4 2400 SODIMM"/>
    <s v="R90QLVRG"/>
    <m/>
    <x v="0"/>
    <s v="เครื่องคอมพิวเตอร์พร้อมอุปกรณ์"/>
    <s v="Notebook"/>
  </r>
  <r>
    <s v="Active"/>
    <s v="03052"/>
    <s v="พุธวดี ช่วงยรรยง"/>
    <s v=""/>
    <m/>
    <d v="2018-06-18T00:00:00"/>
    <m/>
    <s v="pavichaya"/>
    <x v="42"/>
    <m/>
    <n v="162075"/>
    <s v="SCNB-18091754"/>
    <s v="HW:Macbook Pro 13&quot;silver Processor Intel Core i5 Dual-Core,2.3GHz,Turbo Boost 3.6GHz,LPDDR3+Apple Acc Care 1Yr Up to 3Yr"/>
    <s v="FVFWT4M3HV27"/>
    <m/>
    <x v="0"/>
    <s v="เครื่องคอมพิวเตอร์พร้อมอุปกรณ์"/>
    <s v="Notebook"/>
  </r>
  <r>
    <s v="Active"/>
    <s v="03053"/>
    <s v="ธนดล จันทร์สุข"/>
    <s v=""/>
    <m/>
    <d v="2018-06-01T00:00:00"/>
    <m/>
    <s v="mongkol"/>
    <x v="22"/>
    <m/>
    <n v="164426"/>
    <s v="164426|HW: Macbook Pro 13&quot;, Space Grey, Intel Core i5, |A-MUHP2TH/A|Com7 Public Co.,Ltd.|11/09/19|11/09/19-10/09/20"/>
    <s v="HW: Macbook Pro 13&quot;, Space Grey, Intel Core i5, Quad-Core, 1.4Ghz, Turbo Boost 3.9GHz, LPDDR3, 2133MHz Size 8GB, SSD256GB, Retina True Tone, Intel Iris Plus Graphic 645, Thunderbolt 3, Touch Bar, Touch ID, Backlight Keyboard"/>
    <s v="FVFZ512EL410"/>
    <s v="11/09/19-10/09/20"/>
    <x v="0"/>
    <s v="เครื่องคอมพิวเตอร์พร้อมอุปกรณ์"/>
    <s v="Notebook"/>
  </r>
  <r>
    <s v="Active"/>
    <s v="03054"/>
    <s v="ศุภกัญญา ศิริปูชกะ"/>
    <s v=""/>
    <m/>
    <d v="2018-06-01T00:00:00"/>
    <m/>
    <s v="chaisiri"/>
    <x v="40"/>
    <m/>
    <n v="142003"/>
    <s v="LCNB-13061070"/>
    <s v="HW: Lenovo ThinkPad X230/12.5&quot;HD,WWAN Capable,2x2 WLANi5-3230M Processor,RAM 4 GBx1,HDD 500 GB-Split Battery 6 Cell,HDD500GB"/>
    <s v="R9YNYF8"/>
    <m/>
    <x v="0"/>
    <s v="เครื่องคอมพิวเตอร์พร้อมอุปกรณ์"/>
    <s v="Notebook"/>
  </r>
  <r>
    <s v="Active"/>
    <s v="03055"/>
    <s v="ศตวรรษ ศรีสาร"/>
    <s v=""/>
    <m/>
    <d v="2018-06-01T00:00:00"/>
    <m/>
    <s v="mongkol"/>
    <x v="22"/>
    <m/>
    <n v="162431"/>
    <s v="SCNB-18101827"/>
    <s v="HW:MacBook Air 13&quot;Processor Intel Core i5 Dual-Core,1.8GHz,Turbo Boost2.9GHz,LPDDR3+Apple Acc Care 1Yr Up to 3Yr"/>
    <s v="FVFX6D26J1WL"/>
    <m/>
    <x v="0"/>
    <s v="เครื่องคอมพิวเตอร์พร้อมอุปกรณ์"/>
    <s v="Notebook"/>
  </r>
  <r>
    <s v="Active"/>
    <s v="03056"/>
    <s v="พีระพล ธิไชยวงค์"/>
    <s v=""/>
    <m/>
    <d v="2018-06-01T00:00:00"/>
    <m/>
    <s v="mongkol"/>
    <x v="22"/>
    <m/>
    <n v="161299"/>
    <s v="LCNB-18071330"/>
    <s v="HW:MacBook Air 13 inch, โปรเซสเซอร์ Intel Core i5 แบบ Dual-core ความเร็ว 1.8GHz ที่มีTurbo Boost สูงสุด 2.9GHz, หน่วยความจำLPDDR3 Apple Acc Care 3Yr"/>
    <s v="FVFWR627J1WL"/>
    <m/>
    <x v="0"/>
    <s v="เครื่องคอมพิวเตอร์พร้อมอุปกรณ์"/>
    <s v="Notebook"/>
  </r>
  <r>
    <s v="Active"/>
    <s v="03057"/>
    <s v="สุทธิชัย พงศานนท์"/>
    <s v=""/>
    <m/>
    <d v="2018-06-01T00:00:00"/>
    <m/>
    <s v="kungwan"/>
    <x v="20"/>
    <m/>
    <n v="156936"/>
    <s v="LCNB-17050580"/>
    <s v="HW: ThinkPad X270, I5-7200U,Ram 1x8GB DDR4 2133 SoDIMM HDD1TB5400RPM,DOS,3C+3C 12.5HD WWAN Intel 720p HD Camera/Fingerprint"/>
    <s v="PC0KBBCH"/>
    <m/>
    <x v="0"/>
    <s v="เครื่องคอมพิวเตอร์พร้อมอุปกรณ์"/>
    <s v="Notebook"/>
  </r>
  <r>
    <s v="Active"/>
    <s v="03062"/>
    <s v="เจตพล พุ่มวัฒนกุล"/>
    <s v=""/>
    <m/>
    <d v="2018-06-18T00:00:00"/>
    <m/>
    <s v="thanapong"/>
    <x v="35"/>
    <m/>
    <n v="148438"/>
    <s v="LCNB-15040408"/>
    <s v="HW : ThinkPad X250 i5-5200uProc(3MCache, up to 2.7 GHz.),RAM 4GB(1X4GB),HDD 1TB, 12.5 HD,Ntel 7265 BT ACBGN,-Split RAM 4GB(1X4GB) , HDD 1 TB"/>
    <s v="PC03Z9J6"/>
    <m/>
    <x v="0"/>
    <s v="เครื่องคอมพิวเตอร์พร้อมอุปกรณ์"/>
    <s v="Notebook"/>
  </r>
  <r>
    <s v="Active"/>
    <s v="03064"/>
    <s v="ภาคภูมิ จรัสพันธุ์"/>
    <s v=""/>
    <m/>
    <d v="2018-06-18T00:00:00"/>
    <m/>
    <s v="chaisiri"/>
    <x v="40"/>
    <m/>
    <n v="138861"/>
    <s v="LCNB-12101215"/>
    <s v="Notebook ThinkPad X230/12.5HD,WWAN Capable,2x2 WLAN/Intel Corei5-3210M Processor 4GB DDR3(1333)X1/500GB SATA HDD(7200RPM),Split HDD 500GB, RAM 4 GB"/>
    <s v="R9T0FM1"/>
    <m/>
    <x v="0"/>
    <s v="เครื่องคอมพิวเตอร์พร้อมอุปกรณ์"/>
    <s v="Notebook"/>
  </r>
  <r>
    <s v="Active"/>
    <s v="03065"/>
    <s v="ศรัณย์ คมกฤส"/>
    <s v=""/>
    <m/>
    <d v="2018-06-18T00:00:00"/>
    <m/>
    <s v="pairod"/>
    <x v="52"/>
    <m/>
    <n v="137987"/>
    <s v="MCNB-12050616"/>
    <s v="HW: ThinkPad X220, 12.5HD, WWAN Capable, 2x2 WLAN Intel Core i5-2450M Processor 8 GB (1333)4+4,500GB SATA HDD"/>
    <s v="R9NBAA6"/>
    <m/>
    <x v="0"/>
    <s v="เครื่องคอมพิวเตอร์พร้อมอุปกรณ์"/>
    <s v="Notebook"/>
  </r>
  <r>
    <s v="Active"/>
    <s v="03068"/>
    <s v="กฤตินี อมรวิริยะกุล"/>
    <s v=""/>
    <m/>
    <d v="2018-06-18T00:00:00"/>
    <m/>
    <s v="tossaporn_n"/>
    <x v="14"/>
    <m/>
    <n v="148447"/>
    <s v="LCNB-15040406"/>
    <s v="HW : ThinkPad X250 i5-5200uProc(3MCache, up to 2.7 GHz.),RAM 4GB(1X4GB),HDD 1TB, 12.5 HD,Ntel 7265 BT ACBGN,-Split RAM 4GB(1X4GB)"/>
    <s v="PC03Z9J2"/>
    <m/>
    <x v="0"/>
    <s v="เครื่องคอมพิวเตอร์พร้อมอุปกรณ์"/>
    <s v="Notebook"/>
  </r>
  <r>
    <s v="Active"/>
    <s v="03069"/>
    <s v="ศราวุฒิ เอกากูล"/>
    <s v=""/>
    <m/>
    <d v="2018-06-18T00:00:00"/>
    <m/>
    <s v="rattawit"/>
    <x v="68"/>
    <m/>
    <n v="161220"/>
    <s v="LCNB-18071313"/>
    <s v="HW:ThinkPad LSeries L380 i7-8550U,8G,SSD512G,W10P64,3C,ClamT Base:L380&amp;S2G BLACK 250N,CPU INTEL CORE I7 8550U MB Ram8GB,DDR4 2400 SODIMM"/>
    <s v="R90QXZKY"/>
    <m/>
    <x v="0"/>
    <s v="เครื่องคอมพิวเตอร์พร้อมอุปกรณ์"/>
    <s v="Notebook"/>
  </r>
  <r>
    <s v="Active"/>
    <s v="03075"/>
    <s v="กิติชัย ลีลานุชภิญโญ"/>
    <s v=""/>
    <m/>
    <d v="2018-07-09T00:00:00"/>
    <m/>
    <s v="na"/>
    <x v="69"/>
    <m/>
    <n v="162096"/>
    <s v="LCNB-18091658"/>
    <s v="HW:ThinkPad L380 13.3&quot;HD anti-glare LED backlight,Intel Corei7-8550U Processor"/>
    <s v="R90RB4KD"/>
    <m/>
    <x v="0"/>
    <s v="เครื่องคอมพิวเตอร์พร้อมอุปกรณ์"/>
    <s v="Notebook"/>
  </r>
  <r>
    <s v="Active"/>
    <s v="03079"/>
    <s v="กิจจพันธ์ สิงห์ชัย"/>
    <s v=""/>
    <m/>
    <d v="2018-07-02T00:00:00"/>
    <m/>
    <s v="thanapong"/>
    <x v="35"/>
    <m/>
    <n v="152914"/>
    <s v="LCNB-16071216"/>
    <s v="HW:Notebook Dell Latitude3470-i5-6200U,2.3GHz,Win 8.1 Pro64Bit(Upgradable),Ram1X4GB,HDD1TB,14.&quot;,NVIDIA Geforce GT920M 2GB,-Split RAM 4GB,HDD1TB"/>
    <s v="HYPCWB2"/>
    <m/>
    <x v="0"/>
    <s v="เครื่องคอมพิวเตอร์พร้อมอุปกรณ์"/>
    <s v="Notebook"/>
  </r>
  <r>
    <s v="Active"/>
    <s v="03081"/>
    <s v="ปวริศา สุทธิใจลักษณ์"/>
    <s v=""/>
    <m/>
    <d v="2018-07-02T00:00:00"/>
    <m/>
    <s v="pitchayuk"/>
    <x v="64"/>
    <m/>
    <n v="153050"/>
    <s v="LCNB-16081385"/>
    <s v="HW : ThinkPad X260,i5-6200U 12.5&quot; Processor Cache 2.3 up to 2.8 Ghz,Ram 1X8 GB,HD 1 TB,DOS,Battery 3 Cell 23.2Wh-No Extended-Split Hdd 1 TB"/>
    <s v="PC0E41LJ"/>
    <m/>
    <x v="0"/>
    <s v="เครื่องคอมพิวเตอร์พร้อมอุปกรณ์"/>
    <s v="Notebook"/>
  </r>
  <r>
    <s v="Active"/>
    <s v="03083"/>
    <s v="นุชนาถ ภัสสรานนท์"/>
    <s v=""/>
    <m/>
    <d v="2018-07-02T00:00:00"/>
    <m/>
    <s v="phalat"/>
    <x v="24"/>
    <m/>
    <n v="161254"/>
    <s v="LCNB-18071300"/>
    <s v="HW:ThinkPad LSeries L380 i7-8550U,8G,SSD512G,W10P64,3C,ClamT Base:L380&amp;S2G BLACK 250N,CPU INTEL CORE I7 8550U MB Ram8GB,DDR4 2400 SODIMM"/>
    <s v="R90QXZKS"/>
    <m/>
    <x v="0"/>
    <s v="เครื่องคอมพิวเตอร์พร้อมอุปกรณ์"/>
    <s v="Notebook"/>
  </r>
  <r>
    <s v="Active"/>
    <s v="03086"/>
    <s v="กรีเพชร สทรลักษณ์"/>
    <s v=""/>
    <m/>
    <d v="2018-07-02T00:00:00"/>
    <m/>
    <s v="mongkol"/>
    <x v="22"/>
    <m/>
    <n v="164427"/>
    <s v="164427|HW: Macbook Pro 13&quot;, Space Grey, Intel Core i5, |A-MUHP2TH/A|Com7 Public Co.,Ltd.|11/09/19|11/09/19-10/09/20"/>
    <s v="HW: Macbook Pro 13&quot;, Space Grey, Intel Core i5, Quad-Core, 1.4Ghz, Turbo Boost 3.9GHz, LPDDR3, 2133MHz Size 8GB, SSD256GB, Retina True Tone, Intel Iris Plus Graphic 645, Thunderbolt 3, Touch Bar, Touch ID, Backlight Keyboard"/>
    <s v="FVFZ513HL410"/>
    <s v="11/09/19-10/09/20"/>
    <x v="0"/>
    <s v="เครื่องคอมพิวเตอร์พร้อมอุปกรณ์"/>
    <s v="Notebook"/>
  </r>
  <r>
    <s v="Active"/>
    <s v="03087"/>
    <s v="ภูมิชนก ศักดากัมปนาท"/>
    <s v=""/>
    <m/>
    <d v="2018-07-02T00:00:00"/>
    <m/>
    <s v="natnaka"/>
    <x v="67"/>
    <m/>
    <n v="156988"/>
    <s v="LCNB-17050692"/>
    <s v="HW: ThinkPad X270, I5-7200U,Ram 1x8GB DDR4 2133 SoDIMM HDD1TB5400RPM,DOS,3C+3C12.5HD WWAN Intel720pHD Camera/Fingerprint-Split HDD 1TB"/>
    <s v="PCOKBBCQ"/>
    <m/>
    <x v="0"/>
    <s v="เครื่องคอมพิวเตอร์พร้อมอุปกรณ์"/>
    <s v="Notebook"/>
  </r>
  <r>
    <s v="Active"/>
    <s v="03092"/>
    <s v="วีระ แก้วประจำ"/>
    <s v=""/>
    <m/>
    <d v="2018-07-02T00:00:00"/>
    <m/>
    <s v="usanee"/>
    <x v="31"/>
    <m/>
    <n v="160900"/>
    <s v="LCNB-18061057"/>
    <s v="HW:ThinkPadL380,i7-8550U,8G,SSD512G,W10P64,3C,ClamT Base:L380&amp;S2GBLACK250N,CPU INTEL COREI7 8550U MB Ram8GB,DDR4 2400SODIMM+USB3.0"/>
    <s v="R90QLVR5"/>
    <m/>
    <x v="0"/>
    <s v="เครื่องคอมพิวเตอร์พร้อมอุปกรณ์"/>
    <s v="Notebook"/>
  </r>
  <r>
    <s v="Active"/>
    <s v="03093"/>
    <s v="ชุติกาญจน์ พุทธิวโรดม"/>
    <s v=""/>
    <m/>
    <d v="2018-07-02T00:00:00"/>
    <m/>
    <s v="natnaka"/>
    <x v="67"/>
    <m/>
    <n v="159798"/>
    <s v="LCNB-18020448"/>
    <s v="HW:AppleMacBook Pro,13นิ้ว สีเงิน,IntelCorei5 Dual-core,2.3GHz,Boost3.6GHz,LPDDR3,2133MHz,Ram8GB SSD 128GB Graphics640"/>
    <s v="FVFW57KLHV29"/>
    <m/>
    <x v="0"/>
    <s v="เครื่องคอมพิวเตอร์พร้อมอุปกรณ์"/>
    <s v="Notebook"/>
  </r>
  <r>
    <s v="Active"/>
    <s v="03098"/>
    <s v="มนวรัตน์ มธุรพจน์วจนะ"/>
    <s v=""/>
    <m/>
    <d v="2018-03-02T00:00:00"/>
    <m/>
    <s v="rattapol"/>
    <x v="21"/>
    <m/>
    <n v="162355"/>
    <s v="SCOT-18091793"/>
    <s v="HW:Notebook MSI GP62M 7REX-2633TH Leopard Pro/i7-7700HQ 2Y"/>
    <s v="K1801N0029358"/>
    <m/>
    <x v="0"/>
    <s v="เครื่องคอมพิวเตอร์พร้อมอุปกรณ์"/>
    <s v="Notebook"/>
  </r>
  <r>
    <s v="Active"/>
    <s v="03098"/>
    <s v="มนวรัตน์ มธุรพจน์วจนะ"/>
    <s v=""/>
    <m/>
    <d v="2018-03-02T00:00:00"/>
    <m/>
    <s v="rattapol"/>
    <x v="21"/>
    <m/>
    <n v="160339"/>
    <s v="SCNB-18040771"/>
    <s v="HW:MacBookAir13inch,โปรเซสเซอร์IntelCorei5แบบDual-coreความเร็ว1.8GHzTurboBoost2.9GHz,ความจำLPDDR3 2Yr(1Yr Up to 3Yr)"/>
    <s v="FVFWFF7SJ1WL"/>
    <m/>
    <x v="0"/>
    <s v="เครื่องคอมพิวเตอร์พร้อมอุปกรณ์"/>
    <s v="Notebook"/>
  </r>
  <r>
    <s v="Active"/>
    <s v="03101"/>
    <s v="นิศารัตน์ รุ่งแย้มเจริญ"/>
    <s v=""/>
    <m/>
    <d v="2018-07-16T00:00:00"/>
    <m/>
    <s v="rattawit"/>
    <x v="68"/>
    <m/>
    <n v="162046"/>
    <s v="LCNB-18091655"/>
    <s v="HW:ThinkPadL380/13.3&quot;Intel Corei7-8550U Processor 8MB,Ram 8GB PC4-19200 DDR4  2400MHzSODIMM twosockets,IntelSoC platform"/>
    <s v="R90RB4KH"/>
    <m/>
    <x v="0"/>
    <s v="เครื่องคอมพิวเตอร์พร้อมอุปกรณ์"/>
    <s v="Notebook"/>
  </r>
  <r>
    <s v="Active"/>
    <s v="03105"/>
    <s v="ณัฐชัย หนูแปลก"/>
    <s v=""/>
    <m/>
    <d v="2018-08-01T00:00:00"/>
    <m/>
    <s v="mongkol"/>
    <x v="22"/>
    <m/>
    <n v="161647"/>
    <s v="LCNB-18081593"/>
    <s v="HW:MacBookAir13inch,Intel Core i5 Dual-core,1.8GHz,TurboBoost2.9GHz,LPDDR3 1600MHz,8GB,SSD,256GB,Intel HDGraphics6000-SV:AppleAccCare(1YrUpto3Yr)"/>
    <s v="FVFX56XAJ1WL"/>
    <m/>
    <x v="0"/>
    <s v="เครื่องคอมพิวเตอร์พร้อมอุปกรณ์"/>
    <s v="Notebook"/>
  </r>
  <r>
    <s v="Active"/>
    <s v="03106"/>
    <s v="สรส มุสิกานันท์"/>
    <s v=""/>
    <m/>
    <d v="2018-08-01T00:00:00"/>
    <m/>
    <s v="mongkol"/>
    <x v="22"/>
    <m/>
    <n v="162369"/>
    <s v="LCNB-18091788"/>
    <s v="HW:LenovoThinkPadE470,I7-7500U,4G,1T,Geforce 2GB,DOS,6C"/>
    <s v="1S20H1S07100PF0VHWUH"/>
    <m/>
    <x v="0"/>
    <s v="เครื่องคอมพิวเตอร์พร้อมอุปกรณ์"/>
    <s v="Notebook"/>
  </r>
  <r>
    <s v="Active"/>
    <s v="03107"/>
    <s v="ชยานันท์ เล็กสุนทร"/>
    <s v=""/>
    <m/>
    <d v="2018-08-01T00:00:00"/>
    <m/>
    <s v="wisarut"/>
    <x v="70"/>
    <m/>
    <n v="162051"/>
    <s v="LCNB-18091657"/>
    <s v="HW:ThinkPadL380/13.3&quot;Intel Corei7-8550U Processor 8MB,Ram 8GB PC4-19200 DDR4  2400MHzSODIMM twosockets,IntelSoC platform"/>
    <s v="R90RB4K4"/>
    <m/>
    <x v="0"/>
    <s v="เครื่องคอมพิวเตอร์พร้อมอุปกรณ์"/>
    <s v="Notebook"/>
  </r>
  <r>
    <s v="Active"/>
    <s v="03108"/>
    <s v="สักรินทร์ นกสกุณา"/>
    <s v=""/>
    <m/>
    <d v="2018-08-01T00:00:00"/>
    <m/>
    <s v="kanokporn"/>
    <x v="77"/>
    <m/>
    <n v="162098"/>
    <s v="LCNB-18091660"/>
    <s v="HW:ThinkPad L380 13.3&quot;HD anti-glare LED backlight,Intel Corei7-8550U Processor"/>
    <s v="R90RB4LB"/>
    <m/>
    <x v="0"/>
    <s v="เครื่องคอมพิวเตอร์พร้อมอุปกรณ์"/>
    <s v="Notebook"/>
  </r>
  <r>
    <s v="Active"/>
    <s v="03110"/>
    <s v="นิติพันธ์ เป็นศิริ"/>
    <s v=""/>
    <m/>
    <d v="2018-08-01T00:00:00"/>
    <m/>
    <s v="chaisiri"/>
    <x v="40"/>
    <m/>
    <n v="162047"/>
    <s v="LCNB-18091656"/>
    <s v="HW:ThinkPadL380/13.3&quot;Intel Corei7-8550U Processor 8MB,Ram 8GB PC4-19200 DDR4  2400MHzSODIMM twosockets,IntelSoC platform"/>
    <s v="R90RB4KN"/>
    <m/>
    <x v="0"/>
    <s v="เครื่องคอมพิวเตอร์พร้อมอุปกรณ์"/>
    <s v="Notebook"/>
  </r>
  <r>
    <s v="Active"/>
    <s v="03112"/>
    <s v="ปฐมชัย หอมชะเอม"/>
    <s v=""/>
    <m/>
    <d v="2018-08-01T00:00:00"/>
    <m/>
    <s v="chaisiri"/>
    <x v="40"/>
    <m/>
    <n v="149603"/>
    <s v="LCNB-15081109"/>
    <s v="HW : Lenovo Thinkpad T450 CI5-5200U(2.7GHz)14HD WWAN,Windows 7 Pro 64-Bit,RAM 4 GB(1X4GB)/ HDD 1TB,-Split RAM 4GB(1X4GB) , HDD 1 TB"/>
    <s v="PC06HTS8"/>
    <m/>
    <x v="0"/>
    <s v="เครื่องคอมพิวเตอร์พร้อมอุปกรณ์"/>
    <s v="Notebook"/>
  </r>
  <r>
    <s v="Active"/>
    <s v="03117"/>
    <s v="วรัตม์ ตันอนุชิตติกุล"/>
    <s v=""/>
    <m/>
    <d v="2018-08-01T00:00:00"/>
    <m/>
    <s v="natnaka"/>
    <x v="67"/>
    <m/>
    <n v="161301"/>
    <s v="LCNB-18071339"/>
    <s v="HW:ThinkPad L Series L380,COREI7-8550U,Ram 8 GB,SSD512G,W10P64,3C,BLACK 8550U DDR4 2400SODIMM"/>
    <s v="R90R209B"/>
    <m/>
    <x v="0"/>
    <s v="เครื่องคอมพิวเตอร์พร้อมอุปกรณ์"/>
    <s v="Notebook"/>
  </r>
  <r>
    <s v="Active"/>
    <s v="03122"/>
    <s v="พรทิพย์ ไวภารา"/>
    <s v=""/>
    <m/>
    <d v="2018-08-01T00:00:00"/>
    <m/>
    <s v="panyapol"/>
    <x v="72"/>
    <m/>
    <n v="149590"/>
    <s v="LCNB-15081058"/>
    <s v="HW:NB Lenovo ThinkPad X250 i5-5200u Proc(3M Cache,up to2.7GHz),RAM4GB(1X4GB),HDD1TB,12.5 HD,Ntel7265BT ACBGN-Split HDD1TB"/>
    <s v="PC050PEA"/>
    <m/>
    <x v="0"/>
    <s v="เครื่องคอมพิวเตอร์พร้อมอุปกรณ์"/>
    <s v="Notebook"/>
  </r>
  <r>
    <s v="Active"/>
    <s v="03124"/>
    <s v="อิบรอเฮง แวนิ"/>
    <s v=""/>
    <m/>
    <d v="2018-08-01T00:00:00"/>
    <m/>
    <s v="kittisak_p"/>
    <x v="88"/>
    <m/>
    <n v="160045"/>
    <s v="LCNB-18030464"/>
    <s v="HW:Thinkpad E470 i7-7500U/Ram 4GB/HDD 1TB/Nvdia Geforce 940M 2GB/14.0&quot;HD/No OS-Split Ram 4GB"/>
    <s v="PF10H71HP"/>
    <m/>
    <x v="0"/>
    <s v="เครื่องคอมพิวเตอร์พร้อมอุปกรณ์"/>
    <s v="Notebook"/>
  </r>
  <r>
    <s v="Active"/>
    <s v="03125"/>
    <s v="อัสนี ทวิวรดิลก"/>
    <s v=""/>
    <m/>
    <d v="2018-08-01T00:00:00"/>
    <m/>
    <s v="attasit"/>
    <x v="12"/>
    <m/>
    <n v="156931"/>
    <s v="LCNB-17050578"/>
    <s v="HW: ThinkPad X270, I5-7200U,Ram 1x8GB DDR4 2133 SoDIMM HDD1TB5400RPM,DOS,3C+3C 12.5HD WWAN Intel 720p HD Camera/Fingerprint"/>
    <s v="PC0KBBCC"/>
    <m/>
    <x v="0"/>
    <s v="เครื่องคอมพิวเตอร์พร้อมอุปกรณ์"/>
    <s v="Notebook"/>
  </r>
  <r>
    <s v="Active"/>
    <s v="03125"/>
    <s v="อัสนี ทวิวรดิลก"/>
    <s v=""/>
    <m/>
    <d v="2018-08-01T00:00:00"/>
    <m/>
    <s v="attasit"/>
    <x v="12"/>
    <m/>
    <n v="138471"/>
    <s v="MCNB-12081045"/>
    <s v="HW: ThinkPad X230/12.5 HD, WWAN Capable, 2x2 WLAN/Intel Core i3-3110M RAM 4 GB DDR3 (1333) *1/1500 GB ,SATA HDD (7200rmp)"/>
    <s v="R9RDBLG"/>
    <m/>
    <x v="0"/>
    <s v="เครื่องคอมพิวเตอร์พร้อมอุปกรณ์"/>
    <s v="Notebook"/>
  </r>
  <r>
    <s v="Active"/>
    <s v="03127"/>
    <s v="จีระพัฒน์ ศรีตะวัน"/>
    <s v=""/>
    <m/>
    <d v="2018-08-01T00:00:00"/>
    <m/>
    <s v="mongkol"/>
    <x v="22"/>
    <m/>
    <n v="164428"/>
    <s v="164428|HW: Macbook Pro 13&quot;, Space Grey, Intel Core i5, |A-MUHP2TH/A|Com7 Public Co.,Ltd.|11/09/19|11/09/19-10/09/20"/>
    <s v="HW: Macbook Pro 13&quot;, Space Grey, Intel Core i5, Quad-Core, 1.4Ghz, Turbo Boost 3.9GHz, LPDDR3, 2133MHz Size 8GB, SSD256GB, Retina True Tone, Intel Iris Plus Graphic 645, Thunderbolt 3, Touch Bar, Touch ID, Backlight Keyboard"/>
    <s v="FVFZ50VGL410"/>
    <s v="11/09/19-10/09/20"/>
    <x v="0"/>
    <s v="เครื่องคอมพิวเตอร์พร้อมอุปกรณ์"/>
    <s v="Notebook"/>
  </r>
  <r>
    <s v="Active"/>
    <s v="03130"/>
    <s v="ทศพร รุโจปการ"/>
    <s v=""/>
    <m/>
    <d v="2018-08-01T00:00:00"/>
    <m/>
    <s v="peachaya"/>
    <x v="79"/>
    <m/>
    <n v="141823"/>
    <s v="LCNB-13060982"/>
    <s v="HW:Lenovo ThinkPad X230/12.5&quot;HD,WWAN Capable,2x2 WLANi5-3230M Processor,RAM 4 GBx1,HDD 500 GB SATA,No Optical Drive,-Split Battery 6 Cell"/>
    <s v="R9YNYER"/>
    <m/>
    <x v="0"/>
    <s v="เครื่องคอมพิวเตอร์พร้อมอุปกรณ์"/>
    <s v="Notebook"/>
  </r>
  <r>
    <s v="Active"/>
    <s v="03135"/>
    <s v="เสถียร เพ็งที"/>
    <s v=""/>
    <m/>
    <d v="2018-08-16T00:00:00"/>
    <m/>
    <s v="paiboon"/>
    <x v="36"/>
    <m/>
    <n v="156914"/>
    <s v="LCNB-17050586"/>
    <s v="HW: ThinkPad X270, I5-7200U,Ram 1x8GB DDR4 2133 SoDIMM HDD1TB5400RPM,DOS,3C+3C 12.5HD WWAN Intel 720p HD Camera/Fingerprint"/>
    <s v="PC0KBBBV"/>
    <m/>
    <x v="0"/>
    <s v="เครื่องคอมพิวเตอร์พร้อมอุปกรณ์"/>
    <s v="Notebook"/>
  </r>
  <r>
    <s v="Active"/>
    <s v="03136"/>
    <s v="เจริญ วงศ์วิชยาภรณ์"/>
    <s v=""/>
    <m/>
    <d v="2018-08-16T00:00:00"/>
    <m/>
    <s v="phalat"/>
    <x v="24"/>
    <m/>
    <n v="145829"/>
    <s v="LCNB-14060682"/>
    <s v="HW : ThinkPad T440P / T440P-HD-WW / Intel Core i5-4200M Processor,RAM 4 GB(1x4GB),HDD 1 TB5400RPM/FPR/6 Cell Cylindrical 56.16Wh"/>
    <s v="PB00YK8B"/>
    <m/>
    <x v="0"/>
    <s v="เครื่องคอมพิวเตอร์พร้อมอุปกรณ์"/>
    <s v="Notebook"/>
  </r>
  <r>
    <s v="Active"/>
    <s v="03137"/>
    <s v="ภาณุพงศ์ ร่วมจิต"/>
    <s v=""/>
    <m/>
    <d v="2018-08-16T00:00:00"/>
    <m/>
    <s v="chaisiri"/>
    <x v="40"/>
    <m/>
    <n v="164425"/>
    <s v="164425|HW: ThinkPad L390 / 13.3&quot; HD (1366x768) / |A-LNV-20NRS00E00|SIS Distribution(THAILAND) Public Co.,Ltd.|10/09/19|10/09/19-09/10/22"/>
    <s v="HW: ThinkPad L390 / 13.3&quot; HD (1366x768) / Anti-glare, L390,i7-8565U,8G,SSD512G,W10P64,3C, CORE i7-8565 8M CACHE ( 8M Cache ,1.8 GHz up to 4.6 GHz), 8 MB  4 / 8, 8GB DDR4 2400 SODIMM ( Max 32GB , Dimm 2 slots )Intel SoC (System on Chip) plat"/>
    <s v="R90VBGRP"/>
    <s v="10/09/19-09/10/22"/>
    <x v="0"/>
    <s v="เครื่องคอมพิวเตอร์พร้อมอุปกรณ์"/>
    <s v="Notebook"/>
  </r>
  <r>
    <s v="Active"/>
    <s v="03137"/>
    <s v="ภาณุพงศ์ ร่วมจิต"/>
    <s v=""/>
    <m/>
    <d v="2018-08-16T00:00:00"/>
    <m/>
    <s v="chaisiri"/>
    <x v="40"/>
    <m/>
    <n v="147955"/>
    <s v="LCNB-15020249"/>
    <s v="HW :Notebook HP Probook 440G2-504TX, i7-5500U,Dos,RAM 4GB(1x4GB),HDD 1 TB,14 HD,AMD Radeon R5 M255 2GB DDR3 dedicated,-Split RAM 4GB(1x4GB)"/>
    <s v="CND50326NV"/>
    <m/>
    <x v="0"/>
    <s v="เครื่องคอมพิวเตอร์พร้อมอุปกรณ์"/>
    <s v="Notebook"/>
  </r>
  <r>
    <s v="Active"/>
    <s v="03139"/>
    <s v="พิสิฏฐ์ ทันศรี"/>
    <s v=""/>
    <m/>
    <d v="2018-09-03T00:00:00"/>
    <m/>
    <s v="chaisiri"/>
    <x v="40"/>
    <m/>
    <n v="142644"/>
    <s v="LCNB-13091448"/>
    <s v="HW:LenovoThinkPad X230/12.5&quot;HDWWANCapable2x2WLANi5-3230MProcessor,RAM4GB(4x1GB),HDD500GBSATA-Split RAM 4 GB-Split Battery 6Cell"/>
    <s v="R9ZBZRE"/>
    <m/>
    <x v="0"/>
    <s v="เครื่องคอมพิวเตอร์พร้อมอุปกรณ์"/>
    <s v="Notebook"/>
  </r>
  <r>
    <s v="Active"/>
    <s v="03140"/>
    <s v="ขจรพงศ์ ติ๋วตระกูล"/>
    <s v=""/>
    <m/>
    <d v="2018-09-03T00:00:00"/>
    <m/>
    <s v="na"/>
    <x v="69"/>
    <m/>
    <n v="162097"/>
    <s v="LCNB-18091659"/>
    <s v="HW:ThinkPad L380 13.3&quot;HD anti-glare LED backlight,Intel Corei7-8550U Processor"/>
    <s v="R90RB4KE"/>
    <m/>
    <x v="0"/>
    <s v="เครื่องคอมพิวเตอร์พร้อมอุปกรณ์"/>
    <s v="Notebook"/>
  </r>
  <r>
    <s v="Active"/>
    <s v="03147"/>
    <s v="วิชิต ปั้นเงิน"/>
    <s v=""/>
    <m/>
    <d v="2018-09-03T00:00:00"/>
    <m/>
    <s v="chaisiri"/>
    <x v="40"/>
    <m/>
    <n v="138862"/>
    <s v="LCNB-12101213"/>
    <s v="Notebook ThinkPad X230/12.5 HD, WWAN Capable, 2x2 WLAN/Intel Core i5-3210M Processor 4 GB DDR3(1333)X1/500GB  SATA HDD (7200RPM) , Split HDD 500 GB"/>
    <s v="R9T0FLX"/>
    <m/>
    <x v="0"/>
    <s v="เครื่องคอมพิวเตอร์พร้อมอุปกรณ์"/>
    <s v="Notebook"/>
  </r>
  <r>
    <s v="Active"/>
    <s v="03153"/>
    <s v="อัครพล สินค้า"/>
    <s v=""/>
    <m/>
    <d v="2018-09-17T00:00:00"/>
    <m/>
    <s v="thanead"/>
    <x v="39"/>
    <m/>
    <n v="152215"/>
    <s v="LCNB-16050707"/>
    <s v="HW: NB ThinkPad E460 Corei7-6500U AMD 2GProcessor/HDD 1 TB/RAM 4GB(1X4GB)PC3-12800 DDR3L SDRAM 1600MHz,-Split RAM 4GB(1X4GB)"/>
    <s v="PF0HE1DP"/>
    <m/>
    <x v="0"/>
    <s v="เครื่องคอมพิวเตอร์พร้อมอุปกรณ์"/>
    <s v="Notebook"/>
  </r>
  <r>
    <s v="Active"/>
    <s v="03158"/>
    <s v="ธีรวงศ์ แก้วมณี"/>
    <s v=""/>
    <m/>
    <d v="2018-10-01T00:00:00"/>
    <m/>
    <s v="panyapol"/>
    <x v="72"/>
    <m/>
    <n v="150020"/>
    <s v="LCNB-15091361"/>
    <s v="HW :Notebook HP Probook 440G2-504TX, i7-5500U,Dos,RAM 4GB(1x4GB),HDD 1 TB,14 HD,AMD Radeon R5 M255 2GB DDR3 dedicated,HP Finger Print Sensor."/>
    <s v="CND5365JP3"/>
    <m/>
    <x v="0"/>
    <s v="เครื่องคอมพิวเตอร์พร้อมอุปกรณ์"/>
    <s v="Notebook"/>
  </r>
  <r>
    <s v="Active"/>
    <s v="03160"/>
    <s v="อณัฐพงษ์ สุขเทพ"/>
    <s v=""/>
    <m/>
    <d v="2018-10-01T00:00:00"/>
    <d v="2019-09-30T00:00:00"/>
    <s v="rattapol"/>
    <x v="21"/>
    <m/>
    <n v="158239"/>
    <s v="LCNB-17101339"/>
    <s v="HW:Apple 13-inch MacBook Air,Processor 1.6GHz dual core Intel Core,Memory8GB of 1600MHzLPDDR3 onboard memory Storage 256GB-SV.1 Yr Up To 3Yr"/>
    <s v="FVFTL6Z9H3QF"/>
    <m/>
    <x v="0"/>
    <s v="เครื่องคอมพิวเตอร์พร้อมอุปกรณ์"/>
    <s v="Notebook"/>
  </r>
  <r>
    <s v="Active"/>
    <s v="03161"/>
    <s v="ณัฐธพัฒน์ สร้อยแสง"/>
    <s v=""/>
    <m/>
    <d v="2018-10-01T00:00:00"/>
    <m/>
    <s v="kittisak_p"/>
    <x v="88"/>
    <m/>
    <n v="152241"/>
    <s v="LCNB-16060783"/>
    <s v="HW: NB ThinkPad E460 Corei7-6500U AMD 2GProcessor (3M Cache,up to 2.5 Upto 3.1GHz),HDD 1 TB,RAM 4GB(1X4GB)PC3-12800 DDR3L,-Split RAM 4 GB"/>
    <s v="PF0IWWSH"/>
    <m/>
    <x v="0"/>
    <s v="เครื่องคอมพิวเตอร์พร้อมอุปกรณ์"/>
    <s v="Notebook"/>
  </r>
  <r>
    <s v="Active"/>
    <s v="03162"/>
    <s v="สิวลี นิลดวง"/>
    <s v=""/>
    <m/>
    <d v="2018-10-01T00:00:00"/>
    <m/>
    <s v="torpong"/>
    <x v="88"/>
    <m/>
    <n v="152713"/>
    <s v="LCNB-16061057"/>
    <s v="HW : Notebook Dell Latitude 3470-i7-6500U 2.5GHz,RAM 4GB,HDD SATA 1TB, Win8.1Pro 64 bit,14.0&quot; HD, NVIDIA GeForce GT920M 2GB.-Split RAM 4GB"/>
    <s v="B5J8VB2"/>
    <m/>
    <x v="0"/>
    <s v="เครื่องคอมพิวเตอร์พร้อมอุปกรณ์"/>
    <s v="Notebook"/>
  </r>
  <r>
    <s v="Active"/>
    <s v="03162"/>
    <s v="สิวลี นิลดวง"/>
    <s v=""/>
    <m/>
    <d v="2018-10-01T00:00:00"/>
    <m/>
    <s v="torpong"/>
    <x v="88"/>
    <m/>
    <n v="160603"/>
    <s v="LCNB-18050827"/>
    <s v="HW:L380,i7-8550U,8G,SSD512G,W10P64,3C,ThinkPad L Series L380 Clam Base: L380&amp;S2 BLACK Ram 8GB DDR4 2400 SODIMM"/>
    <s v="R90QCFT6"/>
    <m/>
    <x v="0"/>
    <s v="เครื่องคอมพิวเตอร์พร้อมอุปกรณ์"/>
    <s v="Notebook"/>
  </r>
  <r>
    <s v="Active"/>
    <s v="03162"/>
    <s v="สิวลี นิลดวง"/>
    <s v=""/>
    <m/>
    <d v="2018-10-01T00:00:00"/>
    <m/>
    <s v="torpong"/>
    <x v="88"/>
    <m/>
    <n v="157243"/>
    <s v="LCNB-17060743"/>
    <s v="HW:ThinkPad X270:12.5HD WWAN Intel Corei5-7200U Processor,Ram8GB DDR4 2133 SoDIMM/1TB5400RPM NO OpticalDrive 720p HD Camera"/>
    <s v="PC0LSRWL"/>
    <m/>
    <x v="0"/>
    <s v="เครื่องคอมพิวเตอร์พร้อมอุปกรณ์"/>
    <s v="Notebook"/>
  </r>
  <r>
    <s v="Active"/>
    <s v="03163"/>
    <s v="ณัฐพล เจริญจงสุข"/>
    <s v=""/>
    <m/>
    <d v="2018-10-01T00:00:00"/>
    <m/>
    <s v="anuchard"/>
    <x v="56"/>
    <m/>
    <n v="160336"/>
    <s v="SCNB-18040769"/>
    <s v="HW:MacBookAir13inch,โปรเซสเซอร์IntelCorei5แบบDual-coreความเร็ว1.8GHzTurboBoost2.9GHz,ความจำLPDDR3 2Yr(1Yr Up to 3Yr)"/>
    <s v="FVFTVD22J1WL"/>
    <m/>
    <x v="0"/>
    <s v="เครื่องคอมพิวเตอร์พร้อมอุปกรณ์"/>
    <s v="Notebook"/>
  </r>
  <r>
    <s v="Active"/>
    <s v="03164"/>
    <s v="อนุวัฒน์ นิมานุภาพ"/>
    <s v=""/>
    <m/>
    <d v="2018-10-01T00:00:00"/>
    <m/>
    <s v="phalat"/>
    <x v="24"/>
    <m/>
    <n v="140069"/>
    <s v="MCNB-13030207"/>
    <s v="Notebook Toshiba Portag R930-2057 Intel Corei5-3340M 2.7GHZ ,RAM 4G+4G DDR3(1600), HDD 640G (SATA7200)"/>
    <s v="2D127537H"/>
    <m/>
    <x v="0"/>
    <s v="เครื่องคอมพิวเตอร์พร้อมอุปกรณ์"/>
    <s v="Notebook"/>
  </r>
  <r>
    <s v="Active"/>
    <s v="03166"/>
    <s v="นิธิศักดิ์ แสงก่ำ"/>
    <s v=""/>
    <m/>
    <d v="2018-10-01T00:00:00"/>
    <m/>
    <s v="panyapol"/>
    <x v="72"/>
    <m/>
    <n v="147007"/>
    <s v="LCNB-14112429"/>
    <s v="HW : Notebook Lenovo ThinkPad X240 HD WW / Intel Core i5-4210U Processor,RAM 4 GB,HDD 1 TB,SPLIT RAM 4 GB"/>
    <s v="PC01892W"/>
    <m/>
    <x v="0"/>
    <s v="เครื่องคอมพิวเตอร์พร้อมอุปกรณ์"/>
    <s v="Notebook"/>
  </r>
  <r>
    <s v="Active"/>
    <s v="03169"/>
    <s v="เสาวลักษณ์ นาเชียงใต้"/>
    <s v=""/>
    <m/>
    <d v="2018-10-17T00:00:00"/>
    <m/>
    <s v="pisit"/>
    <x v="28"/>
    <m/>
    <n v="159007"/>
    <s v="LCNB-17121864"/>
    <s v="HW:NotebookLenovoThinkPadX220 Intel Core i5-2520M 2.50GHz Ram 4 GB"/>
    <s v="R9K7H29"/>
    <m/>
    <x v="0"/>
    <s v="เครื่องคอมพิวเตอร์พร้อมอุปกรณ์"/>
    <s v="Notebook"/>
  </r>
  <r>
    <s v="Active"/>
    <s v="03174"/>
    <s v="ฐาปนี แก้วประเสริฐ"/>
    <s v=""/>
    <m/>
    <d v="2018-10-16T00:00:00"/>
    <m/>
    <s v="kungwan"/>
    <x v="20"/>
    <m/>
    <n v="162041"/>
    <s v="LCNB-18091653"/>
    <s v="HW:ThinkPadL380/13.3&quot;Intel Corei7-8550U Processor 8MB,Ram 8GB PC4-19200"/>
    <s v="R90RB4LJ"/>
    <m/>
    <x v="0"/>
    <s v="เครื่องคอมพิวเตอร์พร้อมอุปกรณ์"/>
    <s v="Notebook"/>
  </r>
  <r>
    <s v="Active"/>
    <s v="03176"/>
    <s v="พสิษฐ์ กิตติ์ภูวัฒน์"/>
    <s v=""/>
    <m/>
    <d v="2018-11-01T00:00:00"/>
    <d v="2019-05-31T00:00:00"/>
    <s v="usanee"/>
    <x v="31"/>
    <m/>
    <n v="138247"/>
    <s v="LCNB-12070839"/>
    <s v="HW: Notebook X220, i5-2540M, RAM 4GB,HDD 500GB, W7P64, 6C, 12.5&quot;, BLK"/>
    <s v="R9P60NR"/>
    <m/>
    <x v="0"/>
    <s v="เครื่องคอมพิวเตอร์พร้อมอุปกรณ์"/>
    <s v="Notebook"/>
  </r>
  <r>
    <s v="Active"/>
    <s v="03180"/>
    <s v="กำธร พันธุมะผล"/>
    <s v=""/>
    <m/>
    <d v="2018-11-01T00:00:00"/>
    <m/>
    <s v="tanapong"/>
    <x v="30"/>
    <m/>
    <n v="157223"/>
    <s v="LCNB-17060730"/>
    <s v="HW:ThinkPad X270:12.5HD WWAN Intel Core i5-7200U Processor,Ram8GB DDR4 2133SoDIMM/1TB 5400RPM,NoOptical Drive/720p HDCamera-SplitRam8GB"/>
    <s v="PC0KBBCM"/>
    <m/>
    <x v="0"/>
    <s v="เครื่องคอมพิวเตอร์พร้อมอุปกรณ์"/>
    <s v="Notebook"/>
  </r>
  <r>
    <s v="Active"/>
    <s v="03181"/>
    <s v="มนัสนันท์ ธิรนันท์ชูเลิศ"/>
    <s v=""/>
    <m/>
    <d v="2018-11-01T00:00:00"/>
    <m/>
    <s v="kitti"/>
    <x v="4"/>
    <m/>
    <n v="161236"/>
    <s v="MCNB-18071290"/>
    <s v="HW:ThinkPadLSeriesL380i7-8550U,8G,SSD512G,W10P64,3C,ClamT Base:L380&amp;S2G BLACK250N,CPU INTELCOREI7 8550U MB Ram8GB,DDR4 2400SODIMM+USB3.0"/>
    <s v="R90QXZLV"/>
    <m/>
    <x v="0"/>
    <s v="เครื่องคอมพิวเตอร์พร้อมอุปกรณ์"/>
    <s v="Notebook"/>
  </r>
  <r>
    <s v="Active"/>
    <s v="03182"/>
    <s v="ลลิดา เกษมวัฒนปัญญา"/>
    <s v=""/>
    <m/>
    <d v="2018-11-01T00:00:00"/>
    <m/>
    <s v="norio"/>
    <x v="81"/>
    <m/>
    <n v="138344"/>
    <s v="LCNB-12080944"/>
    <s v="HW: ThinkPad X230/12.5 HD, WWAN Capable, 2x2 WLAN/Intel Core i5-3210M RAM 4 GB HDD 500 GB"/>
    <s v="R9R4GXY"/>
    <m/>
    <x v="0"/>
    <s v="เครื่องคอมพิวเตอร์พร้อมอุปกรณ์"/>
    <s v="Notebook"/>
  </r>
  <r>
    <s v="Active"/>
    <s v="03183"/>
    <s v="ณัฐพล บัตรสูงเนิน"/>
    <s v=""/>
    <m/>
    <d v="2018-11-01T00:00:00"/>
    <m/>
    <s v="boonyarit"/>
    <x v="6"/>
    <m/>
    <n v="159274"/>
    <s v="LCNB-18010236"/>
    <s v="HW:Think PadX270 Intel Core i5-7200U Processor(3M Cache,up to3.1GHz)Ram 8GB PC4-17000 DDR4 2133MHz SoDIMM/1TB5400RPM"/>
    <s v="PC0Q438L"/>
    <m/>
    <x v="0"/>
    <s v="เครื่องคอมพิวเตอร์พร้อมอุปกรณ์"/>
    <s v="Notebook"/>
  </r>
  <r>
    <s v="Active"/>
    <s v="03183"/>
    <s v="ณัฐพล บัตรสูงเนิน"/>
    <s v=""/>
    <m/>
    <d v="2018-11-01T00:00:00"/>
    <m/>
    <s v="boonyarit"/>
    <x v="6"/>
    <m/>
    <n v="160579"/>
    <s v="LCNB-18050840"/>
    <s v="HW:L380,i7-8550U,Ram 8 GB,SSD512G,W10P64,3C,ThinkPad L Series L380 ClamT Base:L380&amp;S2G BLACK 250N,CPU INTEL CORE I7 8550U MB Ram8GB,DDR4 2400 SODIMM"/>
    <s v="R90QCFT0"/>
    <m/>
    <x v="0"/>
    <s v="เครื่องคอมพิวเตอร์พร้อมอุปกรณ์"/>
    <s v="Notebook"/>
  </r>
  <r>
    <s v="Active"/>
    <s v="03185"/>
    <s v="ณิชาภัทร บุญประเสริฐศรี"/>
    <s v=""/>
    <m/>
    <d v="2018-11-01T00:00:00"/>
    <m/>
    <s v="wisarut"/>
    <x v="70"/>
    <m/>
    <n v="147476"/>
    <s v="LCNB-15010013"/>
    <s v="HW : HP probook 440G2-391TX/Intel core i7-4510U,RAM 4GB(1x4GB),HDD 1 TB/14 inch/AMD Radeon R5 M255 2 GB DDR3-Split RAM 4 GB"/>
    <s v="CND4484RZ4"/>
    <m/>
    <x v="0"/>
    <s v="เครื่องคอมพิวเตอร์พร้อมอุปกรณ์"/>
    <s v="Notebook"/>
  </r>
  <r>
    <s v="Active"/>
    <s v="03186"/>
    <s v="รัชฎาภรณ์ พลรักษา"/>
    <s v=""/>
    <m/>
    <d v="2018-11-01T00:00:00"/>
    <m/>
    <s v="noppamas"/>
    <x v="14"/>
    <m/>
    <n v="158994"/>
    <s v="LCNB-17121823"/>
    <s v="HW:NotebookLenovoThinkPadX220 Intel Core i5-2520M 2.50GHz Ram 4 GB"/>
    <s v="R9K7H07"/>
    <m/>
    <x v="0"/>
    <s v="เครื่องคอมพิวเตอร์พร้อมอุปกรณ์"/>
    <s v="Notebook"/>
  </r>
  <r>
    <s v="Active"/>
    <s v="03188"/>
    <s v="รัตนชาติ กุศลวิสิฐ"/>
    <s v=""/>
    <m/>
    <d v="2018-11-01T00:00:00"/>
    <m/>
    <s v="panyapol"/>
    <x v="72"/>
    <m/>
    <n v="145819"/>
    <s v="LCNB-14060696"/>
    <s v="HW:ThinkPad X240 Non-Touch/Intel  Corei5-4200U Processor ,Ram 4 GB (1X4GB),HDD 1 TB,Spilt Ram 4 GB(1X4GB)"/>
    <s v="PB01Y60C"/>
    <m/>
    <x v="0"/>
    <s v="เครื่องคอมพิวเตอร์พร้อมอุปกรณ์"/>
    <s v="Notebook"/>
  </r>
  <r>
    <s v="Active"/>
    <s v="03200"/>
    <s v="ญาสุนินทร์ สุริยะ"/>
    <s v=""/>
    <m/>
    <d v="2018-12-03T00:00:00"/>
    <m/>
    <s v="noppamas"/>
    <x v="14"/>
    <m/>
    <n v="141996"/>
    <s v="LCNB-13061054"/>
    <s v="HW: Lenovo ThinkPad X230/12.5&quot;HD,WWAN Capable,2x2 WLANi5-3230M Processor,RAM 4 GBx1,HDD 500 GB"/>
    <s v="R9YNYD7"/>
    <m/>
    <x v="0"/>
    <s v="เครื่องคอมพิวเตอร์พร้อมอุปกรณ์"/>
    <s v="Notebook"/>
  </r>
  <r>
    <s v="Active"/>
    <s v="03204"/>
    <s v="ขจรศักดิ์ เมืองพรหม"/>
    <s v=""/>
    <m/>
    <d v="2018-12-03T00:00:00"/>
    <m/>
    <s v="chaisiri"/>
    <x v="40"/>
    <m/>
    <n v="142004"/>
    <s v="LCNB-13061076"/>
    <s v="HW: Lenovo ThinkPad X230/12.5&quot;HD,WWAN Capable,2x2 WLANi5-3230M Processor,RAM 4 GBx1,HDD 500 GB-Split RAM 4 GB , HDD 500 GB"/>
    <s v="R9YNYFN"/>
    <m/>
    <x v="0"/>
    <s v="เครื่องคอมพิวเตอร์พร้อมอุปกรณ์"/>
    <s v="Notebook"/>
  </r>
  <r>
    <s v="Active"/>
    <s v="03209"/>
    <s v="ธนพงศ์ รอดทิม"/>
    <s v=""/>
    <m/>
    <d v="2019-01-02T00:00:00"/>
    <m/>
    <s v="chaisiri"/>
    <x v="40"/>
    <m/>
    <n v="146704"/>
    <s v="LCNB-14092163"/>
    <s v="HW : HP Probook 440G1-375TX, Gen Intel Core i7-4702MQ, 2.2 GHz.RAM 4 GB(4X1GB)1600 DDR3L,HDD 1 TB-Split RAM 4 GB(4X1GB)"/>
    <s v="8CG43500ZW"/>
    <m/>
    <x v="0"/>
    <s v="เครื่องคอมพิวเตอร์พร้อมอุปกรณ์"/>
    <s v="Notebook"/>
  </r>
  <r>
    <s v="Active"/>
    <s v="03214"/>
    <s v="อำนาจ บุญเลิศ"/>
    <s v=""/>
    <m/>
    <d v="2019-01-02T00:00:00"/>
    <m/>
    <s v="kritsada_p"/>
    <x v="71"/>
    <m/>
    <n v="145714"/>
    <s v="MCNB-14050603"/>
    <s v="HW:ThinkPad X240 Non-Touch/Intel  Corei5-4200U Processor ,Ram 4 GB (1X4GB)PC3-12800DDR3L SDRAM 1600MHzSODIMM ,HDD 1 TB"/>
    <s v="PF01BQ7K"/>
    <m/>
    <x v="0"/>
    <s v="เครื่องคอมพิวเตอร์พร้อมอุปกรณ์"/>
    <s v="Notebook"/>
  </r>
  <r>
    <s v="Active"/>
    <s v="03215"/>
    <s v="เฉลิมพล ประภา"/>
    <s v=""/>
    <m/>
    <d v="2019-01-02T00:00:00"/>
    <m/>
    <s v="paiboon"/>
    <x v="36"/>
    <m/>
    <n v="142950"/>
    <s v="LCNB-13101792"/>
    <s v="HW: Lenovo ThinkPad X230/12.5&quot;HD,WWAN Capable,2x2 WLANi5-3230M Processor,RAM 4 GB(4x1GB),HDD 500 GBSATA-Split RAM 4 GB,HDD 500 GB"/>
    <s v="R9ZW21T"/>
    <m/>
    <x v="0"/>
    <s v="เครื่องคอมพิวเตอร์พร้อมอุปกรณ์"/>
    <s v="Notebook"/>
  </r>
  <r>
    <s v="Active"/>
    <s v="03222"/>
    <s v="สุวรรณศร ศรีสุข"/>
    <s v=""/>
    <m/>
    <d v="2019-01-14T00:00:00"/>
    <m/>
    <s v="duenpen"/>
    <x v="37"/>
    <m/>
    <n v="161772"/>
    <s v="LCNB-18081627"/>
    <s v="HW:MacBook Air13 inch Intel Corei5,Dual-core,1.8GHz,TurboBoostสูงสุด2.9GHz,หน่วยความจำLPDDR3+SV:Apple Acc Care 1Yr Up to 3Yr"/>
    <s v="FVFWXESMJ1WL"/>
    <m/>
    <x v="0"/>
    <s v="เครื่องคอมพิวเตอร์พร้อมอุปกรณ์"/>
    <s v="Notebook"/>
  </r>
  <r>
    <s v="Active"/>
    <s v="03228"/>
    <s v="กิตติคุณ มูลเดิน"/>
    <s v=""/>
    <m/>
    <d v="2019-01-28T00:00:00"/>
    <m/>
    <s v="tanawut"/>
    <x v="89"/>
    <m/>
    <n v="159207"/>
    <s v="LCNB-18010204"/>
    <s v="HW: ThinkPad E470,Core I7-7500U,Ram 4 GB PC4-19200 DDR4 2400 MHz SODIMM Intel SoC 1TB SATA HDD,Geforce 2GB,DOS,6C,14.0&quot; HD,720p HD Camera,Split HDD1TB"/>
    <s v="PF1040C4"/>
    <m/>
    <x v="0"/>
    <s v="เครื่องคอมพิวเตอร์พร้อมอุปกรณ์"/>
    <s v="Notebook"/>
  </r>
  <r>
    <s v="Active"/>
    <s v="03231"/>
    <s v="ปาริฉัตร ปานตระกูล"/>
    <s v=""/>
    <m/>
    <d v="2019-02-18T00:00:00"/>
    <m/>
    <s v="duenpen"/>
    <x v="37"/>
    <m/>
    <n v="148444"/>
    <s v="LCNB-15040402"/>
    <s v="HW : ThinkPad X250 i5-5200uProc(3MCache, up to 2.7 GHz.),RAM 4GB(1X4GB),HDD 1TB, 12.5 HD,Ntel 7265 BT ACBGN,-Split RAM 4GB(1X4GB)"/>
    <s v="PC03Z9HP"/>
    <m/>
    <x v="0"/>
    <s v="เครื่องคอมพิวเตอร์พร้อมอุปกรณ์"/>
    <s v="Notebook"/>
  </r>
  <r>
    <s v="Active"/>
    <s v="03233"/>
    <s v="พสุมนต์ อุทัย"/>
    <s v=""/>
    <m/>
    <d v="2019-02-01T00:00:00"/>
    <m/>
    <s v="chaisiri"/>
    <x v="40"/>
    <m/>
    <n v="146815"/>
    <s v="LCNB-14102272"/>
    <s v="HW : HP Probook 440G1-375TX, Gen Intel Core i7-4702MQ, 2.2 GHz.RAM 4 GB(4X1GB)1600 DDR3L,HDD 1 TBSplit RAM 4 GB(4X1GB),HDD 1 TB"/>
    <s v="8CG43505B0"/>
    <m/>
    <x v="0"/>
    <s v="เครื่องคอมพิวเตอร์พร้อมอุปกรณ์"/>
    <s v="Notebook"/>
  </r>
  <r>
    <s v="Active"/>
    <s v="03241"/>
    <s v="ศุภากร บวรเศรษฐพงศ์"/>
    <s v=""/>
    <m/>
    <d v="2019-02-18T00:00:00"/>
    <m/>
    <s v="chaisiri"/>
    <x v="40"/>
    <m/>
    <n v="155564"/>
    <s v="LCNB-17030196"/>
    <s v="HW:Think PadX260 IntelCore i5-6200U Processor,3MB,RAM 8GB PC4-17000 DDR42133MHzSODiMM(Max16GB) ,1TB SATA HDD(5400rpm)-Split Ram 8GB,HDD1TB"/>
    <s v="PC0JLA0R"/>
    <m/>
    <x v="0"/>
    <s v="เครื่องคอมพิวเตอร์พร้อมอุปกรณ์"/>
    <s v="Notebook"/>
  </r>
  <r>
    <s v="Active"/>
    <s v="03242"/>
    <s v="กนกวรรณ รัตนวาร"/>
    <s v=""/>
    <m/>
    <d v="2019-03-18T00:00:00"/>
    <m/>
    <s v="direk"/>
    <x v="37"/>
    <m/>
    <n v="160570"/>
    <s v="LCNB-18050805"/>
    <s v="HW:L380,i7-8550U,8G,SSD512G,W10P64,3C,ThinkPad L Series L380 Clam Base: L380&amp;S2 BLACK Ram 8GB DDR4 2400 SODIMM"/>
    <s v="R90QCFST"/>
    <m/>
    <x v="0"/>
    <s v="เครื่องคอมพิวเตอร์พร้อมอุปกรณ์"/>
    <s v="Notebook"/>
  </r>
  <r>
    <s v="Active"/>
    <s v="03250"/>
    <s v="ธนภัทร อินทรศร"/>
    <s v=""/>
    <m/>
    <d v="2019-04-01T00:00:00"/>
    <m/>
    <s v="kittisak_p"/>
    <x v="88"/>
    <m/>
    <n v="160049"/>
    <s v="LCNB-18030466"/>
    <s v="HW:Thinkpad E470 i7-7500U/Ram 4GB/HDD 1TB/Nvdia Geforce 940M 2GB/14.0&quot;HD/No OS-Split Ram 4GB"/>
    <s v="PF10HABR3"/>
    <m/>
    <x v="0"/>
    <s v="เครื่องคอมพิวเตอร์พร้อมอุปกรณ์"/>
    <s v="Notebook"/>
  </r>
  <r>
    <s v="Active"/>
    <s v="03254"/>
    <s v="ภูริชญา ฮะเจริญ"/>
    <s v=""/>
    <m/>
    <d v="2019-04-01T00:00:00"/>
    <m/>
    <s v="siwalee_n"/>
    <x v="88"/>
    <m/>
    <n v="157727"/>
    <s v="LCNB-17070977"/>
    <s v="HW: ThinkPad E470,I7-7500U,Ram 4 GB DDR4 2400 SoDIMM,1TB 5400rpm,Geforce 2GB,DOS,6C,14.0&quot; HD,720p HD Camera"/>
    <s v="PF0S26EF"/>
    <m/>
    <x v="0"/>
    <s v="เครื่องคอมพิวเตอร์พร้อมอุปกรณ์"/>
    <s v="Notebook"/>
  </r>
  <r>
    <s v="Active"/>
    <s v="03255"/>
    <s v="ณัฐชนน เปลี่ยนวิจารณ์"/>
    <s v=""/>
    <m/>
    <d v="2019-03-18T00:00:00"/>
    <m/>
    <s v="niramol"/>
    <x v="23"/>
    <m/>
    <n v="149022"/>
    <s v="MCNB-15060685"/>
    <s v="HW :NB Lenovo ThinkPad X250 i5-5200u Proc (3M Cache, up to 2.7 GHz.), RAM 4GB(1X4GB),HDD 1TB, 12.5 HD,Ntel 7265 BT ACBGN."/>
    <s v="PC050L19"/>
    <m/>
    <x v="0"/>
    <s v="เครื่องคอมพิวเตอร์พร้อมอุปกรณ์"/>
    <s v="Notebook"/>
  </r>
  <r>
    <s v="Active"/>
    <s v="03256"/>
    <s v="ธนาวุธ จงเกษกรณ์"/>
    <s v=""/>
    <m/>
    <d v="2019-04-22T00:00:00"/>
    <m/>
    <s v="uraporn"/>
    <x v="89"/>
    <m/>
    <n v="164139"/>
    <s v="164139|HW: ThinkPad L390 / 13.3&quot; HD (1366x768) / |A-LNV-20NRS00E00|SIS Distribution(THAILAND) Public Co.,Ltd.|24/07/19|24/07/19-31/07/19"/>
    <s v="HW: ThinkPad L390 / 13.3&quot; HD (1366x768) / Anti-glare, L390,i7-8565U,8G,SSD512G,W10P64,3C, CORE i7-8565 8M CACHE ( 8M Cache ,1.8 GHz up to 4.6 GHz), 8 MB  4 / 8, 8GB DDR4 2400 SODIMM ( Max 32GB , Dimm 2 slots )Intel SoC (System on Chip) plat"/>
    <s v="R90V0HXK"/>
    <s v="24/07/19-31/07/19"/>
    <x v="0"/>
    <s v="เครื่องคอมพิวเตอร์พร้อมอุปกรณ์"/>
    <s v="Notebook"/>
  </r>
  <r>
    <s v="Active"/>
    <s v="03267"/>
    <s v="ศิวภพ พิเนตร"/>
    <s v=""/>
    <m/>
    <d v="2019-05-02T00:00:00"/>
    <m/>
    <s v="chaisiri"/>
    <x v="40"/>
    <m/>
    <n v="158193"/>
    <s v="LCNB-17101314"/>
    <s v="HW:ThinkPad T470p Core i5-7440HQ Processor 6MB Ram 4GB PC4-19200 2400MHz DDR4 SO-DIMM,Mobile Intel QM175,1TB SATA HDD-Split Ram 4GB,HDD1TB"/>
    <s v="PF0Q7N0E"/>
    <m/>
    <x v="0"/>
    <s v="เครื่องคอมพิวเตอร์พร้อมอุปกรณ์"/>
    <s v="Notebook"/>
  </r>
  <r>
    <s v="Active"/>
    <s v="03268"/>
    <s v="ณัฐพล บริรักษ์พัฒนกุล"/>
    <s v=""/>
    <m/>
    <d v="2019-04-17T00:00:00"/>
    <m/>
    <s v="chaisiri"/>
    <x v="40"/>
    <m/>
    <n v="152719"/>
    <s v="LCNB-16061064"/>
    <s v="HW : Notebook Dell Latitude 3470-i7-6500U 2.5GHz,RAM 4GB,HDD SATA 1TB, Win8.1Pro 64 bit,14.0&quot; HD, NVIDIA GeForce GT920M 2GB.-Split RAM 4GB"/>
    <s v="JXH1WB2"/>
    <m/>
    <x v="0"/>
    <s v="เครื่องคอมพิวเตอร์พร้อมอุปกรณ์"/>
    <s v="Notebook"/>
  </r>
  <r>
    <s v="Active"/>
    <s v="03271"/>
    <s v="สิทธิพงษ์ คิวหา"/>
    <s v=""/>
    <m/>
    <d v="2019-04-01T00:00:00"/>
    <m/>
    <s v="meelarp"/>
    <x v="52"/>
    <m/>
    <n v="146283"/>
    <s v="LCNB-14071061"/>
    <s v="HW:ThinkPad X240 Non-Touch/Intel  Corei5-4200U Processor ,Ram 4 GB (1X4GB)PC3-12800DDR3L SDRAM 1600MHzSODIMM ,HDD 1 TB,-Split Ram 4 GB-Split HDD1TB"/>
    <s v="PB02N90F"/>
    <m/>
    <x v="0"/>
    <s v="เครื่องคอมพิวเตอร์พร้อมอุปกรณ์"/>
    <s v="Notebook"/>
  </r>
  <r>
    <s v="Active"/>
    <s v="03275"/>
    <s v="ทัชภูมิ ทุมสวัสดิ์"/>
    <s v=""/>
    <m/>
    <d v="2019-04-01T00:00:00"/>
    <m/>
    <s v="ratchatawan"/>
    <x v="50"/>
    <m/>
    <n v="162352"/>
    <s v="LCNB-18091791"/>
    <s v="HW:HP Notebook Pavillion 15-bc207TX"/>
    <s v="5CD7113KX5"/>
    <m/>
    <x v="0"/>
    <s v="เครื่องคอมพิวเตอร์พร้อมอุปกรณ์"/>
    <s v="Notebook"/>
  </r>
  <r>
    <s v="Active"/>
    <s v="03277"/>
    <s v="วสันต์ชัย ภู่อารีย์"/>
    <s v=""/>
    <m/>
    <d v="2019-05-02T00:00:00"/>
    <m/>
    <s v="thanapong"/>
    <x v="90"/>
    <m/>
    <n v="163592"/>
    <s v="163592|HW: ThinkPad L390 / 13.3&quot; HD (1366x768) / |A-LNV-20NRS00E00|SIS Distribution(THAILAND) Public Co.,Ltd.|15/05/19|15/05/19-14/05/22"/>
    <s v="HW: ThinkPad L390 / 13.3&quot; HD (1366x768) / Anti-glare, L390,i7-8565U,8G,SSD512G,W10P64,3C, CORE i7-8565 8M CACHE ( 8M Cache ,1.8 GHz up to 4.6 GHz), 8 MB  4 / 8, 8GB DDR4 2400 SODIMM ( Max 32GB , Dimm 2 slots )Intel SoC (System on Chip) plat"/>
    <s v="R90TK7DG"/>
    <s v="15/05/19-14/05/22"/>
    <x v="0"/>
    <s v="เครื่องคอมพิวเตอร์พร้อมอุปกรณ์"/>
    <s v="Notebook"/>
  </r>
  <r>
    <s v="Active"/>
    <s v="03281"/>
    <s v="สรวิศ อัสสรัตนะ"/>
    <s v=""/>
    <m/>
    <d v="2019-05-02T00:00:00"/>
    <m/>
    <s v="chotima"/>
    <x v="91"/>
    <m/>
    <n v="163834"/>
    <s v="163834|HW: ThinkPad L390 / 13.3&quot; HD (1366x768) / |A-LNV-20NRS00E00|SIS Distribution(THAILAND) Public Co.,Ltd.|12/06/19|12/06/19-11/06/22"/>
    <s v="HW: ThinkPad L390 / 13.3&quot; HD (1366x768) / Anti-glare, L390,i7-8565U,8G,SSD512G,W10P64,3C, CORE i7-8565 8M CACHE ( 8M Cache ,1.8 GHz up to 4.6 GHz), 8 MB  4 / 8, 8GB DDR4 2400 SODIMM ( Max 32GB , Dimm 2 slots )Intel SoC (System on Chip) plat"/>
    <s v="R90V0HY0"/>
    <s v="12/06/19-11/06/22"/>
    <x v="0"/>
    <s v="เครื่องคอมพิวเตอร์พร้อมอุปกรณ์"/>
    <s v="Notebook"/>
  </r>
  <r>
    <s v="Active"/>
    <s v="03284"/>
    <s v="จุติภรณ์ อ้นงาม"/>
    <s v=""/>
    <m/>
    <d v="2019-04-17T00:00:00"/>
    <m/>
    <s v="ratchatawan"/>
    <x v="50"/>
    <m/>
    <n v="156933"/>
    <s v="LCNB-17050583"/>
    <s v="HW: ThinkPad X270, I5-7200U,Ram 1x8GB DDR4 2133 SoDIMM HDD1TB5400RPM,DOS,3C+3C 12.5HD WWAN Intel 720p HD Camera/Fingerprint,Split HDD1TB,RAM8GB"/>
    <s v="PC0KBBCX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0036"/>
    <s v="MCNB-13030202"/>
    <s v="Notebook Toshiba Portag R930-2057 Intel Corei5-3340M 2.7GHz RAM 4G+4G DDR3(1600) HDD 640G(SATA7200)-Split Ram4+4,HDD640GB,Battery 580mAh"/>
    <s v="2D127554H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1610"/>
    <s v="LCNB-13050777"/>
    <s v="HW: Lenovo ThinkPad T430 //14.Oinch HD AG, WWAN Capable/Intel Core i5-3230MProcessor ,RAM 4 GB,HDD 500 GB ,"/>
    <s v="PB3XF0B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8229"/>
    <s v="LCNB-12070807"/>
    <s v="Notebook X220,12.5''HD Permium Intel Corei5-2540M RAM 1x4GB DDR3 SDRAM ,HDD 500GB SATA"/>
    <s v="R9P60NX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1624"/>
    <s v="LCNB-13050793"/>
    <s v="HW: Lenovo ThinkPad T430 //14.Oinch HD AG, WWAN Capable/Intel Core i5-3230MProcessor ,RAM 4 GB,HDD 500 GB ,"/>
    <s v="PB3XF1B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9022"/>
    <s v="LCNB-12111322"/>
    <s v="Notebook ThinkPad T430u,14w HD ,Anti-Glare RAM 4 GB,HDD 1 TB SATA(5400 RPM,NO Optical Drive) + SV Thinkplus"/>
    <s v="PBYNYGP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1627"/>
    <s v="LCNB-13050787"/>
    <s v="HW: Lenovo ThinkPad T430 //14.Oinch HD AG, WWAN Capable/Intel Core i5-3230MProcessor ,RAM 4 GB,HDD 500 GB ,"/>
    <s v="PB3XF0P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Pending Receive"/>
    <d v="2019-04-17T00:00:00"/>
    <m/>
    <s v="rachan"/>
    <x v="41"/>
    <m/>
    <n v="147473"/>
    <s v="LCNB-15010009"/>
    <s v="HW : Dell Latitude 3340 - 4th Gen Intel Core i5-4210U Processor(1.6GHz,3M Cache),RAM 8 GB(2X4GB)1600MHzDDR3L,HDD 500 GB-Split Ram 8GB(2X4GB)"/>
    <s v="JLJX632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1628"/>
    <s v="LCNB-13050785"/>
    <s v="HW: Lenovo ThinkPad T430 //14.Oinch HD AG, WWAN Capable/Intel Core i5-3230MProcessor ,RAM 4 GB,HDD 500 GB ,"/>
    <s v="PB3XF0N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0050"/>
    <s v="LCNB-13030197"/>
    <s v="Notebook ThinkPad X230/12.5 HD, WWAN Capable, 2x2 WLAN/Intel Core i5-3210M Processor RAM 4 GB DDR3(1333) HDD 500 GB(7200RPM)"/>
    <s v="R9WFWXT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1643"/>
    <s v="LCNB-13050808"/>
    <s v="HW:Lenovo ThinkPad X230/12.5&quot;HD,WWAN Capable,2x2 WLANi5-3230M Processor,RAM 4 GBx1,HDD 500 GB SATA,No Optical Drive,"/>
    <s v="R9Y9937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7486"/>
    <s v="MCNB-15010023"/>
    <s v="HW : HP probook 440G2-391TX/Intel core i7-4510U,RAM 4GB(1x4GB),HDD 1 TB/14 inch/AMD Radeon R5 M255 2 GB DDR3"/>
    <s v="CND4484RZK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8468"/>
    <s v="LCNB-15040461"/>
    <s v="HW :Notebook HP Probook 440G2-504TX, i7-5500U,Dos,RAM 4GB(1x4GB),HDD 1 TB,14 HD,AMD Radeon R5 M255 2GBDDR3 dedicated,HP Finger Print Sensor/4-Cell"/>
    <s v="CND513273R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5830"/>
    <s v="LCNB-14060683"/>
    <s v="HW : ThinkPad T440P / T440P-HD-WW / Intel Core i5-4200M Processor,RAM 4 GB(1x4GB),HDD 1 TB5400RPM/FPR/6 Cell Cylindrical 56.16Wh"/>
    <s v="PB00YK8G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0074"/>
    <s v="MCNB-13030217"/>
    <s v="Notebook Toshiba Portag R930-2057 Intel Correi5-3340M 2.7GHz ,RAM 4G+4G DDR3 (1600),HDD 640G (SATA7200)"/>
    <s v="2D127548H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0077"/>
    <s v="LCNB-13030218"/>
    <s v="Notebook Toshiba Portag R930-2057 Intel Correi5-3340M 2.7GHz ,RAM 4G+4G DDR3 (1600),HDD 640G (SATA7200)"/>
    <s v="2D127550H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57725"/>
    <s v="LCNB-17070975"/>
    <s v="HW: ThinkPad E470,I7-7500U,Ram 4 GB DDR4 2400 SoDIMM,1TB 5400rpm,Geforce 2GB,DOS,6C,14.0&quot; HD,720p HD Camera"/>
    <s v="PF0S26CR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2632"/>
    <s v="LCNB-13091493"/>
    <s v="HW: Lenovo ThinkPad X230/12.5&quot;HD,WWAN Capable,2x2 WLANi5-3230M Processor,RAM 4 GB(4x1GB),HDD 500 GBSATA"/>
    <s v="R9ZBZRA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5856"/>
    <s v="MCNB-11040629"/>
    <s v="HW: Notebook X201i,0, 12.1 WXGA LED BL, Intel Core i5-460M Processor, Ram 4GB (2*2GB), HDD 500GB SATA (7200rpm)  - Split Ram 2GB"/>
    <s v="R9B6298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2636"/>
    <s v="LCNB-13091446"/>
    <s v="HW: Lenovo ThinkPad T430 //14.Oinch HD AG, WWAN Capable/Intel Core i5-3230MProcessor ,RAM 4 GBx1,HDD 500 GB ,"/>
    <s v="PBE30WY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6814"/>
    <s v="LCNB-14102271"/>
    <s v="HW : HP Probook 440G1-375TX, Gen Intel Core i7-4702MQ, 2.2 GHz.RAM 4 GB(4X1GB)1600 DDR3L,HDD 1   -SPLIT RAM 4GB,HDD 500GB"/>
    <s v="8CG43500ZL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7681"/>
    <s v="MCNB-12040366"/>
    <s v="Notebook ThinkPad X220 12.5 in HD, WWAN Capable, 2x2 WLAN, Intel Core i5-2450M Processor RAM 8 GB DDR3 1333 4+4,HDD 320 GB SATA"/>
    <s v="R9M3TEL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53883"/>
    <s v="LCNB-16101881"/>
    <s v="HW : Intel Corei5-6200U Processor(3MCache,2.3upto2.8GHz),3MB,Ram1X8GB PC4-17000 DDR4 2133MHz SODIMM Intel Dual Band,Split HDD1TB"/>
    <s v="PCOF1CV1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6248"/>
    <s v="LCNB-14071037"/>
    <s v="HW:ThinkPad X240 Non-Touch/Intel  Corei5-4200U Processor ,Ram 4 GB (1X4GB)PC3-12800DDR3L SDRAM 1600MHzSODIMM ,HDD 1 TB,Split RAM 4 GB,HDD1TB"/>
    <s v="PB029832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7689"/>
    <s v="MCNB-12040386"/>
    <s v="Notebook Dell Vostro 3350 / Intel Core i5-2450 Ram 4GB (4*1) DDR3 1333Mhz ,HDD 500GB 7200RPM"/>
    <s v="CZFXPR1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7705"/>
    <s v="MCNB-12040372"/>
    <s v="HW: ThinkPad X220 12.5 in HD, WWAN Capable, 2x2 WLAN, Intel Core i5-2450M Proces RAM 8 GB. HDD 320 GB"/>
    <s v="R9M3TBC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7707"/>
    <s v="MCNB-12040373"/>
    <s v="HW: ThinkPad X220 12.5 in HD, WWAN Capable, 2x2 WLAN, Intel Core i5-2450M Proces RAM 8 GB ,HDD 320 GB"/>
    <s v="R9M3TC4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58973"/>
    <s v="LCNB-17121802"/>
    <s v="HW:NotebookLenovoThinkPadT410 IntelCorei5-560M(2.66GHz,DVD,HDD320TB,Ram4GB)"/>
    <s v="R8T90EE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2232"/>
    <s v="LCNB-13071220"/>
    <s v="HW: Notebook Toshiba Portag R930-2057 Intel Corei5-3340M2.7GHz,RAM 8 GB(4GB+4GB), HDD 640GB,Chipset:Intel QM77, WLAN:Intel 802.11 agn Jackson Peak+BT,"/>
    <s v="5D043563H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55292"/>
    <s v="LCNB-17010025"/>
    <s v="HW:Think Pad X260 IntelCore i5-6200U Processor(3MCache,2.3upto2.8GHz),3MB,RAM 8GB PC4-17000 DDR42133MHz SODiMM(Max16GB) ,1TB SATA HDD(5400rpm)"/>
    <s v="PC0HTJFF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7721"/>
    <s v="LCNB-12040418"/>
    <s v="Notebook ThinkPad X220, 12.5HD, WWAN Capable, 2x2 WLAN Intel Core i5-2450M Processor RAM 8 GB DDR3(1333)4+4 ,HDD 500 GB SATA-Split HDD500GB"/>
    <s v="R9MXNX1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7724"/>
    <s v="LCNB-12040421"/>
    <s v="Notebook ThinkPad X220, 12.5HD, WWAN Capable, 2x2 WLAN Intel Core i5-2450M Processor RAM 8 GB DDR3(1333)4+4 ,HDD 500 GB SATA"/>
    <s v="R9MXNXL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58979"/>
    <s v="LCNB-17121808"/>
    <s v="HW:NotebookLenovoThinkPadT410 IntelCorei5-560M(2.66GHz,DVD,HDD320TB,Ram4GB)-Split Ram 2x2 GB"/>
    <s v="R8C9Z32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58980"/>
    <s v="LCNB-17121809"/>
    <s v="HW:NotebookLenovoThinkPadT410 IntelCorei5-560M(2.66GHz,DVD,HDD320TB,Ram4GB)-Split Ram 2*2"/>
    <s v="R8C9Z39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58981"/>
    <s v="LCNB-17121810"/>
    <s v="HW:NotebookLenovoThinkPadT410 IntelCorei5-560M(2.66GHz,DVD,HDD320TB,Ram4GB)-Split Ram 2*2 GB"/>
    <s v="R8C9Z33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6875"/>
    <s v="MCNB-11091422"/>
    <s v="HW: Notebook Thinkpad X220i, 12.5&quot; HD Intel Core i3-2310M Processor RAM4GB DDR3"/>
    <s v="R9F23F2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6877"/>
    <s v="MCNB-11091420"/>
    <s v="HW: Notebook Thinkpad X220i, 12.5&quot; HD Intel Core i3-2310M Processor RAM4GB DDR3"/>
    <s v="R9F23ED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5318"/>
    <s v="LCNB-14010383"/>
    <s v="HW:ThinkPad X240 Non-Touch/Intel  Corei5-4200U Processor ,Ram 4 GB (1X4GB) ,HDD 1 TB-Split Ram 4 GB (1X4GB)"/>
    <s v="F002XMP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58985"/>
    <s v="LCNB-17121814"/>
    <s v="HW:NotebookLenovoThinkPadX220 Intel Core i5-2520M 2.50GHz Ram 4 GB"/>
    <s v="R9K7H2F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ENANCY"/>
    <d v="2019-04-17T00:00:00"/>
    <m/>
    <s v="rachan"/>
    <x v="41"/>
    <m/>
    <n v="136881"/>
    <s v="MCNB-11091426"/>
    <s v="HW: Notebook Thinkpad X220i, 12.5&quot; HD Intel Core i3-2310M Processor RAM4GB DDR3,HDD 320 GB 7200 rpm"/>
    <s v="R9F23MC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5320"/>
    <s v="LCNB-14010387"/>
    <s v="HW:ThinkPad X240 Non-Touch/Intel  Corei5-4200U Processor ,Ram 4 GB (1X4GB) ,HDD 1 TB-Split HDD 1 TB"/>
    <s v="F002XNR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58986"/>
    <s v="LCNB-17121815"/>
    <s v="HW:NotebookLenovoThinkPadX220 Intel Core i5-2520M 2.50GHz Ram 4 GB"/>
    <s v="R9K7H1C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58992"/>
    <s v="LCNB-17121821"/>
    <s v="HW:NotebookLenovoThinkPadX220 Intel Core i5-2520M 2.50GHz Ram 4 GB"/>
    <s v="R9K7H3R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58998"/>
    <s v="LCNB-17121827"/>
    <s v="HW:NotebookLenovoThinkPadX220 Intel Core i5-2520M 2.50GHz Ram 4 GB"/>
    <s v="R9K7H48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58999"/>
    <s v="LCNB-17121828"/>
    <s v="HW:NotebookLenovoThinkPadX220 Intel Core i5-2520M 2.50GHz Ram 4 GB"/>
    <s v="R9K7H4D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59003"/>
    <s v="LCNB-17121860"/>
    <s v="HW:NotebookLenovoThinkPadT410 IntelCorei5-560M(2.66GHz,DVD,HDD320TB,Ram4GB)"/>
    <s v="R8C9Z41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59004"/>
    <s v="LCNB-17121861"/>
    <s v="HW:NotebookLenovoThinkPadT410 IntelCorei5-560M(2.66GHz,DVD,HDD320TB,Ram4GB)"/>
    <s v="R8T90ER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59005"/>
    <s v="LCNB-17121862"/>
    <s v="HW:NotebookLenovoThinkPadX220 Intel Core i5-2520M 2.50GHz Ram 4 GB-Split HDD 320GB "/>
    <s v="R9K7H3L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59008"/>
    <s v="LCNB-17121865"/>
    <s v="HW:NotebookLenovoThinkPadX220 Intel Core i5-2520M 2.50GHz Ram 4 GB"/>
    <s v="R9K7H3C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1797"/>
    <s v="LCNB-13060996"/>
    <s v="HW: Lenovo ThinkPad T430 //14.Oinch HD AG, WWAN Capable/Intel Core i5-3230MProcessor ,RAM 4 GBx1,HDD 500 GB ,"/>
    <s v="PB3XE9Z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59013"/>
    <s v="LCNB-17121870"/>
    <s v="HW:NotebookLenovoThinkPadX220 Intel Core i5-2520M 2.50GHz Ram 4 GB"/>
    <s v="R9K7H18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7752"/>
    <s v="LCNB-12040504"/>
    <s v="Notebook ThinkPad X220, 12.5 HD, WWAN Capable, 2x2 WLAN, Intel Core i5-2520M Processor RAM 4 GB(1*4GB) DDR3 (1333) ,HDD 320 GB SATA 7200 RPM"/>
    <s v="R9N3EKA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9068"/>
    <s v="LCNB-15060748"/>
    <s v="HW : Lenovo Ideapad Y5070 CI7-4720HQ(2.60GHz)DOS,15.6&quot;Full HD LED NVIDIA GTX860M RAM 8GB/HDD 1TB Wi-Fi-Split bHDD 1Tb"/>
    <s v="CB35989848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1829"/>
    <s v="LCNB-13061006"/>
    <s v="HW:Lenovo ThinkPad X230/12.5&quot;HD,WWAN Capable,2x2 WLANi5-3230M Processor,RAM 4 GBx1,HDD 500 GB SATA,No Optical Drive,"/>
    <s v="R9YNYFC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2311"/>
    <s v="MCNB-13081288"/>
    <s v="HW: Lenovo ThinkPad X230/12.5&quot;HD,WWAN Capable,2x2 WLANi5-3230M Processor,RAM 4 GB(4x1GB),HDD 500 GBSATA"/>
    <s v="R9ZBZP8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1842"/>
    <s v="MCNB-13061020"/>
    <s v="HW:Lenovo ThinkPad X230/12.5&quot;HD,WWAN Capable,2x2 WLANi5-3230M Processor,RAM 4 GBx1,HDD 500 GB SATA,No Optical Drive,"/>
    <s v="R9YNYDG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7001"/>
    <s v="LCNB-11101494"/>
    <s v="HW: Notebook T420i  Intel Core i3-2330M Processor , RAM  4 GB DDR3 SDRAM , HDD 500GB"/>
    <s v="1S4180P52R8MD52N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00864"/>
    <s v="LCNB-08070770"/>
    <s v="Fujitsu Notebook S7211,Ram 1GB T8300 (2.4GHz,800MHz),HDD 160GB SATA,DVD-sm/14.1&quot;WXGA SF/Vista Home Basic"/>
    <s v="C080509923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6018"/>
    <s v="MCNB-11050778"/>
    <s v="HW: NotebookLenovoX201iIntelCorei3-380MProcessor,Ram4GBDDR3SDRAM (2x2GB), HDD 500GB, IntelGraphice-Split Battery 6 Cell"/>
    <s v="R9CCXB6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9176"/>
    <s v="LCNB-13011477"/>
    <s v="Notebook Thinkpad T43u Anti-Glare ,Black (No WWAN) I5-3317U RAM 4 GB HDD1TBSATA+SVThinkpad NB 1-1-0 to 3-3-3-SplitRAM4GB,HDD1TB"/>
    <s v="PBYNYFA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9207"/>
    <s v="LCNB-13011456"/>
    <s v="Ultrabook Dell 3rd Generation Intel Corei5-3427U Processor RAM 4 GB DDR3 1600MHz HDD 256 GB Solid  State Drive"/>
    <s v="22MM2W1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00980"/>
    <s v="LCNB-09050471"/>
    <s v="Notebook Lenovo R400,Intel Core 2Duo P7370 2.0GHz 1066FSB,Ram 1GB DDR3-P8500,HDD 160GB SATA 5400rpm APS,DVD-RW,gigabit Ethernet/Intel 5100 11a/b/g/n,O"/>
    <s v="SL3ABY7Z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5435"/>
    <s v="LCNB-14020434"/>
    <s v="HW: Notebook Dell Latitude 33303rd Generation Intel Core i5-3337U processor,RAM 8GB (2X4GB),HDD 500 GB,"/>
    <s v="69Q93Z1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01007"/>
    <s v="LCNB-09060646"/>
    <s v="Notebook Lenovo Think R61,Intel Core 2 Duo T5870 (2.0GHz,667MHz,2MB L2 Cache) Ram 1GB DDR2 PC2-5300,HDD 160GB (5400rprm) with APS,DVD Multi Burrner,Mo"/>
    <s v="L3AAY3V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8469"/>
    <s v="MCNB-12081039"/>
    <s v="HW: ThinkPad X230/12.5 HD, WWAN Capable, 2x2 WLAN/Intel Core i3-3110M RAM 4 GB DDR3 (1333) *1/1500 GB ,SATA HDD (7200rmp)"/>
    <s v="R9RDBKX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5436"/>
    <s v="MCNB-14020423"/>
    <s v="HW: Notebook Toshiba Portag R930-2057 Intel Corei5-3340M2.7GHz,RAM 8 GB(4GB+4GB), HDD 640GB,Chipset:Intel QM77,-Split DHH 640GB"/>
    <s v="5D043541H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8472"/>
    <s v="MCNB-12081060"/>
    <s v="HW: ThinkPad X230/12.5 HD, WWAN Capable, 2x2 WLAN/Intel Core i3-3110M RAM 4 GB DDR3 (1333) *1/1500 GB ,SATA HDD (7200rmp)-Split Battery 6 Cell"/>
    <s v="R9RDBP1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5437"/>
    <s v="MCNB-14020424"/>
    <s v="HW: Notebook Toshiba Portag R930-2057 Intel Corei5-3340M2.7GHz,RAM 8 GB(4GB+4GB), HDD 640GB,Chipset:Intel QM77,"/>
    <s v="5D043551H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8476"/>
    <s v="MCNB-12081048"/>
    <s v="HW: ThinkPad X230/12.5 HD, WWAN Capable, 2x2 WLAN/Intel Core i3-3110M RAM 4 GB DDR3 (1333) *1/1500 GB ,SATA HDD (7200rmp)"/>
    <s v="R9RDBMA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50522"/>
    <s v="LCNB-15101700"/>
    <s v="HW :NB ThinkPad X250 i5-5200u Proc (3M Cache, up to 2.7 GHz.),RAM4GB (1X4GB).,HDD 1TB, 12.5-SPLIT RAM4GB"/>
    <s v="PC072DR1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Pending Receive"/>
    <d v="2019-04-17T00:00:00"/>
    <m/>
    <s v="rachan"/>
    <x v="41"/>
    <m/>
    <n v="137076"/>
    <s v="MCNB-11111551"/>
    <s v="HW: Vostro 3450 direct base, 2nd generation, 14.0&quot; HD WLED Anti-Glare (1366x768),RAM 4GB(2GBX2),HDD 500GB"/>
    <s v="HZCT2S1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50526"/>
    <s v="LCNB-15101671"/>
    <s v="HW:NBHPProbook440G2-504TX,i7-5500U,Dos,RAM4GB(1X4GB),HDD1TB,14HD,AMD RadeonR5M255-SplitRam4GB,HDD1TB"/>
    <s v="CND5365JNX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01102"/>
    <s v="LCNB-10030217"/>
    <s v="Notebook Dell Vostro 1320,Intel Core 2 Duo T6570 (2.1GHz/2M L2 Cache,800MHz FSB),Ram 2 GB DDR2,HDD 250GB SATA 7200rpm,DVD+/-RW with double-layer,LCD B"/>
    <s v="B9WX4L1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01126"/>
    <s v="LCNB-10050604"/>
    <s v="Notebook Dell Vostro 3300,Intel Core Genuine Windows 7 Professional 32bit,Ram 3GB (1GB+2GB),HDD 320GB SATA,8X DVD+/-RW Drive Spril HDD 320 GB"/>
    <s v="2CTF7L1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53222"/>
    <s v="LCNB-16081259"/>
    <s v="HW : Macbook Air 13.3/1.6Ghz/RAM 8 GB/ HDD 128 GB Flash-THA-Warranty 1Y"/>
    <s v="C1MS3GEKH3QD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7847"/>
    <s v="LCNB-12050568"/>
    <s v="Notebook ThinkpadX220,Intel Corei5-2540M Processor RAM 1X4GB DDR3 SDRAM ,HDD 500 GB SATA"/>
    <s v="R9MAX8G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Pending Receive"/>
    <d v="2019-04-17T00:00:00"/>
    <m/>
    <s v="rachan"/>
    <x v="41"/>
    <m/>
    <n v="137848"/>
    <s v="LCNB-12050567"/>
    <s v="Notebook ThinkpadX220,Intel Corei5-2540M Processor RAM 1X4GB DDR3 SDRAM ,HDD 500 GB SATA"/>
    <s v="R9MAX8M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7849"/>
    <s v="LCNB-12050566"/>
    <s v="Notebook ThinkpadX220,Intel Corei5-2540M Processor RAM 1X4GB DDR3 SDRAM ,HDD 500 GB SATA"/>
    <s v="R9MAX8X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7231"/>
    <s v="LCNB-12010001"/>
    <s v="Notebook Tninkpad X220, 12.5&quot; HD Premium, Intel core i7-2640M Processor (2.80GHx, 4MBL3),Ram 4GB,HDD 320MB"/>
    <s v="1S4290LD1R9KK5LG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7052"/>
    <s v="LCNB-14112475"/>
    <s v="HW : ThinkPad X240 HD WW / Intel Core i5-4210U Processor,RAM 4 GB (1x4 GB) PC3-12800 DDR3L SDRAM 1600MHz.SODIMM,HDD 1 TB 5400RPM/3 CELL FRONT+3CELL"/>
    <s v="PC018935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7857"/>
    <s v="LCNB-12050558"/>
    <s v="Notebook ThinkpadX220,Intel Corei5-2540M Processor RAM 1X4GB DDR3 SDRAM ,HDD 500 GB SATA"/>
    <s v="R9MAXAA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9592"/>
    <s v="LCNB-15081062"/>
    <s v="HW :NB Lenovo ThinkPad X250 i5-5200u Proc (3M Cache, up to 2.7 GHz.), RAM 4GB(1X4GB),HDD 1TB, 12.5 HD,Ntel 7265 BT ACBGN."/>
    <s v="PC050PF7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2940"/>
    <s v="LCNB-13101700"/>
    <s v="HW: Lenovo ThinkPad X230/12.5&quot;HD,WWAN Capable,2x2 WLANi5-3230M Processor,RAM 4 GB(4x1GB),HDD 500 GBSATA"/>
    <s v="R9ZW20E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7055"/>
    <s v="LCNB-14112477"/>
    <s v="HW : HP probook 440G2-391TX/Intel core i7-4510U,RAM 4 GB (1x4 GB),HDD 1 TB/14 inch/AMD Radeon R5 M255 2 GB DDR3"/>
    <s v="CND43325N1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ENANCY"/>
    <d v="2019-04-17T00:00:00"/>
    <m/>
    <s v="rachan"/>
    <x v="41"/>
    <m/>
    <s v="155384-1"/>
    <s v="LCNB-17020128-1"/>
    <s v="HW : Think Pad X260 Intel Core i5-6200U Processor,3MB,RAM 1X8 GB PC4-17000 DDR4 2133MHz SODIMM,Intel Soc,1TB SATAHDD"/>
    <m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7860"/>
    <s v="LCNB-12050555"/>
    <s v="Notebook ThinkpadX220,Intel Corei5-2540M Processor RAM 1X4GB DDR3 SDRAM ,HDD 500 GB SATA"/>
    <s v="R9MAXAK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7057"/>
    <s v="LCNB-14112479"/>
    <s v="HW : HP probook 440G2-391TX/Intel core i7-4510U,RAM 4 GB (1x4 GB),HDD 1 TB/14 inch/AMD Radeon R5 M255 2 GB DDR3"/>
    <s v="CND43325NK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7862"/>
    <s v="LCNB-12050553"/>
    <s v="Notebook ThinkpadX220,Intel Corei5-2540M Processor RAM 1X4GB DDR3 SDRAM ,HDD 500 GB SATA"/>
    <s v="R9MAXAW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7278"/>
    <s v="LCNB-12010034"/>
    <s v="HW: Notebook Dell Vostro 3350 Direct base/Intel Core i5-2410 Ram 4GB (4*1) DDR3,HDD 500GB"/>
    <s v="4CN8JR1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56925"/>
    <s v="LCNB-17050679"/>
    <s v="HW:Apple 13-inch MacBook Air,processor1.6GHz dual core Intel Core i5,Memory 8GB of 1600MHzLPDDR3 onboardmemory,Storage256GB Intel HD"/>
    <s v="FVFT77JQH3QF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56932"/>
    <s v="LCNB-17050579"/>
    <s v="HW: ThinkPad X270, I5-7200U,Ram 1x8GB DDR4 2133 SoDIMM HDD1TB5400RPM,DOS,3C+3C 12.5HD WWAN Intel 720p HD Camera/Fingerprint"/>
    <s v="PC0KBBCB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54402"/>
    <s v="LCNB-16101894"/>
    <s v="HW : Dell Latitude 3470-i7-6500U 2.5GHz,Ram1X4GB,HDD SATA1TB,Win8.1Pro 64bit (Upgradable),14.0&quot;HD,NVIDIA GeForce GT920M 2GB-SplitRam4GB"/>
    <s v="GB3XZB2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Pending Receive"/>
    <d v="2019-04-17T00:00:00"/>
    <m/>
    <s v="rachan"/>
    <x v="41"/>
    <m/>
    <n v="135566"/>
    <s v="MCNB-11030547"/>
    <s v="HW: Notebook Dell Vostro 3300BT,System Chassis,Core i5-560M Processor,Ram 4GB(2*2GB), HDD 500GB 7200rpm,DVD+/-RW"/>
    <s v="GBQZQP1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5572"/>
    <s v="MCNB-11030538"/>
    <s v="HW: Notebook Dell Vostro 3300BTSystem Chassis,Core i5-560M Processor,Ram 4GB (2*2GB), HDD 500GB 7200rpm,DVD+/-RW- Split Ram 4GB (2*2GB)"/>
    <s v="CCSZQP1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7910"/>
    <s v="LCNB-12050531"/>
    <s v="HW: Notebook Dell Latitude E5420 - N-series, Intel Corei5-2430M Processor (2.4GH RAM 4 GB. (1*4GB) 500GB.7200rpm Hard Drive"/>
    <s v="HG216S1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1288"/>
    <s v="LCNB-13040577"/>
    <s v="HW:Notebook Toshiba Portag R930-2057 Intel Cori5-3340M2.7GHz,RAM 8GB(4G+4G),HDD640GB,Chipsel:IntelQM77,WLAN:intel802.11Win7DG+Win8Pro,SplitRAM4GB"/>
    <s v="2D127527H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5583"/>
    <s v="MCNB-11030540"/>
    <s v="HW: Notebook Dell Vostro 3300BTSystem Chassis,Core i5-560M Processor,Ram 4GB (2*2GB), HDD 500GB 7200rpm,DVD+/-RW"/>
    <s v="6DSZQP1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Pending Receive"/>
    <d v="2019-04-17T00:00:00"/>
    <m/>
    <s v="rachan"/>
    <x v="41"/>
    <m/>
    <n v="137922"/>
    <s v="LCNB-12050537"/>
    <s v="HW: Notebook Dell Latitude E5420 - N-series, Intel Corei5-2430M Processor (2.4GH RAM 4 GB. (1*4GB) 500GB.7200rpm Hard Drive"/>
    <s v="HG286S1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57030"/>
    <s v="LCNB-17050698"/>
    <s v="HW: ThinkPad X270: 12.5HD WWAN Intel Core i5-7200U Processor,RAM 8GB DDR4 2133 SoDIMM/1TB5400RPM,NO Optical Drive/720p HD Camera/Figeprint"/>
    <s v="PC0KBBC7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8690"/>
    <s v="LCNB-12091073"/>
    <s v="HW:NotebookThinkPadX230/12.5HD,WWANCapable,2x2WLAN/IntelCorei5-3210MProcessor(2.50GHz,3MBCache,1333MHz)/4GB(1333)*1/500GB SATAHDD-SplitRam4GB,HDD500GB"/>
    <s v="R9RMPXG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8738"/>
    <s v="LCNB-12101180"/>
    <s v="Notebook Thoshiba Portage, PTG Z930-2006,Corei7-3667U,2GOB+2G,128,Silver Memory 2GOB+2G DDR3z1600x,HDD 128G SSD"/>
    <s v="7C154459H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1315"/>
    <s v="LCNB-13040598"/>
    <s v="HW:NB.ThinkPad X230/12.5&quot; HD, WWAN Capable, 2x2 WLAN / Intel Corei5-3230M Processor RAM 4GB (1600) x1/500GB SATA HDD/No Optical Drive"/>
    <s v="R9WVNM0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5540"/>
    <s v="LCNB-14030536"/>
    <s v="HW: Notebook Toshiba Portag R930-2057 Intel Core i5-3340M2.7GHz, Ram2*4GB DDR3 , HDD 640GB (SATA7200), Win 7DG+Win8Pro"/>
    <s v="5D043552H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1962"/>
    <s v="LCNB-13061037"/>
    <s v="HW: Notebook Toshiba Portag R930-2057 Intel Corei5-3340M2.7GHz,RAM 8 GB(4GB+4GB), HDD 640GB,Chipset:Intel QM77, WLAN:Intel 802.11 agn Jackson Peak+BT,"/>
    <s v="5D043577H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7981"/>
    <s v="MCNB-12050620"/>
    <s v="HW: ThinkPad X220, 12.5HD, WWAN Capable, 2x2 WLAN Intel Core i5-2450M Processor 8GB DDR(1333)4+4,500GB SATA HDD"/>
    <s v="R9NBAA0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1336"/>
    <s v="LCNB-13040602"/>
    <s v="HW:NB.ThinkPad X230/12.5&quot; HD, WWAN Capable, 2x2 WLAN / Intel Corei5-3230M Processor RAM 4GB (1600) x1/500GB SATA HDD/No Optical Drive"/>
    <s v="R9WVNK9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1337"/>
    <s v="LCNB-13040600"/>
    <s v="HW:NB.ThinkPad X230/12.5&quot; HD, WWAN Capable, 2x2 WLAN / Intel Corei5-3230M Processor RAM 4GB (1600) x1/500GB SATA HDD/No Optical Drive,Split RAM 4 GB"/>
    <s v="R9WVNK8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5549"/>
    <s v="MCNB-14030546"/>
    <s v="HW: Notebook Toshiba Portag R930-2057 Intel Core i5-3340M2.7GHz, Ram 8 GB(4GB+4GB) DDR3 , HDD 640GB (SATA7200), Win 7DG+Win8Pro"/>
    <s v="5D043543H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6612"/>
    <s v="LCNB-14092117"/>
    <s v="HW : ThinkPad X240 HD WW / Intel Core i5-4210U Processor (3M Cache, up to 2.70 G),RAM 4 GB (4x1 GB),HDD 1 TB -split RAM 4 GB , HDD 1 TB"/>
    <s v="PB039XFZ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Pending Receive"/>
    <d v="2019-04-17T00:00:00"/>
    <m/>
    <s v="rachan"/>
    <x v="41"/>
    <m/>
    <n v="137995"/>
    <s v="LCNB-12050636"/>
    <s v="HW: Notebook Dell Latitude E5420 - N-series, Intel Corei5-2430M Processor (2.4GH RAM 4 GB HDD 500 GB"/>
    <s v="2CBSBT1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6479"/>
    <s v="LCNB-11071051"/>
    <s v="HW : Notebook Lenovo Thinkpad X220, Intel Core i5-2520M Processor, Ram 4GB DDR3, HDD 320GB SATA 7200rpm OS, Windows 7 Professional"/>
    <s v="R9EHZW7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8001"/>
    <s v="MCNB-12050626"/>
    <s v="HW: ThinkPad X220, 12.5 HD, WWAN Capable, 2x2 WLAN, Intel Core i3-2370M Processo RAM 4 GB HDD 500 GB"/>
    <s v="R9NLW41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6482"/>
    <s v="LCNB-11071045"/>
    <s v="HW : Notebook Lenovo Thinkpad X220, Intel Core i5-2520MProcessor,Ram4GBDDR3SDRAM HDD320GBSATA7200rpm,OSWindows7Processional-Split Battery 6 Cell"/>
    <s v="R9EHZVR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ENANCY"/>
    <d v="2019-04-17T00:00:00"/>
    <m/>
    <s v="rachan"/>
    <x v="41"/>
    <m/>
    <n v="141343"/>
    <s v="LCNB-13040607"/>
    <s v="HW: Notebook Toshiba Portag R930-2057,Intel Corei 5, RAM 8GB (4GB+4GB), HDD 640 GB (SATA7200),Chipset:Intel QM77,WLAN:Intel802.11 agn Jackson Peak+BT"/>
    <s v="2D127557H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Pending Receive Supervisor Approval"/>
    <d v="2019-04-17T00:00:00"/>
    <m/>
    <s v="rachan"/>
    <x v="41"/>
    <m/>
    <n v="146624"/>
    <s v="LCNB-14092091"/>
    <s v="HW : HP Probook 440G1-375TX, Gen Intel Core i7-4702MQ, 2.2 GHz.(Turbo up to 3.2),RAM 4 GB (4x1 GB),HDD 1 TB-Split RAM 4 GB"/>
    <s v="8CG4330WPF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2006"/>
    <s v="LCNB-13061072"/>
    <s v="HW: Lenovo ThinkPad X230/12.5&quot;HD,WWAN Capable,2x2 WLANi5-3230M Processor,RAM 4 GBx1,HDD 500 GB"/>
    <s v="R9YNYFD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6485"/>
    <s v="LCNB-11071048"/>
    <s v="HW : Notebook Lenovo Thinkpad X220, Intel Core i5-2520M Processor, Ram 4GB DDR3 SDRAM, HDD 320GB SATA 7200rpm, OS Windows 7 Processional"/>
    <s v="R9EHZVT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8091"/>
    <s v="LCNB-12060680"/>
    <s v="HW:Notebook Dell Vostro 131 direct base, 2nd generation, 13.3&quot; HD WLED Anti-Glare (1366x768), Intel Core i5-2450M, Ram 4GB, HDD 500GB 7200rpm"/>
    <s v="42KPLT1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5566"/>
    <s v="MCNB-14030521"/>
    <s v="HW:ThinkPad X240 Non-Touch/Intel  Corei5-4200U Processor ,Ram 4 GB (1X4GB)PC3-12800DDR3L SDRAM 1600MHzSODIMM ,HDD 1 TB,Split Ram 4 GB (1X4GB)"/>
    <s v="PF0030CK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8096"/>
    <s v="LCNB-12060677"/>
    <s v="HW: Apple MacBook Air 13.3&quot; 1.7 GHz Memory 4GB 1333MHz DDr3 onboard Memory,Hard disk drive 128 GB"/>
    <s v="SC02H69BTDJWT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ENANCY"/>
    <d v="2019-04-17T00:00:00"/>
    <m/>
    <s v="rachan"/>
    <x v="41"/>
    <m/>
    <n v="137434"/>
    <s v="LCNB-12020196"/>
    <s v="NOTEBOOK DELL vostro 3350/Intel Core i5-2450M Ram 6GB 2 DIMM (2GB*1+4GB*1)DDR3 1333Mhz HDD 500GB ADT 90W  BATTERY 8 CELL"/>
    <s v="72DKLR1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1463"/>
    <s v="LCNB-13040673"/>
    <s v="HW:NotebookToshibaPortag R930-2057Intel Corei5-3340m2.7Gz,RAM8GB(4GB+4GB)DDR3,HDD640 GB,ChipsetIntelQM77,WLAN:Intel802.11agnJacksonPeak-Split HDD640KB"/>
    <s v="2D127558H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07921"/>
    <s v="MCNB-09080863"/>
    <s v="Notebook Lenovo 3000 G450,Intel Dual core processor T6600 (2.2Ghz/800Mhz),Ram 2048MB DDR3,HDD 320GB,DVD Supermullti,0.3 MP camera Standard Spkr,5 in 1"/>
    <s v="CBT0325289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Pending Receive"/>
    <d v="2019-04-17T00:00:00"/>
    <m/>
    <s v="rachan"/>
    <x v="41"/>
    <m/>
    <n v="137468"/>
    <s v="MCNB-12030215"/>
    <s v="Notebook Dell E6320-N-Series(ODM CTO),Intel(R) Corei5-2520M ,RAM 8 GB(2x4GB) 1333MHz DDR3 SDRAM ,HDD 500 GB 7200rpm"/>
    <s v="7CTJBS1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4809"/>
    <s v="LCNB-13121955"/>
    <s v="HW:ThinkPad X240 Non-Touch/Intel  Corei5-4200U Processor ,Ram 4 GB (1X4GB) ,HDD 1 TB"/>
    <s v="PF004413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07966"/>
    <s v="MCNB-10070709"/>
    <s v="Notebook ThinkPad X201i with Touchpad &amp; WWAN/Intel core i5-430M,Ram 2GB DDR3,HDD 500GB 7200rpm,Mobile Intel QM57 Express 12.1&quot;,OS DOS,Camera,Finfer Pr"/>
    <s v="R94AG5T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Pending Receive"/>
    <d v="2019-04-17T00:00:00"/>
    <m/>
    <s v="rachan"/>
    <x v="41"/>
    <m/>
    <n v="147328"/>
    <s v="LCNB-14122611"/>
    <s v="HW : ThinkPad X240 HD WW / Intel Core i5-4210U Processor,RAM 4 GB (1x4GB)PC3-12800 DDR3L SDRAM 1600MHz,HDD 1 TB,Split  RAM 4 GB (1x4GB)"/>
    <s v="PC01PFZ5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Reject"/>
    <d v="2019-04-17T00:00:00"/>
    <m/>
    <s v="rachan"/>
    <x v="41"/>
    <m/>
    <n v="157386"/>
    <s v="LCNB-17060839"/>
    <s v="HW : Think Pad X270 : 12.5HD WWAN Intel Core i5-7200U Process,Ram8GB DDR4 2133 SoDIMM/1TB5400PRM,No Optical,Split HDD1TB"/>
    <s v="PC0LSRWW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8145"/>
    <s v="LCNB-12060732"/>
    <s v="Notebook X220,12.5''HD Permium Intel Corei5-2540M RAM 1x4GB DDR3 SDRAM ,HDD 500GB SATA"/>
    <s v="R9MAX94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8155"/>
    <s v="MCNB-12060755"/>
    <s v="HW: ThinkPad X220, 12.5 HD, WWAN Capable, 2x2 WLAN, Intel Core i3-2370M Processo RAM 4GB DDR3(1333)*1,500GB SATA HDD"/>
    <s v="R9NRB3A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7554"/>
    <s v="MCNB-12020194."/>
    <s v="Notebook ThinkPad X220 12.5 in HD, WWAN Capable, 2x2 WLAN, Intel Core i5-2450M Processor RAM 8 GB DDR3 1333 4+4,HDD 320 GB SATA,Split HDD320GB"/>
    <s v="R9LLG9F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8157"/>
    <s v="MCNB-12060754"/>
    <s v="HW: ThinkPad X220, 12.5 HD, WWAN Capable, 2x2 WLAN, Intel Core i3-2370M Processo RAM 4GB DDR3(1333)*500GB SATA HDD"/>
    <s v="R9NRB23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7561"/>
    <s v="MCNB-12030303"/>
    <s v="HW: ThinkPad X220 12.5 in HD, WWAN Capable, 2x2 WLAN, Intel Core i5-2450M Processor ,8 GB DDR3(1333)4+4,320 GB SATA HDD (72-Split Battery 6 Cell"/>
    <s v="R9M3TCW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Pending Receive"/>
    <d v="2019-04-17T00:00:00"/>
    <m/>
    <s v="rachan"/>
    <x v="41"/>
    <m/>
    <n v="135751"/>
    <s v="LCNB-11040649"/>
    <s v="HW: Notebook Vostro 3300BR System Chassis / Core i5-480M Display 13.3&quot; LED,RAM 4GB(2X2GB),HDD 500MB"/>
    <s v="6LXDRP1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50010"/>
    <s v="LCNB-15091326"/>
    <s v="HW :Notebook HP Probook 440G2-504TX, i7-5500U,Dos,RAM 4GB(1x4GB),HDD 1 TB,14 HD,AMD Radeon R5 M255 2GB DDR3 dedicated,HP Finger Print Sensor."/>
    <s v="CND5365JP6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5726"/>
    <s v="LCNB-14050611"/>
    <s v="HW:ThinkPad X240 Non-Touch/Intel  Corei5-4200U Processor ,Ram 4 GB (1X4GB)PC3-12800DDR3L SDRAM 1600MHzSODIMM ,HDD 1 TB-Split Ram 4 GB (1X4GB)"/>
    <s v="PF01BU2A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50021"/>
    <s v="LCNB-15091362"/>
    <s v="HW :Notebook HP Probook 440G2-504TX, i7-5500U,Dos,RAM 4GB(1x4GB),HDD 1 TB,14 HD,AMD Radeon R5 M255 2GB DDR3 dedicated,HP Finger Print Sensor."/>
    <s v="CND5365JP4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Reject"/>
    <d v="2019-04-17T00:00:00"/>
    <m/>
    <s v="rachan"/>
    <x v="41"/>
    <m/>
    <n v="145727"/>
    <s v="LCNB-14050613"/>
    <s v="HW:ThinkPad X240 Non-Touch/Intel  Corei5-4200U Processor ,Ram 4 GB (1X4GB)PC3-12800DDR3L SDRAM 1600MHzSODIMM ,HDD 1 TB-Split Ram 4 GB (1X4GB)"/>
    <s v="PF01BU2E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Pending Receive"/>
    <d v="2019-04-17T00:00:00"/>
    <m/>
    <s v="rachan"/>
    <x v="41"/>
    <m/>
    <n v="137587"/>
    <s v="LCNB-12030324"/>
    <s v="Vostro direct base, 2nd generation,Intel Corei5-2450M Processor RAM 4 GB 1 DIMM (4GB*1GB) DDR3 ,HDD 500 GB 7200 RPM"/>
    <s v="HL6FNR1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7589"/>
    <s v="LCNB-12030327"/>
    <s v="HW: Notebook Dell Vostro 3350 / Intel Core i5-2450 Ram 6GB 2 DIMM (2GB*1+4GB*1) HDD 500 GB"/>
    <s v="CRQFNR1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5736"/>
    <s v="LCNB-14050630"/>
    <s v="HW:ThinkPad X240 Non-Touch/Intel  Corei5-4200U Processor ,Ram 4 GB (1X4GB)PC3-12800DDR3L SDRAM 1600MHzSODIMM ,HDD 1 TB-Split Ram 4 GB (1X4GB)"/>
    <s v="PF01BU1Y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5775"/>
    <s v="LCNB-11040653"/>
    <s v="HW: Apple MacBookPro 13.3&quot; Alu Unibody , Processor 2.3GHz Dual-core Intel Core i"/>
    <s v="SC02FJ1RGDH2L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Pending Receive Supervisor Approval"/>
    <d v="2019-04-17T00:00:00"/>
    <m/>
    <s v="rachan"/>
    <x v="41"/>
    <m/>
    <n v="146705"/>
    <s v="LCNB-14092164"/>
    <s v="HW : HP Probook 440G1-375TX, Gen Intel Core i7-4702MQ, 2.2 GHz.RAM 4 GB(4X1GB)1600 DDR3L,HDD 1 TB"/>
    <s v="8CG43500ZX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8878"/>
    <s v="LCNB-15050602"/>
    <s v="HW :Notebook HP Probook 440G2-504TX, i7-5500U,Dos,RAM 4GB(1x4GB),HDD 1 TB,14 HD,AMD Radeon R5 M255 2GB DDR3 dedicated,HP Finger-Split RAM 4GB(1x4GB)"/>
    <s v="CND5135T3J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7611"/>
    <s v="MCNB-12030322"/>
    <s v="Notebook Dell Vostro 3350 Intel Corei5-2450 RAM 4 GB(4GBx1) DDR3 1333 MHz ,HDD 500 GB 7200 rpm"/>
    <s v="75QFNR1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8204"/>
    <s v="LCNB-12070793"/>
    <s v="Notebook X220,12.5''HD Permium Intel Corei5-2540M RAM 1x4GB DDR3 SDRAM ,HDD 500GB SATA"/>
    <s v="R9P60ND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1602"/>
    <s v="LCNB-13050769"/>
    <s v="HW: Lenovo ThinkPad T430 //14.Oinch HD AG, WWAN Capable/Intel Core i5-3230MProcessor ,RAM 4 GB,HDD 500 GB ,"/>
    <s v="PB3XE9F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7612"/>
    <s v="MCNB-12030321"/>
    <s v="Notebook Dell Vostro 3350 Intel Corei5-2450 RAM 4 GB(4GBx1) DDR3 1333 MHz ,HDD 500 GB 7200 rpm"/>
    <s v="65QFNR1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38960"/>
    <s v="LCNB-12111258"/>
    <s v="Notebook Dell Latitude E6430 Intel Core i5-3210M Processor 2.5GHz, 3M cache,RAM 8 GB (2x4GB) 1600 MHZ DDR3 SDRAM , HDD 500 GB 7200 RPM"/>
    <s v="HL3KLV1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1603"/>
    <s v="LCNB-13050767"/>
    <s v="HW: Lenovo ThinkPad T430 //14.Oinch HD AG, WWAN Capable/Intel Core i5-3230MProcessor ,RAM 4 GB,HDD 500 GB ,"/>
    <s v="PB3XE9C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1605"/>
    <s v="LCNB-13050763"/>
    <s v="HW: Lenovo ThinkPad T430 //14.Oinch HD AG, WWAN Capable/Intel Core i5-3230MProcessor ,RAM 4 GB,HDD 500 GB ,"/>
    <s v="PB3XE8T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1606"/>
    <s v="LCNB-13050773"/>
    <s v="HW: Lenovo ThinkPad T430 //14.Oinch HD AG, WWAN Capable/Intel Core i5-3230MProcessor ,RAM 4 GB,HDD 500 GB ,"/>
    <s v="PB3XE9X"/>
    <m/>
    <x v="0"/>
    <s v="เครื่องคอมพิวเตอร์พร้อมอุปกรณ์"/>
    <s v="Notebook"/>
  </r>
  <r>
    <s v="Active"/>
    <s v="03285"/>
    <s v="นัฐธนะพงศ์ บุญลีระวัฒน์"/>
    <s v="LPN-IT : Asset-IT-LPN"/>
    <s v="Transferred"/>
    <d v="2019-04-17T00:00:00"/>
    <m/>
    <s v="rachan"/>
    <x v="41"/>
    <m/>
    <n v="141608"/>
    <s v="LCNB-13050781"/>
    <s v="HW: Lenovo ThinkPad T430 //14.Oinch HD AG, WWAN Capable/Intel Core i5-3230MProcessor ,RAM 4 GB,HDD 500 GB ,"/>
    <s v="PB3XF0L"/>
    <m/>
    <x v="0"/>
    <s v="เครื่องคอมพิวเตอร์พร้อมอุปกรณ์"/>
    <s v="Notebook"/>
  </r>
  <r>
    <s v="Active"/>
    <s v="03288"/>
    <s v="รพีพล จงประชาวัฒน์"/>
    <s v=""/>
    <m/>
    <d v="2019-05-02T00:00:00"/>
    <m/>
    <s v="ratchatawan"/>
    <x v="50"/>
    <m/>
    <n v="157424"/>
    <s v="LCNB-17060881"/>
    <s v="HW : Think Pad X270 : 12.5HD WWAN Intel Core i5-7200U Process,Ram8GB DDR4 2133 SoDIMM/1TB5400PRM,No Optical Drive/720p HD Camera/Fingerprint,Split HDD1TB,RAM8GB"/>
    <s v="PC0LSRWM"/>
    <m/>
    <x v="0"/>
    <s v="เครื่องคอมพิวเตอร์พร้อมอุปกรณ์"/>
    <s v="Notebook"/>
  </r>
  <r>
    <s v="Active"/>
    <s v="03292"/>
    <s v="กรวิชญ์ ทิพรัตนราภรณ์"/>
    <s v=""/>
    <m/>
    <d v="2019-05-09T00:00:00"/>
    <m/>
    <s v="kittisak_p"/>
    <x v="88"/>
    <m/>
    <n v="162368"/>
    <s v="LCNB-18091787"/>
    <s v="HW:LenovoThinkPadE470,I7-7500U,4G,1T,Geforce 2GB,DOS,6C"/>
    <s v="1S20H10035TAPF0S23Y8"/>
    <m/>
    <x v="0"/>
    <s v="เครื่องคอมพิวเตอร์พร้อมอุปกรณ์"/>
    <s v="Notebook"/>
  </r>
  <r>
    <s v="Active"/>
    <s v="03293"/>
    <s v="เศรษฐพงศ์ มาตย์สุริย์"/>
    <s v=""/>
    <m/>
    <d v="2019-04-17T00:00:00"/>
    <m/>
    <s v="suphat"/>
    <x v="55"/>
    <m/>
    <n v="137912"/>
    <s v="LCNB-12050533"/>
    <s v="HW: Notebook Dell Latitude E5420 - N-series,IntelCorei5-2430MProcessor(2.4GHRAM4GB.(1*4GB)500GB.7200rpmHard Drive-Split Ram4Gb-Split HDD500GB"/>
    <s v="HG2D6S1"/>
    <m/>
    <x v="0"/>
    <s v="เครื่องคอมพิวเตอร์พร้อมอุปกรณ์"/>
    <s v="Notebook"/>
  </r>
  <r>
    <s v="Active"/>
    <s v="03295"/>
    <s v="นัสชุพล แก้วมณี"/>
    <s v=""/>
    <m/>
    <d v="2019-05-13T00:00:00"/>
    <m/>
    <s v="direk"/>
    <x v="37"/>
    <m/>
    <n v="160571"/>
    <s v="LCNB-18050804"/>
    <s v="HW:L380,i7-8550U,8G,SSD512G,W10P64,3C,ThinkPad L Series L380 Clam Base: L380&amp;S2 BLACK Ram 8GB DDR4 2400 SODIMM"/>
    <s v="R90QCFSL"/>
    <m/>
    <x v="0"/>
    <s v="เครื่องคอมพิวเตอร์พร้อมอุปกรณ์"/>
    <s v="Notebook"/>
  </r>
  <r>
    <s v="Active"/>
    <s v="03296"/>
    <s v="วิภาพร ตั้งศักดิ์สมหวัง"/>
    <s v=""/>
    <m/>
    <d v="2019-06-04T00:00:00"/>
    <m/>
    <s v="kittisak_p"/>
    <x v="88"/>
    <m/>
    <n v="157702"/>
    <s v="LCNB-17070996"/>
    <s v="HW:Apple13-inch MacBook Air,Processor1.6GHzdual core Intel Corei5,Memory,Storage256GB PCle-based flash Storage,IntelHD Graphics6000,720p HD Camera"/>
    <s v="FVFTL719H3QF"/>
    <m/>
    <x v="0"/>
    <s v="เครื่องคอมพิวเตอร์พร้อมอุปกรณ์"/>
    <s v="Notebook"/>
  </r>
  <r>
    <s v="Active"/>
    <s v="03297"/>
    <s v="พรหมพัฒน์ ทิพย์ภักดี"/>
    <s v=""/>
    <m/>
    <d v="2019-06-04T00:00:00"/>
    <m/>
    <s v="kittisak_p"/>
    <x v="88"/>
    <m/>
    <n v="152021"/>
    <s v="LCNB-16040527"/>
    <s v="HW: ThinkPad E460 Corei7-6500U AMD 2GProcessor/RAM  4GB(1X4GB) PC3-12800 DDR3L SDRAM 1600MHz SODIMM,HDD 1 TB-Split RAM 4 GB(1x4GB)"/>
    <s v="PF0FXJGG"/>
    <m/>
    <x v="0"/>
    <s v="เครื่องคอมพิวเตอร์พร้อมอุปกรณ์"/>
    <s v="Notebook"/>
  </r>
  <r>
    <s v="Active"/>
    <s v="03299"/>
    <s v="พงศกร เจิดจิตกุศล"/>
    <s v=""/>
    <m/>
    <d v="2019-06-04T00:00:00"/>
    <m/>
    <s v="pimpa"/>
    <x v="32"/>
    <m/>
    <n v="160043"/>
    <s v="LCNB-18030462"/>
    <s v="HW:Thinkpad E470 i7-7500U/Ram 4GB/HDD 1TB/Nvdia Geforce 940M 2GB/14.0&quot;HD/No OS-Split HDD 1TB"/>
    <s v="PF10H71J6"/>
    <m/>
    <x v="0"/>
    <s v="เครื่องคอมพิวเตอร์พร้อมอุปกรณ์"/>
    <s v="Notebook"/>
  </r>
  <r>
    <s v="Active"/>
    <s v="03302"/>
    <s v="ธนากร กองสินป์"/>
    <s v=""/>
    <m/>
    <d v="2019-06-04T00:00:00"/>
    <m/>
    <s v="anuchard"/>
    <x v="43"/>
    <m/>
    <n v="152975"/>
    <s v="LCNB-16081255"/>
    <s v="HW : Macbook Air 13.3/1.6Ghz/RAM 8GB/HDD 128Flash-THA-"/>
    <s v="CPWRV64LH3QD"/>
    <m/>
    <x v="0"/>
    <s v="เครื่องคอมพิวเตอร์พร้อมอุปกรณ์"/>
    <s v="Notebook"/>
  </r>
  <r>
    <s v="Active"/>
    <s v="03304"/>
    <s v="พงศกร เรียบร้อย"/>
    <s v=""/>
    <m/>
    <d v="2019-06-04T00:00:00"/>
    <m/>
    <s v="thanead"/>
    <x v="39"/>
    <m/>
    <n v="148833"/>
    <s v="LCNB-15050544"/>
    <s v="HW :NB Lenovo ThinkPad X250 i5-5200u Proc (3M Cache, up to 2.7 GHz.), RAM 4GB(1X4GB),HDD 1TB, 12.5 HD,Ntel 7265 BT ACBGN.-Split RAM 4GB(1X4GB)"/>
    <s v="PC03Z9HB"/>
    <m/>
    <x v="0"/>
    <s v="เครื่องคอมพิวเตอร์พร้อมอุปกรณ์"/>
    <s v="Notebook"/>
  </r>
  <r>
    <s v="Active"/>
    <s v="03304"/>
    <s v="พงศกร เรียบร้อย"/>
    <s v=""/>
    <m/>
    <d v="2019-06-04T00:00:00"/>
    <m/>
    <s v="thanead"/>
    <x v="39"/>
    <m/>
    <n v="151865"/>
    <s v="LCNB-16030432"/>
    <s v="HW:NB ThinkPad E460 Corei7-6500U AMD 2GProcessor (3M Cache,up to 2.5Upto 3.1GHz),HDD 1 TB,RAM 4GB(1X4GB)PC3-12800 DDR3L SDRAM 1600MHz-Split RAM4GB,HDD1TB"/>
    <s v="PF0FXJHM"/>
    <m/>
    <x v="0"/>
    <s v="เครื่องคอมพิวเตอร์พร้อมอุปกรณ์"/>
    <s v="Notebook"/>
  </r>
  <r>
    <s v="Active"/>
    <s v="03305"/>
    <s v="ธนสม รวมผักแว่น"/>
    <s v=""/>
    <m/>
    <d v="2019-05-21T00:00:00"/>
    <m/>
    <s v="bung-on"/>
    <x v="57"/>
    <m/>
    <n v="154417"/>
    <s v="LCNB-16101879"/>
    <s v="HW : Dell Latitude 3470-i7-6500U 2.5GHz,Ram1X4GB,HDD SATA1TB,Win8.1Pro 64bit (Upgradable),14.0&quot;HD,NVIDIA GeForce GT920M 2GB-Split RAM 4 GB"/>
    <s v="JB3XZB2"/>
    <m/>
    <x v="0"/>
    <s v="เครื่องคอมพิวเตอร์พร้อมอุปกรณ์"/>
    <s v="Notebook"/>
  </r>
  <r>
    <s v="Active"/>
    <s v="03308"/>
    <s v="พีรณัฐ นิเวศวิวัฒน์"/>
    <s v=""/>
    <m/>
    <d v="2019-06-04T00:00:00"/>
    <m/>
    <s v="watchara"/>
    <x v="33"/>
    <m/>
    <n v="141589"/>
    <s v="LCNB-13050798"/>
    <s v="HW:Lenovo ThinkPad X230/12.5&quot;HD,WWAN Capable,2x2 WLANi5-3230M Processor,RAM 4 GBx1,HDD 500 GB SATA,No Optical Drive,-Split Ram4Gb,HDD500GB"/>
    <s v="R9Y993K"/>
    <m/>
    <x v="0"/>
    <s v="เครื่องคอมพิวเตอร์พร้อมอุปกรณ์"/>
    <s v="Notebook"/>
  </r>
  <r>
    <s v="Active"/>
    <s v="03318"/>
    <s v="จิราวัฒน์ วุฑฒวิภาต"/>
    <s v=""/>
    <m/>
    <d v="2019-05-02T00:00:00"/>
    <m/>
    <s v="thanapong"/>
    <x v="35"/>
    <m/>
    <n v="163595"/>
    <s v="163595|HW: ThinkPad L390 / 13.3&quot; HD (1366x768) / |A-LNV-20NRS00E00|SIS Distribution(THAILAND) Public Co.,Ltd.|15/05/19|15/05/19-14/05/22"/>
    <s v="HW: ThinkPad L390 / 13.3&quot; HD (1366x768) / Anti-glare, L390,i7-8565U,8G,SSD512G,W10P64,3C, CORE i7-8565 8M CACHE ( 8M Cache ,1.8 GHz up to 4.6 GHz), 8 MB  4 / 8, 8GB DDR4 2400 SODIMM ( Max 32GB , Dimm 2 slots )Intel SoC (System on Chip) plat"/>
    <s v="R90TK7CV"/>
    <s v="15/05/19-14/05/22"/>
    <x v="0"/>
    <s v="เครื่องคอมพิวเตอร์พร้อมอุปกรณ์"/>
    <s v="Notebook"/>
  </r>
  <r>
    <s v="Active"/>
    <s v="03320"/>
    <s v="ชนิสรา อุตตมะเวทิน"/>
    <s v=""/>
    <m/>
    <d v="2019-05-16T00:00:00"/>
    <m/>
    <s v="phennapa"/>
    <x v="6"/>
    <m/>
    <n v="156965"/>
    <s v="LCNB-17050571"/>
    <s v="HW: ThinkPad X270, I5-7200U,Ram 1x8GB DDR4 2133 SoDIMM HDD1TB5400RPM,DOS,3C+3C 12.5HD WWAN Intel 720p HD Camera/Fingerprint"/>
    <s v="PC0KBBC3"/>
    <m/>
    <x v="0"/>
    <s v="เครื่องคอมพิวเตอร์พร้อมอุปกรณ์"/>
    <s v="Notebook"/>
  </r>
  <r>
    <s v="Active"/>
    <s v="03322"/>
    <s v="สุทธิกานต์ สุยสุวรรณ"/>
    <s v=""/>
    <m/>
    <d v="2019-07-02T00:00:00"/>
    <m/>
    <s v="rattapol"/>
    <x v="21"/>
    <m/>
    <n v="160090"/>
    <s v="SCNB-18030506"/>
    <s v="HW:Apple 13-inch MacBook Air,Processor1.6GHz dual core Intel Core i5 Memory 8GB of 1600MHz LPDDR3 onboard memory Storage256GB+SV:Apple Acc Care"/>
    <s v="FVFV377ZJ1WL"/>
    <m/>
    <x v="0"/>
    <s v="เครื่องคอมพิวเตอร์พร้อมอุปกรณ์"/>
    <s v="Notebook"/>
  </r>
  <r>
    <s v="Active"/>
    <s v="03323"/>
    <s v="ธนภัทร สุกใส"/>
    <s v=""/>
    <m/>
    <d v="2019-06-04T00:00:00"/>
    <m/>
    <s v="kittisak_p"/>
    <x v="88"/>
    <m/>
    <n v="157728"/>
    <s v="LCNB-17070976"/>
    <s v="HW: ThinkPad E470,I7-7500U,Ram 4 GB DDR4 2400 SoDIMM,1TB 5400rpm,Geforce 2GB,DOS,6C,14.0&quot; HD,720p HD Camera"/>
    <s v="PF0S26DW"/>
    <m/>
    <x v="0"/>
    <s v="เครื่องคอมพิวเตอร์พร้อมอุปกรณ์"/>
    <s v="Notebook"/>
  </r>
  <r>
    <s v="Active"/>
    <s v="03325"/>
    <s v="โกสิทธิ์ นิ่มมาก"/>
    <s v=""/>
    <m/>
    <d v="2019-05-08T00:00:00"/>
    <m/>
    <s v="kittisak_p"/>
    <x v="88"/>
    <m/>
    <n v="152707"/>
    <s v="LCNB-16061063"/>
    <s v="HW : Notebook Dell Latitude 3470-i7-6500U 2.5GHz,RAM 4GB,HDD SATA 1TB, Win8.1Pro 64 bit,14.0&quot; HD, NVIDIA GeForce GT920M 2GB.-Split RAM 4GB"/>
    <s v="HXH1WB2"/>
    <m/>
    <x v="0"/>
    <s v="เครื่องคอมพิวเตอร์พร้อมอุปกรณ์"/>
    <s v="Notebook"/>
  </r>
  <r>
    <s v="Active"/>
    <s v="03333"/>
    <s v="ภาณุวิชญ์ เหล่าอุดม"/>
    <s v=""/>
    <m/>
    <d v="2019-06-04T00:00:00"/>
    <m/>
    <s v="watchara"/>
    <x v="33"/>
    <m/>
    <n v="137330"/>
    <s v="LCNB-12020072"/>
    <s v="Notebook ThinkPad X220, 12.5 HD, WWAN Capable, 2x2 WLAN, Intel Core i5-2430M Processor RAM 4 GB DDR3 (1333) ,HDD 1320 GB SATA 7200 RPM"/>
    <s v="R9L6VB2"/>
    <m/>
    <x v="0"/>
    <s v="เครื่องคอมพิวเตอร์พร้อมอุปกรณ์"/>
    <s v="Notebook"/>
  </r>
  <r>
    <s v="Active"/>
    <s v="03335"/>
    <s v="ณัฐกานต์ เป็งโท"/>
    <s v=""/>
    <m/>
    <d v="2019-06-04T00:00:00"/>
    <m/>
    <s v="auttawat"/>
    <x v="43"/>
    <m/>
    <n v="162367"/>
    <s v="LCNB-18091786"/>
    <s v="HW:LenovoThinkPadE470,I7-7500U,4G,1T,Geforce 2GB,DOS,6C"/>
    <s v="1S20H10035TAPF0S26FU"/>
    <m/>
    <x v="0"/>
    <s v="เครื่องคอมพิวเตอร์พร้อมอุปกรณ์"/>
    <s v="Notebook"/>
  </r>
  <r>
    <s v="Active"/>
    <s v="03338"/>
    <s v="จินตนา โมธายนต์"/>
    <s v=""/>
    <m/>
    <d v="2019-05-16T00:00:00"/>
    <m/>
    <s v="nopporn"/>
    <x v="14"/>
    <m/>
    <n v="158983"/>
    <s v="LCNB-17121812"/>
    <s v="HW:NotebookLenovoThinkPadX220 Intel Core i5-2520M 2.50GHz Ram 4 GB"/>
    <s v="R9K7H0B"/>
    <m/>
    <x v="0"/>
    <s v="เครื่องคอมพิวเตอร์พร้อมอุปกรณ์"/>
    <s v="Notebook"/>
  </r>
  <r>
    <s v="Active"/>
    <s v="03343"/>
    <s v="ยลดา ทองมา"/>
    <s v=""/>
    <m/>
    <d v="2019-06-04T00:00:00"/>
    <m/>
    <s v="boonyarit"/>
    <x v="6"/>
    <m/>
    <n v="157949"/>
    <s v="LCNB-17081130"/>
    <s v="HW : Think Pad X270 : 12.5HD WWAN Intel Core i5-7200U Process,Ram8GB DDR4 2133 SoDIMM/1TB5400PRM,No Optical Drive/720p HD Camera/Fingerprint"/>
    <s v="PC0MRC94"/>
    <m/>
    <x v="0"/>
    <s v="เครื่องคอมพิวเตอร์พร้อมอุปกรณ์"/>
    <s v="Notebook"/>
  </r>
  <r>
    <s v="Active"/>
    <s v="03348"/>
    <s v="ธนภัทร กิตติธรรมนันท์"/>
    <s v=""/>
    <m/>
    <d v="2019-07-01T00:00:00"/>
    <m/>
    <s v="direk"/>
    <x v="37"/>
    <m/>
    <n v="152717"/>
    <s v="LCNB-16061053"/>
    <s v="HW : Notebook Dell Latitude 3470-i7-6500U 2.5GHz,RAM 4GB,HDD SATA 1TB, Win8.1Pro 64 bit,14.0&quot; HD, NVIDIA GeForce GT920M 2GB.-Split RAM 4GB"/>
    <s v="55J8VB2"/>
    <m/>
    <x v="0"/>
    <s v="เครื่องคอมพิวเตอร์พร้อมอุปกรณ์"/>
    <s v="Notebook"/>
  </r>
  <r>
    <s v="Active"/>
    <s v="03351"/>
    <s v="กรกช กระอาจ"/>
    <s v=""/>
    <m/>
    <d v="2019-06-04T00:00:00"/>
    <m/>
    <s v="phalat"/>
    <x v="24"/>
    <m/>
    <n v="160622"/>
    <s v="LCNB-18050816"/>
    <s v="HW:L380,i7-8550U,8G,SSD512G,W10P64,3C,ThinkPad L Series L380 Clam Base: L380&amp;S2 BLACK Ram 8GB DDR4 2400 SODIMM"/>
    <s v="R90QCFS8"/>
    <m/>
    <x v="0"/>
    <s v="เครื่องคอมพิวเตอร์พร้อมอุปกรณ์"/>
    <s v="Notebook"/>
  </r>
  <r>
    <s v="Active"/>
    <s v="03353"/>
    <s v="สมชาย ชาวดอนคูณ"/>
    <s v=""/>
    <m/>
    <d v="2019-06-04T00:00:00"/>
    <m/>
    <s v="phaithoon_s"/>
    <x v="74"/>
    <m/>
    <n v="149608"/>
    <s v="LCNB-15081111"/>
    <s v="HW :NB Lenovo ThinkPad X250 i5-5200u Proc (3M Cache, up to 2.7 GHz.), RAM 4GB(1X4GB),HDD 1TB, 12.5 HD,Ntel 7265 BT ACBGN.-Split RAM 4GB(1X4GB)"/>
    <s v="PC06KH0L"/>
    <m/>
    <x v="0"/>
    <s v="เครื่องคอมพิวเตอร์พร้อมอุปกรณ์"/>
    <s v="Notebook"/>
  </r>
  <r>
    <s v="Active"/>
    <s v="03354"/>
    <s v="ธราสุต์ คูณหาร"/>
    <s v=""/>
    <m/>
    <d v="2019-06-04T00:00:00"/>
    <m/>
    <s v="pairod"/>
    <x v="52"/>
    <m/>
    <n v="149415"/>
    <s v="LCNB-15070958"/>
    <s v="HW :NB Lenovo ThinkPad X250 i5-5200u Proc (3M Cache, up to 2.7 GHz.), RAM 4GB(1X4GB),HDD 1TB, 12.5 HD,Ntel 7265 BT ACBGN.,Split RAM 4 GB"/>
    <s v="PC050PF4"/>
    <m/>
    <x v="0"/>
    <s v="เครื่องคอมพิวเตอร์พร้อมอุปกรณ์"/>
    <s v="Notebook"/>
  </r>
  <r>
    <s v="Active"/>
    <s v="03357"/>
    <s v="สุธารัตน์ อ่ำฟัก"/>
    <s v=""/>
    <m/>
    <d v="2019-07-01T00:00:00"/>
    <m/>
    <s v="natnaka"/>
    <x v="67"/>
    <m/>
    <n v="157706"/>
    <s v="LCNB-17070989"/>
    <s v="HW : Dell i7-7500U 3.5GHz,8GB DDR4,SATA 1TB,14&quot;FHD, AMD Radeon R5 M430 2GB,Linux,3Yr ProSupport,Split HDD1TB"/>
    <s v="BZSP4F2"/>
    <m/>
    <x v="0"/>
    <s v="เครื่องคอมพิวเตอร์พร้อมอุปกรณ์"/>
    <s v="Notebook"/>
  </r>
  <r>
    <s v="Active"/>
    <s v="03361"/>
    <s v="สุภาพร สุนิติภานนท์"/>
    <s v=""/>
    <m/>
    <d v="2019-06-04T00:00:00"/>
    <m/>
    <s v="pimpa"/>
    <x v="32"/>
    <m/>
    <n v="161284"/>
    <s v="LCNB-18071333"/>
    <s v="HW:ThinkPad L Series L380,COREI7-8550U,Ram 8 GB,SSD512G,W10P64,3C,BLACK 8550U DDR4 2400SODIMM"/>
    <s v="R90R2098"/>
    <m/>
    <x v="0"/>
    <s v="เครื่องคอมพิวเตอร์พร้อมอุปกรณ์"/>
    <s v="Notebook"/>
  </r>
  <r>
    <s v="Active"/>
    <s v="03364"/>
    <s v="จิณณพัต หนูทองแก้ว"/>
    <s v=""/>
    <m/>
    <d v="2019-06-04T00:00:00"/>
    <m/>
    <s v="tossaporn_n"/>
    <x v="14"/>
    <m/>
    <n v="142307"/>
    <s v="MCNB-13081282"/>
    <s v="HW: Lenovo ThinkPad X230/12.5&quot;HD,WWAN Capable,2x2 WLANi5-3230M Processor,RAM 4 GB(4x1GB),HDD 500 GBSATA-SplitRAm4GB,HDD1Tb"/>
    <s v="R9ZBZR2"/>
    <m/>
    <x v="0"/>
    <s v="เครื่องคอมพิวเตอร์พร้อมอุปกรณ์"/>
    <s v="Notebook"/>
  </r>
  <r>
    <s v="Active"/>
    <s v="03370"/>
    <s v="ปูชิตา เลิศธรรมจินดา"/>
    <s v=""/>
    <m/>
    <d v="2019-06-17T00:00:00"/>
    <m/>
    <s v="piyawadee"/>
    <x v="78"/>
    <m/>
    <n v="159768"/>
    <s v="LCNB-18020256"/>
    <s v="HW:Think PadX270 Intel Core i5-7200U Processor(3M Cache,up to3.1GHz)Ram 8GB PC4-17000 DDR4 2133MHz SODIMM(Max16GB)"/>
    <s v="PC0Q438M"/>
    <m/>
    <x v="0"/>
    <s v="เครื่องคอมพิวเตอร์พร้อมอุปกรณ์"/>
    <s v="Notebook"/>
  </r>
  <r>
    <s v="Active"/>
    <s v="03375"/>
    <s v="วิสุดา รัตนัง"/>
    <s v=""/>
    <m/>
    <d v="2019-06-04T00:00:00"/>
    <m/>
    <s v="orathai"/>
    <x v="25"/>
    <m/>
    <n v="141995"/>
    <s v="LCNB-13061056"/>
    <s v="HW: Lenovo ThinkPad X230/12.5&quot;HD,WWAN Capable,2x2 WLANi5-3230M Processor,RAM 4 GBx1,HDD 500 GB"/>
    <s v="R9YNYDR"/>
    <m/>
    <x v="0"/>
    <s v="เครื่องคอมพิวเตอร์พร้อมอุปกรณ์"/>
    <s v="Notebook"/>
  </r>
  <r>
    <s v="Active"/>
    <s v="03378"/>
    <s v="มัฌทวาสิณี โฆวัชรกุล"/>
    <s v=""/>
    <m/>
    <d v="2019-06-24T00:00:00"/>
    <m/>
    <s v="sutasak"/>
    <x v="46"/>
    <m/>
    <n v="149024"/>
    <s v="MCNB-15060689"/>
    <s v="HW :NB Lenovo ThinkPad X250 i5-5200u Proc (3M Cache, up to 2.7 GHz.)RAM4GB(1X4GB),HDD 1TB, 12.5 HD,Ntel 7265 BT ACBGN.-Split RAM4GB,HDD1TB"/>
    <s v="PC050L2K"/>
    <m/>
    <x v="0"/>
    <s v="เครื่องคอมพิวเตอร์พร้อมอุปกรณ์"/>
    <s v="Notebook"/>
  </r>
  <r>
    <s v="Active"/>
    <s v="03380"/>
    <s v="ศิริกัญญา แก้วพฤกษ์"/>
    <s v=""/>
    <m/>
    <d v="2019-06-05T00:00:00"/>
    <m/>
    <s v="angkana"/>
    <x v="59"/>
    <m/>
    <n v="146315"/>
    <s v="LCNB-14071058"/>
    <s v="HW : HP Probook 440G1-375TX, Gen Intel Core i7-4702MQ, 2.2 GHz.(Turbo up to 3.2 GHz.),1600MHz/6MB L3/37W, Ram 4GB,HDD 1 TB. 5400RPM"/>
    <s v="8CG4250L24"/>
    <m/>
    <x v="0"/>
    <s v="เครื่องคอมพิวเตอร์พร้อมอุปกรณ์"/>
    <s v="Notebook"/>
  </r>
  <r>
    <s v="Active"/>
    <s v="03381"/>
    <s v="ลัลน์ลลิต จันทร"/>
    <s v=""/>
    <m/>
    <d v="2019-07-01T00:00:00"/>
    <m/>
    <s v="chanakan_s"/>
    <x v="83"/>
    <m/>
    <n v="153223"/>
    <s v="LCNB-16081260"/>
    <s v="HW : Macbook Air 13.3/1.6Ghz/RAM 8 GB/ HDD 128 GB Flash-THA-Warranty 1Y"/>
    <s v="C1MS3GF7H3QD"/>
    <m/>
    <x v="0"/>
    <s v="เครื่องคอมพิวเตอร์พร้อมอุปกรณ์"/>
    <s v="Notebook"/>
  </r>
  <r>
    <s v="Active"/>
    <s v="03382"/>
    <s v="เยาวเรศ โลหะปิยะพรรณ"/>
    <s v=""/>
    <m/>
    <d v="2019-06-17T00:00:00"/>
    <m/>
    <s v="watchara"/>
    <x v="33"/>
    <m/>
    <n v="156991"/>
    <s v="LCNB-17050669"/>
    <s v="HW: ThinkPad X270, I5-7200U,Ram 1x8GB DDR4 2133 SoDIMM HDD1TB5400RPM,DOS,3C+3C 12.5HD WWAN Intel 720p HD Camera/Fingerprint"/>
    <s v="PCOKBBBZ"/>
    <m/>
    <x v="0"/>
    <s v="เครื่องคอมพิวเตอร์พร้อมอุปกรณ์"/>
    <s v="Notebook"/>
  </r>
  <r>
    <s v="Active"/>
    <s v="03384"/>
    <s v="สกล เองตระกูล"/>
    <s v=""/>
    <m/>
    <d v="2019-07-01T00:00:00"/>
    <m/>
    <s v="meelarp"/>
    <x v="52"/>
    <m/>
    <n v="140072"/>
    <s v="MCNB-13030206"/>
    <s v="Notebook Toshiba Portag R930-2057 Intel Corei5-3340M 2.7GHZ ,RAM 4G+4G DDR3(1600), HDD 640G (SATA7200)"/>
    <s v="2D127534H"/>
    <m/>
    <x v="0"/>
    <s v="เครื่องคอมพิวเตอร์พร้อมอุปกรณ์"/>
    <s v="Notebook"/>
  </r>
  <r>
    <s v="Active"/>
    <s v="03384"/>
    <s v="สกล เองตระกูล"/>
    <s v=""/>
    <m/>
    <d v="2019-07-01T00:00:00"/>
    <m/>
    <s v="meelarp"/>
    <x v="52"/>
    <m/>
    <n v="162927"/>
    <s v="MCNB-12080874"/>
    <s v="HW: Notebook Toshiba PTG Z930-2001, Corei5-3317U,Memory  2GOB+2G DDR (1600), HDD 128G SSD,,split RAM 2GB"/>
    <s v="5C117417H"/>
    <m/>
    <x v="0"/>
    <s v="เครื่องคอมพิวเตอร์พร้อมอุปกรณ์"/>
    <s v="Notebook"/>
  </r>
  <r>
    <s v="Active"/>
    <s v="03386"/>
    <s v="ภรัณยู บุญเสาวภาคย์"/>
    <s v=""/>
    <m/>
    <d v="2019-06-17T00:00:00"/>
    <m/>
    <s v="narada"/>
    <x v="83"/>
    <m/>
    <n v="164004"/>
    <s v="164004|HW: MacBook Air 13&quot; Grey, Processor Intel Core i5 |A-MREA2TH/A|Com7 Public Co.,Ltd.|11/07/19|11/07/19-10/07/22"/>
    <s v="HW: MacBook Air 13&quot; Grey, Processor Intel Core i5 gen8, Dual-core, speed 1.6GHz, Turbo Boost 3.6GH  "/>
    <s v="C02YN4HFJK78"/>
    <s v="11/07/19-10/07/22"/>
    <x v="0"/>
    <s v="เครื่องคอมพิวเตอร์พร้อมอุปกรณ์"/>
    <s v="Notebook"/>
  </r>
  <r>
    <s v="Active"/>
    <s v="03390"/>
    <s v="สมศักดิ์ จันทศร"/>
    <s v=""/>
    <m/>
    <d v="2019-06-17T00:00:00"/>
    <m/>
    <s v="ratchatawan"/>
    <x v="50"/>
    <m/>
    <n v="154416"/>
    <s v="LCNB-16101880"/>
    <s v="HW : Dell Latitude 3470-i7-6500U 2.5GHz,Ram1X4GB,HDD SATA1TB,Win8.1Pro 64bit (Upgradable),14.0&quot;HD,NVIDIA GeForce GT920M 2GB-Split RAM 4 GB,HDD1TB"/>
    <s v="JXS21C2"/>
    <m/>
    <x v="0"/>
    <s v="เครื่องคอมพิวเตอร์พร้อมอุปกรณ์"/>
    <s v="Notebook"/>
  </r>
  <r>
    <s v="Active"/>
    <s v="03398"/>
    <s v="สุภณิดา ลี้วรกุล"/>
    <s v=""/>
    <m/>
    <d v="2019-07-08T00:00:00"/>
    <m/>
    <s v="tanawut"/>
    <x v="89"/>
    <m/>
    <n v="152708"/>
    <s v="LCNB-16061062"/>
    <s v="HW : Notebook Dell Latitude 3470-i7-6500U 2.5GHz,RAM 4GB,HDD SATA 1TB, Win8.1Pro 64 bit,14.0&quot; HD, NVIDIA GeForce GT920M 2GB.-Split RAM 4GB"/>
    <s v="FVYMXB2"/>
    <m/>
    <x v="0"/>
    <s v="เครื่องคอมพิวเตอร์พร้อมอุปกรณ์"/>
    <s v="Notebook"/>
  </r>
  <r>
    <s v="Active"/>
    <s v="03400"/>
    <s v="ณัตฐพงษ์ พลงาม"/>
    <s v=""/>
    <m/>
    <d v="2019-07-17T00:00:00"/>
    <m/>
    <s v="panyapol"/>
    <x v="72"/>
    <m/>
    <n v="142312"/>
    <s v="MCNB-13081292"/>
    <s v="HW: Lenovo ThinkPad X230/12.5&quot;HD,WWAN Capable,2x2 WLANi5-3230M Processor,RAM 4 GB(4x1GB),HDD 500 GBSATA"/>
    <s v="R9ZBZTK"/>
    <m/>
    <x v="0"/>
    <s v="เครื่องคอมพิวเตอร์พร้อมอุปกรณ์"/>
    <s v="Notebook"/>
  </r>
  <r>
    <s v="Active"/>
    <s v="03402"/>
    <s v="จาตุรนต์ อุตคำ"/>
    <s v=""/>
    <m/>
    <d v="2019-06-24T00:00:00"/>
    <m/>
    <s v="arkornkit"/>
    <x v="25"/>
    <m/>
    <n v="148441"/>
    <s v="LCNB-15040404"/>
    <s v="HW : ThinkPad X250 i5-5200uProc(3MCache, up to 2.7 GHz.),RAM 4GB(1X4GB),HDD 1TB, 12.5 HD,Ntel 7265 BT ACBGN,-Split RAM 4GB(1X4GB),HDD"/>
    <s v="PC03Z9J0"/>
    <m/>
    <x v="0"/>
    <s v="เครื่องคอมพิวเตอร์พร้อมอุปกรณ์"/>
    <s v="Notebook"/>
  </r>
  <r>
    <s v="Active"/>
    <s v="03404"/>
    <s v="ณิชา เลิศดำรงรักษ์"/>
    <s v=""/>
    <m/>
    <d v="2019-07-01T00:00:00"/>
    <m/>
    <s v="pitchayuk"/>
    <x v="64"/>
    <m/>
    <n v="146413"/>
    <s v="LCNB-14071152"/>
    <s v="HW:ThinkPad X240 Non-Touch/Intel  Corei5-4200U Processor ,Ram 4 GB (1X4GB)PC3-12800DDR3L SDRAM 1600MHzSODIMM ,HDD 1 TB,-Split Ram 4 GB"/>
    <s v="PB02N909"/>
    <m/>
    <x v="0"/>
    <s v="เครื่องคอมพิวเตอร์พร้อมอุปกรณ์"/>
    <s v="Notebook"/>
  </r>
  <r>
    <s v="Active"/>
    <s v="03405"/>
    <s v="อินทุกร ลิมปเชวง"/>
    <s v=""/>
    <m/>
    <d v="2019-07-01T00:00:00"/>
    <m/>
    <s v="pitchayuk"/>
    <x v="64"/>
    <m/>
    <n v="146249"/>
    <s v="LCNB-14071040"/>
    <s v="HW:ThinkPad X240 Non-Touch/Intel  Corei5-4200U Processor ,Ram 4 GB (1X4GB)PC3-12800DDR3L SDRAM 1600MHzSODIMM ,HDD 1 TB,Split RAM 4 GB"/>
    <s v="PB02983D"/>
    <m/>
    <x v="0"/>
    <s v="เครื่องคอมพิวเตอร์พร้อมอุปกรณ์"/>
    <s v="Notebook"/>
  </r>
  <r>
    <s v="Active"/>
    <s v="03405"/>
    <s v="อินทุกร ลิมปเชวง"/>
    <s v=""/>
    <m/>
    <d v="2019-07-01T00:00:00"/>
    <m/>
    <s v="pitchayuk"/>
    <x v="64"/>
    <m/>
    <n v="144806"/>
    <s v="LCNB-13121953"/>
    <s v="HW:ThinkPad X240 Non-Touch/Intel  Corei5-4200U Processor ,Ram 4 GB (1X4GB) ,HDD 1 TB,Split RAM 4 GB"/>
    <s v="PF0043ZV"/>
    <m/>
    <x v="0"/>
    <s v="เครื่องคอมพิวเตอร์พร้อมอุปกรณ์"/>
    <s v="Notebook"/>
  </r>
  <r>
    <s v="Active"/>
    <s v="03406"/>
    <s v="ผัลย์ศุภา ชูสิทธิ์"/>
    <s v=""/>
    <m/>
    <d v="2019-07-01T00:00:00"/>
    <m/>
    <s v="pitchayuk"/>
    <x v="64"/>
    <m/>
    <n v="145432"/>
    <s v="MCNB-14020439"/>
    <s v="HW:ThinkPad X240 Non-Touch/Intel  Corei5-4200U Processor ,Ram 4 GB (1X4GB)PC3-12800DDR3L SDRAM,HDD 1 TB,-Split Ram 4 GB (1X4GB),Split HDD 1 TB"/>
    <s v="PF0030E7"/>
    <m/>
    <x v="0"/>
    <s v="เครื่องคอมพิวเตอร์พร้อมอุปกรณ์"/>
    <s v="Notebook"/>
  </r>
  <r>
    <s v="Active"/>
    <s v="03410"/>
    <s v="นาถธิดา รูปเทวินทร์"/>
    <s v=""/>
    <m/>
    <d v="2019-07-18T00:00:00"/>
    <m/>
    <s v="ratthaphoom"/>
    <x v="34"/>
    <m/>
    <n v="157206"/>
    <s v="LCNB-17060719"/>
    <s v="HW:ThinkPad X270:12.5HD WWAN Intel Core i5-7200U Processor,Ram8GB DDR4 2133SoDIMM/1TB 5400RPM,NoOptical Drive/720p HDCamera"/>
    <s v="PC0KBBC8"/>
    <m/>
    <x v="0"/>
    <s v="เครื่องคอมพิวเตอร์พร้อมอุปกรณ์"/>
    <s v="Notebook"/>
  </r>
  <r>
    <s v="Active"/>
    <s v="03413"/>
    <s v="ธัณย์ศรุต นิธิกรสุริวงค์"/>
    <s v=""/>
    <m/>
    <d v="2019-07-15T00:00:00"/>
    <m/>
    <s v="thiti"/>
    <x v="27"/>
    <m/>
    <n v="148016"/>
    <s v="LCNB-15030267"/>
    <s v="HW :NB Lenovo ThinkPad X250 i5-5200u Proc (3M Cache, up to 2.7 GHz.), RAM 4GB(1X4GB),HDD 1TB, 12.5 HD,Ntel 7265 BT ACBGN."/>
    <s v="PC03D1ZT"/>
    <m/>
    <x v="0"/>
    <s v="เครื่องคอมพิวเตอร์พร้อมอุปกรณ์"/>
    <s v="Notebook"/>
  </r>
  <r>
    <s v="Active"/>
    <s v="03416"/>
    <s v="กานต์ชนา วนาธรัตน์"/>
    <s v=""/>
    <m/>
    <d v="2019-07-01T00:00:00"/>
    <m/>
    <s v="thiti"/>
    <x v="27"/>
    <m/>
    <n v="141821"/>
    <s v="MCNB-13060984"/>
    <s v="HW:Lenovo ThinkPad X230/12.5&quot;HD,WWAN Capable,2x2 WLANi5-3230M Processor,RAM 4 GBx1,HDD 500 GB SATA,No Optical Drive,"/>
    <s v="R9YNYFW"/>
    <m/>
    <x v="0"/>
    <s v="เครื่องคอมพิวเตอร์พร้อมอุปกรณ์"/>
    <s v="Notebook"/>
  </r>
  <r>
    <s v="Active"/>
    <s v="03418"/>
    <s v="ชัยพล สิงห์ศิริ"/>
    <s v=""/>
    <m/>
    <d v="2019-08-19T00:00:00"/>
    <m/>
    <s v="thiti"/>
    <x v="27"/>
    <m/>
    <n v="141316"/>
    <s v="LCNB-13040594"/>
    <s v="HW:NB.ThinkPad X230/12.5&quot; HD, WWAN Capable, 2x2 WLAN / Intel Corei5-3230M Processor RAM 4GB (1600) x1/500GB SATA HDD/No Optical Drive-Split RAm 4X2"/>
    <s v="R9WVNLA"/>
    <m/>
    <x v="0"/>
    <s v="เครื่องคอมพิวเตอร์พร้อมอุปกรณ์"/>
    <s v="Notebook"/>
  </r>
  <r>
    <s v="Active"/>
    <s v="03421"/>
    <s v="กฤษณพงศ์ ฝอยทอง"/>
    <s v=""/>
    <m/>
    <d v="2019-07-01T00:00:00"/>
    <m/>
    <s v="niramol"/>
    <x v="23"/>
    <m/>
    <n v="137856"/>
    <s v="LCNB-12050559"/>
    <s v="Notebook ThinkpadX220,Intel Corei5-2540M Processor RAM 1X4GB DDR3 SDRAM ,HDD 500 GB SATA"/>
    <s v="R9MAXA8"/>
    <m/>
    <x v="0"/>
    <s v="เครื่องคอมพิวเตอร์พร้อมอุปกรณ์"/>
    <s v="Notebook"/>
  </r>
  <r>
    <s v="Active"/>
    <s v="03422"/>
    <s v="อภิชิต ติยะสุขสวัสดิ์"/>
    <s v=""/>
    <m/>
    <d v="2019-07-01T00:00:00"/>
    <m/>
    <s v="niramol"/>
    <x v="23"/>
    <m/>
    <n v="145715"/>
    <s v="MCNB-14050605"/>
    <s v="HW:ThinkPad X240 Non-Touch/Intel  Corei5-4200U Processor ,Ram 4 GB (1X4GB)PC3-12800DDR3L SDRAM 1600MHzSODIMM ,HDD 1 TB-Split Ram 4 GB (1X4GB)"/>
    <s v="PF01BU3E"/>
    <m/>
    <x v="0"/>
    <s v="เครื่องคอมพิวเตอร์พร้อมอุปกรณ์"/>
    <s v="Notebook"/>
  </r>
  <r>
    <s v="Active"/>
    <s v="03433"/>
    <s v="นฤนาท พลับประสิทธิ์"/>
    <s v=""/>
    <m/>
    <d v="2019-08-15T00:00:00"/>
    <m/>
    <s v="siriwat"/>
    <x v="85"/>
    <m/>
    <n v="159206"/>
    <s v="LCNB-18010205"/>
    <s v="HW: ThinkPad E470,Core I7-7500U,Ram 4 GB PC4-19200 DDR4 2400 MHz SODIMM Intel SoC 1TB SATA HDD,Geforce 2GB,DOS,6C,14.0&quot; HD,720p HD Camera"/>
    <s v="PF1040DD"/>
    <m/>
    <x v="0"/>
    <s v="เครื่องคอมพิวเตอร์พร้อมอุปกรณ์"/>
    <s v="Notebook"/>
  </r>
  <r>
    <s v="Active"/>
    <s v="03434"/>
    <s v="สิริกัลยา ลดาวัลย์ ณ อยุธยา"/>
    <s v=""/>
    <m/>
    <d v="2019-07-10T00:00:00"/>
    <m/>
    <s v="satita"/>
    <x v="78"/>
    <m/>
    <n v="157457"/>
    <s v="LCNB-17060895"/>
    <s v="HW : Think Pad X270 : 12.5HD WWAN Intel Core i5-7200U Process,Ram8GB DDR4 2133 SoDIMM/1TB5400PRM,No Optical Drive/720p HD Camera/Fingerprint"/>
    <s v="PC0LSRX0"/>
    <m/>
    <x v="0"/>
    <s v="เครื่องคอมพิวเตอร์พร้อมอุปกรณ์"/>
    <s v="Notebook"/>
  </r>
  <r>
    <s v="Active"/>
    <s v="03435"/>
    <s v="ชลทิพย์ เขมรัตน์อำพร"/>
    <s v=""/>
    <m/>
    <d v="2019-07-08T00:00:00"/>
    <m/>
    <s v="natnaka"/>
    <x v="67"/>
    <m/>
    <n v="159799"/>
    <s v="LCNB-18020449"/>
    <s v="HW:AppleMacBookPro,13นิ้ว สีเทาสเปซเกรย์,ProcessorIntelCorei5 Dual-core,2.3GHz,Boost3.6GHz,LPDDR3,2133MHz,Ram 8GB SSD256GB Graphics640"/>
    <s v="FVFW57MMHV29"/>
    <m/>
    <x v="0"/>
    <s v="เครื่องคอมพิวเตอร์พร้อมอุปกรณ์"/>
    <s v="Notebook"/>
  </r>
  <r>
    <s v="Active"/>
    <s v="03436"/>
    <s v="อภิรัฐ วิเศษศรี"/>
    <s v=""/>
    <m/>
    <d v="2019-08-01T00:00:00"/>
    <m/>
    <s v="chaisiri"/>
    <x v="40"/>
    <m/>
    <n v="164424"/>
    <s v="164424|HW: ThinkPad L390 / 13.3&quot; HD (1366x768) / |A-LNV-20NRS00E00|SIS Distribution(THAILAND) Public Co.,Ltd.|10/09/19|10/09/19-09/10/22"/>
    <s v="HW: ThinkPad L390 / 13.3&quot; HD (1366x768) / Anti-glare, L390,i7-8565U,8G,SSD512G,W10P64,3C, CORE i7-8565 8M CACHE ( 8M Cache ,1.8 GHz up to 4.6 GHz), 8 MB  4 / 8, 8GB DDR4 2400 SODIMM ( Max 32GB , Dimm 2 slots )Intel SoC (System on Chip) plat"/>
    <s v="R90VBGSW"/>
    <s v="10/09/19-09/10/22"/>
    <x v="0"/>
    <s v="เครื่องคอมพิวเตอร์พร้อมอุปกรณ์"/>
    <s v="Notebook"/>
  </r>
  <r>
    <s v="Active"/>
    <s v="03440"/>
    <s v="ปารมี ไกรราช"/>
    <s v=""/>
    <m/>
    <d v="2019-07-15T00:00:00"/>
    <m/>
    <s v="ratchatawan"/>
    <x v="50"/>
    <m/>
    <n v="140037"/>
    <s v="LCNB-13030201"/>
    <s v="Notebook Toshiba Portag R930-2057 Intel Corei5-3340M 2.7GHz RAM 4G+4G DDR3(1600) HDD 640G(SATA7200)"/>
    <s v="2D127551H"/>
    <m/>
    <x v="0"/>
    <s v="เครื่องคอมพิวเตอร์พร้อมอุปกรณ์"/>
    <s v="Notebook"/>
  </r>
  <r>
    <s v="Active"/>
    <s v="03441"/>
    <s v="ภัทรานี บูรณตรีเวทย์"/>
    <s v=""/>
    <m/>
    <d v="2019-07-23T00:00:00"/>
    <m/>
    <s v="jaruwan_u"/>
    <x v="49"/>
    <m/>
    <n v="156805"/>
    <s v="LCNB-17040506"/>
    <s v="HW:Think Pad X260 IntelCore i5-6200U Processor(3MCache,2.3upto2.8GHz),3MB,RAM 8GB PC4-17000 DDR42133MHz SODiMM(Max16GB) ,1TB SATA HDD(5400rpm)"/>
    <s v="PC0JLA0J"/>
    <m/>
    <x v="0"/>
    <s v="เครื่องคอมพิวเตอร์พร้อมอุปกรณ์"/>
    <s v="Notebook"/>
  </r>
  <r>
    <s v="Active"/>
    <s v="03442"/>
    <s v="ณัฐภร ชื่นสุภัค"/>
    <s v=""/>
    <m/>
    <d v="2019-07-17T00:00:00"/>
    <m/>
    <s v="boonyarit"/>
    <x v="6"/>
    <m/>
    <n v="159278"/>
    <s v="LCNB-18010232"/>
    <s v="HW:Think PadX270 Intel Core i5-7200U Processor(3M Cache,up to3.1GHz)Ram 8GB PC4-17000 DDR4 2133MHz SoDIMM/1TB5400RPM"/>
    <s v="PC0Q4386"/>
    <m/>
    <x v="0"/>
    <s v="เครื่องคอมพิวเตอร์พร้อมอุปกรณ์"/>
    <s v="Notebook"/>
  </r>
  <r>
    <s v="Active"/>
    <s v="03445"/>
    <s v="นนทพัทธ์ วงศ์คำ"/>
    <s v=""/>
    <m/>
    <d v="2019-07-15T00:00:00"/>
    <m/>
    <s v="yuttana"/>
    <x v="86"/>
    <m/>
    <n v="156886"/>
    <s v="LCNB-17040512"/>
    <s v="HW: X270, I5-7200U,8G,1T,DOS,3C+3C ThinkPad X270: 12.5HD WWAN Intel? Core? i5-7200U Processor,RAM8GB DDR4 2133 SoDIMM/1TB5400RPM,NO Optical Drive/720p"/>
    <s v="PCOKBBC5"/>
    <m/>
    <x v="0"/>
    <s v="เครื่องคอมพิวเตอร์พร้อมอุปกรณ์"/>
    <s v="Notebook"/>
  </r>
  <r>
    <s v="Active"/>
    <s v="03447"/>
    <s v="ภัทรชัย ถาวรสถิตย์"/>
    <s v=""/>
    <m/>
    <d v="2019-08-15T00:00:00"/>
    <m/>
    <s v="piyawadee"/>
    <x v="78"/>
    <m/>
    <n v="157458"/>
    <s v="LCNB-17060896"/>
    <s v="HW : Think Pad X270 : 12.5HD WWAN Intel Core i5-7200U Process,Ram8GB DDR4 2133 SoDIMM/1TB5400PRM,No Optical Drive/720p HD Camera/Fingerprint"/>
    <s v="PC0LSRX8"/>
    <m/>
    <x v="0"/>
    <s v="เครื่องคอมพิวเตอร์พร้อมอุปกรณ์"/>
    <s v="Notebook"/>
  </r>
  <r>
    <s v="Active"/>
    <s v="03455"/>
    <s v="วริทธิ์ธร จำปาแดง"/>
    <s v=""/>
    <m/>
    <d v="2019-08-01T00:00:00"/>
    <m/>
    <s v="rattawit"/>
    <x v="68"/>
    <m/>
    <n v="147362"/>
    <s v="LCNB-14122688"/>
    <s v="HW : ThinkPad X240 HD WW / Intel Core i5-4210U Processor,RAM 4GB (1x4GB) PC3-12800 DDR3L SDRAM 1600MHz.SODIMM,HDD 1 TB 5400RPM/3"/>
    <s v="PC01PFZM"/>
    <m/>
    <x v="0"/>
    <s v="เครื่องคอมพิวเตอร์พร้อมอุปกรณ์"/>
    <s v="Notebook"/>
  </r>
  <r>
    <s v="Active"/>
    <s v="03456"/>
    <s v="ธนรักษ์ คชรัตน์"/>
    <s v=""/>
    <m/>
    <d v="2019-08-01T00:00:00"/>
    <m/>
    <s v="bung-on"/>
    <x v="57"/>
    <m/>
    <n v="146310"/>
    <s v="LCNB-14071070"/>
    <s v="HW : HP Probook 440G1-375TX, Gen Intel Core i7-4702MQ, 2.2 GHz.(Turbo up to 3.2 GHz.),1600MHz/6MB L3/37W, Ram 4GB,HDD 1 TB. 5400RPM"/>
    <s v="8CG4250L22"/>
    <m/>
    <x v="0"/>
    <s v="เครื่องคอมพิวเตอร์พร้อมอุปกรณ์"/>
    <s v="Notebook"/>
  </r>
  <r>
    <s v="Active"/>
    <s v="03457"/>
    <s v="อภิสรา พรประสิทธิ์"/>
    <s v=""/>
    <m/>
    <d v="2019-08-05T00:00:00"/>
    <m/>
    <s v="bung-on"/>
    <x v="57"/>
    <m/>
    <n v="154397"/>
    <s v="LCNB-16101889"/>
    <s v="HW : Dell Latitude 3470-i7-6500U 2.5GHz,Ram1X4GB,HDD SATA1TB,Win8.1Pro 64bit (Upgradable),14.0&quot;HD,NVIDIA GeForce GT920M 2GB-SplitRam4GB"/>
    <s v="5B3XB2"/>
    <m/>
    <x v="0"/>
    <s v="เครื่องคอมพิวเตอร์พร้อมอุปกรณ์"/>
    <s v="Notebook"/>
  </r>
  <r>
    <s v="Active"/>
    <s v="03458"/>
    <s v="นารถนรินทร์ สุมะนังกุล"/>
    <s v=""/>
    <m/>
    <d v="2019-08-19T00:00:00"/>
    <m/>
    <s v="rattawit"/>
    <x v="68"/>
    <m/>
    <n v="145854"/>
    <s v="LCNB-14060837"/>
    <s v="HW : ThinkPad T440P / T440P-HD-WW / Intel Core i5-4200M Processor,RAM 4 GB(1x4GB),HDD 1 TB5400RPM/FPR/6 Cell Cylindrical 56.16Wh"/>
    <s v="PB00YK8N"/>
    <m/>
    <x v="0"/>
    <s v="เครื่องคอมพิวเตอร์พร้อมอุปกรณ์"/>
    <s v="Notebook"/>
  </r>
  <r>
    <s v="Active"/>
    <s v="03460"/>
    <s v="จิรายุ ชุมแวงวาปี"/>
    <s v=""/>
    <m/>
    <d v="2019-08-01T00:00:00"/>
    <m/>
    <s v="boonyarit"/>
    <x v="6"/>
    <m/>
    <n v="157455"/>
    <s v="LCNB-17060893"/>
    <s v="HW : Think Pad X270 : 12.5HD WWAN Intel Core i5-7200U Process,Ram8GB DDR4 2133 SoDIMM/1TB5400PRM,No Optical Drive/720p HD Camera/Fingerprint"/>
    <s v="PC0LSRWH"/>
    <m/>
    <x v="0"/>
    <s v="เครื่องคอมพิวเตอร์พร้อมอุปกรณ์"/>
    <s v="Notebook"/>
  </r>
  <r>
    <s v="Active"/>
    <s v="03465"/>
    <s v="ศักรินทร์ รื่นสุคนธ์"/>
    <s v=""/>
    <m/>
    <d v="2019-08-01T00:00:00"/>
    <m/>
    <s v="kokanok"/>
    <x v="60"/>
    <m/>
    <n v="157709"/>
    <s v="LCNB-17070982"/>
    <s v="HW:ThinkPad T470p,i5-7440HQ,4G,1T,W10P64,6C,Intel Corei5-7440HQ Processor,6MB,4GB PC4-19200 2400MHzDDR4 SO-DIMM.Mobile QM175Chipset,1TB SATA HDD,Split HDD1TB,RAM4GB"/>
    <s v="PF0Q7L30"/>
    <m/>
    <x v="0"/>
    <s v="เครื่องคอมพิวเตอร์พร้อมอุปกรณ์"/>
    <s v="Notebook"/>
  </r>
  <r>
    <s v="Active"/>
    <s v="03469"/>
    <s v="ภัควุฒิ ฉัตรโชติก"/>
    <s v=""/>
    <m/>
    <d v="2019-08-05T00:00:00"/>
    <m/>
    <s v="thanapong"/>
    <x v="90"/>
    <m/>
    <n v="157712"/>
    <s v="LCNB-17070981"/>
    <s v="HW:ThinkPad T470p Intel Corei5-7440HQ Processor,6MB Ram 4GB PC4-19200 2400MHzDDR4SO-DIMM1TB SATAHDD-Split Ram 4GB"/>
    <s v="PF0Q7L16"/>
    <m/>
    <x v="0"/>
    <s v="เครื่องคอมพิวเตอร์พร้อมอุปกรณ์"/>
    <s v="Notebook"/>
  </r>
  <r>
    <s v="Active"/>
    <s v="03478"/>
    <s v="จีรวัฒน์ โสมโสพิน"/>
    <s v=""/>
    <m/>
    <d v="2019-09-02T00:00:00"/>
    <m/>
    <s v="nopporn"/>
    <x v="14"/>
    <m/>
    <n v="139302"/>
    <s v="LCNB-13020017"/>
    <s v="Notebook Thinkpad X230/12.5 HD,WWAN Capable ,2x2 /Intel Corei5-3210M Processor RAM 4 GB HDD 500 GB SATA HDD (7200RPM)"/>
    <s v="R9WFWXN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40038"/>
    <s v="LCNB-13030200"/>
    <s v="Notebook Toshiba Portag R930-2057 Intel Corei5-3340M 2.7GHz RAM 4G+4G DDR3(1600) HDD 640G(SATA7200)"/>
    <s v="2D127533H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8244"/>
    <s v="LCNB-12070836"/>
    <s v="HW: Apple 13-inch Macbook Air, RAM 8 GB. HDD 128 GB."/>
    <s v="SC02J21ZFDRVF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40059"/>
    <s v="MCNB-13030211"/>
    <s v="Notebook Toshiba Portag R930-2057 Intel Corei5-3340M 2.7GHZ ,RAM 4G+4G DDR3(1600), HDD 640G (SATA7200) - Split RAM 4 GB 2ตัว"/>
    <s v="2D127568H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41642"/>
    <s v="LCNB-13050810"/>
    <s v="HW:Lenovo ThinkPad X230/12.5&quot;HD,WWAN Capable,2x2 WLANi5-3230M Processor,RAM 4 GBx1,HDD 500 GB SATA,No Optical Drive,-Split HDD 500GB"/>
    <s v="R9Y9939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41644"/>
    <s v="LCNB-13050802"/>
    <s v="HW:Lenovo ThinkPad X230/12.5&quot;HD,WWAN Capable,2x2 WLANi5-3230M Processor,RAM 4 GBx1,HDD 500 GB SATA,No Optical Drive,"/>
    <s v="R9Y992B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40067"/>
    <s v="MCNB-13030205"/>
    <s v="Notebook Toshiba Portag R930-2057 Intel Corei5-3340M 2.7GHZ ,RAM 4G+4G DDR3(1600), HDD 640G (SATA7200)"/>
    <s v="2D127532H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45820"/>
    <s v="LCNB-14060694"/>
    <s v="HW:ThinkPad X240 Non-Touch/Intel  Corei5-4200U Processor ,Ram 4 GB (1X4GB)PC3-12800DDR3L SDRAM 1600MHzSODIMM ,HDD 1 TB"/>
    <s v="PB01Y60A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40076"/>
    <s v="MCNB-13030216"/>
    <s v="Notebook Toshiba Portag R930-2057 Intel Correi5-3340M 2.7GHz ,RAM 4G+4G DDR3 (1600),HDD 640G (SATA7200)"/>
    <s v="2D127547H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41672"/>
    <s v="LCNB-13050823"/>
    <s v="HW: Notebook Toshiba Portag R930-2057 Intel Corei5-3340M2.7GHz,RAM 8 GB(4GB+4GB), HDD 640GB,Chipset:Intel QM77, WLAN:Intel 802.11 agn Jackson Peak+BT,"/>
    <s v="2D127525H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41673"/>
    <s v="LCNB-13050824"/>
    <s v="HW: Notebook Toshiba Portag R930-2057 Intel Corei5-3340M2.7GHz,RAM 8 GB(4GB+4GB), HDD 640GB,Chipset:Intel QM77, WLAN:Intel 802.11 agn Jackson Peak+BT,"/>
    <s v="2D127549H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ransferred"/>
    <d v="2019-08-13T00:00:00"/>
    <m/>
    <s v="rachan"/>
    <x v="41"/>
    <m/>
    <n v="142621"/>
    <s v="LCNB-13091540"/>
    <s v="HW: Lenovo ThinkPad T430 //14.Oinch HD AG, WWAN Capable/Intel Core i5-3230MProcessor ,RAM 4 GBx1,HDD 500 GB ,"/>
    <s v="PBE30WH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ransferred"/>
    <d v="2019-08-13T00:00:00"/>
    <m/>
    <s v="rachan"/>
    <x v="41"/>
    <m/>
    <n v="141674"/>
    <s v="LCNB-13050822"/>
    <s v="HW: Notebook Toshiba Portag R930-2057 Intel Corei5-3340M2.7GHz,RAM 8 GB(4GB+4GB), HDD 640GB,Chipset:Intel QM77, WLAN:Intel 802.11 agn Jackson Peak+BT,"/>
    <s v="2D127520H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46793"/>
    <s v="LCNB-14102269"/>
    <s v="HW : HP Probook 440G1-375TX, Gen Intel Core i7-4702MQ, 2.2 GHz.RAM 4 GB 1600 DDR3L,HDD 1 TB,Split RAM 4 GB"/>
    <s v="8CG43500ZZ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40080"/>
    <s v="MCNB-13030213"/>
    <s v="Notebook Toshiba Portag R930-2057 Intel Corei5-3340M 2.7GHz ,RAM 4G+4G DDR3(1600) ,HDD 640G (SATA7200)-Split RAM 4 GB 2 แถว"/>
    <s v="2D127529H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5849"/>
    <s v="LCNB-11040680"/>
    <s v="HW: Notebook Lenovo X201i,Display 12.1 WXGA LED,Intel Core i5-480M,RAM 4GB DDR3, HDD 500GB 7200 rpm, DOS"/>
    <s v="R9CFTY0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40081"/>
    <s v="MCNB-13030214"/>
    <s v="Notebook Toshiba Portag R930-2057 Intel Corei5-3340M 2.7GHz ,RAM 4G+4G DDR3(1600) ,HDD 640G (SATA7200)-Split RAM 4GB+4GB"/>
    <s v="2D127539H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40090"/>
    <s v="LCNB-13030240"/>
    <s v="Notebook Toshiba Portag R930-2057 Intel Corei5-3340M 2.7GHz,RAM 4G+4G DDR3(1600),HDD 640G (SATA7200)"/>
    <s v="2D127519H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5858"/>
    <s v="MCNB-11040627"/>
    <s v="HW: Notebook X201i,0, 12.1 WXGA LED BL, Intel Core i5-460M Processor, Ram 4GB (2*2GB), HDD 500GB SATA (7200rpm)-Split HDD 500GB"/>
    <s v="R9B626X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5870"/>
    <s v="MCNB-11040673"/>
    <s v="HW: Notebook Lenovo X201i,Display 12.1 WXGA LED,Intel Core i5-480M,RAM 4GB DDR3, HDD 500GB 7200 rpm, DOS"/>
    <s v="R9CFTV2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5871"/>
    <s v="LCNB-11040674"/>
    <s v="HW: Notebook Lenovo X201i,Display 12.1 WXGA LED,Intel Core i5-480M,RAM 4GB DDR3, HDD 500GB 7200 rpm, DOS"/>
    <s v="R9CFTVE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42645"/>
    <s v="LCNB-13091450"/>
    <s v="HW: Lenovo ThinkPad X230/12.5&quot;HD,WWAN Capable,2x2 WLANi5-3230M Processor,RAM 4 GB(4x1GB),HDD 500 GBSATA"/>
    <s v="R9ZBZRK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8621"/>
    <s v="LCNB-09060533-1"/>
    <s v="HDD 250 GB"/>
    <m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ransferred"/>
    <d v="2019-08-13T00:00:00"/>
    <m/>
    <s v="rachan"/>
    <x v="41"/>
    <m/>
    <n v="100428"/>
    <s v="LCNB-03040116"/>
    <s v="Acer TravelMate 653XC P4 2.0GHz/40GB Ram 256MB"/>
    <s v="LXT230500831400215EF0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ransferred"/>
    <d v="2019-08-13T00:00:00"/>
    <m/>
    <s v="rachan"/>
    <x v="41"/>
    <m/>
    <n v="158971"/>
    <s v="LCNB-17121800"/>
    <s v="HW:NotebookLenovoThinkPadT410 IntelCorei5-560M(2.66GHz,DVD,HDD320TB,Ram4GB)-Split Ram 2 GB X2 "/>
    <s v="R8T90EF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42231"/>
    <s v="LCNB-13071221"/>
    <s v="HW: Notebook Toshiba Portag R930-2057 Intel Corei5-3340M2.7GHz,RAM 8 GB(4GB+4GB), HDD 640GB,Chipset:Intel QM77, WLAN:Intel 802.11 agn Jackson Peak+BT,"/>
    <s v="5D043573H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58974"/>
    <s v="LCNB-17121803"/>
    <s v="HW:NotebookLenovoThinkPadT410 IntelCorei5-560M(2.66GHz,DVD,HDD320TB,Ram4GB)"/>
    <s v="R81PB9X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58975"/>
    <s v="LCNB-17121804"/>
    <s v="HW:NotebookLenovoThinkPadT410 IntelCorei5-560M(2.66GHz,DVD,HDD320TB,Ram4GB)"/>
    <s v="R8T90EM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ransferred"/>
    <d v="2019-08-13T00:00:00"/>
    <m/>
    <s v="rachan"/>
    <x v="41"/>
    <m/>
    <n v="158977"/>
    <s v="LCNB-17121806"/>
    <s v="HW:NotebookLenovoThinkPadT410 IntelCorei5-560M(2.66GHz,DVD,HDD320TB,Ram4GB)"/>
    <s v="R8C9Z44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ransferred"/>
    <d v="2019-08-13T00:00:00"/>
    <m/>
    <s v="rachan"/>
    <x v="41"/>
    <m/>
    <n v="142237"/>
    <s v="MCNB-13071226"/>
    <s v="HW: Lenovo ThinkPad T430 //14.Oinch HD AG, WWAN Capable/Intel Core i5-3230MProcessor ,RAM 4 GBx1,HDD 500 GB ,"/>
    <s v="B9GXHE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58987"/>
    <s v="LCNB-17121816"/>
    <s v="HW:NotebookLenovoThinkPadX220 Intel Corei5-2520M 2.50GHz Ram4GB,SplitHDD320GB,SSD512GB"/>
    <s v="R9K7H3V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ransferred"/>
    <d v="2019-08-13T00:00:00"/>
    <m/>
    <s v="rachan"/>
    <x v="41"/>
    <m/>
    <n v="158990"/>
    <s v="LCNB-17121819"/>
    <s v="HW:NotebookLenovoThinkPadX220 IntelCorei5-2520M 2.50GHz Ram4GB-Split HDD320GB,SDD512GB"/>
    <s v="R9K7H4H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6900"/>
    <s v="LCNB-11091442"/>
    <s v="HW: Notebook Lenovo ThinkPad X220, 12.5&quot;,Intel Core i5-2520M (2.50GHz, 3MBL3, 1333MHzFSB), Ram 4GB, HDD 320GB"/>
    <s v="R9FKZ99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ransferred"/>
    <d v="2019-08-13T00:00:00"/>
    <m/>
    <s v="rachan"/>
    <x v="41"/>
    <m/>
    <n v="141785"/>
    <s v="LCNB-13060978"/>
    <s v="HW:Lenovo ThinkPad X230/12.5&quot;HD,WWAN Capable,2x2 WLANi5-3230M Processor,RAM 4 GBx1,HDD 500 GB SATA,No Optical Drive,"/>
    <s v="R9YNYF9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50238"/>
    <s v="MCNB-15091413"/>
    <s v="Notebook HP NB8460P, C-I5-2520M,14&quot;0WEBCAM, DVE WINPRO'HDD 320GB/RAM 4GB/WX558AV#B1-Split RAM 4 GB(2X2GB)"/>
    <s v="CNU151026G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41786"/>
    <s v="LCNB-13060974"/>
    <s v="HW:Lenovo ThinkPad X230/12.5&quot;HD,WWAN Capable,2x2 WLANi5-3230M Processor,RAM 4 GBx1,HDD 500 GB SATA,No Optical Drive,Split Ram 4 GB(4*1GB)"/>
    <s v="R9YNYE0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ransferred"/>
    <d v="2019-08-13T00:00:00"/>
    <m/>
    <s v="rachan"/>
    <x v="41"/>
    <m/>
    <n v="150239"/>
    <s v="LCNB-15091412"/>
    <s v="Notebook LENOVO THINKPAD T430 CI3-3110M (2.40)MULTI-BURNER, 14&quot;,HDD  500GB/RAM 4GB"/>
    <s v="PBCPTEH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50240"/>
    <s v="MCNB-15091411"/>
    <s v="LENOVO NOTEBOOK THINKPAD X220I CCI3-2310M (2.100DVD,HDD 320 GB /RAM 4GB,Split RAM 4GB"/>
    <s v="R9GK2LB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50242"/>
    <s v="MCNB-15091409"/>
    <s v="Notebook LENOVO NOTEBOOK THINKPAD E420+RAM 2GB P/N A-KTL-TP3B/2G/ A-1141CDT"/>
    <s v="R9FPWG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59009"/>
    <s v="LCNB-17121866"/>
    <s v="HW:NotebookLenovoThinkPadX220 Intel Core i5-2520M 2.50GHz Ram 4 GB"/>
    <s v="R9K7H40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00664"/>
    <s v="LCNB-06070998-1"/>
    <s v="Notebook Acer Aspire 5562 NWXMI_X1600 ,  Intel Core Duo Processor T2300E, (1.66 GHz, 2MB, L2 cache, 667 MHz FSB) RAM 512MB , HDD 80GB -Split RAM 512MB"/>
    <s v="LXADR0C0146210188220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7750"/>
    <s v="LCNB-12040499"/>
    <s v="Notebook Dell Latitude E5420-N-series,Intel Corei5-2430 Processor RAM 8 GB(2X4GB) ,HDD 500 GB 7200 rpm"/>
    <s v="D4CX5S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50245"/>
    <s v="MCNB-15091406"/>
    <s v="Notebook HP  4420S DVD RW.14.0&quot; HDD 500GB/8GB  VM118AV#DH1"/>
    <s v="CNF0337LC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41799"/>
    <s v="LCNB-13061000"/>
    <s v="HW: Lenovo ThinkPad T430 //14.Oinch HD AG, WWAN Capable/Intel Core i5-3230MProcessor ,RAM 4 GBx1,HDD 500 GB ,"/>
    <s v="PB3XF0G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ransferred"/>
    <d v="2019-08-13T00:00:00"/>
    <m/>
    <s v="rachan"/>
    <x v="41"/>
    <m/>
    <n v="146365"/>
    <s v="LCNB-14071099"/>
    <s v="HW : HP Probook 440G1-375TX, Gen Intel Core i7-4702MQ, 2.2 GHz.(Turbo up to 3.2 GHz.),1600MHz/6MB L3/37W, Ram 4GB(1x4GB),HDD 1 TB-Split RAM 4 GB"/>
    <s v="8CG4250L2M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6954"/>
    <s v="CCNB-11101472"/>
    <s v="HW: Note book DellVostro 1450 Direct,Intel Core i5-2410 Processor2.30GHz, Ram 4GB DDR3 1333, HDD 500GB SATA"/>
    <s v="36M4BR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6955"/>
    <s v="CCNB-11101476"/>
    <s v="HW: Note book DellVostro 1450 Direct,Intel Core i5-2410 Processor2.30GHz, Ram 4GB DDR3 1333, HDD 500GB SATA-Split Ram 4GB"/>
    <s v="76M4BR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00791"/>
    <s v="LCNB-07121693"/>
    <s v="Notebook Apple MacBook 13.3&quot;,Process2.2GHz Intel Core 2Duo, FSB 800MHZ, Ram 2*512MB up to 4GB, HDD 120GB ATA, Included Setup &amp; Installation,"/>
    <s v="3474398AZ63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00799"/>
    <s v="LCNB-07121723"/>
    <s v="Notebook MacBook Pro C2D 2.2GHz,RaM 2GB 667DDR2,HDD 120GB ATA,Display 15.4&quot;,Builtin iSinght,- Split RAM 2 GB.Waranty 1Y-Split HDD 120GB"/>
    <s v="W8746JTMX9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6957"/>
    <s v="CCNB-11101475"/>
    <s v="HW: Note book DellVostro 1450 Direct,Intel Core i5-2410 Processor2.30GHz, Ram 4GB DDR3 1333, HDD 500GB SATA"/>
    <s v="66M4BR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6958"/>
    <s v="CCNB-11101473"/>
    <s v="HW: Note book DellVostro 1450 Direct,Intel Core i5-2410 Processor2.30GHz, Ram 4GB DDR3 1333, HDD 500GB SATA"/>
    <s v="46M4BR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00815"/>
    <s v="LCNB-08030369"/>
    <s v="Notebook Apple MacBook 13.3&quot; Processor 2.4GHz Intel Core 2Duo,FSB 800MHZ, Ram 2x1GB 667MHZ DDR2 PC2-5300, HDD 160GB ATA/100 5400RPM,Built-in Camera,Bl"/>
    <s v="W88091MYP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6959"/>
    <s v="LCNB-11101456"/>
    <s v="Dell Notebook, 2nd generation Intel Core i5-2430M processor 2.4GHz,Ram 4GB DDR3 1333Mhz, HDD 640GB"/>
    <s v="738BSQ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00816"/>
    <s v="LCNB-08030370"/>
    <s v="Notebook Apple MacBook 13.3&quot; Processor 2.4GHz Intel Core 2Duo,FSB 800MHZ, Ram 2x1GB 667MHZ DDR2 PC2-5300, HDD 160GB ATA/100 5400RPM,Built-in Camera,Bl"/>
    <s v="W8809AGK0P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6970"/>
    <s v="LCNB-11101464"/>
    <s v="HW: Notebook Apple MacBookPro 13.3&quot; Alu Unibody, Processor 2.3GHz Dual-core Intel Core i5, Ram 8GB(2x4GB), HDD 320GB SATA 5400rpm, DVD+/-RW"/>
    <s v="SC17GD2U2DRJ7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41841"/>
    <s v="LCNB-13061024"/>
    <s v="HW:Lenovo ThinkPad X230/12.5&quot;HD,WWAN Capable,2x2 WLANi5-3230M Processor,RAM 4 GBx1,HDD 500 GB SATA,No Optical Drive,-Split Battery 6 Cell"/>
    <s v="R9YNYEE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5970"/>
    <s v="LCNB-11050840"/>
    <s v="HW: Apple MacBookPro 13.3&quot; Alu Unibody, Processor 2.3GHz Dual-core Intel Core i5, Ram 4GB (2x2GB) 1333MHz DDR3, HDD 320GB,- Split RAM 4 GB(2X2GB)"/>
    <s v="SC02FP59GDH2G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ransferred"/>
    <d v="2019-08-13T00:00:00"/>
    <m/>
    <s v="rachan"/>
    <x v="41"/>
    <m/>
    <n v="141843"/>
    <s v="MCNB-13061016"/>
    <s v="HW:Lenovo ThinkPad X230/12.5&quot;HD,WWAN Capable,2x2 WLANi5-3230M Processor,RAM 4 GBx1,HDD 500 GB SATA,No Optical Drive,"/>
    <s v="R9YNYD8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00860"/>
    <s v="LCNB-08060625"/>
    <s v="Notebook Apple MacBook 13.3&quot; Processor 2.4GHz Intel Core 2Duo,FSB 800MHZ, Ram 2x1GB 667MHZ DDR2 PC2-5300, HDD 250GBล"/>
    <s v="W882304M0P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5981"/>
    <s v="MCNB-11050760"/>
    <s v="HW: Notebook Lenovo X201 iIntel Core i3-380M Processor (2.53GHz, 3MB L3, 1066MHz), Ram 4GB DDR3 (2x2GB), HDD 500GB, OS DOS, Intel Graphics Media,Bluet"/>
    <s v="R9CCX94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55566"/>
    <s v="LCNB-11040653-1"/>
    <s v="HW: Ram 8 (4GBX2)GB Apple MacBookPro 13.3&quot; Alu Unibody , Processor 2.3GHz Dual-core Intel Core i"/>
    <s v="582647-052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55567"/>
    <s v="LCNB-11040653-2"/>
    <s v="HW: Ram 8 (4GBX2)GB Apple MacBookPro 13.3&quot; Alu Unibody"/>
    <s v="582647-0526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00910"/>
    <s v="LCNB-08101229"/>
    <s v="Fujitsu Notebook S6410 ,Intel Core2 Duo(T8100) 2.1GHz,Ram 1GB (DDR 2 Bus 667),HDD 160GB,DVD/RW-Split Ram1GB,-Split HDD 160GB"/>
    <s v="C080703143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6032"/>
    <s v="MCNB-11050780"/>
    <s v="HW: Notebook X201i , Display 12.1 WXGA LED, Intel Core i5-480M,Ram 4GB DDR3 SDR(2x2GB), HDD 500GB 7200rpm,Bluetooth,Y-Cam,DOS 3 Years"/>
    <s v="R9CFTXR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00935"/>
    <s v="LCNB-08121488"/>
    <s v="Notebook LENOVO Thinkpad R61i,14&quot; WXGA,T8100 ,Ram 1GB,HDD 160GB,DVD Recordable,OS-DOS,Split-Ram 1GB"/>
    <s v="SL3W6893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6040"/>
    <s v="LCNB-11050876"/>
    <s v="HW: Notebook Dell Vostro 3450 directbase, 14.0&quot; HD,Intel Core i5-2410,Ram 4GB DIMM, HDD 500GB 7200rpm, AMD Radeon HD6630M, DOS"/>
    <s v="73H60Q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00940"/>
    <s v="LCNB-08121527"/>
    <s v="Notebook HP Compaq 6530S T5870 14.1 Core 2 Duo 2.0GHz,Ram 1GB,HDD 250GB  5400RPM + WA 1 Year"/>
    <s v="SCNU8472J3R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ransferred"/>
    <d v="2019-08-13T00:00:00"/>
    <m/>
    <s v="rachan"/>
    <x v="41"/>
    <m/>
    <n v="137040"/>
    <s v="MCNB-11111521"/>
    <s v="HW: NotebookVostro 1450 Direct base, Ram 4GB, HDD 500GB"/>
    <s v="DGL3CR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ransferred"/>
    <d v="2019-08-13T00:00:00"/>
    <m/>
    <s v="rachan"/>
    <x v="41"/>
    <m/>
    <n v="138458"/>
    <s v="LCNB-12081033"/>
    <s v="HW: ThinkPad X230/12.5 HD, WWAN Capable, 2x2 WLAN/Intel Core i5-3210M RAM 4 GB DDR3 (1333)*1/500GB SATA HDD (7200rpm)-SplitHDD500GB"/>
    <s v="R9RBP4L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45422"/>
    <s v="LCNB-14020416"/>
    <s v="HW: NB Dell Latitude 3440, CTO Intel Core i5-4200,EPEAT Bronze Registerd/Energy Star 5.2 Qualified,14.0&quot;HD,RAM 8 GB(2X4GB),HDD 500GB 5400PRM SATA"/>
    <s v="1M973Z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01060"/>
    <s v="LCNB-09111381"/>
    <s v="Apple MacBook pro 15.4inch,Processor 2.53GHz Intel Core 2 Duo,Ram 2*2GB 1066MHz DDR3,HDD 250GB Serial ATA/100 5400 rpm,Mini Display Port support to DV"/>
    <s v="SW8942AMX7XJ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7072"/>
    <s v="LCNB-11111553"/>
    <s v="HW: Vostro 3450 direct base, 2nd generation, 14.0&quot; HD WLED Anti-Glare (1366x768),RAM 6GB(2GBX1+4GBX1), HDD 500GB"/>
    <s v="6DKT2S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01078"/>
    <s v="LCNB-10010039"/>
    <s v="Notebook HP Pavillion dv3-2222TX,Intel Core 2 Duo Processor P8800,Ram 2048MB DDR2,HDD 500GB 7200rpm Serial ATA,DVD+/-RW DL LightScribe Super Multi,OS "/>
    <s v="SCND9430KBN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01083"/>
    <s v="LCNB-10020083"/>
    <s v="Notebook Lenovo B450,Intel Dual core T4400,Ram 2GB,HDD 320GB,OS DOS"/>
    <s v="EB17016714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6116"/>
    <s v="LCNB-11060901"/>
    <s v="HW: Notebook Dell Vostro 3450 , Intel Core i5-2410M , 14.0&quot; HD WLED Anti-Glare (1366x768) ,Ram 4GB DDR3 1333Mhz, HDD 500GB 7200rpm, DVD+/-RW, OS DOS"/>
    <s v="JLBP0Q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7094"/>
    <s v="LCNB-11122255"/>
    <s v="HW: Dell Latitude E6220 - N-series (ODM CTO) , Intel(R) Core(TM) i5-2520M (2.5GHz,3M cache),Ram 4GB(2x2GB),HDD 320GB"/>
    <s v="705RGT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6117"/>
    <s v="LCNB-11060899"/>
    <s v="HW: Notebook Dell Vostro 3450 , Intel Core i5-2410M , 14.0&quot; HD WLED Anti-Glare (1366x768) ,Ram 4GB DDR3 1333Mhz, HDD 500GB 7200rpm, DVD+/-RW, OS DOS"/>
    <s v="4MBP0Q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Reject"/>
    <d v="2019-08-13T00:00:00"/>
    <m/>
    <s v="rachan"/>
    <x v="41"/>
    <m/>
    <n v="137096"/>
    <s v="MCNB-11122256"/>
    <s v="HW: Notebook Dell Latitude E6420 - N-series Intel Core i5-2430M (2.4 GHz, 3M cache),Ram 8GB(2x4GB),HDD 500GB"/>
    <s v="3FBD6R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7097"/>
    <s v="MCNB-11122257"/>
    <s v="HW: Notebook Dell Latitude E6420 - N-series Intel Core i5-2430M (2.4 GHz, 3M cache),Ram 8GB(2x4GB),HDD 500GB"/>
    <s v="4TFD6R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7098"/>
    <s v="MCNB-11122258"/>
    <s v="HW: Notebook Dell Latitude E6420 - N-series Intel Core i5-2430M (2.4 GHz, 3M cache),Ram 8GB(2x4GB),HDD 500GB"/>
    <s v="5GBD6R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7099"/>
    <s v="MCNB-11122259"/>
    <s v="HW: Notebook Dell Latitude E6420 - N-series Intel Core i5-2430M (2.4 GHz, 3M cache),Ram 8GB(2x4GB),HDD 500GB"/>
    <s v="5MBD6R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ransferred"/>
    <d v="2019-08-13T00:00:00"/>
    <m/>
    <s v="rachan"/>
    <x v="41"/>
    <m/>
    <n v="136143"/>
    <s v="MCNB-11060915"/>
    <s v="HW: Notebook Dell Latitude E6320-N-series (ODM CTO), Intel(R) Core(TM) i5-2540M (2.6GHz,3M cache), Ram 8GB (2x4GB) 1333MHzDDR3, HDD 500GB 7200rpm"/>
    <s v="9XQD2Q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Pending Receive"/>
    <d v="2019-08-13T00:00:00"/>
    <m/>
    <s v="rachan"/>
    <x v="41"/>
    <m/>
    <n v="137100"/>
    <s v="MCNB-11122265"/>
    <s v="HW: Notebook Dell Latitude E6420 - N-series Intel Core i5-2430M (2.4 GHz, 3M cache),Ram 8GB(2x4GB),HDD 500GB"/>
    <s v="JFBD6R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62366"/>
    <s v="LCNB-18091785"/>
    <s v="HW:LenovoThinkPadE470,I7-7500U,4G,1T,Geforce 2GB,DOS,6C"/>
    <s v="1S20H10035TAPF0S23XL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7101"/>
    <s v="MCNB-11122261"/>
    <s v="HW: Notebook Dell Latitude E6420 - N-series Intel Core i5-2430M (2.4 GHz, 3M cache),Ram 8GB(2x4GB),HDD 500GB"/>
    <s v="6GBD6R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Pending Receive"/>
    <d v="2019-08-13T00:00:00"/>
    <m/>
    <s v="rachan"/>
    <x v="41"/>
    <m/>
    <n v="137102"/>
    <s v="MCNB-11122262"/>
    <s v="HW: Notebook Dell Latitude E6420 - N-series Intel Core i5-2430M (2.4 GHz, 3M cache),Ram 8GB(2x4GB),HDD 500GB"/>
    <s v="9FBD6R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Pending Receive"/>
    <d v="2019-08-13T00:00:00"/>
    <m/>
    <s v="rachan"/>
    <x v="41"/>
    <m/>
    <n v="137103"/>
    <s v="MCNB-11122263"/>
    <s v="HW: Notebook Dell Latitude E6420 - N-series Intel Core i5-2430M (2.4 GHz, 3M cache),Ram 8GB(2x4GB),HDD 500GB"/>
    <s v="C8BD6R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01145"/>
    <s v="LCNB-10111029"/>
    <s v="Notebook Dell Inspiron N4010, Core i5-460M, Ram 2GB DDR3, HDD 500GB, DVD+/-RW Optical Drive, ATI Mobility Radeon HD550v Wireless-Split Ram 2GB"/>
    <s v="H51VDN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7104"/>
    <s v="MCNB-11122264"/>
    <s v="HW: Notebook Dell Latitude E6420 - N-series Intel Core i5-2430M (2.4 GHz, 3M cache),Ram 8GB(2x4GB),HDD 500GB"/>
    <s v="GGBD6R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7105"/>
    <s v="MCNB-11122260"/>
    <s v="HW: Notebook Dell Latitude E6420 - N-series Intel Core i5-2430M (2.4 GHz, 3M cache),Ram 8GB(2x4GB),HDD 500GB"/>
    <s v="5WBD6R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ransferred"/>
    <d v="2019-08-13T00:00:00"/>
    <m/>
    <s v="rachan"/>
    <x v="41"/>
    <m/>
    <n v="137846"/>
    <s v="LCNB-12050569"/>
    <s v="Notebook ThinkpadX220,Intel Corei5-2540M Processor RAM 1X4GB DDR3 SDRAM ,HDD 500 GB SATA"/>
    <s v="R9MAX8A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01150"/>
    <s v="LCNB-10121142"/>
    <s v="Notebook Lenovo ThinkPad X201i, Intel Core i3-350M Processor,Ram 2GB DDR3 ,HDD 320GB 7200rpm, Intel 6200 AGN,Gobi 2000, DOS"/>
    <s v="R961X6T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01152"/>
    <s v="LCNB-10121162"/>
    <s v="Notebook Dell Vostro 3300BT System Chassis, Core i5-560M Processor 13.3&quot;, Ram 4GB (2x2GB) DDR3-1066MHZ, HDD 320GB 7200rpm,DVD+/-RW"/>
    <s v="2SDRYM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ransferred"/>
    <d v="2019-08-13T00:00:00"/>
    <m/>
    <s v="rachan"/>
    <x v="41"/>
    <m/>
    <n v="147014"/>
    <s v="MCNB-14112435"/>
    <s v="HW :Notebook Lenovo ThinkPad X240 HD WW / Intel Core i5-4210U Processor,RAM 4 GB,HDD 1 TB,Split RAM 4 GB"/>
    <s v="PC017QV0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ransferred"/>
    <d v="2019-08-13T00:00:00"/>
    <m/>
    <s v="rachan"/>
    <x v="41"/>
    <m/>
    <n v="137854"/>
    <s v="LCNB-12050561"/>
    <s v="Notebook ThinkpadX220,Intel Corei5-2540M Processor RAM 1X4GB DDR3 SDRAM ,HDD 500 GB SATASplit HDD 500 GB"/>
    <s v="R9MAX9W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ransferred"/>
    <d v="2019-08-13T00:00:00"/>
    <m/>
    <s v="rachan"/>
    <x v="41"/>
    <m/>
    <n v="149591"/>
    <s v="LCNB-15081060"/>
    <s v="HW :NB Lenovo ThinkPad X250 i5-5200u Proc (3M Cache, up to 2.7 GHz.), RAM 4GB(1X4GB),HDD 1TB, 12.5 HD,Ntel 7265 BT ACBGN.-Split RAM 4GB(1X4GB)"/>
    <s v="PC050PFC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7859"/>
    <s v="LCNB-12050556"/>
    <s v="Notebook ThinkpadX220,Intel Corei5-2540M Processor RAM 1X4GB DDR3 SDRAM ,HDD 500 GB SATA"/>
    <s v="R9MAXAD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6181"/>
    <s v="MCNB-11070944"/>
    <s v="HW : Notebook Lenovo Thinkpad X220,12.5&quot;, Inter Core i5-2520M, Ram 4GB DDR3 SDRAM, HDD 320GB SATA 7200rpm, OS Windows 7 Professional"/>
    <s v="R9E9WHX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ransferred"/>
    <d v="2019-08-13T00:00:00"/>
    <m/>
    <s v="rachan"/>
    <x v="41"/>
    <m/>
    <n v="147968"/>
    <s v="LCNB-15020246"/>
    <s v="HW :Notebook HP Probook 440G2-504TX, i7-5500U,Dos,RAM 4GB(1x4GB),HDD 1 TB,14 HD,AMD Radeon R5 M255 2GB DDR3 dedicated,-Split RAM 4GB(1x4GB),HDD1TB"/>
    <s v="CND50326N9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5562"/>
    <s v="MCNB-11030543"/>
    <s v="HW: Notebook Dell Vostro 3300BT,System Chassis,Core i5-560M Processor,Ram 4GB(2*2GB), HDD 500GB 7200rpm,DVD+/-RW  Sprit  RAM 2 GB"/>
    <s v="7BQZQP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5573"/>
    <s v="MCNB-11030529"/>
    <s v="HW: Notebook Dell Vostro 3300BTSystem Chassis,Core i5-560M Processor,Ram 4GB (2*2GB), HDD 500GB 7200rpm,DVD+/-RW"/>
    <s v="3DSZQP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5578"/>
    <s v="MCNB-11030534"/>
    <s v="HW: Notebook Dell Vostro 3300BTSystem Chassis,Core i5-560M Processor,Ram 4GB (2*2GB), HDD 500GB 7200rpm,DVD+/-RW"/>
    <s v="GCSZQP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7917"/>
    <s v="LCNB-12050538"/>
    <s v="HW: Notebook Dell Latitude E5420 - N-series, Intel Corei5-2430M Processor (2.4GH RAM 4 GB. (1*4GB) 500GB.7200rpm Hard Drive"/>
    <s v="HG276S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5580"/>
    <s v="MCNB-11030536"/>
    <s v="HW: Notebook Dell Vostro 3300BTSystem Chassis,Core i5-560M Processor,Ram 4GB (2*2GB), HDD 500GB 7200rpm,DVD+/-RW"/>
    <s v="HCSZQP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7921"/>
    <s v="LCNB-12050542"/>
    <s v="HW: Notebook Dell Latitude E5420 - N-series, Intel Corei5-2430M Processor (2.4GH RAM 4 GB. (1*4GB) 500GB.7200rpm Hard Drive"/>
    <s v="HG236S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ransferred"/>
    <d v="2019-08-13T00:00:00"/>
    <m/>
    <s v="rachan"/>
    <x v="41"/>
    <m/>
    <n v="138617"/>
    <s v="LCNB-12091136"/>
    <s v="Notebook Toshiba Portage Z930 Memory 2 GOB+ 2G DDR3(1600),HDD 128 G SSD"/>
    <s v="8C153105H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7924"/>
    <s v="LCNB-12050549"/>
    <s v="HW: Notebook X220 Intel Corei5-2540M Processor RAM 1x4GB DDR3 SDRAM ,HDD 500 GB SATA"/>
    <s v="R9MAXAF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5603"/>
    <s v="MCNB-11030099"/>
    <s v="HW: Notebook Lenovo X201i,0, 12.1 WXGA LED BL, Intel Core i5-460M Processor (2.53GHz, 3MB l3),Ram 4GB(2X2GB),HDD 500GB"/>
    <s v="R9B00YN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07784"/>
    <s v="MCNB-07050586-1"/>
    <s v="Macbook 2.0GHz. Intel Core 2Duo 13.3&quot; RAM 1GB HDD 120GB/SD/AP/BT-Black  - Split Ram 2x512MB"/>
    <s v="SW87173EYWGM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ransferred"/>
    <d v="2019-08-13T00:00:00"/>
    <m/>
    <s v="rachan"/>
    <x v="41"/>
    <m/>
    <n v="135612"/>
    <s v="MCNB-11030100"/>
    <s v="HW: Notebook Lenovo X201i,0, 12.1 WXGA LED BL, Intel Core i5-460M Processor,Ram 4GB(2X2GB),HDD 500GB,- Split Ram 4GB(2X2GB),Split HDD500GB"/>
    <s v="R9B00ZA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7975"/>
    <s v="MCNB-12050611"/>
    <s v="HW: ThinkPad X220, 12.5HD, WWAN Capable, 2x2 WLAN Intel Core i5-2450M Processor 8GB DDR3 (1333) 4+4,500 GB SATA HDD"/>
    <s v="R9NBABB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41960"/>
    <s v="LCNB-13061040"/>
    <s v="HW: Notebook Toshiba Portag R930-2057 Intel Corei5-3340M2.7GHz,RAM 8 GB(4GB+4GB), HDD 640GB,Chipset:Intel QM77, WLAN:Intel 802.11 agn Jackson Peak+BT,"/>
    <s v="2D127543H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7980"/>
    <s v="MCNB-12050621"/>
    <s v="HW: ThinkPad X220, 12.5HD, WWAN Capable, 2x2 WLAN Intel Core i5-2450M Processor 8 GB DDR3(1333) 4+4,500GB SATA HDD"/>
    <s v="R9NBAAE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44712"/>
    <s v="MCNB-13101869"/>
    <s v="HW: Notebook Toshiba Portag R930-2057 Intel Corei5-3340M2.7GHz,RAM 8 GB(4GB+4GB), HDD 640GB,Chipset:Intel QM77, Split RAM 8 GB(4GB+4GB)"/>
    <s v="2D127544H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41967"/>
    <s v="MCNB-13061086"/>
    <s v="HW:ThinkPadX230,i7-3520M Processor,4GB(1600)x1/500GB SATAHDD,Windows7Professional64preinstalledd through downgrade rightsin Windows8Pro-Split HDD500GB"/>
    <s v="R9Z1HDY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44713"/>
    <s v="LCNB-13101871"/>
    <s v="HW: Apple 13-inch Macbook Air *New Processor 1.3GHz dual-core Intel Core i5 Memory 4GB ,HDD 128 GB"/>
    <s v="SC02LJEL1F5V7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46590"/>
    <s v="MCNB-14082063"/>
    <s v="HW : ThinkPad X240 HD WW / Intel Core i5-4210U Processor RAM 4GB (1X4GB),HDD 1TB,Split Ram 4 GB"/>
    <s v="PB039XFW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ransferred"/>
    <d v="2019-08-13T00:00:00"/>
    <m/>
    <s v="rachan"/>
    <x v="41"/>
    <m/>
    <n v="141335"/>
    <s v="LCNB-13040604"/>
    <s v="HW:NB.ThinkPadX230/12.5&quot;HD,WWAN Capable,2x2 WLAN/IntelCorei5-3230M ProcessorRAM4GB (1600)x1/500GB SATA HDD/NoOpticalDrive"/>
    <s v="R9WVNL5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ransferred"/>
    <d v="2019-08-13T00:00:00"/>
    <m/>
    <s v="rachan"/>
    <x v="41"/>
    <m/>
    <n v="136470"/>
    <s v="MCNB-11071131"/>
    <s v="HW : Notebook Dell Vostro 3350, Inter Core i5-2410, Ram 4GB DDR3 1333Mhz, HDD 500GB 7200rpm SATA, DVD+/-RW, Optical Mouse"/>
    <s v="449MKP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45548"/>
    <s v="MCNB-14030545"/>
    <s v="HW: Notebook Toshiba Portag R930-2057 Intel Core i5-3340M2.7GHz, Ram 8 GB(4GB+4GB) DDR3 , HDD 640GB (SATA7200), Win 7DG+Win8Pro"/>
    <s v="5D043542H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8807"/>
    <s v="MCNB-12101160"/>
    <s v="Notebook Dell Latitude E6430 Intel Corei5-3210M Processor 8GB,(2*4GB),1600MHz,DDR3 SDRAM ,500GB 7200 RPM Hard Drive"/>
    <s v="3D3CHV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8808"/>
    <s v="MCNB-12101161"/>
    <s v="Notebook Dell Latitude E6430 Intel Corei5-3210M Processor 8GB,(2*4GB),1600MHz,DDR3 SDRAM ,500GB 7200 RPM Hard Drive"/>
    <s v="4C3CHV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41993"/>
    <s v="LCNB-13061060"/>
    <s v="HW: Lenovo ThinkPad X230/12.5&quot;HD,WWAN Capable,2x2 WLANi5-3230M Processor,RAM 4 GBx1,HDD 500 GB"/>
    <s v="R9YNYDZ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8000"/>
    <s v="MCNB-12050624"/>
    <s v="HW: ThinkPad X220, 12.5 HD, WWAN Capable, 2x2 WLAN, Intel Core i3-2370M Processo RAM 4 GB HDD 500 GB Up Grade CPU เป็น Corei5-2540M"/>
    <s v="R9NLW1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8809"/>
    <s v="MCNB-12101164"/>
    <s v="Notebook Dell Latitude E6430 Intel Corei5-3210M Processor 8GB,(2*4GB),1600MHz,DDR3 SDRAM ,500GB 7200 RPM Hard Drive"/>
    <s v="J75CHV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ransferred"/>
    <d v="2019-08-13T00:00:00"/>
    <m/>
    <s v="rachan"/>
    <x v="41"/>
    <m/>
    <n v="141997"/>
    <s v="LCNB-13061066"/>
    <s v="HW: Lenovo ThinkPad X230/12.5&quot;HD,WWAN Capable,2x2 WLANi5-3230M Processor,RAM 4 GBx1,HDD 500 GB-Split RAM 4 GBx1,"/>
    <s v="R9YNYF0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4984"/>
    <s v="MCNB-11010018"/>
    <s v="Notebook Dell Vostro 3300BT System Chassis / Core i5-560M Processor, Ram 6GB (1x2GB, 2x4GB) DDR3-1066MHz,  HDD 500GB 7200rpm, DVD+/-RW Drive +"/>
    <s v="D4291N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6481"/>
    <s v="LCNB-11071044"/>
    <s v="HW : Notebook Lenovo Thinkpad X220, Intel Core i5-2520M Processor, Ram 4GB DDR3 SDRAM, HDD 320GB SATA 7200rpm, OS Windows 7 Processional-Split Ram 4GB"/>
    <s v="R9EHZVL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8810"/>
    <s v="MCNB-12101163"/>
    <s v="Notebook Dell Latitude E6430 Intel Corei5-3210M Processor 8GB,(2*4GB),1600MHz,DDR3 SDRAM ,500GB 7200 RPM Hard Drive"/>
    <s v="9D3CHV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ransferred"/>
    <d v="2019-08-13T00:00:00"/>
    <m/>
    <s v="rachan"/>
    <x v="41"/>
    <m/>
    <n v="134989"/>
    <s v="LCNB-11010030"/>
    <s v="HP Probook 5220-362TU, Intel Arrandale CPU Core i5-460M, Ram 4GB, HDD 500GB, DVD/CDRW Combo, OSc,Split HDD 500 GB"/>
    <s v="CNF0412YD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8002"/>
    <s v="MCNB-12050625"/>
    <s v="HW: ThinkPad X220, 12.5 HD, WWAN Capable, 2x2 WLAN, Intel Core i3-2370M Processo RAM 4 GB HDD 500 GB"/>
    <s v="R9NLW1H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8811"/>
    <s v="MCNB-12101162"/>
    <s v="Notebook Dell Latitude E6430 Intel Corei5-3210M Processor 8GB,(2*4GB),1600MHz,DDR3 SDRAM ,500GB 7200 RPM Hard Drive"/>
    <s v="4D3CHV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07826"/>
    <s v="MCNB-07101522"/>
    <s v="Notebook MacBook 13&quot; 2.0GHz. 2x512MB, HDD 80GB, Combo,AP/BT"/>
    <s v="W8736GWQZ5V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6483"/>
    <s v="LCNB-11071046"/>
    <s v="HW : Notebook Lenovo Thinkpad X220, Intel Core i5-2520M Processor, Ram 4GB DDR3 SDRAM, HDD 320GB SATA 7200rpm, OS Windows 7 Processional"/>
    <s v="R9EHZW3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ransferred"/>
    <d v="2019-08-13T00:00:00"/>
    <m/>
    <s v="rachan"/>
    <x v="41"/>
    <m/>
    <n v="145563"/>
    <s v="MCNB-14030531"/>
    <s v="HW:ThinkPad X240 Non-Touch/Intel  Corei5-4200U Processor ,Ram 4 GB (1X4GB)PC3-12800DDR3L SDRAM 1600MHzSODIMM ,HDD 1 TB,Split Ram 4 GB (1X4GB)"/>
    <s v="PF0030GX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45564"/>
    <s v="MCNB-14030529"/>
    <s v="HW:ThinkPad X240 Non-Touch/Intel  Corei5-4200U Processor ,Ram 4 GB (1X4GB)PC3-12800DDR3L SDRAM 1600MHzSODIMM ,HDD 1 TB,Split Ram 4 GB (1X4GB)"/>
    <s v="PF0030G5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6551"/>
    <s v="LCNB-11081166"/>
    <s v="HW: Notebook Lenovo Thinkpad X220, Intel Core i3-2310M,Ram 4GB DDR3 SDRAM, HDD 320GB SATA 7200rpm, DOS"/>
    <s v="R9F23M7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07879"/>
    <s v="MCNB-08101256"/>
    <s v="Fujitsu Notebook S6410 ,T8100 (2.1GHz,800MHZ),Ram 1GB,HDD 160GB,Finger Print,Buletooth ,Vista Home Premium + WA 3 Year-Split Ram1 GB, Split HDD 160 GB"/>
    <s v="C080703197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41462"/>
    <s v="LCNB-13040672"/>
    <s v="HW: Notebook Toshiba Portag R930-2057Intel Corei5-3340m2.7Gz,RAM 8 GB(4GB+4GB)DDR3(1600),HDD 640 GB,Chipset:IntelQM77,WLAN:Intel802.11agn Jackson Peak"/>
    <s v="2D127541H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07916"/>
    <s v="MCNB-09080855"/>
    <s v="Notebook HP Pavilion dv3-2145TX,Intel Core 2 Duo processor P8800,Ram 2048MB DDR2,HDD 320GB 7200rpm Serial ATA,DVD+/-RW ,Integrated 10/100/1000 LAN Eth"/>
    <s v="SCND9311NL3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5146"/>
    <s v="LCNB-11020076"/>
    <s v="Notebook Dell Vostro 3300BT System Chassis / Core i5-560M Processor, Ram 6GB (1x2GB,1x4GB) DDR3-1066Mhzs, HDD 500GB 7200rpm, 8X DVD+/-RW-Split Ram 2GB"/>
    <s v="BBYY2N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5147"/>
    <s v="LCNB-11020075"/>
    <s v="Notebook Dell Vostro 3300BT System Chassis / Core i5-560M Processor, Ram 6GB (1x2GB,1x4GB) DDR3-1066Mhzs, HDD 500GB 7200rpm, 8X DVD+/-RW"/>
    <s v="9BYY2N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ransferred"/>
    <d v="2019-08-13T00:00:00"/>
    <m/>
    <s v="rachan"/>
    <x v="41"/>
    <m/>
    <n v="107943"/>
    <s v="MCNB-10010026"/>
    <s v="Notebook HP4311s Merlot Red,Intel Core 2Duo Processor P8700,Ram 2GB 1333DDR3 1DIMM,HDD 500GB 7200rpm,DVD+/-RW Super Multi DL,Webcam integreted 2MP,OS"/>
    <s v="SCNU0015GHS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8115"/>
    <s v="LCNB-12060710"/>
    <s v="HW: Vostro 1450 Direct base Core i5-2450M Processor (2.50 GHz with Turbo Boost 2 RAM 4 GB 1DIMM(4GB*1) DDR3 1333Mhz 500GB 5400RPM SATA Hard Drive"/>
    <s v="4J35MT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07964"/>
    <s v="MCNB-10060647"/>
    <s v="Notebook ThinkPad X201 with Touchpad &amp; WWAN Gobi 2000 ready IntelCore i5-520M Processor,Ram 2GB DDR3 PC8500,HDD 320GB 5400rpm,12.1&quot; WXGA LED BL,Camera"/>
    <s v="SR93LHWG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ransferred"/>
    <d v="2019-08-13T00:00:00"/>
    <m/>
    <s v="rachan"/>
    <x v="41"/>
    <m/>
    <n v="107967"/>
    <s v="MCNB-10070713"/>
    <s v="Notebook Sony vpc-z116-Black,Inter Core i5-540M Processor 2.53GHz,Ram 6GB DDR3 SDRAM,HDD 128GB SATA 5400rpm,DVD+/-RW,NVIDIA GeForce GT 330M GPU with C"/>
    <s v="S0170001846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07968"/>
    <s v="MCNB-10090826"/>
    <s v="Notebook Thinkpad X201 with Touchpad,12.1' WXGA LED Intel Core,Ram 2GB, HDD 320GB 5400rpm,-Split HDD 320GB"/>
    <s v="R94AG6F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07969"/>
    <s v="MCNB-10090845"/>
    <s v="Notebook Lenovo Think EDGE 14&quot;,Intel Core i5-430M 2.26GHz, Ram 2GB PC3-8500 DDR3, HDD 500GB 5400rpm, Operatin System DOS"/>
    <s v="LRZVHH4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ransferred"/>
    <d v="2019-08-13T00:00:00"/>
    <m/>
    <s v="rachan"/>
    <x v="41"/>
    <m/>
    <n v="107970"/>
    <s v="MCNB-10100976"/>
    <s v="Notebook Apple Macbook Pro 15.4&quot; 2.4GHz Intel Core i5,Ram 4GB (2*2GB) DDR3, HDD 320GB SATA 5400rpm, Optical Drive 8x SuperDrive,Mac OS"/>
    <s v="SW8037B7XAGU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07973"/>
    <s v="MCNB-10111065"/>
    <s v="Notebook Lenovo ThinkPad X201i, Core i5-430M, Ram 4GB(2*2GB) DDR3 PC8500, HDD 500GB 7200rpm,WXGA LED BL OS-Split Ram 4GB(2*2GB)"/>
    <s v="R94ZZ1G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ransferred"/>
    <d v="2019-08-13T00:00:00"/>
    <m/>
    <s v="rachan"/>
    <x v="41"/>
    <m/>
    <n v="157378"/>
    <s v="LCNB-17060842"/>
    <s v="HW : Think Pad X270 : 12.5HD WWAN Intel Core i5-7200U Process,Ram8GB DDR4 2133 SoDIMM/1TB5400PRM,No Optical Drive/720p HD Camera-Split HDD 1TB"/>
    <s v="PC0LSRW3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ransferred"/>
    <d v="2019-08-13T00:00:00"/>
    <m/>
    <s v="rachan"/>
    <x v="41"/>
    <m/>
    <n v="107974"/>
    <s v="MCNB-10111067"/>
    <s v="Notebook Lenovo ThinkPad X201i, Core i5-430M, Ram 4GB(2*2GB) DDR3 PC8500, HDD 500GB 7200rpm,WXGA LED BL OS Windows 7 Pro-Split RAM 2 GB 1 แถว"/>
    <s v="R94ZZ1L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07975"/>
    <s v="MCNB-10111069"/>
    <s v="Notebook Lenovo ThinkPad X201i, Intel Core i3-350M Processor,Ram 2GB DDR3 PC8500,HDD 320GB 7200rpm, Intel Graphics-Split RAM 2 GB"/>
    <s v="R95LEVH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8146"/>
    <s v="LCNB-12060733"/>
    <s v="Notebook X220,12.5''HD Permium Intel Corei5-2540M RAM 1x4GB DDR3 SDRAM ,HDD 500GB SATA-Split Battery6Cell,HDD500GB"/>
    <s v="R9MAXB9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8149"/>
    <s v="LCNB-12060751"/>
    <s v="HW: ThinkPad X220, 12.5HD, WWAN Capable, 2x2 WLAN Intel Core i5-2450M Processor RAM 8 GB DDR3(1333) 4+4,500GB SATA HDD"/>
    <s v="R9P5NXD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47347"/>
    <s v="LCNB-14122683"/>
    <s v="HW : HP probook 440G2-391TX/Intel core i7-4510U,RAM 4 GB(1x4GB),HDD 1 TB/14 inch/AMD Radeon R5 M255 2 GB DDR3-Split RAM 4GB(1x4GB)"/>
    <s v="CND4482QJB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ransferred"/>
    <d v="2019-08-13T00:00:00"/>
    <m/>
    <s v="rachan"/>
    <x v="41"/>
    <m/>
    <n v="138156"/>
    <s v="MCNB-12060753"/>
    <s v="HW: ThinkPad X220, 12.5 HD, WWAN Capable, 2x2 WLAN, Intel Core i3-2370M Processo RAM 4GB DDR3(1333)*1,500GB SATA HDD"/>
    <s v="R9NRBOT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5737"/>
    <s v="LCNB-11030439"/>
    <s v="Notebook ThinkpadX201i , Core i3-380M HDD 500GB Display 12.1&quot; WXGA LED BL RA split ram 2 gb. = 2 แผง"/>
    <s v="R9B00HW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5738"/>
    <s v="LCNB-11030440"/>
    <s v="HW: Notebook ThinkpadX201i,Corei3-380MHDD500GB Display 12.1&quot; WXGA LED BL RA -SPLIT RAM4GB.-Split Battery 6 Cell"/>
    <s v="R9B00LZ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7563"/>
    <s v="MCNB-12030305"/>
    <s v="HW: ThinkPad X220 12.5 in HD, WWAN Capable, 2x2 WLAN, Intel Core i5-2450M Processor (2.5GHz,3MB L3,1333MHzFSB) ,8 GB DDR3(1333)4+4,320 GB SATA HDD (72"/>
    <s v="R9M3TD8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7566"/>
    <s v="MCNB-12030304"/>
    <s v="HW: ThinkPad X220 12.5 in HD, WWAN Capable, 2x2 WLAN, Intel Core i5-2450M Processor,8 GB (4GB+4GB),HDD 320 GB,-Split RAM 8 GB (4GB+4GB"/>
    <s v="R9M3TCY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ransferred"/>
    <d v="2019-08-13T00:00:00"/>
    <m/>
    <s v="rachan"/>
    <x v="41"/>
    <m/>
    <n v="145704"/>
    <s v="MCNB-14050617"/>
    <s v="HW:ThinkPad X240 Non-Touch/Intel  Corei5-4200U Processor ,Ram 4 GB (1X4GB)PC3-12800DDR3L SDRAM 1600MHzSODIMM ,HDD 1 TB-Split Ram 4 GB (1X4GB)"/>
    <s v="PF01BU1M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5763"/>
    <s v="LCNB-11040631"/>
    <s v="HW: Apple MacBook Air 11&quot; Intel Core 2 Duo Precision Aluminium Unibody , Process"/>
    <s v="SC02FG05DDDR0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5765"/>
    <s v="MCNB-11040685"/>
    <s v="HW : Notebook Fujitsu Lifebook SH561 , i5-2520M , RAM 4GB , HDD 640GB Display 13"/>
    <s v="R13011357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5781"/>
    <s v="LCNB-11040644"/>
    <s v="HW: Apple MacBookPro 13.3&quot; Alu Unibody , Processor 2.3GHz Dual-core Intel Core i"/>
    <s v="SC17FFLHSDH2G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5784"/>
    <s v="MCNB-11040635"/>
    <s v="Notebook ThinkPad X201 with Touchpad,RAM 1*2GB DDR3 PC8500,HDD 500GB 7200rpm,DOS"/>
    <s v="R9BAGB8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5786"/>
    <s v="MCNB-11040633"/>
    <s v="HW: Notebook ThinkPad X201 with Touchpad,RAM 1*2GB DDR3 PC8500,HDD 500GB 7200rpm,DOS"/>
    <s v="R3BAGAC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5789"/>
    <s v="MCNB-11040638"/>
    <s v="HW: Notebook ThinkPad X201 with Touchpad,RAM 1*2GB DDR3 PC8500,HDD 500GB 7200rpm,DOS Split RAM 2 GB"/>
    <s v="R9BAGAF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37610"/>
    <s v="MCNB-12030319"/>
    <s v="Notebook Dell Vostro 3350 Intel Corei5-2450 RAM 4 GB(4GBx1) DDR3 1333 MHz ,HDD 500 GB 7200 rpm"/>
    <s v="45QFNR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ransferred"/>
    <d v="2019-08-13T00:00:00"/>
    <m/>
    <s v="rachan"/>
    <x v="41"/>
    <m/>
    <n v="138959"/>
    <s v="LCNB-12111264"/>
    <s v="Notebook Dell Vostro3460 Intel corei5-3210M Processor Ram 4GB DDR3 SO-DIMM AT 1600MHZ(1x4GB) , HDD 500 GB 7200 RPM"/>
    <s v="25LT1W1"/>
    <m/>
    <x v="0"/>
    <s v="เครื่องคอมพิวเตอร์พร้อมอุปกรณ์"/>
    <s v="Notebook"/>
  </r>
  <r>
    <s v="Active"/>
    <s v="03479"/>
    <s v="ชยกร เสนจันทร์ฒิไชย"/>
    <s v="MDF-IT : Asset-IT-MDF"/>
    <s v="TENANCY"/>
    <d v="2019-08-13T00:00:00"/>
    <m/>
    <s v="rachan"/>
    <x v="41"/>
    <m/>
    <n v="141604"/>
    <s v="LCNB-13050765"/>
    <s v="HW: Lenovo ThinkPad T430 //14.Oinch HD AG, WWAN Capable/Intel Core i5-3230MProcessor ,RAM 4 GB,HDD 500 GB ,"/>
    <s v="PB3XE8Y"/>
    <m/>
    <x v="0"/>
    <s v="เครื่องคอมพิวเตอร์พร้อมอุปกรณ์"/>
    <s v="Notebook"/>
  </r>
  <r>
    <s v="Active"/>
    <s v="03480"/>
    <s v="ปริญญา เปรมไธสง"/>
    <s v=""/>
    <m/>
    <d v="2019-08-16T00:00:00"/>
    <m/>
    <s v="theeraphong"/>
    <x v="14"/>
    <m/>
    <n v="158984"/>
    <s v="LCNB-17121813"/>
    <s v="HW:NotebookLenovoThinkPadX220 Intel Core i5-2520M 2.50GHz Ram 4 GB-Split HDD320GB,HDD500GB"/>
    <s v="R9K7H27"/>
    <m/>
    <x v="0"/>
    <s v="เครื่องคอมพิวเตอร์พร้อมอุปกรณ์"/>
    <s v="Notebook"/>
  </r>
  <r>
    <s v="Active"/>
    <s v="03481"/>
    <s v="ปสุต ปิ่นแช่ม"/>
    <s v=""/>
    <m/>
    <d v="2019-09-02T00:00:00"/>
    <m/>
    <s v="noppamas"/>
    <x v="14"/>
    <m/>
    <n v="142938"/>
    <s v="LCNB-13101701"/>
    <s v="HW: Lenovo ThinkPad X230/12.5&quot;HD,WWAN Capable,2x2 WLANi5-3230M Processor,RAM 4 GB(4x1GB),HDD 500 GBSATA"/>
    <s v="R9ZW20L"/>
    <m/>
    <x v="0"/>
    <s v="เครื่องคอมพิวเตอร์พร้อมอุปกรณ์"/>
    <s v="Notebook"/>
  </r>
  <r>
    <s v="Active"/>
    <s v="03484"/>
    <s v="ธินิพัฒน์ วรวุฒิ"/>
    <s v=""/>
    <m/>
    <d v="2019-08-15T00:00:00"/>
    <m/>
    <s v="piyawadee"/>
    <x v="78"/>
    <m/>
    <n v="153327"/>
    <s v="LCNB-16091421"/>
    <s v="HW : ThinkPad X260,i5-6200U 12.5&quot; Processor Cache 2.3 up to 2.8 Ghz,Ram1x8Gb,HdD 1TB,DOS,Battery 3Cell-23.2Wh-No Extended"/>
    <s v="PC0E41LL"/>
    <m/>
    <x v="0"/>
    <s v="เครื่องคอมพิวเตอร์พร้อมอุปกรณ์"/>
    <s v="Notebook"/>
  </r>
  <r>
    <s v="Active"/>
    <s v="03487"/>
    <s v="ยศธวัช ฐิติรัตน์สกุล"/>
    <s v=""/>
    <m/>
    <d v="2019-09-16T00:00:00"/>
    <m/>
    <s v="pojnat"/>
    <x v="34"/>
    <m/>
    <n v="149018"/>
    <s v="LCNB-15060670"/>
    <s v="HW :NB Lenovo ThinkPad X250 i5-5200u Proc (3M Cache, up to 2.7 GHz.), RAM 4GB(1X4GB),HDD 1TB, 12.5 HD,Ntel 7265 BT ACBGN.-Split RAM 4GB(1X4GB)"/>
    <s v="PC050L22"/>
    <m/>
    <x v="0"/>
    <s v="เครื่องคอมพิวเตอร์พร้อมอุปกรณ์"/>
    <s v="Notebook"/>
  </r>
  <r>
    <s v="Active"/>
    <s v="03489"/>
    <s v="ณัฐภูรินทร์ วิชิต"/>
    <s v=""/>
    <m/>
    <d v="2019-09-02T00:00:00"/>
    <m/>
    <s v="direk"/>
    <x v="37"/>
    <m/>
    <n v="161771"/>
    <s v="LCNB-18081629"/>
    <s v="HW:MacBook Air13 inch Intel Corei5,Dual-core,1.8GHz,TurboBoostสูงสุด2.9GHz,หน่วยความจำLPDDR3+SV:Apple Acc Care 1Yr Up to 3Yr"/>
    <s v="FVFX56ZMJ1WL"/>
    <m/>
    <x v="0"/>
    <s v="เครื่องคอมพิวเตอร์พร้อมอุปกรณ์"/>
    <s v="Notebook"/>
  </r>
  <r>
    <s v="Active"/>
    <s v="03490"/>
    <s v="จักรพันธ์ ชนันชนะ"/>
    <s v=""/>
    <m/>
    <d v="2019-09-02T00:00:00"/>
    <m/>
    <s v="phaithoon_s"/>
    <x v="74"/>
    <m/>
    <n v="145741"/>
    <s v="LCNB-14050625"/>
    <s v="HW:ThinkPad X240 Non-Touch/Intel  Corei5-4200U Processor ,Ram 4 GB (1X4GB)PC3-12800DDR3L SDRAM 1600MHzSODIMM ,HDD 1 TB-Split Ram 4 GB (1X4GB)"/>
    <s v="PF01BU28"/>
    <m/>
    <x v="0"/>
    <s v="เครื่องคอมพิวเตอร์พร้อมอุปกรณ์"/>
    <s v="Notebook"/>
  </r>
  <r>
    <s v="Active"/>
    <s v="03490"/>
    <s v="จักรพันธ์ ชนันชนะ"/>
    <s v=""/>
    <m/>
    <d v="2019-09-02T00:00:00"/>
    <m/>
    <s v="phaithoon_s"/>
    <x v="74"/>
    <m/>
    <n v="150801"/>
    <s v="LCNB-15121910"/>
    <s v="HW : ThinkPad X250 i5-5200u Proc (3M Cache, up to 2.7 GHz.), RAM4GB.,HDD 1TB, 12.5 - Split Ram 4 GB"/>
    <s v="PC07B81P"/>
    <m/>
    <x v="0"/>
    <s v="เครื่องคอมพิวเตอร์พร้อมอุปกรณ์"/>
    <s v="Notebook"/>
  </r>
  <r>
    <s v="Active"/>
    <s v="03491"/>
    <s v="มารุดดีน สาอุ"/>
    <s v=""/>
    <m/>
    <d v="2019-09-02T00:00:00"/>
    <m/>
    <s v="ajchareeya"/>
    <x v="34"/>
    <m/>
    <n v="160836"/>
    <s v="LCNB-18060978"/>
    <s v="HW:ThinkPad L380,i7-8550U,8G,SSD512G,W10P64,3C,ClamT Base:L380&amp;S2G BLACK 250N,CPU INTEL CORE I7 8550U MB Ram8GB,DDR4 2400 SODIMM"/>
    <s v="R90QLVQN"/>
    <m/>
    <x v="0"/>
    <s v="เครื่องคอมพิวเตอร์พร้อมอุปกรณ์"/>
    <s v="Notebook"/>
  </r>
  <r>
    <s v="Active"/>
    <s v="03492"/>
    <s v="จิรภัทร วิศวนารถ"/>
    <s v=""/>
    <m/>
    <d v="2019-09-02T00:00:00"/>
    <m/>
    <s v="prakaypetch"/>
    <x v="26"/>
    <m/>
    <n v="153798"/>
    <s v="LCNB-16101839"/>
    <s v="HW : Dell Latitude3470-i7-6500U2.5GHz,Ram1X4GB,HDDSATA1TB,Win8.1Pro64bit,14.0&quot;HD,NVIDIAGeForceGT920M2GB,3YrProSupportNBD-Split RAM 4GB"/>
    <s v="20JT0C2"/>
    <m/>
    <x v="0"/>
    <s v="เครื่องคอมพิวเตอร์พร้อมอุปกรณ์"/>
    <s v="Notebook"/>
  </r>
  <r>
    <s v="Active"/>
    <s v="03495"/>
    <s v="ลลิตา สรวมชีพ"/>
    <s v=""/>
    <m/>
    <d v="2019-09-02T00:00:00"/>
    <m/>
    <s v="sanchai"/>
    <x v="24"/>
    <m/>
    <n v="161255"/>
    <s v="LCNB-18071299"/>
    <s v="HW:ThinkPad LSeries L380 i7-8550U,8G,SSD512G,W10P64,3C,ClamT Base:L380&amp;S2G BLACK 250N,CPU INTEL CORE I7 8550U MB Ram8GB,DDR4 2400 SODIMM"/>
    <s v="R90QXZLB"/>
    <m/>
    <x v="0"/>
    <s v="เครื่องคอมพิวเตอร์พร้อมอุปกรณ์"/>
    <s v="Notebook"/>
  </r>
  <r>
    <s v="Active"/>
    <s v="03497"/>
    <s v="ภาณุวุฒิ สอนบุตรดี"/>
    <s v=""/>
    <m/>
    <d v="2019-09-02T00:00:00"/>
    <m/>
    <s v="chaisiri"/>
    <x v="40"/>
    <m/>
    <n v="158988"/>
    <s v="LCNB-17121817"/>
    <s v="HW:NotebookLenovoThinkPadX220 Intel Core i5-2520M 2.50GHz Ram 4 GB-Split HD320GB,Ram 4 GB"/>
    <s v="R9K7H0W"/>
    <m/>
    <x v="0"/>
    <s v="เครื่องคอมพิวเตอร์พร้อมอุปกรณ์"/>
    <s v="Notebook"/>
  </r>
  <r>
    <s v="Active"/>
    <s v="03502"/>
    <s v="ปวันรัตน์ ปิยเนติ"/>
    <s v=""/>
    <m/>
    <d v="2019-09-09T00:00:00"/>
    <m/>
    <s v="suphat"/>
    <x v="55"/>
    <m/>
    <n v="141318"/>
    <s v="LCNB-13040590"/>
    <s v="HW:NB.ThinkPad X230/12.5&quot; HD, WWAN Capable, 2x2 WLAN / Intel Corei5-3230M Processor RAM 4GB (1600) x1/500GB SATA HDD/No Optical Drive"/>
    <s v="R9WVNK5"/>
    <m/>
    <x v="0"/>
    <s v="เครื่องคอมพิวเตอร์พร้อมอุปกรณ์"/>
    <s v="Notebook"/>
  </r>
  <r>
    <s v="Active"/>
    <s v="03506"/>
    <s v="ณัฐพงศ์ สังขปักษา"/>
    <s v=""/>
    <m/>
    <d v="2019-10-01T00:00:00"/>
    <m/>
    <s v="thammatee"/>
    <x v="20"/>
    <m/>
    <n v="162365"/>
    <s v="SCNB-18091790"/>
    <s v="HW:LenovoThinkPadE470,I7-7500U,4G,1T,Geforce 2GB,DOS,6C"/>
    <s v="1S20H10035TAPF0TF4YA"/>
    <m/>
    <x v="0"/>
    <s v="เครื่องคอมพิวเตอร์พร้อมอุปกรณ์"/>
    <s v="Notebook"/>
  </r>
  <r>
    <s v="Active"/>
    <s v="03513"/>
    <s v="พรพรหม เกิดมูล"/>
    <s v=""/>
    <m/>
    <d v="2019-10-01T00:00:00"/>
    <m/>
    <s v="kritsada_p"/>
    <x v="71"/>
    <m/>
    <n v="158252"/>
    <s v="LCNB-17101334"/>
    <s v="HW : Think Pad X270 : 12.5HD WWAN Intel Core i5-7200U Process,Ram8GB PC4-17000 DDR4 2133 SoDIMM/1TB SATA HDD ,No Optical Drive,Split HDD1TB"/>
    <s v="PC0N69VX"/>
    <m/>
    <x v="0"/>
    <s v="เครื่องคอมพิวเตอร์พร้อมอุปกรณ์"/>
    <s v="Notebook"/>
  </r>
  <r>
    <s v="Active"/>
    <s v="03517"/>
    <s v="กนกวรรณ ถาริยะ"/>
    <s v=""/>
    <m/>
    <d v="2019-10-07T00:00:00"/>
    <m/>
    <s v="orawan_h"/>
    <x v="0"/>
    <m/>
    <n v="146706"/>
    <s v="LCNB-14092165"/>
    <s v="HW : ThinkPad X240 HD WW / Intel Core i5-4210U Processor RAM 4GB (1X4GB),HDD 1TB,-SPLIT Ram 4 GB"/>
    <s v="PB039XG0"/>
    <m/>
    <x v="0"/>
    <s v="เครื่องคอมพิวเตอร์พร้อมอุปกรณ์"/>
    <s v="Notebook"/>
  </r>
  <r>
    <s v="Active"/>
    <s v="0502"/>
    <m/>
    <s v=""/>
    <m/>
    <s v="N/A"/>
    <s v="N/A"/>
    <s v="N/A"/>
    <x v="92"/>
    <m/>
    <n v="146795"/>
    <s v="MCNB-14102267"/>
    <s v="HW : ThinkPad X240 HD WW / Intel Core i5-4210U Processor,Spirl RAM 4 GB"/>
    <s v="PC00FZYM"/>
    <m/>
    <x v="0"/>
    <s v="เครื่องคอมพิวเตอร์พร้อมอุปกรณ์"/>
    <s v="Notebook"/>
  </r>
  <r>
    <s v="Active"/>
    <s v="AF01000"/>
    <m/>
    <s v=""/>
    <m/>
    <s v="N/A"/>
    <s v="N/A"/>
    <s v="N/A"/>
    <x v="92"/>
    <m/>
    <n v="150244"/>
    <s v="MCNB-15091407"/>
    <s v="Notebook HP  4420S DVD RW.14.0&quot; HDD 500GB/8GB  VM118AV#DH1"/>
    <s v="CNF0337LBV"/>
    <m/>
    <x v="0"/>
    <s v="เครื่องคอมพิวเตอร์พร้อมอุปกรณ์"/>
    <s v="Notebook"/>
  </r>
  <r>
    <s v="Active"/>
    <s v="AF04000"/>
    <m/>
    <s v=""/>
    <m/>
    <s v="N/A"/>
    <s v="N/A"/>
    <s v="N/A"/>
    <x v="92"/>
    <m/>
    <n v="150246"/>
    <s v="MCNB-15091405"/>
    <s v="Notebook HP  4420S DVD RW.14.0&quot; HDD 500GB/8GB  VM118AV#DH1"/>
    <s v="CNF0337LC2"/>
    <m/>
    <x v="0"/>
    <s v="เครื่องคอมพิวเตอร์พร้อมอุปกรณ์"/>
    <s v="Notebook"/>
  </r>
  <r>
    <s v="Active"/>
    <s v="PS00000"/>
    <m/>
    <s v=""/>
    <m/>
    <s v="N/A"/>
    <s v="N/A"/>
    <s v="N/A"/>
    <x v="92"/>
    <m/>
    <n v="107633"/>
    <s v="MCNB-02050427"/>
    <s v="Aspire 1400XV all-in-one Notebook"/>
    <s v="LXA020500721818095EB00"/>
    <m/>
    <x v="0"/>
    <s v="เครื่องคอมพิวเตอร์พร้อมอุปกรณ์"/>
    <s v="Notebook"/>
  </r>
  <r>
    <s v="Active"/>
    <s v="PS44000"/>
    <m/>
    <s v=""/>
    <m/>
    <s v="N/A"/>
    <s v="N/A"/>
    <s v="N/A"/>
    <x v="92"/>
    <m/>
    <n v="135785"/>
    <s v="MCNB-11040634"/>
    <s v="HW: Notebook ThinkPad X201 with Touchpad,RAM 1*2GB DDR3 PC8500,HDD 500GB 7200rpm,DOS"/>
    <s v="R9BAGB6"/>
    <m/>
    <x v="0"/>
    <s v="เครื่องคอมพิวเตอร์พร้อมอุปกรณ์"/>
    <s v="Notebook"/>
  </r>
  <r>
    <s v="Active"/>
    <s v="SP03000"/>
    <m/>
    <s v=""/>
    <m/>
    <s v="N/A"/>
    <s v="N/A"/>
    <s v="N/A"/>
    <x v="92"/>
    <m/>
    <n v="107986"/>
    <s v="MCNB-99030028"/>
    <s v="COMPAQ DESKPRO EP PH350/512 8MB VRAM 4.3GB/64MB"/>
    <m/>
    <m/>
    <x v="0"/>
    <s v="เครื่องคอมพิวเตอร์พร้อมอุปกรณ์"/>
    <s v="Notebook"/>
  </r>
  <r>
    <s v="Active"/>
    <s v="SP06000"/>
    <m/>
    <s v=""/>
    <m/>
    <s v="N/A"/>
    <s v="N/A"/>
    <s v="N/A"/>
    <x v="92"/>
    <m/>
    <n v="100685"/>
    <s v="LCNB-06101358"/>
    <s v="Notebook TM3293 NWXMI , RAM 512MB , HDD 80GB  : ใช้สำหรับ Test Program Spare T.Infosec"/>
    <s v="LXTEJ060126370498B2000"/>
    <m/>
    <x v="0"/>
    <s v="เครื่องคอมพิวเตอร์พร้อมอุปกรณ์"/>
    <s v="Notebook"/>
  </r>
  <r>
    <s v="Active"/>
    <s v="SP06000"/>
    <m/>
    <s v=""/>
    <m/>
    <s v="N/A"/>
    <s v="N/A"/>
    <s v="N/A"/>
    <x v="92"/>
    <m/>
    <n v="100736"/>
    <s v="LCNB-07040369"/>
    <s v="Notebook S6240 PN-740-1.73G RAM 512MB HDD 80GB VRAM 128MB,13.3  DVDRW  Lan+56k Modem, Wireless-Lan, Thai-Eng K/B, Win XP  :  ใช้สำหรับ Test Program  S"/>
    <s v="C061005903"/>
    <m/>
    <x v="0"/>
    <s v="เครื่องคอมพิวเตอร์พร้อมอุปกรณ์"/>
    <s v="Notebook"/>
  </r>
  <r>
    <s v="Active"/>
    <s v="SP06000"/>
    <m/>
    <s v=""/>
    <m/>
    <s v="N/A"/>
    <s v="N/A"/>
    <s v="N/A"/>
    <x v="92"/>
    <m/>
    <n v="100764"/>
    <s v="LCNB-07091204"/>
    <s v="Notebook Acer TM4720-301G16Mi_XPP Intel Core 2Duo Processor T2300,Ram 2*512MB,HDD 160GB SATA,DVD-Super Multi"/>
    <s v="LXTK5060117340258B2000"/>
    <m/>
    <x v="0"/>
    <s v="เครื่องคอมพิวเตอร์พร้อมอุปกรณ์"/>
    <s v="Notebook"/>
  </r>
  <r>
    <s v="Active"/>
    <s v="WH20000"/>
    <m/>
    <s v=""/>
    <m/>
    <s v="N/A"/>
    <s v="N/A"/>
    <s v="N/A"/>
    <x v="92"/>
    <m/>
    <n v="107704"/>
    <s v="MCNB-05080843"/>
    <s v="Notebook TM3212NWXCi_NT , RAM 512MB , HDD 60GB"/>
    <s v="LXTAA0C00952814313ED00"/>
    <m/>
    <x v="0"/>
    <s v="เครื่องคอมพิวเตอร์พร้อมอุปกรณ์"/>
    <s v="Notebook"/>
  </r>
  <r>
    <s v="Active"/>
    <s v="WH30000"/>
    <m/>
    <s v=""/>
    <m/>
    <s v="N/A"/>
    <s v="N/A"/>
    <s v="N/A"/>
    <x v="92"/>
    <m/>
    <n v="138092"/>
    <s v="LCNB-12060679"/>
    <s v="HW: Notebook Dell Latitude E5420 - N-series, Intel Corei5-2430M Processor (2.4GHz, 3M Cache), Ram 4GB, HDD 500GB 7200rpm"/>
    <s v="6RRSBT1"/>
    <m/>
    <x v="0"/>
    <s v="เครื่องคอมพิวเตอร์พร้อมอุปกรณ์"/>
    <s v="Notebook"/>
  </r>
  <r>
    <s v="Active"/>
    <s v="WH30000"/>
    <m/>
    <s v=""/>
    <m/>
    <s v="N/A"/>
    <s v="N/A"/>
    <s v="N/A"/>
    <x v="92"/>
    <m/>
    <n v="100892"/>
    <s v="LCNB-08091131"/>
    <s v="Notebook HP Pavilion dv3114tx,Intel Core 2 Duo Processor Penryn T8100,Ram 2048MB,HDD 250GB"/>
    <s v="SCNU82809BP"/>
    <m/>
    <x v="0"/>
    <s v="เครื่องคอมพิวเตอร์พร้อมอุปกรณ์"/>
    <s v="Notebook"/>
  </r>
  <r>
    <s v="Active"/>
    <s v="WH30000"/>
    <m/>
    <s v=""/>
    <m/>
    <s v="N/A"/>
    <s v="N/A"/>
    <s v="N/A"/>
    <x v="92"/>
    <m/>
    <n v="100981"/>
    <s v="LCNB-09050475"/>
    <s v="Notebook Acer TravelMate 6293-942G25Mn,Intel Core TM 2DUo Processor T9400 (2.53GHz,6MB L2 cache,1066MHz FSB),Ram 4GB DDR3-1066,HDD 320GB 7200rpm with "/>
    <s v="LXTQP0ZC10910002922300"/>
    <m/>
    <x v="0"/>
    <s v="เครื่องคอมพิวเตอร์พร้อมอุปกรณ์"/>
    <s v="Notebook"/>
  </r>
  <r>
    <m/>
    <m/>
    <m/>
    <m/>
    <m/>
    <m/>
    <m/>
    <m/>
    <x v="92"/>
    <m/>
    <m/>
    <m/>
    <m/>
    <m/>
    <m/>
    <x v="1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1FA35E-7224-1D47-A24E-F2BB68EB362A}" name="PivotTable3" cacheId="59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40" firstHeaderRow="1" firstDataRow="1" firstDataCol="1"/>
  <pivotFields count="12">
    <pivotField showAll="0"/>
    <pivotField showAll="0"/>
    <pivotField showAll="0"/>
    <pivotField showAll="0"/>
    <pivotField showAll="0"/>
    <pivotField axis="axisRow" showAll="0">
      <items count="37">
        <item x="35"/>
        <item x="32"/>
        <item x="31"/>
        <item x="33"/>
        <item x="34"/>
        <item x="30"/>
        <item x="24"/>
        <item x="19"/>
        <item x="22"/>
        <item x="21"/>
        <item x="10"/>
        <item x="4"/>
        <item x="1"/>
        <item x="13"/>
        <item x="5"/>
        <item x="15"/>
        <item x="18"/>
        <item x="29"/>
        <item x="14"/>
        <item x="16"/>
        <item x="17"/>
        <item x="7"/>
        <item x="0"/>
        <item x="3"/>
        <item x="27"/>
        <item x="23"/>
        <item x="11"/>
        <item x="8"/>
        <item x="6"/>
        <item x="28"/>
        <item x="9"/>
        <item x="2"/>
        <item x="25"/>
        <item x="12"/>
        <item x="20"/>
        <item x="26"/>
        <item t="default"/>
      </items>
    </pivotField>
    <pivotField axis="axisRow" showAll="0">
      <items count="37">
        <item sd="0" x="35"/>
        <item sd="0" x="32"/>
        <item sd="0" x="31"/>
        <item sd="0" x="33"/>
        <item sd="0" x="34"/>
        <item sd="0" x="30"/>
        <item sd="0" x="24"/>
        <item sd="0" x="19"/>
        <item sd="0" x="22"/>
        <item sd="0" x="21"/>
        <item sd="0" x="10"/>
        <item sd="0" x="4"/>
        <item sd="0" x="1"/>
        <item sd="0" x="13"/>
        <item sd="0" x="5"/>
        <item sd="0" x="15"/>
        <item sd="0" x="18"/>
        <item sd="0" x="29"/>
        <item sd="0" x="14"/>
        <item sd="0" x="16"/>
        <item sd="0" x="17"/>
        <item sd="0" x="7"/>
        <item sd="0" x="0"/>
        <item sd="0" x="3"/>
        <item sd="0" x="27"/>
        <item sd="0" x="23"/>
        <item sd="0" x="11"/>
        <item sd="0" x="8"/>
        <item sd="0" x="6"/>
        <item sd="0" x="28"/>
        <item sd="0" x="9"/>
        <item sd="0" x="2"/>
        <item sd="0" x="25"/>
        <item sd="0" x="12"/>
        <item sd="0" x="20"/>
        <item sd="0" x="26"/>
        <item t="default"/>
      </items>
    </pivotField>
    <pivotField axis="axisRow" dataField="1" showAll="0">
      <items count="64">
        <item x="42"/>
        <item x="37"/>
        <item x="40"/>
        <item x="39"/>
        <item x="21"/>
        <item x="4"/>
        <item x="1"/>
        <item x="26"/>
        <item x="7"/>
        <item x="11"/>
        <item x="5"/>
        <item x="24"/>
        <item x="9"/>
        <item x="33"/>
        <item x="13"/>
        <item x="25"/>
        <item x="29"/>
        <item x="53"/>
        <item x="52"/>
        <item x="57"/>
        <item x="43"/>
        <item x="49"/>
        <item x="51"/>
        <item x="36"/>
        <item x="59"/>
        <item x="58"/>
        <item x="28"/>
        <item x="44"/>
        <item x="30"/>
        <item x="31"/>
        <item x="48"/>
        <item x="10"/>
        <item x="45"/>
        <item x="55"/>
        <item x="19"/>
        <item x="34"/>
        <item x="35"/>
        <item x="0"/>
        <item x="18"/>
        <item x="16"/>
        <item x="15"/>
        <item x="46"/>
        <item x="8"/>
        <item x="3"/>
        <item x="17"/>
        <item x="47"/>
        <item x="41"/>
        <item x="22"/>
        <item x="12"/>
        <item x="32"/>
        <item x="6"/>
        <item x="62"/>
        <item x="61"/>
        <item x="54"/>
        <item x="60"/>
        <item x="20"/>
        <item x="27"/>
        <item x="56"/>
        <item x="14"/>
        <item x="2"/>
        <item x="50"/>
        <item x="23"/>
        <item x="38"/>
        <item t="default"/>
      </items>
    </pivotField>
    <pivotField showAll="0"/>
    <pivotField showAll="0"/>
    <pivotField numFmtId="166" showAll="0"/>
    <pivotField showAll="0"/>
  </pivotFields>
  <rowFields count="3">
    <field x="6"/>
    <field x="5"/>
    <field x="7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Items count="1">
    <i/>
  </colItems>
  <dataFields count="1">
    <dataField name="Count of Cost center" fld="7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945FDC-049B-8749-B0A0-C178C1C8421B}" name="PivotTable4" cacheId="59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3:C97" firstHeaderRow="1" firstDataRow="1" firstDataCol="1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94">
        <item x="25"/>
        <item x="29"/>
        <item x="2"/>
        <item x="7"/>
        <item x="8"/>
        <item x="17"/>
        <item x="85"/>
        <item x="0"/>
        <item x="5"/>
        <item x="28"/>
        <item x="44"/>
        <item x="82"/>
        <item x="81"/>
        <item x="80"/>
        <item x="34"/>
        <item x="33"/>
        <item x="39"/>
        <item x="62"/>
        <item x="43"/>
        <item x="70"/>
        <item x="20"/>
        <item x="22"/>
        <item x="32"/>
        <item x="56"/>
        <item x="21"/>
        <item x="24"/>
        <item x="42"/>
        <item x="38"/>
        <item x="19"/>
        <item x="68"/>
        <item x="64"/>
        <item x="26"/>
        <item x="30"/>
        <item x="57"/>
        <item x="50"/>
        <item x="58"/>
        <item x="54"/>
        <item x="86"/>
        <item x="74"/>
        <item x="78"/>
        <item x="48"/>
        <item x="49"/>
        <item x="51"/>
        <item x="76"/>
        <item x="36"/>
        <item x="61"/>
        <item x="88"/>
        <item x="12"/>
        <item x="46"/>
        <item x="23"/>
        <item x="87"/>
        <item x="18"/>
        <item x="63"/>
        <item x="9"/>
        <item x="60"/>
        <item x="35"/>
        <item x="40"/>
        <item x="90"/>
        <item x="15"/>
        <item x="14"/>
        <item x="65"/>
        <item x="71"/>
        <item x="69"/>
        <item x="75"/>
        <item x="72"/>
        <item x="77"/>
        <item x="73"/>
        <item x="79"/>
        <item x="41"/>
        <item x="55"/>
        <item x="37"/>
        <item x="6"/>
        <item x="47"/>
        <item x="1"/>
        <item x="4"/>
        <item x="11"/>
        <item x="31"/>
        <item x="3"/>
        <item x="27"/>
        <item x="52"/>
        <item x="10"/>
        <item x="66"/>
        <item x="84"/>
        <item x="83"/>
        <item x="89"/>
        <item x="53"/>
        <item x="59"/>
        <item x="45"/>
        <item x="91"/>
        <item x="13"/>
        <item x="67"/>
        <item x="16"/>
        <item x="92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3">
        <item x="0"/>
        <item x="1"/>
        <item t="default"/>
      </items>
    </pivotField>
    <pivotField showAll="0"/>
    <pivotField showAll="0"/>
  </pivotFields>
  <rowFields count="1">
    <field x="8"/>
  </rowFields>
  <rowItems count="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 t="grand">
      <x/>
    </i>
  </rowItems>
  <colItems count="1">
    <i/>
  </colItems>
  <dataFields count="1">
    <dataField name="Sum of Amount" fld="1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21FA5B-D3B2-C043-976F-F1FA056E5EBD}" name="PivotTable1" cacheId="59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57" firstHeaderRow="1" firstDataRow="1" firstDataCol="1"/>
  <pivotFields count="12">
    <pivotField showAll="0"/>
    <pivotField showAll="0"/>
    <pivotField showAll="0"/>
    <pivotField showAll="0"/>
    <pivotField showAll="0"/>
    <pivotField showAll="0"/>
    <pivotField axis="axisRow" dataField="1" showAll="0">
      <items count="13">
        <item x="0"/>
        <item x="8"/>
        <item x="4"/>
        <item x="3"/>
        <item x="9"/>
        <item x="10"/>
        <item x="6"/>
        <item x="5"/>
        <item x="2"/>
        <item x="7"/>
        <item x="1"/>
        <item x="11"/>
        <item t="default"/>
      </items>
    </pivotField>
    <pivotField axis="axisRow" showAll="0">
      <items count="40">
        <item x="0"/>
        <item x="25"/>
        <item x="36"/>
        <item x="32"/>
        <item x="29"/>
        <item x="38"/>
        <item x="22"/>
        <item x="34"/>
        <item x="26"/>
        <item x="31"/>
        <item x="35"/>
        <item x="10"/>
        <item x="28"/>
        <item x="13"/>
        <item x="16"/>
        <item x="8"/>
        <item x="21"/>
        <item x="4"/>
        <item x="14"/>
        <item x="3"/>
        <item x="12"/>
        <item x="33"/>
        <item x="24"/>
        <item x="19"/>
        <item x="9"/>
        <item x="20"/>
        <item x="2"/>
        <item x="5"/>
        <item x="18"/>
        <item x="15"/>
        <item x="23"/>
        <item x="11"/>
        <item x="30"/>
        <item x="7"/>
        <item x="1"/>
        <item x="6"/>
        <item x="17"/>
        <item x="27"/>
        <item x="37"/>
        <item t="default"/>
      </items>
    </pivotField>
    <pivotField showAll="0"/>
    <pivotField showAll="0"/>
    <pivotField showAll="0"/>
    <pivotField showAll="0">
      <items count="94">
        <item x="0"/>
        <item x="52"/>
        <item x="81"/>
        <item x="63"/>
        <item x="73"/>
        <item x="60"/>
        <item x="90"/>
        <item x="38"/>
        <item x="77"/>
        <item x="53"/>
        <item x="62"/>
        <item x="80"/>
        <item x="14"/>
        <item x="59"/>
        <item x="18"/>
        <item x="22"/>
        <item x="11"/>
        <item x="36"/>
        <item x="87"/>
        <item x="29"/>
        <item x="31"/>
        <item x="48"/>
        <item x="65"/>
        <item x="4"/>
        <item x="15"/>
        <item x="37"/>
        <item x="10"/>
        <item x="19"/>
        <item x="82"/>
        <item x="83"/>
        <item x="68"/>
        <item x="69"/>
        <item x="25"/>
        <item x="70"/>
        <item x="8"/>
        <item x="3"/>
        <item x="5"/>
        <item x="17"/>
        <item x="74"/>
        <item x="72"/>
        <item x="79"/>
        <item x="49"/>
        <item x="28"/>
        <item x="88"/>
        <item x="43"/>
        <item x="51"/>
        <item x="32"/>
        <item x="66"/>
        <item x="13"/>
        <item x="47"/>
        <item x="75"/>
        <item x="54"/>
        <item x="56"/>
        <item x="30"/>
        <item x="85"/>
        <item x="33"/>
        <item x="35"/>
        <item x="27"/>
        <item x="41"/>
        <item x="91"/>
        <item x="21"/>
        <item x="50"/>
        <item x="55"/>
        <item x="64"/>
        <item x="78"/>
        <item x="58"/>
        <item x="67"/>
        <item x="76"/>
        <item x="45"/>
        <item x="6"/>
        <item x="39"/>
        <item x="26"/>
        <item x="20"/>
        <item x="34"/>
        <item x="40"/>
        <item x="89"/>
        <item x="44"/>
        <item x="92"/>
        <item x="24"/>
        <item x="16"/>
        <item x="86"/>
        <item x="61"/>
        <item x="84"/>
        <item x="9"/>
        <item x="46"/>
        <item x="42"/>
        <item x="12"/>
        <item x="71"/>
        <item x="1"/>
        <item x="7"/>
        <item x="23"/>
        <item x="57"/>
        <item x="2"/>
        <item t="default"/>
      </items>
    </pivotField>
  </pivotFields>
  <rowFields count="2">
    <field x="6"/>
    <field x="7"/>
  </rowFields>
  <rowItems count="54">
    <i>
      <x/>
    </i>
    <i r="1">
      <x/>
    </i>
    <i r="1">
      <x v="1"/>
    </i>
    <i r="1">
      <x v="2"/>
    </i>
    <i r="1">
      <x v="3"/>
    </i>
    <i>
      <x v="1"/>
    </i>
    <i r="1">
      <x v="4"/>
    </i>
    <i r="1">
      <x v="5"/>
    </i>
    <i r="1">
      <x v="6"/>
    </i>
    <i>
      <x v="2"/>
    </i>
    <i r="1">
      <x v="15"/>
    </i>
    <i r="1">
      <x v="17"/>
    </i>
    <i r="1">
      <x v="18"/>
    </i>
    <i r="1">
      <x v="30"/>
    </i>
    <i r="1">
      <x v="38"/>
    </i>
    <i>
      <x v="3"/>
    </i>
    <i r="1">
      <x v="14"/>
    </i>
    <i r="1">
      <x v="16"/>
    </i>
    <i r="1">
      <x v="19"/>
    </i>
    <i>
      <x v="4"/>
    </i>
    <i r="1">
      <x v="7"/>
    </i>
    <i r="1">
      <x v="8"/>
    </i>
    <i r="1">
      <x v="9"/>
    </i>
    <i>
      <x v="5"/>
    </i>
    <i r="1">
      <x v="10"/>
    </i>
    <i>
      <x v="6"/>
    </i>
    <i r="1">
      <x v="11"/>
    </i>
    <i r="1">
      <x v="12"/>
    </i>
    <i r="1">
      <x v="13"/>
    </i>
    <i>
      <x v="7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7"/>
    </i>
    <i>
      <x v="8"/>
    </i>
    <i r="1">
      <x v="26"/>
    </i>
    <i r="1">
      <x v="28"/>
    </i>
    <i r="1">
      <x v="29"/>
    </i>
    <i>
      <x v="9"/>
    </i>
    <i r="1">
      <x v="6"/>
    </i>
    <i r="1">
      <x v="31"/>
    </i>
    <i r="1">
      <x v="32"/>
    </i>
    <i>
      <x v="10"/>
    </i>
    <i r="1">
      <x v="33"/>
    </i>
    <i r="1">
      <x v="34"/>
    </i>
    <i r="1">
      <x v="35"/>
    </i>
    <i r="1">
      <x v="36"/>
    </i>
    <i r="1">
      <x v="37"/>
    </i>
    <i>
      <x v="11"/>
    </i>
    <i r="1">
      <x v="38"/>
    </i>
    <i t="grand">
      <x/>
    </i>
  </rowItems>
  <colItems count="1">
    <i/>
  </colItems>
  <dataFields count="1">
    <dataField name="Count of Department" fld="6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3C6E9B-4DA0-D84C-9526-E37CF105CA67}" name="PivotTable2" cacheId="59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92" firstHeaderRow="1" firstDataRow="1" firstDataCol="1" rowPageCount="1" colPageCount="1"/>
  <pivotFields count="16">
    <pivotField showAll="0"/>
    <pivotField showAll="0"/>
    <pivotField showAll="0"/>
    <pivotField showAll="0"/>
    <pivotField showAll="0"/>
    <pivotField showAll="0"/>
    <pivotField axis="axisRow" dataField="1" showAll="0">
      <items count="90">
        <item x="29"/>
        <item x="32"/>
        <item x="3"/>
        <item x="7"/>
        <item x="9"/>
        <item x="77"/>
        <item x="16"/>
        <item x="55"/>
        <item x="1"/>
        <item x="5"/>
        <item x="31"/>
        <item x="12"/>
        <item x="82"/>
        <item x="81"/>
        <item x="80"/>
        <item x="38"/>
        <item x="37"/>
        <item x="42"/>
        <item x="63"/>
        <item x="47"/>
        <item x="70"/>
        <item x="23"/>
        <item x="26"/>
        <item x="36"/>
        <item x="45"/>
        <item x="25"/>
        <item x="28"/>
        <item x="46"/>
        <item x="41"/>
        <item x="22"/>
        <item x="59"/>
        <item x="56"/>
        <item x="67"/>
        <item x="66"/>
        <item x="30"/>
        <item x="33"/>
        <item x="57"/>
        <item x="52"/>
        <item x="78"/>
        <item x="51"/>
        <item x="13"/>
        <item x="53"/>
        <item x="75"/>
        <item x="39"/>
        <item x="62"/>
        <item x="85"/>
        <item x="15"/>
        <item x="49"/>
        <item x="27"/>
        <item x="58"/>
        <item x="21"/>
        <item x="65"/>
        <item x="10"/>
        <item x="61"/>
        <item x="24"/>
        <item x="43"/>
        <item x="19"/>
        <item x="18"/>
        <item x="68"/>
        <item x="71"/>
        <item x="69"/>
        <item x="74"/>
        <item x="72"/>
        <item x="76"/>
        <item x="64"/>
        <item x="73"/>
        <item x="79"/>
        <item x="44"/>
        <item x="40"/>
        <item x="6"/>
        <item x="88"/>
        <item x="50"/>
        <item x="2"/>
        <item x="4"/>
        <item x="8"/>
        <item x="35"/>
        <item x="11"/>
        <item x="34"/>
        <item x="84"/>
        <item x="83"/>
        <item x="86"/>
        <item x="54"/>
        <item x="60"/>
        <item x="48"/>
        <item x="87"/>
        <item x="17"/>
        <item x="14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3">
        <item h="1" x="11"/>
        <item h="1" x="12"/>
        <item h="1" x="19"/>
        <item h="1" x="30"/>
        <item h="1" x="20"/>
        <item h="1" x="9"/>
        <item h="1" x="16"/>
        <item h="1" x="4"/>
        <item h="1" x="24"/>
        <item h="1" x="17"/>
        <item h="1" x="5"/>
        <item x="1"/>
        <item h="1" x="2"/>
        <item h="1" x="27"/>
        <item h="1" x="14"/>
        <item h="1" x="8"/>
        <item h="1" x="21"/>
        <item h="1" x="0"/>
        <item h="1" x="29"/>
        <item h="1" x="15"/>
        <item h="1" x="22"/>
        <item h="1" x="6"/>
        <item h="1" x="10"/>
        <item h="1" x="18"/>
        <item h="1" x="7"/>
        <item h="1" x="25"/>
        <item h="1" x="23"/>
        <item h="1" x="26"/>
        <item h="1" x="3"/>
        <item h="1" x="13"/>
        <item h="1" x="28"/>
        <item h="1" x="31"/>
        <item t="default"/>
      </items>
    </pivotField>
  </pivotFields>
  <rowFields count="1">
    <field x="6"/>
  </rowFields>
  <rowItems count="8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 t="grand">
      <x/>
    </i>
  </rowItems>
  <colItems count="1">
    <i/>
  </colItems>
  <pageFields count="1">
    <pageField fld="15" hier="-1"/>
  </pageFields>
  <dataFields count="1">
    <dataField name="Count of Cost Center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AE232"/>
      </a:accent4>
      <a:accent5>
        <a:srgbClr val="FF644E"/>
      </a:accent5>
      <a:accent6>
        <a:srgbClr val="EF5FA7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accent1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nattawat_p@msyne.co.th" TargetMode="External"/><Relationship Id="rId2" Type="http://schemas.openxmlformats.org/officeDocument/2006/relationships/hyperlink" Target="mailto:Dhaniyabha@mfec.co.th" TargetMode="External"/><Relationship Id="rId1" Type="http://schemas.openxmlformats.org/officeDocument/2006/relationships/hyperlink" Target="mailto:Ponrawee@mfec.co.th" TargetMode="External"/><Relationship Id="rId6" Type="http://schemas.openxmlformats.org/officeDocument/2006/relationships/comments" Target="../comments1.xml"/><Relationship Id="rId5" Type="http://schemas.openxmlformats.org/officeDocument/2006/relationships/vmlDrawing" Target="../drawings/vmlDrawing1.v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AC124-8B68-B948-A207-D8DEA34A2D1D}">
  <dimension ref="A1:AE299"/>
  <sheetViews>
    <sheetView tabSelected="1" topLeftCell="E1" zoomScale="70" zoomScaleNormal="70" workbookViewId="0">
      <pane ySplit="1" topLeftCell="G285" activePane="bottomLeft" state="frozen"/>
      <selection pane="bottomLeft" activeCell="N287" sqref="N287"/>
    </sheetView>
  </sheetViews>
  <sheetFormatPr defaultColWidth="9" defaultRowHeight="29.1"/>
  <cols>
    <col min="1" max="1" width="9" style="15" bestFit="1" customWidth="1"/>
    <col min="2" max="2" width="15" style="86" bestFit="1" customWidth="1"/>
    <col min="3" max="3" width="15" style="89" customWidth="1"/>
    <col min="4" max="4" width="15" style="86" customWidth="1"/>
    <col min="5" max="5" width="44.42578125" style="86" customWidth="1"/>
    <col min="6" max="6" width="69.7109375" style="85" customWidth="1"/>
    <col min="7" max="7" width="57.28515625" style="86" customWidth="1"/>
    <col min="8" max="8" width="13.42578125" style="85" bestFit="1" customWidth="1"/>
    <col min="9" max="9" width="6.7109375" style="15" bestFit="1" customWidth="1"/>
    <col min="10" max="10" width="35" style="15" customWidth="1"/>
    <col min="11" max="11" width="19.7109375" style="15" customWidth="1"/>
    <col min="12" max="12" width="19.7109375" style="102" customWidth="1"/>
    <col min="13" max="13" width="10.140625" style="87" bestFit="1" customWidth="1"/>
    <col min="14" max="14" width="21.85546875" style="87" customWidth="1"/>
    <col min="15" max="15" width="14" style="88" bestFit="1" customWidth="1"/>
    <col min="16" max="16" width="10" style="88" bestFit="1" customWidth="1"/>
    <col min="17" max="18" width="7.7109375" style="88" bestFit="1" customWidth="1"/>
    <col min="19" max="19" width="7.7109375" style="86" bestFit="1" customWidth="1"/>
    <col min="20" max="20" width="9" style="86" bestFit="1" customWidth="1"/>
    <col min="21" max="21" width="8.42578125" style="86" bestFit="1" customWidth="1"/>
    <col min="22" max="22" width="8.7109375" style="86" bestFit="1" customWidth="1"/>
    <col min="23" max="16384" width="9" style="86"/>
  </cols>
  <sheetData>
    <row r="1" spans="1:31" s="4" customFormat="1" ht="30">
      <c r="A1" s="19" t="s">
        <v>0</v>
      </c>
      <c r="B1" s="19" t="s">
        <v>1</v>
      </c>
      <c r="C1" s="20" t="s">
        <v>2</v>
      </c>
      <c r="D1" s="19" t="s">
        <v>3</v>
      </c>
      <c r="E1" s="19" t="s">
        <v>4</v>
      </c>
      <c r="F1" s="83" t="s">
        <v>5</v>
      </c>
      <c r="G1" s="19" t="s">
        <v>6</v>
      </c>
      <c r="H1" s="83" t="s">
        <v>7</v>
      </c>
      <c r="I1" s="19" t="s">
        <v>8</v>
      </c>
      <c r="J1" s="19" t="s">
        <v>9</v>
      </c>
      <c r="K1" s="19" t="s">
        <v>10</v>
      </c>
      <c r="L1" s="98" t="s">
        <v>11</v>
      </c>
      <c r="M1" s="21" t="s">
        <v>12</v>
      </c>
      <c r="N1" s="21" t="s">
        <v>13</v>
      </c>
      <c r="O1" s="22" t="s">
        <v>14</v>
      </c>
      <c r="P1" s="22" t="s">
        <v>15</v>
      </c>
      <c r="Q1" s="22" t="s">
        <v>16</v>
      </c>
      <c r="R1" s="22" t="s">
        <v>17</v>
      </c>
      <c r="S1" s="23" t="s">
        <v>18</v>
      </c>
      <c r="T1" s="21" t="s">
        <v>19</v>
      </c>
      <c r="U1" s="21" t="s">
        <v>20</v>
      </c>
      <c r="V1" s="22" t="s">
        <v>21</v>
      </c>
      <c r="W1" s="22" t="s">
        <v>22</v>
      </c>
      <c r="X1" s="22" t="s">
        <v>23</v>
      </c>
      <c r="Y1" s="22" t="s">
        <v>12</v>
      </c>
      <c r="Z1" s="23" t="s">
        <v>13</v>
      </c>
      <c r="AA1" s="21" t="s">
        <v>14</v>
      </c>
      <c r="AB1" s="21" t="s">
        <v>15</v>
      </c>
      <c r="AC1" s="22" t="s">
        <v>16</v>
      </c>
      <c r="AD1" s="21" t="s">
        <v>17</v>
      </c>
      <c r="AE1" s="21" t="s">
        <v>18</v>
      </c>
    </row>
    <row r="2" spans="1:31" s="5" customFormat="1" ht="30">
      <c r="A2" s="24">
        <v>100</v>
      </c>
      <c r="B2" s="33" t="s">
        <v>24</v>
      </c>
      <c r="C2" s="34" t="e">
        <f>VLOOKUP(B2,Sheet1!A:B,2,FALSE)</f>
        <v>#N/A</v>
      </c>
      <c r="D2" s="33" t="s">
        <v>25</v>
      </c>
      <c r="E2" s="57" t="s">
        <v>26</v>
      </c>
      <c r="F2" s="57" t="s">
        <v>27</v>
      </c>
      <c r="G2" s="109" t="s">
        <v>27</v>
      </c>
      <c r="H2" s="57" t="s">
        <v>28</v>
      </c>
      <c r="I2" s="58" t="s">
        <v>29</v>
      </c>
      <c r="J2" s="58" t="s">
        <v>30</v>
      </c>
      <c r="K2" s="59">
        <v>42052</v>
      </c>
      <c r="L2" s="108" t="s">
        <v>31</v>
      </c>
      <c r="M2" s="38"/>
      <c r="N2" s="38"/>
      <c r="O2" s="44"/>
      <c r="P2" s="44"/>
      <c r="Q2" s="44"/>
      <c r="R2" s="44"/>
      <c r="S2" s="35"/>
      <c r="T2" s="35"/>
      <c r="U2" s="35"/>
      <c r="V2" s="35">
        <v>1000</v>
      </c>
      <c r="W2" s="35">
        <v>1000</v>
      </c>
      <c r="X2" s="35">
        <v>1000</v>
      </c>
      <c r="Y2" s="35">
        <v>1000</v>
      </c>
      <c r="Z2" s="35">
        <v>1000</v>
      </c>
      <c r="AA2" s="35">
        <v>1000</v>
      </c>
      <c r="AB2" s="35">
        <v>1000</v>
      </c>
      <c r="AC2" s="60"/>
      <c r="AD2" s="60"/>
      <c r="AE2" s="60"/>
    </row>
    <row r="3" spans="1:31" s="5" customFormat="1" ht="28.7" customHeight="1">
      <c r="A3" s="172">
        <v>193</v>
      </c>
      <c r="B3" s="158" t="s">
        <v>32</v>
      </c>
      <c r="C3" s="159" t="e">
        <f>VLOOKUP(B3,Sheet1!A:B,2,FALSE)</f>
        <v>#N/A</v>
      </c>
      <c r="D3" s="160" t="s">
        <v>25</v>
      </c>
      <c r="E3" s="161" t="s">
        <v>33</v>
      </c>
      <c r="F3" s="162" t="s">
        <v>34</v>
      </c>
      <c r="G3" s="163" t="s">
        <v>34</v>
      </c>
      <c r="H3" s="162" t="s">
        <v>35</v>
      </c>
      <c r="I3" s="164" t="s">
        <v>36</v>
      </c>
      <c r="J3" s="164" t="s">
        <v>37</v>
      </c>
      <c r="K3" s="165">
        <v>42230</v>
      </c>
      <c r="L3" s="166" t="s">
        <v>31</v>
      </c>
      <c r="M3" s="167"/>
      <c r="N3" s="167"/>
      <c r="O3" s="168"/>
      <c r="P3" s="168"/>
      <c r="Q3" s="168"/>
      <c r="R3" s="168"/>
      <c r="S3" s="157"/>
      <c r="T3" s="156"/>
      <c r="U3" s="156"/>
      <c r="V3" s="156"/>
      <c r="W3" s="156"/>
      <c r="X3" s="156"/>
      <c r="Y3" s="157"/>
      <c r="Z3" s="157"/>
      <c r="AA3" s="157">
        <v>1000</v>
      </c>
      <c r="AB3" s="157">
        <v>1000</v>
      </c>
      <c r="AC3" s="156"/>
      <c r="AD3" s="156"/>
      <c r="AE3" s="156"/>
    </row>
    <row r="4" spans="1:31" s="5" customFormat="1" ht="28.7" customHeight="1">
      <c r="A4" s="170" t="s">
        <v>38</v>
      </c>
      <c r="B4" s="107" t="s">
        <v>39</v>
      </c>
      <c r="C4" s="34" t="e">
        <f>VLOOKUP(B4,Sheet1!A:B,2,FALSE)</f>
        <v>#N/A</v>
      </c>
      <c r="D4" s="33" t="s">
        <v>25</v>
      </c>
      <c r="E4" s="114" t="s">
        <v>40</v>
      </c>
      <c r="F4" s="57" t="s">
        <v>41</v>
      </c>
      <c r="G4" s="109" t="s">
        <v>41</v>
      </c>
      <c r="H4" s="57" t="s">
        <v>42</v>
      </c>
      <c r="I4" s="58" t="s">
        <v>36</v>
      </c>
      <c r="J4" s="58" t="s">
        <v>43</v>
      </c>
      <c r="K4" s="59">
        <v>42292</v>
      </c>
      <c r="L4" s="108" t="s">
        <v>31</v>
      </c>
      <c r="M4" s="38"/>
      <c r="N4" s="38"/>
      <c r="O4" s="44"/>
      <c r="P4" s="44"/>
      <c r="Q4" s="44"/>
      <c r="R4" s="44"/>
      <c r="S4" s="35"/>
      <c r="T4" s="60"/>
      <c r="U4" s="60"/>
      <c r="V4" s="60"/>
      <c r="W4" s="60"/>
      <c r="X4" s="60"/>
      <c r="Y4" s="35"/>
      <c r="Z4" s="35"/>
      <c r="AA4" s="60"/>
      <c r="AB4" s="60"/>
      <c r="AC4" s="35">
        <v>1000</v>
      </c>
      <c r="AD4" s="60"/>
      <c r="AE4" s="60"/>
    </row>
    <row r="5" spans="1:31" s="5" customFormat="1" ht="30">
      <c r="A5" s="121">
        <v>12</v>
      </c>
      <c r="B5" s="33">
        <v>2819</v>
      </c>
      <c r="C5" s="34">
        <v>42168</v>
      </c>
      <c r="D5" s="33" t="s">
        <v>44</v>
      </c>
      <c r="E5" s="35" t="s">
        <v>45</v>
      </c>
      <c r="F5" s="57" t="s">
        <v>46</v>
      </c>
      <c r="G5" s="35" t="s">
        <v>46</v>
      </c>
      <c r="H5" s="57" t="s">
        <v>47</v>
      </c>
      <c r="I5" s="36" t="s">
        <v>36</v>
      </c>
      <c r="J5" s="36" t="s">
        <v>48</v>
      </c>
      <c r="K5" s="37">
        <v>41791</v>
      </c>
      <c r="L5" s="105" t="s">
        <v>49</v>
      </c>
      <c r="M5" s="38">
        <v>1000</v>
      </c>
      <c r="N5" s="38">
        <v>1000</v>
      </c>
      <c r="O5" s="38">
        <v>1000</v>
      </c>
      <c r="P5" s="38">
        <v>1000</v>
      </c>
      <c r="Q5" s="38">
        <v>1000</v>
      </c>
      <c r="R5" s="38">
        <v>1000</v>
      </c>
      <c r="S5" s="38">
        <v>1000</v>
      </c>
      <c r="T5" s="38">
        <v>1000</v>
      </c>
      <c r="U5" s="38">
        <v>1000</v>
      </c>
      <c r="V5" s="38">
        <v>1000</v>
      </c>
      <c r="W5" s="38">
        <v>1000</v>
      </c>
      <c r="X5" s="38">
        <v>1000</v>
      </c>
      <c r="Y5" s="38">
        <v>1000</v>
      </c>
      <c r="Z5" s="38"/>
      <c r="AA5" s="35"/>
      <c r="AB5" s="35"/>
      <c r="AC5" s="35"/>
      <c r="AD5" s="35"/>
      <c r="AE5" s="35"/>
    </row>
    <row r="6" spans="1:31" s="5" customFormat="1" ht="30">
      <c r="A6" s="121">
        <v>71</v>
      </c>
      <c r="B6" s="33" t="s">
        <v>50</v>
      </c>
      <c r="C6" s="34">
        <v>42230</v>
      </c>
      <c r="D6" s="33" t="s">
        <v>44</v>
      </c>
      <c r="E6" s="49" t="s">
        <v>51</v>
      </c>
      <c r="F6" s="57" t="s">
        <v>52</v>
      </c>
      <c r="G6" s="49" t="s">
        <v>52</v>
      </c>
      <c r="H6" s="57" t="s">
        <v>53</v>
      </c>
      <c r="I6" s="50" t="s">
        <v>54</v>
      </c>
      <c r="J6" s="50" t="s">
        <v>55</v>
      </c>
      <c r="K6" s="51">
        <v>41883</v>
      </c>
      <c r="L6" s="105" t="s">
        <v>49</v>
      </c>
      <c r="M6" s="38"/>
      <c r="N6" s="38"/>
      <c r="O6" s="52"/>
      <c r="P6" s="52">
        <v>1000</v>
      </c>
      <c r="Q6" s="52">
        <v>1000</v>
      </c>
      <c r="R6" s="52">
        <v>1000</v>
      </c>
      <c r="S6" s="52">
        <v>1000</v>
      </c>
      <c r="T6" s="52">
        <v>1000</v>
      </c>
      <c r="U6" s="52">
        <v>1000</v>
      </c>
      <c r="V6" s="52">
        <v>1000</v>
      </c>
      <c r="W6" s="52">
        <v>1000</v>
      </c>
      <c r="X6" s="52">
        <v>1000</v>
      </c>
      <c r="Y6" s="52">
        <v>1000</v>
      </c>
      <c r="Z6" s="52">
        <v>1000</v>
      </c>
      <c r="AA6" s="52">
        <v>1000</v>
      </c>
      <c r="AB6" s="60"/>
      <c r="AC6" s="60"/>
      <c r="AD6" s="60"/>
      <c r="AE6" s="60"/>
    </row>
    <row r="7" spans="1:31" s="5" customFormat="1" ht="28.7" customHeight="1">
      <c r="A7" s="121">
        <v>138</v>
      </c>
      <c r="B7" s="107" t="s">
        <v>56</v>
      </c>
      <c r="C7" s="34">
        <v>42230</v>
      </c>
      <c r="D7" s="33" t="s">
        <v>44</v>
      </c>
      <c r="E7" s="114" t="s">
        <v>57</v>
      </c>
      <c r="F7" s="57" t="s">
        <v>58</v>
      </c>
      <c r="G7" s="109" t="s">
        <v>58</v>
      </c>
      <c r="H7" s="57" t="s">
        <v>59</v>
      </c>
      <c r="I7" s="58" t="s">
        <v>60</v>
      </c>
      <c r="J7" s="58" t="s">
        <v>61</v>
      </c>
      <c r="K7" s="59">
        <v>42136</v>
      </c>
      <c r="L7" s="108" t="s">
        <v>31</v>
      </c>
      <c r="M7" s="38"/>
      <c r="N7" s="38"/>
      <c r="O7" s="44"/>
      <c r="P7" s="44"/>
      <c r="Q7" s="44"/>
      <c r="R7" s="44"/>
      <c r="S7" s="35"/>
      <c r="T7" s="60"/>
      <c r="U7" s="60"/>
      <c r="V7" s="60"/>
      <c r="W7" s="60"/>
      <c r="X7" s="35">
        <v>1000</v>
      </c>
      <c r="Y7" s="35">
        <v>1000</v>
      </c>
      <c r="Z7" s="35">
        <v>1000</v>
      </c>
      <c r="AA7" s="35">
        <v>1000</v>
      </c>
      <c r="AB7" s="60"/>
      <c r="AC7" s="60"/>
      <c r="AD7" s="60"/>
      <c r="AE7" s="60"/>
    </row>
    <row r="8" spans="1:31" s="5" customFormat="1" ht="30">
      <c r="A8" s="121">
        <v>107</v>
      </c>
      <c r="B8" s="33" t="s">
        <v>62</v>
      </c>
      <c r="C8" s="34" t="s">
        <v>63</v>
      </c>
      <c r="D8" s="33" t="s">
        <v>44</v>
      </c>
      <c r="E8" s="57" t="s">
        <v>64</v>
      </c>
      <c r="F8" s="57" t="s">
        <v>34</v>
      </c>
      <c r="G8" s="109" t="s">
        <v>34</v>
      </c>
      <c r="H8" s="57" t="s">
        <v>65</v>
      </c>
      <c r="I8" s="120" t="s">
        <v>29</v>
      </c>
      <c r="J8" s="119" t="s">
        <v>66</v>
      </c>
      <c r="K8" s="59">
        <v>42066</v>
      </c>
      <c r="L8" s="108" t="s">
        <v>31</v>
      </c>
      <c r="M8" s="38"/>
      <c r="N8" s="38"/>
      <c r="O8" s="44"/>
      <c r="P8" s="44"/>
      <c r="Q8" s="44"/>
      <c r="R8" s="44"/>
      <c r="S8" s="35"/>
      <c r="T8" s="60"/>
      <c r="U8" s="60"/>
      <c r="V8" s="35">
        <v>1000</v>
      </c>
      <c r="W8" s="35">
        <v>1000</v>
      </c>
      <c r="X8" s="35">
        <v>1000</v>
      </c>
      <c r="Y8" s="35">
        <v>1000</v>
      </c>
      <c r="Z8" s="35">
        <v>1000</v>
      </c>
      <c r="AA8" s="35">
        <v>1000</v>
      </c>
      <c r="AB8" s="35">
        <v>1000</v>
      </c>
      <c r="AC8" s="60"/>
      <c r="AD8" s="60"/>
      <c r="AE8" s="60"/>
    </row>
    <row r="9" spans="1:31" s="5" customFormat="1" ht="30">
      <c r="A9" s="24">
        <v>11</v>
      </c>
      <c r="B9" s="33" t="s">
        <v>67</v>
      </c>
      <c r="C9" s="34">
        <f>VLOOKUP(B9,Sheet1!A:B,2,FALSE)</f>
        <v>41850</v>
      </c>
      <c r="D9" s="33" t="s">
        <v>44</v>
      </c>
      <c r="E9" s="35" t="s">
        <v>68</v>
      </c>
      <c r="F9" s="57" t="s">
        <v>69</v>
      </c>
      <c r="G9" s="35" t="s">
        <v>69</v>
      </c>
      <c r="H9" s="57" t="s">
        <v>70</v>
      </c>
      <c r="I9" s="36" t="s">
        <v>54</v>
      </c>
      <c r="J9" s="18"/>
      <c r="K9" s="37">
        <v>41791</v>
      </c>
      <c r="L9" s="105" t="s">
        <v>49</v>
      </c>
      <c r="M9" s="38">
        <v>1000</v>
      </c>
      <c r="N9" s="38">
        <v>1000</v>
      </c>
      <c r="O9" s="38"/>
      <c r="P9" s="38"/>
      <c r="Q9" s="38"/>
      <c r="R9" s="38"/>
      <c r="S9" s="38"/>
      <c r="T9" s="38"/>
      <c r="U9" s="38"/>
      <c r="V9" s="38"/>
      <c r="W9" s="38"/>
      <c r="X9" s="38"/>
      <c r="Y9" s="38"/>
      <c r="Z9" s="29"/>
      <c r="AA9" s="27"/>
      <c r="AB9" s="27"/>
      <c r="AC9" s="27"/>
      <c r="AD9" s="27"/>
      <c r="AE9" s="27"/>
    </row>
    <row r="10" spans="1:31" s="5" customFormat="1" ht="30">
      <c r="A10" s="24">
        <v>18</v>
      </c>
      <c r="B10" s="33" t="s">
        <v>71</v>
      </c>
      <c r="C10" s="34">
        <f>VLOOKUP(B10,Sheet1!A:B,2,FALSE)</f>
        <v>42154</v>
      </c>
      <c r="D10" s="33" t="s">
        <v>44</v>
      </c>
      <c r="E10" s="35" t="s">
        <v>72</v>
      </c>
      <c r="F10" s="35" t="s">
        <v>27</v>
      </c>
      <c r="G10" s="35" t="s">
        <v>27</v>
      </c>
      <c r="H10" s="57" t="s">
        <v>73</v>
      </c>
      <c r="I10" s="36" t="s">
        <v>36</v>
      </c>
      <c r="J10" s="36" t="s">
        <v>74</v>
      </c>
      <c r="K10" s="37">
        <v>41791</v>
      </c>
      <c r="L10" s="105" t="s">
        <v>49</v>
      </c>
      <c r="M10" s="38">
        <v>1000</v>
      </c>
      <c r="N10" s="38">
        <v>1000</v>
      </c>
      <c r="O10" s="38">
        <v>1000</v>
      </c>
      <c r="P10" s="38">
        <v>1000</v>
      </c>
      <c r="Q10" s="38">
        <v>1000</v>
      </c>
      <c r="R10" s="38">
        <v>1000</v>
      </c>
      <c r="S10" s="38">
        <v>1000</v>
      </c>
      <c r="T10" s="38">
        <v>1000</v>
      </c>
      <c r="U10" s="38">
        <v>1000</v>
      </c>
      <c r="V10" s="38">
        <v>1000</v>
      </c>
      <c r="W10" s="38">
        <v>1000</v>
      </c>
      <c r="X10" s="38">
        <v>1000</v>
      </c>
      <c r="Y10" s="38"/>
      <c r="Z10" s="38"/>
      <c r="AA10" s="60"/>
      <c r="AB10" s="60"/>
      <c r="AC10" s="60"/>
      <c r="AD10" s="60"/>
      <c r="AE10" s="60"/>
    </row>
    <row r="11" spans="1:31" s="5" customFormat="1" ht="30">
      <c r="A11" s="24">
        <v>22</v>
      </c>
      <c r="B11" s="33" t="s">
        <v>75</v>
      </c>
      <c r="C11" s="34">
        <f>VLOOKUP(B11,Sheet1!A:B,2,FALSE)</f>
        <v>41881</v>
      </c>
      <c r="D11" s="33" t="s">
        <v>44</v>
      </c>
      <c r="E11" s="35" t="s">
        <v>76</v>
      </c>
      <c r="F11" s="35" t="s">
        <v>77</v>
      </c>
      <c r="G11" s="35" t="s">
        <v>77</v>
      </c>
      <c r="H11" s="57" t="s">
        <v>78</v>
      </c>
      <c r="I11" s="36" t="s">
        <v>36</v>
      </c>
      <c r="J11" s="18" t="s">
        <v>79</v>
      </c>
      <c r="K11" s="37">
        <v>41791</v>
      </c>
      <c r="L11" s="105" t="s">
        <v>49</v>
      </c>
      <c r="M11" s="38">
        <v>1000</v>
      </c>
      <c r="N11" s="38">
        <v>1000</v>
      </c>
      <c r="O11" s="38">
        <v>1000</v>
      </c>
      <c r="P11" s="38"/>
      <c r="Q11" s="38"/>
      <c r="R11" s="38"/>
      <c r="S11" s="38"/>
      <c r="T11" s="38"/>
      <c r="U11" s="38"/>
      <c r="V11" s="38"/>
      <c r="W11" s="38"/>
      <c r="X11" s="38"/>
      <c r="Y11" s="38"/>
      <c r="Z11" s="29"/>
      <c r="AA11" s="27"/>
      <c r="AB11" s="27"/>
      <c r="AC11" s="27"/>
      <c r="AD11" s="27"/>
      <c r="AE11" s="27"/>
    </row>
    <row r="12" spans="1:31" s="6" customFormat="1" ht="30">
      <c r="A12" s="24">
        <v>23</v>
      </c>
      <c r="B12" s="33" t="s">
        <v>80</v>
      </c>
      <c r="C12" s="34">
        <f>VLOOKUP(B12,Sheet1!A:B,2,FALSE)</f>
        <v>42123</v>
      </c>
      <c r="D12" s="33" t="s">
        <v>44</v>
      </c>
      <c r="E12" s="35" t="s">
        <v>81</v>
      </c>
      <c r="F12" s="35" t="s">
        <v>52</v>
      </c>
      <c r="G12" s="35" t="s">
        <v>52</v>
      </c>
      <c r="H12" s="57" t="s">
        <v>53</v>
      </c>
      <c r="I12" s="36" t="s">
        <v>36</v>
      </c>
      <c r="J12" s="36" t="s">
        <v>82</v>
      </c>
      <c r="K12" s="37">
        <v>41791</v>
      </c>
      <c r="L12" s="105" t="s">
        <v>49</v>
      </c>
      <c r="M12" s="38">
        <v>1000</v>
      </c>
      <c r="N12" s="38">
        <v>1000</v>
      </c>
      <c r="O12" s="38">
        <v>1000</v>
      </c>
      <c r="P12" s="38">
        <v>1000</v>
      </c>
      <c r="Q12" s="38">
        <v>1000</v>
      </c>
      <c r="R12" s="38">
        <v>1000</v>
      </c>
      <c r="S12" s="38">
        <v>1000</v>
      </c>
      <c r="T12" s="38">
        <v>1000</v>
      </c>
      <c r="U12" s="38">
        <v>1000</v>
      </c>
      <c r="V12" s="38">
        <v>1000</v>
      </c>
      <c r="W12" s="38">
        <v>1000</v>
      </c>
      <c r="X12" s="38"/>
      <c r="Y12" s="38"/>
      <c r="Z12" s="29"/>
      <c r="AA12" s="27"/>
      <c r="AB12" s="27"/>
      <c r="AC12" s="27"/>
      <c r="AD12" s="27"/>
      <c r="AE12" s="27"/>
    </row>
    <row r="13" spans="1:31" s="106" customFormat="1" ht="30">
      <c r="A13" s="24">
        <v>27</v>
      </c>
      <c r="B13" s="33" t="s">
        <v>83</v>
      </c>
      <c r="C13" s="34">
        <f>VLOOKUP(B13,Sheet1!A:B,2,FALSE)</f>
        <v>42105</v>
      </c>
      <c r="D13" s="33" t="s">
        <v>44</v>
      </c>
      <c r="E13" s="35" t="s">
        <v>84</v>
      </c>
      <c r="F13" s="35" t="s">
        <v>27</v>
      </c>
      <c r="G13" s="35" t="s">
        <v>27</v>
      </c>
      <c r="H13" s="57" t="s">
        <v>85</v>
      </c>
      <c r="I13" s="36" t="s">
        <v>54</v>
      </c>
      <c r="J13" s="36" t="s">
        <v>86</v>
      </c>
      <c r="K13" s="37">
        <v>41791</v>
      </c>
      <c r="L13" s="105" t="s">
        <v>49</v>
      </c>
      <c r="M13" s="38">
        <v>1000</v>
      </c>
      <c r="N13" s="38">
        <v>1000</v>
      </c>
      <c r="O13" s="38">
        <v>1000</v>
      </c>
      <c r="P13" s="38">
        <v>1000</v>
      </c>
      <c r="Q13" s="38">
        <v>1000</v>
      </c>
      <c r="R13" s="38">
        <v>1000</v>
      </c>
      <c r="S13" s="38">
        <v>1000</v>
      </c>
      <c r="T13" s="38">
        <v>1000</v>
      </c>
      <c r="U13" s="38">
        <v>1000</v>
      </c>
      <c r="V13" s="38">
        <v>1000</v>
      </c>
      <c r="W13" s="38">
        <v>1000</v>
      </c>
      <c r="X13" s="38"/>
      <c r="Y13" s="38"/>
      <c r="Z13" s="29"/>
      <c r="AA13" s="27"/>
      <c r="AB13" s="27"/>
      <c r="AC13" s="27"/>
      <c r="AD13" s="27"/>
      <c r="AE13" s="27"/>
    </row>
    <row r="14" spans="1:31" s="5" customFormat="1" ht="30">
      <c r="A14" s="24">
        <v>30</v>
      </c>
      <c r="B14" s="33" t="s">
        <v>87</v>
      </c>
      <c r="C14" s="34">
        <f>VLOOKUP(B14,Sheet1!A:B,2,FALSE)</f>
        <v>42123</v>
      </c>
      <c r="D14" s="33" t="s">
        <v>44</v>
      </c>
      <c r="E14" s="35" t="s">
        <v>88</v>
      </c>
      <c r="F14" s="35" t="s">
        <v>34</v>
      </c>
      <c r="G14" s="35" t="s">
        <v>34</v>
      </c>
      <c r="H14" s="57" t="s">
        <v>35</v>
      </c>
      <c r="I14" s="36" t="s">
        <v>36</v>
      </c>
      <c r="J14" s="36" t="s">
        <v>89</v>
      </c>
      <c r="K14" s="37">
        <v>41791</v>
      </c>
      <c r="L14" s="105" t="s">
        <v>49</v>
      </c>
      <c r="M14" s="38">
        <v>1000</v>
      </c>
      <c r="N14" s="38">
        <v>1000</v>
      </c>
      <c r="O14" s="38">
        <v>1000</v>
      </c>
      <c r="P14" s="38">
        <v>1000</v>
      </c>
      <c r="Q14" s="38">
        <v>1000</v>
      </c>
      <c r="R14" s="38">
        <v>1000</v>
      </c>
      <c r="S14" s="38">
        <v>1000</v>
      </c>
      <c r="T14" s="38">
        <v>1000</v>
      </c>
      <c r="U14" s="38">
        <v>1000</v>
      </c>
      <c r="V14" s="38">
        <v>1000</v>
      </c>
      <c r="W14" s="38">
        <v>1000</v>
      </c>
      <c r="X14" s="38"/>
      <c r="Y14" s="38"/>
      <c r="Z14" s="29"/>
      <c r="AA14" s="27"/>
      <c r="AB14" s="27"/>
      <c r="AC14" s="27"/>
      <c r="AD14" s="27"/>
      <c r="AE14" s="27"/>
    </row>
    <row r="15" spans="1:31" s="5" customFormat="1" ht="30">
      <c r="A15" s="24">
        <v>40</v>
      </c>
      <c r="B15" s="33" t="s">
        <v>90</v>
      </c>
      <c r="C15" s="34">
        <f>VLOOKUP(B15,Sheet1!A:B,2,FALSE)</f>
        <v>42062</v>
      </c>
      <c r="D15" s="33" t="s">
        <v>44</v>
      </c>
      <c r="E15" s="35" t="s">
        <v>91</v>
      </c>
      <c r="F15" s="35" t="s">
        <v>27</v>
      </c>
      <c r="G15" s="35" t="s">
        <v>27</v>
      </c>
      <c r="H15" s="57" t="s">
        <v>85</v>
      </c>
      <c r="I15" s="36" t="s">
        <v>36</v>
      </c>
      <c r="J15" s="36" t="s">
        <v>92</v>
      </c>
      <c r="K15" s="37">
        <v>41852</v>
      </c>
      <c r="L15" s="105" t="s">
        <v>49</v>
      </c>
      <c r="M15" s="38"/>
      <c r="N15" s="38"/>
      <c r="O15" s="44">
        <v>1000</v>
      </c>
      <c r="P15" s="44">
        <v>1000</v>
      </c>
      <c r="Q15" s="44">
        <v>1000</v>
      </c>
      <c r="R15" s="44">
        <v>1000</v>
      </c>
      <c r="S15" s="44">
        <v>1000</v>
      </c>
      <c r="T15" s="44">
        <v>1000</v>
      </c>
      <c r="U15" s="44">
        <v>1000</v>
      </c>
      <c r="V15" s="44"/>
      <c r="W15" s="44"/>
      <c r="X15" s="44"/>
      <c r="Y15" s="44"/>
      <c r="Z15" s="45"/>
      <c r="AA15" s="27"/>
      <c r="AB15" s="27"/>
      <c r="AC15" s="27"/>
      <c r="AD15" s="27"/>
      <c r="AE15" s="27"/>
    </row>
    <row r="16" spans="1:31" s="5" customFormat="1" ht="30">
      <c r="A16" s="24">
        <v>44</v>
      </c>
      <c r="B16" s="33" t="s">
        <v>93</v>
      </c>
      <c r="C16" s="34">
        <f>VLOOKUP(B16,Sheet1!A:B,2,FALSE)</f>
        <v>41942</v>
      </c>
      <c r="D16" s="33" t="s">
        <v>44</v>
      </c>
      <c r="E16" s="35" t="s">
        <v>94</v>
      </c>
      <c r="F16" s="35" t="s">
        <v>27</v>
      </c>
      <c r="G16" s="35" t="s">
        <v>27</v>
      </c>
      <c r="H16" s="57" t="s">
        <v>95</v>
      </c>
      <c r="I16" s="36" t="s">
        <v>36</v>
      </c>
      <c r="J16" s="18"/>
      <c r="K16" s="37">
        <v>41852</v>
      </c>
      <c r="L16" s="105" t="s">
        <v>49</v>
      </c>
      <c r="M16" s="38"/>
      <c r="N16" s="38"/>
      <c r="O16" s="44">
        <v>1000</v>
      </c>
      <c r="P16" s="44">
        <v>1000</v>
      </c>
      <c r="Q16" s="44">
        <v>1000</v>
      </c>
      <c r="R16" s="44"/>
      <c r="S16" s="44"/>
      <c r="T16" s="44"/>
      <c r="U16" s="44"/>
      <c r="V16" s="44"/>
      <c r="W16" s="44"/>
      <c r="X16" s="44"/>
      <c r="Y16" s="44"/>
      <c r="Z16" s="45"/>
      <c r="AA16" s="27"/>
      <c r="AB16" s="27"/>
      <c r="AC16" s="27"/>
      <c r="AD16" s="27"/>
      <c r="AE16" s="27"/>
    </row>
    <row r="17" spans="1:31" s="5" customFormat="1" ht="30">
      <c r="A17" s="24">
        <v>45</v>
      </c>
      <c r="B17" s="33" t="s">
        <v>96</v>
      </c>
      <c r="C17" s="34">
        <f>VLOOKUP(B17,Sheet1!A:B,2,FALSE)</f>
        <v>42062</v>
      </c>
      <c r="D17" s="33" t="s">
        <v>44</v>
      </c>
      <c r="E17" s="35" t="s">
        <v>97</v>
      </c>
      <c r="F17" s="35" t="s">
        <v>98</v>
      </c>
      <c r="G17" s="35" t="s">
        <v>98</v>
      </c>
      <c r="H17" s="57" t="s">
        <v>99</v>
      </c>
      <c r="I17" s="36" t="s">
        <v>36</v>
      </c>
      <c r="J17" s="36" t="s">
        <v>100</v>
      </c>
      <c r="K17" s="37">
        <v>41852</v>
      </c>
      <c r="L17" s="105" t="s">
        <v>49</v>
      </c>
      <c r="M17" s="38"/>
      <c r="N17" s="38"/>
      <c r="O17" s="44">
        <v>1000</v>
      </c>
      <c r="P17" s="44">
        <v>1000</v>
      </c>
      <c r="Q17" s="44">
        <v>1000</v>
      </c>
      <c r="R17" s="44">
        <v>1000</v>
      </c>
      <c r="S17" s="44">
        <v>1000</v>
      </c>
      <c r="T17" s="44">
        <v>1000</v>
      </c>
      <c r="U17" s="44">
        <v>1000</v>
      </c>
      <c r="V17" s="44"/>
      <c r="W17" s="44"/>
      <c r="X17" s="44"/>
      <c r="Y17" s="44"/>
      <c r="Z17" s="45"/>
      <c r="AA17" s="27"/>
      <c r="AB17" s="27"/>
      <c r="AC17" s="27"/>
      <c r="AD17" s="27"/>
      <c r="AE17" s="27"/>
    </row>
    <row r="18" spans="1:31" s="5" customFormat="1" ht="30">
      <c r="A18" s="24">
        <v>53</v>
      </c>
      <c r="B18" s="33" t="s">
        <v>101</v>
      </c>
      <c r="C18" s="34">
        <f>VLOOKUP(B18,Sheet1!A:B,2,FALSE)</f>
        <v>41964</v>
      </c>
      <c r="D18" s="33" t="s">
        <v>44</v>
      </c>
      <c r="E18" s="35" t="s">
        <v>102</v>
      </c>
      <c r="F18" s="35" t="s">
        <v>98</v>
      </c>
      <c r="G18" s="35" t="s">
        <v>98</v>
      </c>
      <c r="H18" s="57" t="s">
        <v>99</v>
      </c>
      <c r="I18" s="36" t="s">
        <v>54</v>
      </c>
      <c r="J18" s="36"/>
      <c r="K18" s="37">
        <v>41852</v>
      </c>
      <c r="L18" s="105" t="s">
        <v>49</v>
      </c>
      <c r="M18" s="38"/>
      <c r="N18" s="38"/>
      <c r="O18" s="44">
        <v>1000</v>
      </c>
      <c r="P18" s="44">
        <v>1000</v>
      </c>
      <c r="Q18" s="44">
        <v>1000</v>
      </c>
      <c r="R18" s="44">
        <v>1000</v>
      </c>
      <c r="S18" s="44"/>
      <c r="T18" s="44"/>
      <c r="U18" s="44"/>
      <c r="V18" s="44"/>
      <c r="W18" s="44"/>
      <c r="X18" s="44"/>
      <c r="Y18" s="44"/>
      <c r="Z18" s="45"/>
      <c r="AA18" s="27"/>
      <c r="AB18" s="27"/>
      <c r="AC18" s="27"/>
      <c r="AD18" s="27"/>
      <c r="AE18" s="27"/>
    </row>
    <row r="19" spans="1:31" s="10" customFormat="1" ht="30">
      <c r="A19" s="24">
        <v>56</v>
      </c>
      <c r="B19" s="33" t="s">
        <v>103</v>
      </c>
      <c r="C19" s="34">
        <f>VLOOKUP(B19,Sheet1!A:B,2,FALSE)</f>
        <v>42062</v>
      </c>
      <c r="D19" s="33" t="s">
        <v>44</v>
      </c>
      <c r="E19" s="35" t="s">
        <v>104</v>
      </c>
      <c r="F19" s="35" t="s">
        <v>98</v>
      </c>
      <c r="G19" s="35" t="s">
        <v>98</v>
      </c>
      <c r="H19" s="57" t="s">
        <v>99</v>
      </c>
      <c r="I19" s="36" t="s">
        <v>36</v>
      </c>
      <c r="J19" s="36" t="s">
        <v>105</v>
      </c>
      <c r="K19" s="37">
        <v>41852</v>
      </c>
      <c r="L19" s="105" t="s">
        <v>49</v>
      </c>
      <c r="M19" s="38"/>
      <c r="N19" s="38"/>
      <c r="O19" s="44">
        <v>1000</v>
      </c>
      <c r="P19" s="44">
        <v>1000</v>
      </c>
      <c r="Q19" s="44">
        <v>1000</v>
      </c>
      <c r="R19" s="44">
        <v>1000</v>
      </c>
      <c r="S19" s="44">
        <v>1000</v>
      </c>
      <c r="T19" s="44">
        <v>1000</v>
      </c>
      <c r="U19" s="44">
        <v>1000</v>
      </c>
      <c r="V19" s="44"/>
      <c r="W19" s="44"/>
      <c r="X19" s="44"/>
      <c r="Y19" s="44"/>
      <c r="Z19" s="45"/>
      <c r="AA19" s="27"/>
      <c r="AB19" s="27"/>
      <c r="AC19" s="27"/>
      <c r="AD19" s="27"/>
      <c r="AE19" s="27"/>
    </row>
    <row r="20" spans="1:31" s="5" customFormat="1" ht="30">
      <c r="A20" s="24">
        <v>60</v>
      </c>
      <c r="B20" s="33" t="s">
        <v>106</v>
      </c>
      <c r="C20" s="34">
        <f>VLOOKUP(B20,Sheet1!A:B,2,FALSE)</f>
        <v>42123</v>
      </c>
      <c r="D20" s="33" t="s">
        <v>44</v>
      </c>
      <c r="E20" s="49" t="s">
        <v>107</v>
      </c>
      <c r="F20" s="35" t="s">
        <v>27</v>
      </c>
      <c r="G20" s="35" t="s">
        <v>27</v>
      </c>
      <c r="H20" s="57" t="s">
        <v>108</v>
      </c>
      <c r="I20" s="50" t="s">
        <v>54</v>
      </c>
      <c r="J20" s="50" t="s">
        <v>109</v>
      </c>
      <c r="K20" s="51">
        <v>41883</v>
      </c>
      <c r="L20" s="105" t="s">
        <v>49</v>
      </c>
      <c r="M20" s="38"/>
      <c r="N20" s="38"/>
      <c r="O20" s="44"/>
      <c r="P20" s="44">
        <v>1000</v>
      </c>
      <c r="Q20" s="44">
        <v>1000</v>
      </c>
      <c r="R20" s="44">
        <v>1000</v>
      </c>
      <c r="S20" s="44">
        <v>1000</v>
      </c>
      <c r="T20" s="44">
        <v>1000</v>
      </c>
      <c r="U20" s="44">
        <v>1000</v>
      </c>
      <c r="V20" s="44">
        <v>1000</v>
      </c>
      <c r="W20" s="44">
        <v>1000</v>
      </c>
      <c r="X20" s="44"/>
      <c r="Y20" s="44"/>
      <c r="Z20" s="45"/>
      <c r="AA20" s="27"/>
      <c r="AB20" s="27"/>
      <c r="AC20" s="27"/>
      <c r="AD20" s="27"/>
      <c r="AE20" s="27"/>
    </row>
    <row r="21" spans="1:31" s="5" customFormat="1" ht="30">
      <c r="A21" s="24">
        <v>63</v>
      </c>
      <c r="B21" s="33" t="s">
        <v>110</v>
      </c>
      <c r="C21" s="34">
        <f>VLOOKUP(B21,Sheet1!A:B,2,FALSE)</f>
        <v>42168</v>
      </c>
      <c r="D21" s="33" t="s">
        <v>44</v>
      </c>
      <c r="E21" s="49" t="s">
        <v>111</v>
      </c>
      <c r="F21" s="35" t="s">
        <v>112</v>
      </c>
      <c r="G21" s="35" t="s">
        <v>112</v>
      </c>
      <c r="H21" s="57" t="s">
        <v>113</v>
      </c>
      <c r="I21" s="50" t="s">
        <v>36</v>
      </c>
      <c r="J21" s="50" t="s">
        <v>114</v>
      </c>
      <c r="K21" s="51">
        <v>41883</v>
      </c>
      <c r="L21" s="105" t="s">
        <v>49</v>
      </c>
      <c r="M21" s="38"/>
      <c r="N21" s="38"/>
      <c r="O21" s="52"/>
      <c r="P21" s="52">
        <v>1000</v>
      </c>
      <c r="Q21" s="52">
        <v>1000</v>
      </c>
      <c r="R21" s="52">
        <v>1000</v>
      </c>
      <c r="S21" s="52">
        <v>1000</v>
      </c>
      <c r="T21" s="52">
        <v>1000</v>
      </c>
      <c r="U21" s="52">
        <v>1000</v>
      </c>
      <c r="V21" s="52">
        <v>1000</v>
      </c>
      <c r="W21" s="52">
        <v>1000</v>
      </c>
      <c r="X21" s="52">
        <v>1000</v>
      </c>
      <c r="Y21" s="52">
        <v>1000</v>
      </c>
      <c r="Z21" s="43"/>
      <c r="AA21" s="39"/>
      <c r="AB21" s="39"/>
      <c r="AC21" s="39"/>
      <c r="AD21" s="39"/>
      <c r="AE21" s="39"/>
    </row>
    <row r="22" spans="1:31" s="5" customFormat="1" ht="30">
      <c r="A22" s="24">
        <v>65</v>
      </c>
      <c r="B22" s="33" t="s">
        <v>115</v>
      </c>
      <c r="C22" s="34">
        <f>VLOOKUP(B22,Sheet1!A:B,2,FALSE)</f>
        <v>42077</v>
      </c>
      <c r="D22" s="33" t="s">
        <v>44</v>
      </c>
      <c r="E22" s="49" t="s">
        <v>116</v>
      </c>
      <c r="F22" s="35" t="s">
        <v>112</v>
      </c>
      <c r="G22" s="35" t="s">
        <v>112</v>
      </c>
      <c r="H22" s="57" t="s">
        <v>113</v>
      </c>
      <c r="I22" s="50" t="s">
        <v>36</v>
      </c>
      <c r="J22" s="50" t="s">
        <v>117</v>
      </c>
      <c r="K22" s="51">
        <v>41883</v>
      </c>
      <c r="L22" s="105" t="s">
        <v>49</v>
      </c>
      <c r="M22" s="38"/>
      <c r="N22" s="38"/>
      <c r="O22" s="44"/>
      <c r="P22" s="44">
        <v>1000</v>
      </c>
      <c r="Q22" s="44">
        <v>1000</v>
      </c>
      <c r="R22" s="44">
        <v>1000</v>
      </c>
      <c r="S22" s="44">
        <v>1000</v>
      </c>
      <c r="T22" s="44">
        <v>1000</v>
      </c>
      <c r="U22" s="44">
        <v>1000</v>
      </c>
      <c r="V22" s="44">
        <v>1000</v>
      </c>
      <c r="W22" s="44"/>
      <c r="X22" s="44"/>
      <c r="Y22" s="44"/>
      <c r="Z22" s="45"/>
      <c r="AA22" s="27"/>
      <c r="AB22" s="27"/>
      <c r="AC22" s="27"/>
      <c r="AD22" s="27"/>
      <c r="AE22" s="27"/>
    </row>
    <row r="23" spans="1:31" s="6" customFormat="1" ht="30">
      <c r="A23" s="24">
        <v>67</v>
      </c>
      <c r="B23" s="33" t="s">
        <v>118</v>
      </c>
      <c r="C23" s="34">
        <f>VLOOKUP(B23,Sheet1!A:B,2,FALSE)</f>
        <v>42003</v>
      </c>
      <c r="D23" s="33" t="s">
        <v>44</v>
      </c>
      <c r="E23" s="49" t="s">
        <v>119</v>
      </c>
      <c r="F23" s="49" t="s">
        <v>34</v>
      </c>
      <c r="G23" s="49" t="s">
        <v>34</v>
      </c>
      <c r="H23" s="57" t="s">
        <v>65</v>
      </c>
      <c r="I23" s="50" t="s">
        <v>36</v>
      </c>
      <c r="J23" s="50"/>
      <c r="K23" s="51">
        <v>41883</v>
      </c>
      <c r="L23" s="105" t="s">
        <v>49</v>
      </c>
      <c r="M23" s="38"/>
      <c r="N23" s="38"/>
      <c r="O23" s="44"/>
      <c r="P23" s="44">
        <v>1000</v>
      </c>
      <c r="Q23" s="44">
        <v>1000</v>
      </c>
      <c r="R23" s="44">
        <v>1000</v>
      </c>
      <c r="S23" s="44">
        <v>1000</v>
      </c>
      <c r="T23" s="44"/>
      <c r="U23" s="44"/>
      <c r="V23" s="44"/>
      <c r="W23" s="44"/>
      <c r="X23" s="44"/>
      <c r="Y23" s="44"/>
      <c r="Z23" s="45"/>
      <c r="AA23" s="27"/>
      <c r="AB23" s="27"/>
      <c r="AC23" s="27"/>
      <c r="AD23" s="27"/>
      <c r="AE23" s="27"/>
    </row>
    <row r="24" spans="1:31" s="6" customFormat="1" ht="30">
      <c r="A24" s="24">
        <v>68</v>
      </c>
      <c r="B24" s="33" t="s">
        <v>120</v>
      </c>
      <c r="C24" s="34">
        <f>VLOOKUP(B24,Sheet1!A:B,2,FALSE)</f>
        <v>42077</v>
      </c>
      <c r="D24" s="33" t="s">
        <v>44</v>
      </c>
      <c r="E24" s="49" t="s">
        <v>121</v>
      </c>
      <c r="F24" s="49" t="s">
        <v>34</v>
      </c>
      <c r="G24" s="49" t="s">
        <v>34</v>
      </c>
      <c r="H24" s="57" t="s">
        <v>65</v>
      </c>
      <c r="I24" s="50" t="s">
        <v>36</v>
      </c>
      <c r="J24" s="50" t="s">
        <v>122</v>
      </c>
      <c r="K24" s="51">
        <v>41883</v>
      </c>
      <c r="L24" s="105" t="s">
        <v>49</v>
      </c>
      <c r="M24" s="38"/>
      <c r="N24" s="38"/>
      <c r="O24" s="44"/>
      <c r="P24" s="44">
        <v>1000</v>
      </c>
      <c r="Q24" s="44">
        <v>1000</v>
      </c>
      <c r="R24" s="44">
        <v>1000</v>
      </c>
      <c r="S24" s="44">
        <v>1000</v>
      </c>
      <c r="T24" s="44">
        <v>1000</v>
      </c>
      <c r="U24" s="44">
        <v>1000</v>
      </c>
      <c r="V24" s="44">
        <v>1000</v>
      </c>
      <c r="W24" s="44"/>
      <c r="X24" s="44"/>
      <c r="Y24" s="44"/>
      <c r="Z24" s="45"/>
      <c r="AA24" s="27"/>
      <c r="AB24" s="27"/>
      <c r="AC24" s="27"/>
      <c r="AD24" s="27"/>
      <c r="AE24" s="27"/>
    </row>
    <row r="25" spans="1:31" s="5" customFormat="1" ht="30">
      <c r="A25" s="24">
        <v>72</v>
      </c>
      <c r="B25" s="33" t="s">
        <v>123</v>
      </c>
      <c r="C25" s="34">
        <f>VLOOKUP(B25,Sheet1!A:B,2,FALSE)</f>
        <v>42138</v>
      </c>
      <c r="D25" s="33" t="s">
        <v>44</v>
      </c>
      <c r="E25" s="49" t="s">
        <v>124</v>
      </c>
      <c r="F25" s="35" t="s">
        <v>27</v>
      </c>
      <c r="G25" s="35" t="s">
        <v>27</v>
      </c>
      <c r="H25" s="57" t="s">
        <v>125</v>
      </c>
      <c r="I25" s="50" t="s">
        <v>29</v>
      </c>
      <c r="J25" s="50" t="s">
        <v>126</v>
      </c>
      <c r="K25" s="51">
        <v>41883</v>
      </c>
      <c r="L25" s="105" t="s">
        <v>49</v>
      </c>
      <c r="M25" s="38"/>
      <c r="N25" s="38"/>
      <c r="O25" s="52"/>
      <c r="P25" s="52">
        <v>1000</v>
      </c>
      <c r="Q25" s="52">
        <v>1000</v>
      </c>
      <c r="R25" s="52">
        <v>1000</v>
      </c>
      <c r="S25" s="52">
        <v>1000</v>
      </c>
      <c r="T25" s="52">
        <v>1000</v>
      </c>
      <c r="U25" s="52">
        <v>1000</v>
      </c>
      <c r="V25" s="52">
        <v>1000</v>
      </c>
      <c r="W25" s="52">
        <v>1000</v>
      </c>
      <c r="X25" s="52">
        <v>1000</v>
      </c>
      <c r="Y25" s="52"/>
      <c r="Z25" s="43"/>
      <c r="AA25" s="39"/>
      <c r="AB25" s="39"/>
      <c r="AC25" s="39"/>
      <c r="AD25" s="39"/>
      <c r="AE25" s="39"/>
    </row>
    <row r="26" spans="1:31" s="5" customFormat="1" ht="28.7" customHeight="1">
      <c r="A26" s="24">
        <v>73</v>
      </c>
      <c r="B26" s="33" t="s">
        <v>127</v>
      </c>
      <c r="C26" s="34">
        <f>VLOOKUP(B26,Sheet1!A:B,2,FALSE)</f>
        <v>42003</v>
      </c>
      <c r="D26" s="33" t="s">
        <v>44</v>
      </c>
      <c r="E26" s="49" t="s">
        <v>128</v>
      </c>
      <c r="F26" s="49" t="s">
        <v>34</v>
      </c>
      <c r="G26" s="49" t="s">
        <v>34</v>
      </c>
      <c r="H26" s="57" t="s">
        <v>65</v>
      </c>
      <c r="I26" s="50" t="s">
        <v>60</v>
      </c>
      <c r="J26" s="50"/>
      <c r="K26" s="51">
        <v>41883</v>
      </c>
      <c r="L26" s="105" t="s">
        <v>49</v>
      </c>
      <c r="M26" s="38"/>
      <c r="N26" s="38"/>
      <c r="O26" s="44"/>
      <c r="P26" s="44">
        <v>1000</v>
      </c>
      <c r="Q26" s="44">
        <v>1000</v>
      </c>
      <c r="R26" s="44">
        <v>1000</v>
      </c>
      <c r="S26" s="44">
        <v>1000</v>
      </c>
      <c r="T26" s="44"/>
      <c r="U26" s="44"/>
      <c r="V26" s="44"/>
      <c r="W26" s="44"/>
      <c r="X26" s="44"/>
      <c r="Y26" s="44"/>
      <c r="Z26" s="45"/>
      <c r="AA26" s="27"/>
      <c r="AB26" s="27"/>
      <c r="AC26" s="27"/>
      <c r="AD26" s="27"/>
      <c r="AE26" s="27"/>
    </row>
    <row r="27" spans="1:31" s="6" customFormat="1" ht="30">
      <c r="A27" s="24">
        <v>74</v>
      </c>
      <c r="B27" s="33" t="s">
        <v>129</v>
      </c>
      <c r="C27" s="34">
        <f>VLOOKUP(B27,Sheet1!A:B,2,FALSE)</f>
        <v>41942</v>
      </c>
      <c r="D27" s="33" t="s">
        <v>44</v>
      </c>
      <c r="E27" s="49" t="s">
        <v>130</v>
      </c>
      <c r="F27" s="35" t="s">
        <v>27</v>
      </c>
      <c r="G27" s="35" t="s">
        <v>27</v>
      </c>
      <c r="H27" s="57" t="s">
        <v>108</v>
      </c>
      <c r="I27" s="50" t="s">
        <v>29</v>
      </c>
      <c r="J27" s="50"/>
      <c r="K27" s="51">
        <v>41883</v>
      </c>
      <c r="L27" s="105" t="s">
        <v>49</v>
      </c>
      <c r="M27" s="38"/>
      <c r="N27" s="38"/>
      <c r="O27" s="44"/>
      <c r="P27" s="44">
        <v>1000</v>
      </c>
      <c r="Q27" s="44">
        <v>1000</v>
      </c>
      <c r="R27" s="44"/>
      <c r="S27" s="44"/>
      <c r="T27" s="44"/>
      <c r="U27" s="44"/>
      <c r="V27" s="44"/>
      <c r="W27" s="44"/>
      <c r="X27" s="44"/>
      <c r="Y27" s="44"/>
      <c r="Z27" s="45"/>
      <c r="AA27" s="27"/>
      <c r="AB27" s="27"/>
      <c r="AC27" s="27"/>
      <c r="AD27" s="27"/>
      <c r="AE27" s="27"/>
    </row>
    <row r="28" spans="1:31" s="6" customFormat="1" ht="30">
      <c r="A28" s="24">
        <v>98</v>
      </c>
      <c r="B28" s="33" t="s">
        <v>131</v>
      </c>
      <c r="C28" s="34">
        <f>VLOOKUP(B28,Sheet1!A:B,2,FALSE)</f>
        <v>42154</v>
      </c>
      <c r="D28" s="33" t="s">
        <v>44</v>
      </c>
      <c r="E28" s="57" t="s">
        <v>132</v>
      </c>
      <c r="F28" s="109" t="s">
        <v>133</v>
      </c>
      <c r="G28" s="109" t="s">
        <v>133</v>
      </c>
      <c r="H28" s="57" t="s">
        <v>134</v>
      </c>
      <c r="I28" s="58" t="s">
        <v>36</v>
      </c>
      <c r="J28" s="58" t="s">
        <v>135</v>
      </c>
      <c r="K28" s="59">
        <v>42041</v>
      </c>
      <c r="L28" s="108" t="s">
        <v>31</v>
      </c>
      <c r="M28" s="38"/>
      <c r="N28" s="38"/>
      <c r="O28" s="44"/>
      <c r="P28" s="44"/>
      <c r="Q28" s="44"/>
      <c r="R28" s="44"/>
      <c r="S28" s="35"/>
      <c r="T28" s="35"/>
      <c r="U28" s="35">
        <v>1000</v>
      </c>
      <c r="V28" s="35">
        <v>1000</v>
      </c>
      <c r="W28" s="35">
        <v>1000</v>
      </c>
      <c r="X28" s="35">
        <v>1000</v>
      </c>
      <c r="Y28" s="35"/>
      <c r="Z28" s="35"/>
      <c r="AA28" s="60"/>
      <c r="AB28" s="60"/>
      <c r="AC28" s="60"/>
      <c r="AD28" s="60"/>
      <c r="AE28" s="60"/>
    </row>
    <row r="29" spans="1:31" s="5" customFormat="1" ht="30">
      <c r="A29" s="24">
        <v>99</v>
      </c>
      <c r="B29" s="33" t="s">
        <v>136</v>
      </c>
      <c r="C29" s="34">
        <f>VLOOKUP(B29,Sheet1!A:B,2,FALSE)</f>
        <v>42154</v>
      </c>
      <c r="D29" s="33" t="s">
        <v>44</v>
      </c>
      <c r="E29" s="57" t="s">
        <v>137</v>
      </c>
      <c r="F29" s="109" t="s">
        <v>46</v>
      </c>
      <c r="G29" s="109" t="s">
        <v>46</v>
      </c>
      <c r="H29" s="57" t="s">
        <v>138</v>
      </c>
      <c r="I29" s="58" t="s">
        <v>36</v>
      </c>
      <c r="J29" s="58" t="s">
        <v>139</v>
      </c>
      <c r="K29" s="59">
        <v>42046</v>
      </c>
      <c r="L29" s="108" t="s">
        <v>31</v>
      </c>
      <c r="M29" s="38"/>
      <c r="N29" s="38"/>
      <c r="O29" s="44"/>
      <c r="P29" s="44"/>
      <c r="Q29" s="44"/>
      <c r="R29" s="44"/>
      <c r="S29" s="35"/>
      <c r="T29" s="35"/>
      <c r="U29" s="35">
        <v>1000</v>
      </c>
      <c r="V29" s="35">
        <v>1000</v>
      </c>
      <c r="W29" s="35">
        <v>1000</v>
      </c>
      <c r="X29" s="35">
        <v>1000</v>
      </c>
      <c r="Y29" s="35"/>
      <c r="Z29" s="35"/>
      <c r="AA29" s="60"/>
      <c r="AB29" s="60"/>
      <c r="AC29" s="60"/>
      <c r="AD29" s="60"/>
      <c r="AE29" s="60"/>
    </row>
    <row r="30" spans="1:31" s="5" customFormat="1" ht="30">
      <c r="A30" s="24">
        <v>106</v>
      </c>
      <c r="B30" s="33" t="s">
        <v>140</v>
      </c>
      <c r="C30" s="34">
        <f>VLOOKUP(B30,Sheet1!A:B,2,FALSE)</f>
        <v>42184</v>
      </c>
      <c r="D30" s="33" t="s">
        <v>44</v>
      </c>
      <c r="E30" s="57" t="s">
        <v>141</v>
      </c>
      <c r="F30" s="109" t="s">
        <v>34</v>
      </c>
      <c r="G30" s="109" t="s">
        <v>34</v>
      </c>
      <c r="H30" s="57" t="s">
        <v>65</v>
      </c>
      <c r="I30" s="58" t="s">
        <v>36</v>
      </c>
      <c r="J30" s="58" t="s">
        <v>142</v>
      </c>
      <c r="K30" s="59">
        <v>42066</v>
      </c>
      <c r="L30" s="108" t="s">
        <v>31</v>
      </c>
      <c r="M30" s="38"/>
      <c r="N30" s="38"/>
      <c r="O30" s="44"/>
      <c r="P30" s="44"/>
      <c r="Q30" s="44"/>
      <c r="R30" s="44"/>
      <c r="S30" s="35"/>
      <c r="T30" s="60"/>
      <c r="U30" s="60"/>
      <c r="V30" s="35">
        <v>1000</v>
      </c>
      <c r="W30" s="35">
        <v>1000</v>
      </c>
      <c r="X30" s="35">
        <v>1000</v>
      </c>
      <c r="Y30" s="35">
        <v>1000</v>
      </c>
      <c r="Z30" s="35"/>
      <c r="AA30" s="60"/>
      <c r="AB30" s="60"/>
      <c r="AC30" s="60"/>
      <c r="AD30" s="60"/>
      <c r="AE30" s="60"/>
    </row>
    <row r="31" spans="1:31" s="6" customFormat="1" ht="30">
      <c r="A31" s="24">
        <v>1</v>
      </c>
      <c r="B31" s="25" t="s">
        <v>143</v>
      </c>
      <c r="C31" s="26" t="e">
        <f>VLOOKUP(B31,Sheet1!A:B,2,FALSE)</f>
        <v>#N/A</v>
      </c>
      <c r="D31" s="25" t="s">
        <v>25</v>
      </c>
      <c r="E31" s="27" t="s">
        <v>144</v>
      </c>
      <c r="F31" s="84" t="s">
        <v>46</v>
      </c>
      <c r="G31" s="27" t="s">
        <v>46</v>
      </c>
      <c r="H31" s="84" t="s">
        <v>145</v>
      </c>
      <c r="I31" s="24" t="s">
        <v>146</v>
      </c>
      <c r="J31" s="24" t="s">
        <v>147</v>
      </c>
      <c r="K31" s="28">
        <v>41791</v>
      </c>
      <c r="L31" s="99" t="s">
        <v>49</v>
      </c>
      <c r="M31" s="29">
        <v>1000</v>
      </c>
      <c r="N31" s="29">
        <v>1000</v>
      </c>
      <c r="O31" s="29">
        <v>1000</v>
      </c>
      <c r="P31" s="29">
        <v>1000</v>
      </c>
      <c r="Q31" s="29">
        <v>1000</v>
      </c>
      <c r="R31" s="29">
        <v>1000</v>
      </c>
      <c r="S31" s="29">
        <v>1000</v>
      </c>
      <c r="T31" s="29">
        <v>1000</v>
      </c>
      <c r="U31" s="29">
        <v>1000</v>
      </c>
      <c r="V31" s="29">
        <v>1000</v>
      </c>
      <c r="W31" s="29">
        <v>1000</v>
      </c>
      <c r="X31" s="29">
        <v>1000</v>
      </c>
      <c r="Y31" s="29">
        <v>1000</v>
      </c>
      <c r="Z31" s="29">
        <v>1000</v>
      </c>
      <c r="AA31" s="29">
        <v>1000</v>
      </c>
      <c r="AB31" s="29">
        <v>1000</v>
      </c>
      <c r="AC31" s="29">
        <v>1000</v>
      </c>
      <c r="AD31" s="39"/>
      <c r="AE31" s="39"/>
    </row>
    <row r="32" spans="1:31" s="5" customFormat="1" ht="30">
      <c r="A32" s="24">
        <v>2</v>
      </c>
      <c r="B32" s="25" t="s">
        <v>148</v>
      </c>
      <c r="C32" s="26" t="e">
        <f>VLOOKUP(B32,Sheet1!A:B,2,FALSE)</f>
        <v>#N/A</v>
      </c>
      <c r="D32" s="25" t="s">
        <v>25</v>
      </c>
      <c r="E32" s="27" t="s">
        <v>149</v>
      </c>
      <c r="F32" s="84" t="s">
        <v>27</v>
      </c>
      <c r="G32" s="27" t="s">
        <v>27</v>
      </c>
      <c r="H32" s="84" t="s">
        <v>125</v>
      </c>
      <c r="I32" s="24" t="s">
        <v>54</v>
      </c>
      <c r="J32" s="31" t="s">
        <v>150</v>
      </c>
      <c r="K32" s="28">
        <v>41791</v>
      </c>
      <c r="L32" s="99" t="s">
        <v>49</v>
      </c>
      <c r="M32" s="29">
        <v>1000</v>
      </c>
      <c r="N32" s="29">
        <v>1000</v>
      </c>
      <c r="O32" s="29">
        <v>1000</v>
      </c>
      <c r="P32" s="29">
        <v>1000</v>
      </c>
      <c r="Q32" s="29">
        <v>1000</v>
      </c>
      <c r="R32" s="29">
        <v>1000</v>
      </c>
      <c r="S32" s="29">
        <v>1000</v>
      </c>
      <c r="T32" s="29">
        <v>1000</v>
      </c>
      <c r="U32" s="29">
        <v>1000</v>
      </c>
      <c r="V32" s="29">
        <v>1000</v>
      </c>
      <c r="W32" s="29">
        <v>1000</v>
      </c>
      <c r="X32" s="29">
        <v>1000</v>
      </c>
      <c r="Y32" s="29">
        <v>1000</v>
      </c>
      <c r="Z32" s="29">
        <v>1000</v>
      </c>
      <c r="AA32" s="29">
        <v>1000</v>
      </c>
      <c r="AB32" s="29">
        <v>1000</v>
      </c>
      <c r="AC32" s="29">
        <v>1000</v>
      </c>
      <c r="AD32" s="39"/>
      <c r="AE32" s="39"/>
    </row>
    <row r="33" spans="1:31" s="5" customFormat="1" ht="30">
      <c r="A33" s="24">
        <v>3</v>
      </c>
      <c r="B33" s="25" t="s">
        <v>151</v>
      </c>
      <c r="C33" s="26" t="e">
        <f>VLOOKUP(B33,Sheet1!A:B,2,FALSE)</f>
        <v>#N/A</v>
      </c>
      <c r="D33" s="25" t="s">
        <v>25</v>
      </c>
      <c r="E33" s="27" t="s">
        <v>152</v>
      </c>
      <c r="F33" s="84" t="s">
        <v>112</v>
      </c>
      <c r="G33" s="27" t="s">
        <v>112</v>
      </c>
      <c r="H33" s="84" t="s">
        <v>113</v>
      </c>
      <c r="I33" s="24" t="s">
        <v>54</v>
      </c>
      <c r="J33" s="32" t="s">
        <v>153</v>
      </c>
      <c r="K33" s="28">
        <v>41791</v>
      </c>
      <c r="L33" s="99" t="s">
        <v>49</v>
      </c>
      <c r="M33" s="29">
        <v>1000</v>
      </c>
      <c r="N33" s="29">
        <v>1000</v>
      </c>
      <c r="O33" s="29">
        <v>1000</v>
      </c>
      <c r="P33" s="29">
        <v>1000</v>
      </c>
      <c r="Q33" s="29">
        <v>1000</v>
      </c>
      <c r="R33" s="29">
        <v>1000</v>
      </c>
      <c r="S33" s="29">
        <v>1000</v>
      </c>
      <c r="T33" s="29">
        <v>1000</v>
      </c>
      <c r="U33" s="29">
        <v>1000</v>
      </c>
      <c r="V33" s="29">
        <v>1000</v>
      </c>
      <c r="W33" s="29">
        <v>1000</v>
      </c>
      <c r="X33" s="29">
        <v>1000</v>
      </c>
      <c r="Y33" s="29">
        <v>1000</v>
      </c>
      <c r="Z33" s="29">
        <v>1000</v>
      </c>
      <c r="AA33" s="29">
        <v>1000</v>
      </c>
      <c r="AB33" s="29">
        <v>1000</v>
      </c>
      <c r="AC33" s="29">
        <v>1000</v>
      </c>
      <c r="AD33" s="39"/>
      <c r="AE33" s="39"/>
    </row>
    <row r="34" spans="1:31" s="5" customFormat="1" ht="30">
      <c r="A34" s="24">
        <v>4</v>
      </c>
      <c r="B34" s="25" t="s">
        <v>154</v>
      </c>
      <c r="C34" s="26" t="e">
        <f>VLOOKUP(B34,Sheet1!A:B,2,FALSE)</f>
        <v>#N/A</v>
      </c>
      <c r="D34" s="25" t="s">
        <v>25</v>
      </c>
      <c r="E34" s="27" t="s">
        <v>155</v>
      </c>
      <c r="F34" s="84" t="s">
        <v>34</v>
      </c>
      <c r="G34" s="27" t="s">
        <v>34</v>
      </c>
      <c r="H34" s="84" t="s">
        <v>156</v>
      </c>
      <c r="I34" s="24" t="s">
        <v>54</v>
      </c>
      <c r="J34" s="24" t="s">
        <v>157</v>
      </c>
      <c r="K34" s="28">
        <v>41791</v>
      </c>
      <c r="L34" s="99" t="s">
        <v>49</v>
      </c>
      <c r="M34" s="29">
        <v>1000</v>
      </c>
      <c r="N34" s="29">
        <v>1000</v>
      </c>
      <c r="O34" s="29">
        <v>1000</v>
      </c>
      <c r="P34" s="29">
        <v>1000</v>
      </c>
      <c r="Q34" s="29">
        <v>1000</v>
      </c>
      <c r="R34" s="29">
        <v>1000</v>
      </c>
      <c r="S34" s="29">
        <v>1000</v>
      </c>
      <c r="T34" s="29">
        <v>1000</v>
      </c>
      <c r="U34" s="29">
        <v>1000</v>
      </c>
      <c r="V34" s="29">
        <v>1000</v>
      </c>
      <c r="W34" s="29">
        <v>1000</v>
      </c>
      <c r="X34" s="29">
        <v>1000</v>
      </c>
      <c r="Y34" s="29">
        <v>1000</v>
      </c>
      <c r="Z34" s="29">
        <v>1000</v>
      </c>
      <c r="AA34" s="29">
        <v>1000</v>
      </c>
      <c r="AB34" s="29">
        <v>1000</v>
      </c>
      <c r="AC34" s="29">
        <v>1000</v>
      </c>
      <c r="AD34" s="39"/>
      <c r="AE34" s="39"/>
    </row>
    <row r="35" spans="1:31" s="5" customFormat="1" ht="30">
      <c r="A35" s="24">
        <v>5</v>
      </c>
      <c r="B35" s="25" t="s">
        <v>158</v>
      </c>
      <c r="C35" s="26" t="e">
        <f>VLOOKUP(B35,Sheet1!A:B,2,FALSE)</f>
        <v>#N/A</v>
      </c>
      <c r="D35" s="25" t="s">
        <v>25</v>
      </c>
      <c r="E35" s="27" t="s">
        <v>159</v>
      </c>
      <c r="F35" s="84" t="s">
        <v>69</v>
      </c>
      <c r="G35" s="27" t="s">
        <v>69</v>
      </c>
      <c r="H35" s="84" t="s">
        <v>70</v>
      </c>
      <c r="I35" s="24" t="s">
        <v>54</v>
      </c>
      <c r="J35" s="24" t="s">
        <v>160</v>
      </c>
      <c r="K35" s="28">
        <v>41791</v>
      </c>
      <c r="L35" s="99" t="s">
        <v>49</v>
      </c>
      <c r="M35" s="29">
        <v>1000</v>
      </c>
      <c r="N35" s="29">
        <v>1000</v>
      </c>
      <c r="O35" s="29">
        <v>1000</v>
      </c>
      <c r="P35" s="29">
        <v>1000</v>
      </c>
      <c r="Q35" s="29">
        <v>1000</v>
      </c>
      <c r="R35" s="29">
        <v>1000</v>
      </c>
      <c r="S35" s="29">
        <v>1000</v>
      </c>
      <c r="T35" s="29">
        <v>1000</v>
      </c>
      <c r="U35" s="29">
        <v>1000</v>
      </c>
      <c r="V35" s="29">
        <v>1000</v>
      </c>
      <c r="W35" s="29">
        <v>1000</v>
      </c>
      <c r="X35" s="29">
        <v>1000</v>
      </c>
      <c r="Y35" s="29">
        <v>1000</v>
      </c>
      <c r="Z35" s="29">
        <v>1000</v>
      </c>
      <c r="AA35" s="29">
        <v>1000</v>
      </c>
      <c r="AB35" s="29">
        <v>1000</v>
      </c>
      <c r="AC35" s="29">
        <v>1000</v>
      </c>
      <c r="AD35" s="39"/>
      <c r="AE35" s="39"/>
    </row>
    <row r="36" spans="1:31" s="5" customFormat="1" ht="30">
      <c r="A36" s="24">
        <v>6</v>
      </c>
      <c r="B36" s="25" t="s">
        <v>161</v>
      </c>
      <c r="C36" s="26" t="e">
        <f>VLOOKUP(B36,Sheet1!A:B,2,FALSE)</f>
        <v>#N/A</v>
      </c>
      <c r="D36" s="25" t="s">
        <v>25</v>
      </c>
      <c r="E36" s="27" t="s">
        <v>162</v>
      </c>
      <c r="F36" s="84" t="s">
        <v>46</v>
      </c>
      <c r="G36" s="27" t="s">
        <v>46</v>
      </c>
      <c r="H36" s="84" t="s">
        <v>163</v>
      </c>
      <c r="I36" s="24" t="s">
        <v>36</v>
      </c>
      <c r="J36" s="24" t="s">
        <v>164</v>
      </c>
      <c r="K36" s="28">
        <v>41791</v>
      </c>
      <c r="L36" s="99" t="s">
        <v>49</v>
      </c>
      <c r="M36" s="29">
        <v>1000</v>
      </c>
      <c r="N36" s="29">
        <v>1000</v>
      </c>
      <c r="O36" s="29">
        <v>1000</v>
      </c>
      <c r="P36" s="29">
        <v>1000</v>
      </c>
      <c r="Q36" s="29">
        <v>1000</v>
      </c>
      <c r="R36" s="29">
        <v>1000</v>
      </c>
      <c r="S36" s="29">
        <v>1000</v>
      </c>
      <c r="T36" s="29">
        <v>1000</v>
      </c>
      <c r="U36" s="29">
        <v>1000</v>
      </c>
      <c r="V36" s="29">
        <v>1000</v>
      </c>
      <c r="W36" s="29">
        <v>1000</v>
      </c>
      <c r="X36" s="29">
        <v>1000</v>
      </c>
      <c r="Y36" s="29">
        <v>1000</v>
      </c>
      <c r="Z36" s="29">
        <v>1000</v>
      </c>
      <c r="AA36" s="29">
        <v>1000</v>
      </c>
      <c r="AB36" s="29">
        <v>1000</v>
      </c>
      <c r="AC36" s="29">
        <v>1000</v>
      </c>
      <c r="AD36" s="39"/>
      <c r="AE36" s="39"/>
    </row>
    <row r="37" spans="1:31" s="5" customFormat="1" ht="30">
      <c r="A37" s="24">
        <v>7</v>
      </c>
      <c r="B37" s="25" t="s">
        <v>165</v>
      </c>
      <c r="C37" s="26" t="e">
        <f>VLOOKUP(B37,Sheet1!A:B,2,FALSE)</f>
        <v>#N/A</v>
      </c>
      <c r="D37" s="25" t="s">
        <v>25</v>
      </c>
      <c r="E37" s="27" t="s">
        <v>166</v>
      </c>
      <c r="F37" s="84" t="s">
        <v>34</v>
      </c>
      <c r="G37" s="27" t="s">
        <v>34</v>
      </c>
      <c r="H37" s="84" t="s">
        <v>35</v>
      </c>
      <c r="I37" s="24" t="s">
        <v>36</v>
      </c>
      <c r="J37" s="24" t="s">
        <v>167</v>
      </c>
      <c r="K37" s="28">
        <v>41791</v>
      </c>
      <c r="L37" s="99" t="s">
        <v>49</v>
      </c>
      <c r="M37" s="29">
        <v>1000</v>
      </c>
      <c r="N37" s="29">
        <v>1000</v>
      </c>
      <c r="O37" s="29">
        <v>1000</v>
      </c>
      <c r="P37" s="29">
        <v>1000</v>
      </c>
      <c r="Q37" s="29">
        <v>1000</v>
      </c>
      <c r="R37" s="29">
        <v>1000</v>
      </c>
      <c r="S37" s="29">
        <v>1000</v>
      </c>
      <c r="T37" s="29">
        <v>1000</v>
      </c>
      <c r="U37" s="29">
        <v>1000</v>
      </c>
      <c r="V37" s="29">
        <v>1000</v>
      </c>
      <c r="W37" s="29">
        <v>1000</v>
      </c>
      <c r="X37" s="29">
        <v>1000</v>
      </c>
      <c r="Y37" s="29">
        <v>1000</v>
      </c>
      <c r="Z37" s="29">
        <v>1000</v>
      </c>
      <c r="AA37" s="29">
        <v>1000</v>
      </c>
      <c r="AB37" s="29">
        <v>1000</v>
      </c>
      <c r="AC37" s="29">
        <v>1000</v>
      </c>
      <c r="AD37" s="39"/>
      <c r="AE37" s="39"/>
    </row>
    <row r="38" spans="1:31" s="6" customFormat="1" ht="30">
      <c r="A38" s="24">
        <v>8</v>
      </c>
      <c r="B38" s="25">
        <v>2482</v>
      </c>
      <c r="C38" s="26" t="e">
        <f>VLOOKUP(B38,Sheet1!A:B,2,FALSE)</f>
        <v>#N/A</v>
      </c>
      <c r="D38" s="25" t="s">
        <v>25</v>
      </c>
      <c r="E38" s="27" t="s">
        <v>168</v>
      </c>
      <c r="F38" s="84" t="s">
        <v>98</v>
      </c>
      <c r="G38" s="27" t="s">
        <v>98</v>
      </c>
      <c r="H38" s="84" t="s">
        <v>169</v>
      </c>
      <c r="I38" s="24" t="s">
        <v>36</v>
      </c>
      <c r="J38" s="24" t="s">
        <v>170</v>
      </c>
      <c r="K38" s="28">
        <v>41791</v>
      </c>
      <c r="L38" s="99" t="s">
        <v>49</v>
      </c>
      <c r="M38" s="29">
        <v>1000</v>
      </c>
      <c r="N38" s="29">
        <v>1000</v>
      </c>
      <c r="O38" s="29">
        <v>1000</v>
      </c>
      <c r="P38" s="29">
        <v>1000</v>
      </c>
      <c r="Q38" s="29">
        <v>1000</v>
      </c>
      <c r="R38" s="29">
        <v>1000</v>
      </c>
      <c r="S38" s="29">
        <v>1000</v>
      </c>
      <c r="T38" s="29">
        <v>1000</v>
      </c>
      <c r="U38" s="29">
        <v>1000</v>
      </c>
      <c r="V38" s="29">
        <v>1000</v>
      </c>
      <c r="W38" s="29">
        <v>1000</v>
      </c>
      <c r="X38" s="29">
        <v>1000</v>
      </c>
      <c r="Y38" s="29">
        <v>1000</v>
      </c>
      <c r="Z38" s="29">
        <v>1000</v>
      </c>
      <c r="AA38" s="29">
        <v>1000</v>
      </c>
      <c r="AB38" s="29">
        <v>1000</v>
      </c>
      <c r="AC38" s="29">
        <v>1000</v>
      </c>
      <c r="AD38" s="39"/>
      <c r="AE38" s="39"/>
    </row>
    <row r="39" spans="1:31" s="5" customFormat="1" ht="27.95" customHeight="1">
      <c r="A39" s="24">
        <v>9</v>
      </c>
      <c r="B39" s="25">
        <v>2785</v>
      </c>
      <c r="C39" s="26" t="e">
        <f>VLOOKUP(B39,Sheet1!A:B,2,FALSE)</f>
        <v>#N/A</v>
      </c>
      <c r="D39" s="25" t="s">
        <v>25</v>
      </c>
      <c r="E39" s="27" t="s">
        <v>171</v>
      </c>
      <c r="F39" s="84" t="s">
        <v>69</v>
      </c>
      <c r="G39" s="27" t="s">
        <v>69</v>
      </c>
      <c r="H39" s="84" t="s">
        <v>70</v>
      </c>
      <c r="I39" s="24" t="s">
        <v>36</v>
      </c>
      <c r="J39" s="24" t="s">
        <v>172</v>
      </c>
      <c r="K39" s="28">
        <v>41791</v>
      </c>
      <c r="L39" s="99" t="s">
        <v>49</v>
      </c>
      <c r="M39" s="29">
        <v>1000</v>
      </c>
      <c r="N39" s="29">
        <v>1000</v>
      </c>
      <c r="O39" s="29">
        <v>1000</v>
      </c>
      <c r="P39" s="29">
        <v>1000</v>
      </c>
      <c r="Q39" s="29">
        <v>1000</v>
      </c>
      <c r="R39" s="29">
        <v>1000</v>
      </c>
      <c r="S39" s="29">
        <v>1000</v>
      </c>
      <c r="T39" s="29">
        <v>1000</v>
      </c>
      <c r="U39" s="29">
        <v>1000</v>
      </c>
      <c r="V39" s="29">
        <v>1000</v>
      </c>
      <c r="W39" s="29">
        <v>1000</v>
      </c>
      <c r="X39" s="29">
        <v>1000</v>
      </c>
      <c r="Y39" s="29">
        <v>1000</v>
      </c>
      <c r="Z39" s="29">
        <v>1000</v>
      </c>
      <c r="AA39" s="29">
        <v>1000</v>
      </c>
      <c r="AB39" s="29">
        <v>1000</v>
      </c>
      <c r="AC39" s="29">
        <v>1000</v>
      </c>
      <c r="AD39" s="39"/>
      <c r="AE39" s="39"/>
    </row>
    <row r="40" spans="1:31" s="5" customFormat="1" ht="30">
      <c r="A40" s="24">
        <v>10</v>
      </c>
      <c r="B40" s="25">
        <v>2791</v>
      </c>
      <c r="C40" s="26" t="e">
        <f>VLOOKUP(B40,Sheet1!A:B,2,FALSE)</f>
        <v>#N/A</v>
      </c>
      <c r="D40" s="25" t="s">
        <v>25</v>
      </c>
      <c r="E40" s="27" t="s">
        <v>173</v>
      </c>
      <c r="F40" s="84" t="s">
        <v>133</v>
      </c>
      <c r="G40" s="27" t="s">
        <v>133</v>
      </c>
      <c r="H40" s="84" t="s">
        <v>174</v>
      </c>
      <c r="I40" s="24" t="s">
        <v>29</v>
      </c>
      <c r="J40" s="24" t="s">
        <v>175</v>
      </c>
      <c r="K40" s="28">
        <v>41791</v>
      </c>
      <c r="L40" s="99" t="s">
        <v>49</v>
      </c>
      <c r="M40" s="29">
        <v>1000</v>
      </c>
      <c r="N40" s="29">
        <v>1000</v>
      </c>
      <c r="O40" s="29">
        <v>1000</v>
      </c>
      <c r="P40" s="29">
        <v>1000</v>
      </c>
      <c r="Q40" s="29">
        <v>1000</v>
      </c>
      <c r="R40" s="29">
        <v>1000</v>
      </c>
      <c r="S40" s="29">
        <v>1000</v>
      </c>
      <c r="T40" s="29">
        <v>1000</v>
      </c>
      <c r="U40" s="29">
        <v>1000</v>
      </c>
      <c r="V40" s="29">
        <v>1000</v>
      </c>
      <c r="W40" s="29">
        <v>1000</v>
      </c>
      <c r="X40" s="29">
        <v>1000</v>
      </c>
      <c r="Y40" s="29">
        <v>1000</v>
      </c>
      <c r="Z40" s="29">
        <v>1000</v>
      </c>
      <c r="AA40" s="29">
        <v>1000</v>
      </c>
      <c r="AB40" s="29">
        <v>1000</v>
      </c>
      <c r="AC40" s="29">
        <v>1000</v>
      </c>
      <c r="AD40" s="39"/>
      <c r="AE40" s="39"/>
    </row>
    <row r="41" spans="1:31" s="6" customFormat="1" ht="30">
      <c r="A41" s="24">
        <v>13</v>
      </c>
      <c r="B41" s="25">
        <v>2830</v>
      </c>
      <c r="C41" s="26" t="e">
        <f>VLOOKUP(B41,Sheet1!A:B,2,FALSE)</f>
        <v>#N/A</v>
      </c>
      <c r="D41" s="25" t="s">
        <v>25</v>
      </c>
      <c r="E41" s="27" t="s">
        <v>176</v>
      </c>
      <c r="F41" s="84" t="s">
        <v>177</v>
      </c>
      <c r="G41" s="27" t="s">
        <v>177</v>
      </c>
      <c r="H41" s="84" t="s">
        <v>178</v>
      </c>
      <c r="I41" s="24" t="s">
        <v>29</v>
      </c>
      <c r="J41" s="24" t="s">
        <v>179</v>
      </c>
      <c r="K41" s="28">
        <v>41791</v>
      </c>
      <c r="L41" s="99" t="s">
        <v>49</v>
      </c>
      <c r="M41" s="29">
        <v>1000</v>
      </c>
      <c r="N41" s="29">
        <v>1000</v>
      </c>
      <c r="O41" s="29">
        <v>1000</v>
      </c>
      <c r="P41" s="29">
        <v>1000</v>
      </c>
      <c r="Q41" s="29">
        <v>1000</v>
      </c>
      <c r="R41" s="29">
        <v>1000</v>
      </c>
      <c r="S41" s="29">
        <v>1000</v>
      </c>
      <c r="T41" s="29">
        <v>1000</v>
      </c>
      <c r="U41" s="29">
        <v>1000</v>
      </c>
      <c r="V41" s="29">
        <v>1000</v>
      </c>
      <c r="W41" s="29">
        <v>1000</v>
      </c>
      <c r="X41" s="29">
        <v>1000</v>
      </c>
      <c r="Y41" s="29">
        <v>1000</v>
      </c>
      <c r="Z41" s="29">
        <v>1000</v>
      </c>
      <c r="AA41" s="29">
        <v>1000</v>
      </c>
      <c r="AB41" s="29">
        <v>1000</v>
      </c>
      <c r="AC41" s="29">
        <v>1000</v>
      </c>
      <c r="AD41" s="39"/>
      <c r="AE41" s="39"/>
    </row>
    <row r="42" spans="1:31" s="5" customFormat="1" ht="30">
      <c r="A42" s="24">
        <v>14</v>
      </c>
      <c r="B42" s="25">
        <v>2872</v>
      </c>
      <c r="C42" s="26" t="e">
        <f>VLOOKUP(B42,Sheet1!A:B,2,FALSE)</f>
        <v>#N/A</v>
      </c>
      <c r="D42" s="25" t="s">
        <v>25</v>
      </c>
      <c r="E42" s="27" t="s">
        <v>180</v>
      </c>
      <c r="F42" s="84" t="s">
        <v>181</v>
      </c>
      <c r="G42" s="27" t="s">
        <v>181</v>
      </c>
      <c r="H42" s="84" t="s">
        <v>182</v>
      </c>
      <c r="I42" s="24" t="s">
        <v>29</v>
      </c>
      <c r="J42" s="24" t="s">
        <v>183</v>
      </c>
      <c r="K42" s="28">
        <v>41791</v>
      </c>
      <c r="L42" s="99" t="s">
        <v>49</v>
      </c>
      <c r="M42" s="29">
        <v>1000</v>
      </c>
      <c r="N42" s="29">
        <v>1000</v>
      </c>
      <c r="O42" s="29">
        <v>1000</v>
      </c>
      <c r="P42" s="29">
        <v>1000</v>
      </c>
      <c r="Q42" s="29">
        <v>1000</v>
      </c>
      <c r="R42" s="29">
        <v>1000</v>
      </c>
      <c r="S42" s="29">
        <v>1000</v>
      </c>
      <c r="T42" s="29">
        <v>1000</v>
      </c>
      <c r="U42" s="29">
        <v>1000</v>
      </c>
      <c r="V42" s="29">
        <v>1000</v>
      </c>
      <c r="W42" s="29">
        <v>1000</v>
      </c>
      <c r="X42" s="29">
        <v>1000</v>
      </c>
      <c r="Y42" s="29">
        <v>1000</v>
      </c>
      <c r="Z42" s="29">
        <v>1000</v>
      </c>
      <c r="AA42" s="29">
        <v>1000</v>
      </c>
      <c r="AB42" s="29">
        <v>1000</v>
      </c>
      <c r="AC42" s="29">
        <v>1000</v>
      </c>
      <c r="AD42" s="39"/>
      <c r="AE42" s="39"/>
    </row>
    <row r="43" spans="1:31" s="5" customFormat="1" ht="30">
      <c r="A43" s="24">
        <v>15</v>
      </c>
      <c r="B43" s="25">
        <v>2894</v>
      </c>
      <c r="C43" s="26" t="e">
        <f>VLOOKUP(B43,Sheet1!A:B,2,FALSE)</f>
        <v>#N/A</v>
      </c>
      <c r="D43" s="25" t="s">
        <v>25</v>
      </c>
      <c r="E43" s="27" t="s">
        <v>184</v>
      </c>
      <c r="F43" s="84" t="s">
        <v>185</v>
      </c>
      <c r="G43" s="27" t="s">
        <v>185</v>
      </c>
      <c r="H43" s="84" t="s">
        <v>186</v>
      </c>
      <c r="I43" s="24" t="s">
        <v>36</v>
      </c>
      <c r="J43" s="24" t="s">
        <v>187</v>
      </c>
      <c r="K43" s="28">
        <v>41791</v>
      </c>
      <c r="L43" s="99" t="s">
        <v>49</v>
      </c>
      <c r="M43" s="29">
        <v>1000</v>
      </c>
      <c r="N43" s="29">
        <v>1000</v>
      </c>
      <c r="O43" s="29">
        <v>1000</v>
      </c>
      <c r="P43" s="29">
        <v>1000</v>
      </c>
      <c r="Q43" s="29">
        <v>1000</v>
      </c>
      <c r="R43" s="29">
        <v>1000</v>
      </c>
      <c r="S43" s="29">
        <v>1000</v>
      </c>
      <c r="T43" s="29">
        <v>1000</v>
      </c>
      <c r="U43" s="29">
        <v>1000</v>
      </c>
      <c r="V43" s="29">
        <v>1000</v>
      </c>
      <c r="W43" s="29">
        <v>1000</v>
      </c>
      <c r="X43" s="29">
        <v>1000</v>
      </c>
      <c r="Y43" s="29">
        <v>1000</v>
      </c>
      <c r="Z43" s="29">
        <v>1000</v>
      </c>
      <c r="AA43" s="29">
        <v>1000</v>
      </c>
      <c r="AB43" s="29">
        <v>1000</v>
      </c>
      <c r="AC43" s="29">
        <v>1000</v>
      </c>
      <c r="AD43" s="39"/>
      <c r="AE43" s="39"/>
    </row>
    <row r="44" spans="1:31" s="6" customFormat="1" ht="30">
      <c r="A44" s="24">
        <v>16</v>
      </c>
      <c r="B44" s="25">
        <v>2958</v>
      </c>
      <c r="C44" s="26" t="e">
        <f>VLOOKUP(B44,Sheet1!A:B,2,FALSE)</f>
        <v>#N/A</v>
      </c>
      <c r="D44" s="25" t="s">
        <v>25</v>
      </c>
      <c r="E44" s="27" t="s">
        <v>188</v>
      </c>
      <c r="F44" s="84" t="s">
        <v>181</v>
      </c>
      <c r="G44" s="27" t="s">
        <v>181</v>
      </c>
      <c r="H44" s="84" t="s">
        <v>182</v>
      </c>
      <c r="I44" s="24" t="s">
        <v>36</v>
      </c>
      <c r="J44" s="24" t="s">
        <v>189</v>
      </c>
      <c r="K44" s="28">
        <v>41791</v>
      </c>
      <c r="L44" s="99" t="s">
        <v>49</v>
      </c>
      <c r="M44" s="29">
        <v>1000</v>
      </c>
      <c r="N44" s="29">
        <v>1000</v>
      </c>
      <c r="O44" s="29">
        <v>1000</v>
      </c>
      <c r="P44" s="29">
        <v>1000</v>
      </c>
      <c r="Q44" s="29">
        <v>1000</v>
      </c>
      <c r="R44" s="29">
        <v>1000</v>
      </c>
      <c r="S44" s="29">
        <v>1000</v>
      </c>
      <c r="T44" s="29">
        <v>1000</v>
      </c>
      <c r="U44" s="29">
        <v>1000</v>
      </c>
      <c r="V44" s="29">
        <v>1000</v>
      </c>
      <c r="W44" s="29">
        <v>1000</v>
      </c>
      <c r="X44" s="29">
        <v>1000</v>
      </c>
      <c r="Y44" s="29">
        <v>1000</v>
      </c>
      <c r="Z44" s="29">
        <v>1000</v>
      </c>
      <c r="AA44" s="29">
        <v>1000</v>
      </c>
      <c r="AB44" s="29">
        <v>1000</v>
      </c>
      <c r="AC44" s="29">
        <v>1000</v>
      </c>
      <c r="AD44" s="39"/>
      <c r="AE44" s="39"/>
    </row>
    <row r="45" spans="1:31" s="6" customFormat="1" ht="30">
      <c r="A45" s="24">
        <v>17</v>
      </c>
      <c r="B45" s="25">
        <v>2996</v>
      </c>
      <c r="C45" s="26" t="e">
        <f>VLOOKUP(B45,Sheet1!A:B,2,FALSE)</f>
        <v>#N/A</v>
      </c>
      <c r="D45" s="25" t="s">
        <v>25</v>
      </c>
      <c r="E45" s="27" t="s">
        <v>190</v>
      </c>
      <c r="F45" s="84" t="s">
        <v>98</v>
      </c>
      <c r="G45" s="27" t="s">
        <v>98</v>
      </c>
      <c r="H45" s="84" t="s">
        <v>99</v>
      </c>
      <c r="I45" s="24" t="s">
        <v>36</v>
      </c>
      <c r="J45" s="24" t="s">
        <v>191</v>
      </c>
      <c r="K45" s="28">
        <v>41791</v>
      </c>
      <c r="L45" s="99" t="s">
        <v>49</v>
      </c>
      <c r="M45" s="29">
        <v>1000</v>
      </c>
      <c r="N45" s="29">
        <v>1000</v>
      </c>
      <c r="O45" s="29">
        <v>1000</v>
      </c>
      <c r="P45" s="29">
        <v>1000</v>
      </c>
      <c r="Q45" s="29">
        <v>1000</v>
      </c>
      <c r="R45" s="29">
        <v>1000</v>
      </c>
      <c r="S45" s="29">
        <v>1000</v>
      </c>
      <c r="T45" s="29">
        <v>1000</v>
      </c>
      <c r="U45" s="29">
        <v>1000</v>
      </c>
      <c r="V45" s="29">
        <v>1000</v>
      </c>
      <c r="W45" s="29">
        <v>1000</v>
      </c>
      <c r="X45" s="29">
        <v>1000</v>
      </c>
      <c r="Y45" s="29">
        <v>1000</v>
      </c>
      <c r="Z45" s="29">
        <v>1000</v>
      </c>
      <c r="AA45" s="29">
        <v>1000</v>
      </c>
      <c r="AB45" s="29">
        <v>1000</v>
      </c>
      <c r="AC45" s="29">
        <v>1000</v>
      </c>
      <c r="AD45" s="39"/>
      <c r="AE45" s="39"/>
    </row>
    <row r="46" spans="1:31" s="6" customFormat="1" ht="30">
      <c r="A46" s="24">
        <v>19</v>
      </c>
      <c r="B46" s="25" t="s">
        <v>192</v>
      </c>
      <c r="C46" s="26" t="e">
        <f>VLOOKUP(B46,Sheet1!A:B,2,FALSE)</f>
        <v>#N/A</v>
      </c>
      <c r="D46" s="25" t="s">
        <v>25</v>
      </c>
      <c r="E46" s="27" t="s">
        <v>193</v>
      </c>
      <c r="F46" s="84" t="s">
        <v>46</v>
      </c>
      <c r="G46" s="27" t="s">
        <v>46</v>
      </c>
      <c r="H46" s="84" t="s">
        <v>145</v>
      </c>
      <c r="I46" s="24" t="s">
        <v>29</v>
      </c>
      <c r="J46" s="24" t="s">
        <v>194</v>
      </c>
      <c r="K46" s="28">
        <v>41791</v>
      </c>
      <c r="L46" s="99" t="s">
        <v>49</v>
      </c>
      <c r="M46" s="29">
        <v>1000</v>
      </c>
      <c r="N46" s="29">
        <v>1000</v>
      </c>
      <c r="O46" s="29">
        <v>1000</v>
      </c>
      <c r="P46" s="29">
        <v>1000</v>
      </c>
      <c r="Q46" s="29">
        <v>1000</v>
      </c>
      <c r="R46" s="29">
        <v>1000</v>
      </c>
      <c r="S46" s="29">
        <v>1000</v>
      </c>
      <c r="T46" s="29">
        <v>1000</v>
      </c>
      <c r="U46" s="29">
        <v>1000</v>
      </c>
      <c r="V46" s="29">
        <v>1000</v>
      </c>
      <c r="W46" s="29">
        <v>1000</v>
      </c>
      <c r="X46" s="29">
        <v>1000</v>
      </c>
      <c r="Y46" s="29">
        <v>1000</v>
      </c>
      <c r="Z46" s="29">
        <v>1000</v>
      </c>
      <c r="AA46" s="29">
        <v>1000</v>
      </c>
      <c r="AB46" s="29">
        <v>1000</v>
      </c>
      <c r="AC46" s="29">
        <v>1000</v>
      </c>
      <c r="AD46" s="39"/>
      <c r="AE46" s="39"/>
    </row>
    <row r="47" spans="1:31" s="5" customFormat="1" ht="30">
      <c r="A47" s="24">
        <v>20</v>
      </c>
      <c r="B47" s="25" t="s">
        <v>195</v>
      </c>
      <c r="C47" s="26" t="e">
        <f>VLOOKUP(B47,Sheet1!A:B,2,FALSE)</f>
        <v>#N/A</v>
      </c>
      <c r="D47" s="25" t="s">
        <v>25</v>
      </c>
      <c r="E47" s="27" t="s">
        <v>196</v>
      </c>
      <c r="F47" s="84" t="s">
        <v>52</v>
      </c>
      <c r="G47" s="27" t="s">
        <v>52</v>
      </c>
      <c r="H47" s="84" t="s">
        <v>53</v>
      </c>
      <c r="I47" s="24" t="s">
        <v>36</v>
      </c>
      <c r="J47" s="24" t="s">
        <v>197</v>
      </c>
      <c r="K47" s="28">
        <v>41791</v>
      </c>
      <c r="L47" s="99" t="s">
        <v>49</v>
      </c>
      <c r="M47" s="29">
        <v>1000</v>
      </c>
      <c r="N47" s="29">
        <v>1000</v>
      </c>
      <c r="O47" s="29">
        <v>1000</v>
      </c>
      <c r="P47" s="29">
        <v>1000</v>
      </c>
      <c r="Q47" s="29">
        <v>1000</v>
      </c>
      <c r="R47" s="29">
        <v>1000</v>
      </c>
      <c r="S47" s="29">
        <v>1000</v>
      </c>
      <c r="T47" s="29">
        <v>1000</v>
      </c>
      <c r="U47" s="29">
        <v>1000</v>
      </c>
      <c r="V47" s="29">
        <v>1000</v>
      </c>
      <c r="W47" s="29">
        <v>1000</v>
      </c>
      <c r="X47" s="29">
        <v>1000</v>
      </c>
      <c r="Y47" s="29">
        <v>1000</v>
      </c>
      <c r="Z47" s="29">
        <v>1000</v>
      </c>
      <c r="AA47" s="29">
        <v>1000</v>
      </c>
      <c r="AB47" s="29">
        <v>1000</v>
      </c>
      <c r="AC47" s="29">
        <v>1000</v>
      </c>
      <c r="AD47" s="39"/>
      <c r="AE47" s="39"/>
    </row>
    <row r="48" spans="1:31" s="5" customFormat="1" ht="30">
      <c r="A48" s="24">
        <v>21</v>
      </c>
      <c r="B48" s="25" t="s">
        <v>198</v>
      </c>
      <c r="C48" s="26" t="e">
        <f>VLOOKUP(B48,Sheet1!A:B,2,FALSE)</f>
        <v>#N/A</v>
      </c>
      <c r="D48" s="25" t="s">
        <v>25</v>
      </c>
      <c r="E48" s="27" t="s">
        <v>199</v>
      </c>
      <c r="F48" s="84" t="s">
        <v>69</v>
      </c>
      <c r="G48" s="27" t="s">
        <v>69</v>
      </c>
      <c r="H48" s="84" t="s">
        <v>70</v>
      </c>
      <c r="I48" s="24" t="s">
        <v>36</v>
      </c>
      <c r="J48" s="24" t="s">
        <v>200</v>
      </c>
      <c r="K48" s="28">
        <v>41791</v>
      </c>
      <c r="L48" s="99" t="s">
        <v>49</v>
      </c>
      <c r="M48" s="29">
        <v>1000</v>
      </c>
      <c r="N48" s="29">
        <v>1000</v>
      </c>
      <c r="O48" s="29">
        <v>1000</v>
      </c>
      <c r="P48" s="29">
        <v>1000</v>
      </c>
      <c r="Q48" s="29">
        <v>1000</v>
      </c>
      <c r="R48" s="29">
        <v>1000</v>
      </c>
      <c r="S48" s="29">
        <v>1000</v>
      </c>
      <c r="T48" s="29">
        <v>1000</v>
      </c>
      <c r="U48" s="29">
        <v>1000</v>
      </c>
      <c r="V48" s="29">
        <v>1000</v>
      </c>
      <c r="W48" s="29">
        <v>1000</v>
      </c>
      <c r="X48" s="29">
        <v>1000</v>
      </c>
      <c r="Y48" s="29">
        <v>1000</v>
      </c>
      <c r="Z48" s="29">
        <v>1000</v>
      </c>
      <c r="AA48" s="29">
        <v>1000</v>
      </c>
      <c r="AB48" s="29">
        <v>1000</v>
      </c>
      <c r="AC48" s="29">
        <v>1000</v>
      </c>
      <c r="AD48" s="39"/>
      <c r="AE48" s="39"/>
    </row>
    <row r="49" spans="1:31" s="5" customFormat="1" ht="30">
      <c r="A49" s="24">
        <v>24</v>
      </c>
      <c r="B49" s="25" t="s">
        <v>201</v>
      </c>
      <c r="C49" s="26" t="e">
        <f>VLOOKUP(B49,Sheet1!A:B,2,FALSE)</f>
        <v>#N/A</v>
      </c>
      <c r="D49" s="25" t="s">
        <v>25</v>
      </c>
      <c r="E49" s="27" t="s">
        <v>202</v>
      </c>
      <c r="F49" s="84" t="s">
        <v>27</v>
      </c>
      <c r="G49" s="27" t="s">
        <v>27</v>
      </c>
      <c r="H49" s="84" t="s">
        <v>203</v>
      </c>
      <c r="I49" s="24" t="s">
        <v>36</v>
      </c>
      <c r="J49" s="24" t="s">
        <v>204</v>
      </c>
      <c r="K49" s="28">
        <v>41791</v>
      </c>
      <c r="L49" s="99" t="s">
        <v>49</v>
      </c>
      <c r="M49" s="29">
        <v>1000</v>
      </c>
      <c r="N49" s="29">
        <v>1000</v>
      </c>
      <c r="O49" s="29">
        <v>1000</v>
      </c>
      <c r="P49" s="29">
        <v>1000</v>
      </c>
      <c r="Q49" s="29">
        <v>1000</v>
      </c>
      <c r="R49" s="29">
        <v>1000</v>
      </c>
      <c r="S49" s="29">
        <v>1000</v>
      </c>
      <c r="T49" s="29">
        <v>1000</v>
      </c>
      <c r="U49" s="29">
        <v>1000</v>
      </c>
      <c r="V49" s="29">
        <v>1000</v>
      </c>
      <c r="W49" s="29">
        <v>1000</v>
      </c>
      <c r="X49" s="29">
        <v>1000</v>
      </c>
      <c r="Y49" s="29">
        <v>1000</v>
      </c>
      <c r="Z49" s="29">
        <v>1000</v>
      </c>
      <c r="AA49" s="29">
        <v>1000</v>
      </c>
      <c r="AB49" s="29">
        <v>1000</v>
      </c>
      <c r="AC49" s="29">
        <v>1000</v>
      </c>
      <c r="AD49" s="39"/>
      <c r="AE49" s="39"/>
    </row>
    <row r="50" spans="1:31" s="5" customFormat="1" ht="30">
      <c r="A50" s="24">
        <v>25</v>
      </c>
      <c r="B50" s="25" t="s">
        <v>205</v>
      </c>
      <c r="C50" s="26" t="e">
        <f>VLOOKUP(B50,Sheet1!A:B,2,FALSE)</f>
        <v>#N/A</v>
      </c>
      <c r="D50" s="25" t="s">
        <v>25</v>
      </c>
      <c r="E50" s="27" t="s">
        <v>206</v>
      </c>
      <c r="F50" s="84" t="s">
        <v>27</v>
      </c>
      <c r="G50" s="27" t="s">
        <v>27</v>
      </c>
      <c r="H50" s="84" t="s">
        <v>203</v>
      </c>
      <c r="I50" s="24" t="s">
        <v>36</v>
      </c>
      <c r="J50" s="24" t="s">
        <v>207</v>
      </c>
      <c r="K50" s="28">
        <v>41791</v>
      </c>
      <c r="L50" s="99" t="s">
        <v>49</v>
      </c>
      <c r="M50" s="29">
        <v>1000</v>
      </c>
      <c r="N50" s="29">
        <v>1000</v>
      </c>
      <c r="O50" s="29">
        <v>1000</v>
      </c>
      <c r="P50" s="29">
        <v>1000</v>
      </c>
      <c r="Q50" s="29">
        <v>1000</v>
      </c>
      <c r="R50" s="29">
        <v>1000</v>
      </c>
      <c r="S50" s="29">
        <v>1000</v>
      </c>
      <c r="T50" s="29">
        <v>1000</v>
      </c>
      <c r="U50" s="29">
        <v>1000</v>
      </c>
      <c r="V50" s="29">
        <v>1000</v>
      </c>
      <c r="W50" s="29">
        <v>1000</v>
      </c>
      <c r="X50" s="29">
        <v>1000</v>
      </c>
      <c r="Y50" s="29">
        <v>1000</v>
      </c>
      <c r="Z50" s="29">
        <v>1000</v>
      </c>
      <c r="AA50" s="29">
        <v>1000</v>
      </c>
      <c r="AB50" s="29">
        <v>1000</v>
      </c>
      <c r="AC50" s="29">
        <v>1000</v>
      </c>
      <c r="AD50" s="39"/>
      <c r="AE50" s="39"/>
    </row>
    <row r="51" spans="1:31" s="5" customFormat="1" ht="30">
      <c r="A51" s="24">
        <v>26</v>
      </c>
      <c r="B51" s="25" t="s">
        <v>208</v>
      </c>
      <c r="C51" s="26" t="e">
        <f>VLOOKUP(B51,Sheet1!A:B,2,FALSE)</f>
        <v>#N/A</v>
      </c>
      <c r="D51" s="25" t="s">
        <v>25</v>
      </c>
      <c r="E51" s="27" t="s">
        <v>209</v>
      </c>
      <c r="F51" s="84" t="s">
        <v>27</v>
      </c>
      <c r="G51" s="27" t="s">
        <v>27</v>
      </c>
      <c r="H51" s="84" t="s">
        <v>203</v>
      </c>
      <c r="I51" s="24" t="s">
        <v>36</v>
      </c>
      <c r="J51" s="24" t="s">
        <v>210</v>
      </c>
      <c r="K51" s="28">
        <v>41791</v>
      </c>
      <c r="L51" s="99" t="s">
        <v>49</v>
      </c>
      <c r="M51" s="29">
        <v>1000</v>
      </c>
      <c r="N51" s="29">
        <v>1000</v>
      </c>
      <c r="O51" s="29">
        <v>1000</v>
      </c>
      <c r="P51" s="29">
        <v>1000</v>
      </c>
      <c r="Q51" s="29">
        <v>1000</v>
      </c>
      <c r="R51" s="29">
        <v>1000</v>
      </c>
      <c r="S51" s="29">
        <v>1000</v>
      </c>
      <c r="T51" s="29">
        <v>1000</v>
      </c>
      <c r="U51" s="29">
        <v>1000</v>
      </c>
      <c r="V51" s="29">
        <v>1000</v>
      </c>
      <c r="W51" s="29">
        <v>1000</v>
      </c>
      <c r="X51" s="29">
        <v>1000</v>
      </c>
      <c r="Y51" s="29">
        <v>1000</v>
      </c>
      <c r="Z51" s="29">
        <v>1000</v>
      </c>
      <c r="AA51" s="29">
        <v>1000</v>
      </c>
      <c r="AB51" s="29">
        <v>1000</v>
      </c>
      <c r="AC51" s="29">
        <v>1000</v>
      </c>
      <c r="AD51" s="27"/>
      <c r="AE51" s="27"/>
    </row>
    <row r="52" spans="1:31" s="5" customFormat="1" ht="30">
      <c r="A52" s="24">
        <v>28</v>
      </c>
      <c r="B52" s="25" t="s">
        <v>211</v>
      </c>
      <c r="C52" s="26" t="e">
        <f>VLOOKUP(B52,Sheet1!A:B,2,FALSE)</f>
        <v>#N/A</v>
      </c>
      <c r="D52" s="25" t="s">
        <v>25</v>
      </c>
      <c r="E52" s="39" t="s">
        <v>212</v>
      </c>
      <c r="F52" s="84" t="s">
        <v>181</v>
      </c>
      <c r="G52" s="27" t="s">
        <v>181</v>
      </c>
      <c r="H52" s="84" t="s">
        <v>182</v>
      </c>
      <c r="I52" s="40" t="s">
        <v>54</v>
      </c>
      <c r="J52" s="40" t="s">
        <v>213</v>
      </c>
      <c r="K52" s="28">
        <v>41791</v>
      </c>
      <c r="L52" s="99" t="s">
        <v>49</v>
      </c>
      <c r="M52" s="29">
        <v>1000</v>
      </c>
      <c r="N52" s="29">
        <v>1000</v>
      </c>
      <c r="O52" s="29">
        <v>1000</v>
      </c>
      <c r="P52" s="29">
        <v>1000</v>
      </c>
      <c r="Q52" s="29">
        <v>1000</v>
      </c>
      <c r="R52" s="29">
        <v>1000</v>
      </c>
      <c r="S52" s="29">
        <v>1000</v>
      </c>
      <c r="T52" s="29">
        <v>1000</v>
      </c>
      <c r="U52" s="29">
        <v>1000</v>
      </c>
      <c r="V52" s="29">
        <v>1000</v>
      </c>
      <c r="W52" s="29">
        <v>1000</v>
      </c>
      <c r="X52" s="29">
        <v>1000</v>
      </c>
      <c r="Y52" s="29">
        <v>1000</v>
      </c>
      <c r="Z52" s="29">
        <v>1000</v>
      </c>
      <c r="AA52" s="29">
        <v>1000</v>
      </c>
      <c r="AB52" s="29">
        <v>1000</v>
      </c>
      <c r="AC52" s="29">
        <v>1000</v>
      </c>
      <c r="AD52" s="39"/>
      <c r="AE52" s="39"/>
    </row>
    <row r="53" spans="1:31" s="5" customFormat="1" ht="30">
      <c r="A53" s="24">
        <v>29</v>
      </c>
      <c r="B53" s="25" t="s">
        <v>214</v>
      </c>
      <c r="C53" s="26" t="e">
        <f>VLOOKUP(B53,Sheet1!A:B,2,FALSE)</f>
        <v>#N/A</v>
      </c>
      <c r="D53" s="25" t="s">
        <v>25</v>
      </c>
      <c r="E53" s="39" t="s">
        <v>215</v>
      </c>
      <c r="F53" s="84" t="s">
        <v>27</v>
      </c>
      <c r="G53" s="39" t="s">
        <v>27</v>
      </c>
      <c r="H53" s="84" t="s">
        <v>28</v>
      </c>
      <c r="I53" s="40" t="s">
        <v>36</v>
      </c>
      <c r="J53" s="40" t="s">
        <v>216</v>
      </c>
      <c r="K53" s="28">
        <v>41791</v>
      </c>
      <c r="L53" s="99" t="s">
        <v>49</v>
      </c>
      <c r="M53" s="29">
        <v>1000</v>
      </c>
      <c r="N53" s="29">
        <v>1000</v>
      </c>
      <c r="O53" s="29">
        <v>1000</v>
      </c>
      <c r="P53" s="29">
        <v>1000</v>
      </c>
      <c r="Q53" s="29">
        <v>1000</v>
      </c>
      <c r="R53" s="29">
        <v>1000</v>
      </c>
      <c r="S53" s="29">
        <v>1000</v>
      </c>
      <c r="T53" s="29">
        <v>1000</v>
      </c>
      <c r="U53" s="29">
        <v>1000</v>
      </c>
      <c r="V53" s="29">
        <v>1000</v>
      </c>
      <c r="W53" s="29">
        <v>1000</v>
      </c>
      <c r="X53" s="29">
        <v>1000</v>
      </c>
      <c r="Y53" s="29">
        <v>1000</v>
      </c>
      <c r="Z53" s="29">
        <v>1000</v>
      </c>
      <c r="AA53" s="29">
        <v>1000</v>
      </c>
      <c r="AB53" s="29">
        <v>1000</v>
      </c>
      <c r="AC53" s="29">
        <v>1000</v>
      </c>
      <c r="AD53" s="39"/>
      <c r="AE53" s="39"/>
    </row>
    <row r="54" spans="1:31" s="6" customFormat="1" ht="30">
      <c r="A54" s="24">
        <v>31</v>
      </c>
      <c r="B54" s="25" t="s">
        <v>217</v>
      </c>
      <c r="C54" s="26" t="e">
        <f>VLOOKUP(B54,Sheet1!A:B,2,FALSE)</f>
        <v>#N/A</v>
      </c>
      <c r="D54" s="25" t="s">
        <v>25</v>
      </c>
      <c r="E54" s="39" t="s">
        <v>218</v>
      </c>
      <c r="F54" s="84" t="s">
        <v>219</v>
      </c>
      <c r="G54" s="39" t="s">
        <v>219</v>
      </c>
      <c r="H54" s="84" t="s">
        <v>220</v>
      </c>
      <c r="I54" s="40" t="s">
        <v>29</v>
      </c>
      <c r="J54" s="40" t="s">
        <v>221</v>
      </c>
      <c r="K54" s="28">
        <v>41791</v>
      </c>
      <c r="L54" s="99" t="s">
        <v>49</v>
      </c>
      <c r="M54" s="29">
        <v>1000</v>
      </c>
      <c r="N54" s="29">
        <v>1000</v>
      </c>
      <c r="O54" s="29">
        <v>1000</v>
      </c>
      <c r="P54" s="29">
        <v>1000</v>
      </c>
      <c r="Q54" s="29">
        <v>1000</v>
      </c>
      <c r="R54" s="29">
        <v>1000</v>
      </c>
      <c r="S54" s="29">
        <v>1000</v>
      </c>
      <c r="T54" s="29">
        <v>1000</v>
      </c>
      <c r="U54" s="29">
        <v>1000</v>
      </c>
      <c r="V54" s="29">
        <v>1000</v>
      </c>
      <c r="W54" s="29">
        <v>1000</v>
      </c>
      <c r="X54" s="29">
        <v>1000</v>
      </c>
      <c r="Y54" s="29">
        <v>1000</v>
      </c>
      <c r="Z54" s="29">
        <v>1000</v>
      </c>
      <c r="AA54" s="29">
        <v>1000</v>
      </c>
      <c r="AB54" s="29">
        <v>1000</v>
      </c>
      <c r="AC54" s="29">
        <v>1000</v>
      </c>
      <c r="AD54" s="39"/>
      <c r="AE54" s="39"/>
    </row>
    <row r="55" spans="1:31" s="5" customFormat="1" ht="30">
      <c r="A55" s="24">
        <v>32</v>
      </c>
      <c r="B55" s="25" t="s">
        <v>222</v>
      </c>
      <c r="C55" s="26" t="e">
        <f>VLOOKUP(B55,Sheet1!A:B,2,FALSE)</f>
        <v>#N/A</v>
      </c>
      <c r="D55" s="25" t="s">
        <v>25</v>
      </c>
      <c r="E55" s="39" t="s">
        <v>223</v>
      </c>
      <c r="F55" s="84" t="s">
        <v>34</v>
      </c>
      <c r="G55" s="39" t="s">
        <v>34</v>
      </c>
      <c r="H55" s="84" t="s">
        <v>35</v>
      </c>
      <c r="I55" s="40" t="s">
        <v>36</v>
      </c>
      <c r="J55" s="40" t="s">
        <v>224</v>
      </c>
      <c r="K55" s="28">
        <v>41791</v>
      </c>
      <c r="L55" s="99" t="s">
        <v>49</v>
      </c>
      <c r="M55" s="29">
        <v>1000</v>
      </c>
      <c r="N55" s="29">
        <v>1000</v>
      </c>
      <c r="O55" s="29">
        <v>1000</v>
      </c>
      <c r="P55" s="29">
        <v>1000</v>
      </c>
      <c r="Q55" s="29">
        <v>1000</v>
      </c>
      <c r="R55" s="29">
        <v>1000</v>
      </c>
      <c r="S55" s="29">
        <v>1000</v>
      </c>
      <c r="T55" s="29">
        <v>1000</v>
      </c>
      <c r="U55" s="29">
        <v>1000</v>
      </c>
      <c r="V55" s="29">
        <v>1000</v>
      </c>
      <c r="W55" s="29">
        <v>1000</v>
      </c>
      <c r="X55" s="29">
        <v>1000</v>
      </c>
      <c r="Y55" s="29">
        <v>1000</v>
      </c>
      <c r="Z55" s="29">
        <v>1000</v>
      </c>
      <c r="AA55" s="29">
        <v>1000</v>
      </c>
      <c r="AB55" s="29">
        <v>1000</v>
      </c>
      <c r="AC55" s="29">
        <v>1000</v>
      </c>
      <c r="AD55" s="39"/>
      <c r="AE55" s="39"/>
    </row>
    <row r="56" spans="1:31" s="5" customFormat="1" ht="30">
      <c r="A56" s="24">
        <v>33</v>
      </c>
      <c r="B56" s="25" t="s">
        <v>225</v>
      </c>
      <c r="C56" s="26" t="e">
        <f>VLOOKUP(B56,Sheet1!A:B,2,FALSE)</f>
        <v>#N/A</v>
      </c>
      <c r="D56" s="25" t="s">
        <v>25</v>
      </c>
      <c r="E56" s="39" t="s">
        <v>226</v>
      </c>
      <c r="F56" s="84" t="s">
        <v>133</v>
      </c>
      <c r="G56" s="39" t="s">
        <v>133</v>
      </c>
      <c r="H56" s="84" t="s">
        <v>227</v>
      </c>
      <c r="I56" s="40" t="s">
        <v>36</v>
      </c>
      <c r="J56" s="40" t="s">
        <v>228</v>
      </c>
      <c r="K56" s="28">
        <v>41791</v>
      </c>
      <c r="L56" s="99" t="s">
        <v>49</v>
      </c>
      <c r="M56" s="29">
        <v>1000</v>
      </c>
      <c r="N56" s="29">
        <v>1000</v>
      </c>
      <c r="O56" s="29">
        <v>1000</v>
      </c>
      <c r="P56" s="29">
        <v>1000</v>
      </c>
      <c r="Q56" s="29">
        <v>1000</v>
      </c>
      <c r="R56" s="29">
        <v>1000</v>
      </c>
      <c r="S56" s="29">
        <v>1000</v>
      </c>
      <c r="T56" s="29">
        <v>1000</v>
      </c>
      <c r="U56" s="29">
        <v>1000</v>
      </c>
      <c r="V56" s="29">
        <v>1000</v>
      </c>
      <c r="W56" s="29">
        <v>1000</v>
      </c>
      <c r="X56" s="29">
        <v>1000</v>
      </c>
      <c r="Y56" s="29">
        <v>1000</v>
      </c>
      <c r="Z56" s="29">
        <v>1000</v>
      </c>
      <c r="AA56" s="29">
        <v>1000</v>
      </c>
      <c r="AB56" s="29">
        <v>1000</v>
      </c>
      <c r="AC56" s="29">
        <v>1000</v>
      </c>
      <c r="AD56" s="39"/>
      <c r="AE56" s="39"/>
    </row>
    <row r="57" spans="1:31" s="6" customFormat="1" ht="29.1" customHeight="1">
      <c r="A57" s="24">
        <v>34</v>
      </c>
      <c r="B57" s="25" t="s">
        <v>229</v>
      </c>
      <c r="C57" s="26" t="e">
        <f>VLOOKUP(B57,Sheet1!A:B,2,FALSE)</f>
        <v>#N/A</v>
      </c>
      <c r="D57" s="25" t="s">
        <v>25</v>
      </c>
      <c r="E57" s="39" t="s">
        <v>230</v>
      </c>
      <c r="F57" s="84" t="s">
        <v>69</v>
      </c>
      <c r="G57" s="27" t="s">
        <v>69</v>
      </c>
      <c r="H57" s="84" t="s">
        <v>70</v>
      </c>
      <c r="I57" s="40" t="s">
        <v>36</v>
      </c>
      <c r="J57" s="40" t="s">
        <v>231</v>
      </c>
      <c r="K57" s="28">
        <v>41791</v>
      </c>
      <c r="L57" s="99" t="s">
        <v>49</v>
      </c>
      <c r="M57" s="29">
        <v>1000</v>
      </c>
      <c r="N57" s="29">
        <v>1000</v>
      </c>
      <c r="O57" s="29">
        <v>1000</v>
      </c>
      <c r="P57" s="29">
        <v>1000</v>
      </c>
      <c r="Q57" s="29">
        <v>1000</v>
      </c>
      <c r="R57" s="29">
        <v>1000</v>
      </c>
      <c r="S57" s="29">
        <v>1000</v>
      </c>
      <c r="T57" s="29">
        <v>1000</v>
      </c>
      <c r="U57" s="29">
        <v>1000</v>
      </c>
      <c r="V57" s="29">
        <v>1000</v>
      </c>
      <c r="W57" s="29">
        <v>1000</v>
      </c>
      <c r="X57" s="29">
        <v>1000</v>
      </c>
      <c r="Y57" s="29">
        <v>1000</v>
      </c>
      <c r="Z57" s="29">
        <v>1000</v>
      </c>
      <c r="AA57" s="29">
        <v>1000</v>
      </c>
      <c r="AB57" s="29">
        <v>1000</v>
      </c>
      <c r="AC57" s="29">
        <v>1000</v>
      </c>
      <c r="AD57" s="39"/>
      <c r="AE57" s="39"/>
    </row>
    <row r="58" spans="1:31" s="5" customFormat="1" ht="30">
      <c r="A58" s="24">
        <v>35</v>
      </c>
      <c r="B58" s="25" t="s">
        <v>232</v>
      </c>
      <c r="C58" s="26" t="e">
        <f>VLOOKUP(B58,Sheet1!A:B,2,FALSE)</f>
        <v>#N/A</v>
      </c>
      <c r="D58" s="25" t="s">
        <v>25</v>
      </c>
      <c r="E58" s="39" t="s">
        <v>233</v>
      </c>
      <c r="F58" s="84" t="s">
        <v>27</v>
      </c>
      <c r="G58" s="27" t="s">
        <v>27</v>
      </c>
      <c r="H58" s="84" t="s">
        <v>203</v>
      </c>
      <c r="I58" s="40" t="s">
        <v>36</v>
      </c>
      <c r="J58" s="40" t="s">
        <v>234</v>
      </c>
      <c r="K58" s="28">
        <v>41791</v>
      </c>
      <c r="L58" s="99" t="s">
        <v>49</v>
      </c>
      <c r="M58" s="29">
        <v>1000</v>
      </c>
      <c r="N58" s="29">
        <v>1000</v>
      </c>
      <c r="O58" s="29">
        <v>1000</v>
      </c>
      <c r="P58" s="29">
        <v>1000</v>
      </c>
      <c r="Q58" s="29">
        <v>1000</v>
      </c>
      <c r="R58" s="29">
        <v>1000</v>
      </c>
      <c r="S58" s="29">
        <v>1000</v>
      </c>
      <c r="T58" s="29">
        <v>1000</v>
      </c>
      <c r="U58" s="29">
        <v>1000</v>
      </c>
      <c r="V58" s="29">
        <v>1000</v>
      </c>
      <c r="W58" s="29">
        <v>1000</v>
      </c>
      <c r="X58" s="29">
        <v>1000</v>
      </c>
      <c r="Y58" s="29">
        <v>1000</v>
      </c>
      <c r="Z58" s="29">
        <v>1000</v>
      </c>
      <c r="AA58" s="29">
        <v>1000</v>
      </c>
      <c r="AB58" s="29">
        <v>1000</v>
      </c>
      <c r="AC58" s="29">
        <v>1000</v>
      </c>
      <c r="AD58" s="39"/>
      <c r="AE58" s="39"/>
    </row>
    <row r="59" spans="1:31" s="5" customFormat="1" ht="30">
      <c r="A59" s="24">
        <v>36</v>
      </c>
      <c r="B59" s="25" t="s">
        <v>235</v>
      </c>
      <c r="C59" s="26" t="e">
        <f>VLOOKUP(B59,Sheet1!A:B,2,FALSE)</f>
        <v>#N/A</v>
      </c>
      <c r="D59" s="25" t="s">
        <v>25</v>
      </c>
      <c r="E59" s="39" t="s">
        <v>236</v>
      </c>
      <c r="F59" s="84" t="s">
        <v>27</v>
      </c>
      <c r="G59" s="27" t="s">
        <v>27</v>
      </c>
      <c r="H59" s="84" t="s">
        <v>203</v>
      </c>
      <c r="I59" s="40" t="s">
        <v>36</v>
      </c>
      <c r="J59" s="40" t="s">
        <v>237</v>
      </c>
      <c r="K59" s="28">
        <v>41791</v>
      </c>
      <c r="L59" s="99" t="s">
        <v>49</v>
      </c>
      <c r="M59" s="29">
        <v>1000</v>
      </c>
      <c r="N59" s="29">
        <v>1000</v>
      </c>
      <c r="O59" s="29">
        <v>1000</v>
      </c>
      <c r="P59" s="29">
        <v>1000</v>
      </c>
      <c r="Q59" s="29">
        <v>1000</v>
      </c>
      <c r="R59" s="29">
        <v>1000</v>
      </c>
      <c r="S59" s="29">
        <v>1000</v>
      </c>
      <c r="T59" s="29">
        <v>1000</v>
      </c>
      <c r="U59" s="29">
        <v>1000</v>
      </c>
      <c r="V59" s="29">
        <v>1000</v>
      </c>
      <c r="W59" s="29">
        <v>1000</v>
      </c>
      <c r="X59" s="29">
        <v>1000</v>
      </c>
      <c r="Y59" s="29">
        <v>1000</v>
      </c>
      <c r="Z59" s="29">
        <v>1000</v>
      </c>
      <c r="AA59" s="29">
        <v>1000</v>
      </c>
      <c r="AB59" s="29">
        <v>1000</v>
      </c>
      <c r="AC59" s="29">
        <v>1000</v>
      </c>
      <c r="AD59" s="39"/>
      <c r="AE59" s="39"/>
    </row>
    <row r="60" spans="1:31" s="5" customFormat="1" ht="30">
      <c r="A60" s="24">
        <v>37</v>
      </c>
      <c r="B60" s="25" t="s">
        <v>238</v>
      </c>
      <c r="C60" s="26" t="e">
        <f>VLOOKUP(B60,Sheet1!A:B,2,FALSE)</f>
        <v>#N/A</v>
      </c>
      <c r="D60" s="25" t="s">
        <v>25</v>
      </c>
      <c r="E60" s="27" t="s">
        <v>239</v>
      </c>
      <c r="F60" s="84" t="s">
        <v>34</v>
      </c>
      <c r="G60" s="39" t="s">
        <v>34</v>
      </c>
      <c r="H60" s="84" t="s">
        <v>35</v>
      </c>
      <c r="I60" s="24" t="s">
        <v>36</v>
      </c>
      <c r="J60" s="24" t="s">
        <v>240</v>
      </c>
      <c r="K60" s="28">
        <v>41791</v>
      </c>
      <c r="L60" s="99" t="s">
        <v>49</v>
      </c>
      <c r="M60" s="29">
        <v>1000</v>
      </c>
      <c r="N60" s="29">
        <v>1000</v>
      </c>
      <c r="O60" s="29">
        <v>1000</v>
      </c>
      <c r="P60" s="29">
        <v>1000</v>
      </c>
      <c r="Q60" s="29">
        <v>1000</v>
      </c>
      <c r="R60" s="29">
        <v>1000</v>
      </c>
      <c r="S60" s="29">
        <v>1000</v>
      </c>
      <c r="T60" s="29">
        <v>1000</v>
      </c>
      <c r="U60" s="29">
        <v>1000</v>
      </c>
      <c r="V60" s="29">
        <v>1000</v>
      </c>
      <c r="W60" s="29">
        <v>1000</v>
      </c>
      <c r="X60" s="29">
        <v>1000</v>
      </c>
      <c r="Y60" s="29">
        <v>1000</v>
      </c>
      <c r="Z60" s="29">
        <v>1000</v>
      </c>
      <c r="AA60" s="29">
        <v>1000</v>
      </c>
      <c r="AB60" s="29">
        <v>1000</v>
      </c>
      <c r="AC60" s="29">
        <v>1000</v>
      </c>
      <c r="AD60" s="27"/>
      <c r="AE60" s="27"/>
    </row>
    <row r="61" spans="1:31" s="6" customFormat="1" ht="30">
      <c r="A61" s="24">
        <v>38</v>
      </c>
      <c r="B61" s="25" t="s">
        <v>241</v>
      </c>
      <c r="C61" s="26" t="e">
        <f>VLOOKUP(B61,Sheet1!A:B,2,FALSE)</f>
        <v>#N/A</v>
      </c>
      <c r="D61" s="25" t="s">
        <v>25</v>
      </c>
      <c r="E61" s="39" t="s">
        <v>242</v>
      </c>
      <c r="F61" s="84" t="s">
        <v>243</v>
      </c>
      <c r="G61" s="84" t="s">
        <v>243</v>
      </c>
      <c r="H61" s="84" t="s">
        <v>244</v>
      </c>
      <c r="I61" s="40" t="s">
        <v>54</v>
      </c>
      <c r="J61" s="40" t="s">
        <v>245</v>
      </c>
      <c r="K61" s="41">
        <v>41852</v>
      </c>
      <c r="L61" s="99" t="s">
        <v>49</v>
      </c>
      <c r="M61" s="42"/>
      <c r="N61" s="42"/>
      <c r="O61" s="43">
        <v>1000</v>
      </c>
      <c r="P61" s="43">
        <v>1000</v>
      </c>
      <c r="Q61" s="43">
        <v>1000</v>
      </c>
      <c r="R61" s="43">
        <v>1000</v>
      </c>
      <c r="S61" s="43">
        <v>1000</v>
      </c>
      <c r="T61" s="43">
        <v>1000</v>
      </c>
      <c r="U61" s="43">
        <v>1000</v>
      </c>
      <c r="V61" s="43">
        <v>1000</v>
      </c>
      <c r="W61" s="43">
        <v>1000</v>
      </c>
      <c r="X61" s="43">
        <v>1000</v>
      </c>
      <c r="Y61" s="43">
        <v>1000</v>
      </c>
      <c r="Z61" s="43">
        <v>1000</v>
      </c>
      <c r="AA61" s="43">
        <v>1000</v>
      </c>
      <c r="AB61" s="43">
        <v>1000</v>
      </c>
      <c r="AC61" s="43">
        <v>1000</v>
      </c>
      <c r="AD61" s="39"/>
      <c r="AE61" s="39"/>
    </row>
    <row r="62" spans="1:31" s="5" customFormat="1" ht="30">
      <c r="A62" s="24">
        <v>39</v>
      </c>
      <c r="B62" s="25" t="s">
        <v>246</v>
      </c>
      <c r="C62" s="26" t="e">
        <f>VLOOKUP(B62,Sheet1!A:B,2,FALSE)</f>
        <v>#N/A</v>
      </c>
      <c r="D62" s="25" t="s">
        <v>25</v>
      </c>
      <c r="E62" s="39" t="s">
        <v>247</v>
      </c>
      <c r="F62" s="84" t="s">
        <v>248</v>
      </c>
      <c r="G62" s="53" t="s">
        <v>248</v>
      </c>
      <c r="H62" s="84" t="s">
        <v>249</v>
      </c>
      <c r="I62" s="40" t="s">
        <v>29</v>
      </c>
      <c r="J62" s="40" t="s">
        <v>250</v>
      </c>
      <c r="K62" s="41">
        <v>41852</v>
      </c>
      <c r="L62" s="99" t="s">
        <v>49</v>
      </c>
      <c r="M62" s="42"/>
      <c r="N62" s="42"/>
      <c r="O62" s="43">
        <v>1000</v>
      </c>
      <c r="P62" s="43">
        <v>1000</v>
      </c>
      <c r="Q62" s="43">
        <v>1000</v>
      </c>
      <c r="R62" s="43">
        <v>1000</v>
      </c>
      <c r="S62" s="43">
        <v>1000</v>
      </c>
      <c r="T62" s="43">
        <v>1000</v>
      </c>
      <c r="U62" s="43">
        <v>1000</v>
      </c>
      <c r="V62" s="43">
        <v>1000</v>
      </c>
      <c r="W62" s="43">
        <v>1000</v>
      </c>
      <c r="X62" s="43">
        <v>1000</v>
      </c>
      <c r="Y62" s="43">
        <v>1000</v>
      </c>
      <c r="Z62" s="43">
        <v>1000</v>
      </c>
      <c r="AA62" s="43">
        <v>1000</v>
      </c>
      <c r="AB62" s="43">
        <v>1000</v>
      </c>
      <c r="AC62" s="43">
        <v>1000</v>
      </c>
      <c r="AD62" s="39"/>
      <c r="AE62" s="39"/>
    </row>
    <row r="63" spans="1:31" s="5" customFormat="1" ht="30">
      <c r="A63" s="24">
        <v>41</v>
      </c>
      <c r="B63" s="25" t="s">
        <v>251</v>
      </c>
      <c r="C63" s="26" t="e">
        <f>VLOOKUP(B63,Sheet1!A:B,2,FALSE)</f>
        <v>#N/A</v>
      </c>
      <c r="D63" s="25" t="s">
        <v>25</v>
      </c>
      <c r="E63" s="39" t="s">
        <v>252</v>
      </c>
      <c r="F63" s="84" t="s">
        <v>98</v>
      </c>
      <c r="G63" s="27" t="s">
        <v>98</v>
      </c>
      <c r="H63" s="84" t="s">
        <v>99</v>
      </c>
      <c r="I63" s="40" t="s">
        <v>36</v>
      </c>
      <c r="J63" s="40" t="s">
        <v>253</v>
      </c>
      <c r="K63" s="41">
        <v>41852</v>
      </c>
      <c r="L63" s="99" t="s">
        <v>49</v>
      </c>
      <c r="M63" s="42"/>
      <c r="N63" s="42"/>
      <c r="O63" s="43">
        <v>1000</v>
      </c>
      <c r="P63" s="43">
        <v>1000</v>
      </c>
      <c r="Q63" s="43">
        <v>1000</v>
      </c>
      <c r="R63" s="43">
        <v>1000</v>
      </c>
      <c r="S63" s="43">
        <v>1000</v>
      </c>
      <c r="T63" s="43">
        <v>1000</v>
      </c>
      <c r="U63" s="43">
        <v>1000</v>
      </c>
      <c r="V63" s="43">
        <v>1000</v>
      </c>
      <c r="W63" s="43">
        <v>1000</v>
      </c>
      <c r="X63" s="43">
        <v>1000</v>
      </c>
      <c r="Y63" s="43">
        <v>1000</v>
      </c>
      <c r="Z63" s="43">
        <v>1000</v>
      </c>
      <c r="AA63" s="43">
        <v>1000</v>
      </c>
      <c r="AB63" s="43">
        <v>1000</v>
      </c>
      <c r="AC63" s="43">
        <v>1000</v>
      </c>
      <c r="AD63" s="39"/>
      <c r="AE63" s="39"/>
    </row>
    <row r="64" spans="1:31" s="5" customFormat="1" ht="29.1" customHeight="1">
      <c r="A64" s="24">
        <v>42</v>
      </c>
      <c r="B64" s="25" t="s">
        <v>254</v>
      </c>
      <c r="C64" s="26" t="e">
        <f>VLOOKUP(B64,Sheet1!A:B,2,FALSE)</f>
        <v>#N/A</v>
      </c>
      <c r="D64" s="25" t="s">
        <v>25</v>
      </c>
      <c r="E64" s="39" t="s">
        <v>255</v>
      </c>
      <c r="F64" s="84" t="s">
        <v>27</v>
      </c>
      <c r="G64" s="27" t="s">
        <v>27</v>
      </c>
      <c r="H64" s="84" t="s">
        <v>125</v>
      </c>
      <c r="I64" s="40" t="s">
        <v>36</v>
      </c>
      <c r="J64" s="40" t="s">
        <v>256</v>
      </c>
      <c r="K64" s="41">
        <v>41852</v>
      </c>
      <c r="L64" s="99" t="s">
        <v>49</v>
      </c>
      <c r="M64" s="42"/>
      <c r="N64" s="42"/>
      <c r="O64" s="43">
        <v>1000</v>
      </c>
      <c r="P64" s="43">
        <v>1000</v>
      </c>
      <c r="Q64" s="43">
        <v>1000</v>
      </c>
      <c r="R64" s="43">
        <v>1000</v>
      </c>
      <c r="S64" s="43">
        <v>1000</v>
      </c>
      <c r="T64" s="43">
        <v>1000</v>
      </c>
      <c r="U64" s="43">
        <v>1000</v>
      </c>
      <c r="V64" s="43">
        <v>1000</v>
      </c>
      <c r="W64" s="43">
        <v>1000</v>
      </c>
      <c r="X64" s="43">
        <v>1000</v>
      </c>
      <c r="Y64" s="43">
        <v>1000</v>
      </c>
      <c r="Z64" s="43">
        <v>1000</v>
      </c>
      <c r="AA64" s="43">
        <v>1000</v>
      </c>
      <c r="AB64" s="43">
        <v>1000</v>
      </c>
      <c r="AC64" s="43">
        <v>1000</v>
      </c>
      <c r="AD64" s="39"/>
      <c r="AE64" s="39"/>
    </row>
    <row r="65" spans="1:31" s="5" customFormat="1" ht="30">
      <c r="A65" s="24">
        <v>43</v>
      </c>
      <c r="B65" s="25" t="s">
        <v>257</v>
      </c>
      <c r="C65" s="26" t="e">
        <f>VLOOKUP(B65,Sheet1!A:B,2,FALSE)</f>
        <v>#N/A</v>
      </c>
      <c r="D65" s="25" t="s">
        <v>25</v>
      </c>
      <c r="E65" s="27" t="s">
        <v>258</v>
      </c>
      <c r="F65" s="84" t="s">
        <v>34</v>
      </c>
      <c r="G65" s="39" t="s">
        <v>34</v>
      </c>
      <c r="H65" s="84" t="s">
        <v>156</v>
      </c>
      <c r="I65" s="24" t="s">
        <v>29</v>
      </c>
      <c r="J65" s="24" t="s">
        <v>259</v>
      </c>
      <c r="K65" s="41">
        <v>41852</v>
      </c>
      <c r="L65" s="99" t="s">
        <v>49</v>
      </c>
      <c r="M65" s="29"/>
      <c r="N65" s="29"/>
      <c r="O65" s="43">
        <v>1000</v>
      </c>
      <c r="P65" s="43">
        <v>1000</v>
      </c>
      <c r="Q65" s="43">
        <v>1000</v>
      </c>
      <c r="R65" s="43">
        <v>1000</v>
      </c>
      <c r="S65" s="43">
        <v>1000</v>
      </c>
      <c r="T65" s="43">
        <v>1000</v>
      </c>
      <c r="U65" s="43">
        <v>1000</v>
      </c>
      <c r="V65" s="43">
        <v>1000</v>
      </c>
      <c r="W65" s="43">
        <v>1000</v>
      </c>
      <c r="X65" s="43">
        <v>1000</v>
      </c>
      <c r="Y65" s="43">
        <v>1000</v>
      </c>
      <c r="Z65" s="43">
        <v>1000</v>
      </c>
      <c r="AA65" s="43">
        <v>1000</v>
      </c>
      <c r="AB65" s="43">
        <v>1000</v>
      </c>
      <c r="AC65" s="43">
        <v>1000</v>
      </c>
      <c r="AD65" s="27"/>
      <c r="AE65" s="27"/>
    </row>
    <row r="66" spans="1:31" s="6" customFormat="1" ht="29.1" customHeight="1">
      <c r="A66" s="24">
        <v>46</v>
      </c>
      <c r="B66" s="25" t="s">
        <v>260</v>
      </c>
      <c r="C66" s="26" t="e">
        <f>VLOOKUP(B66,Sheet1!A:B,2,FALSE)</f>
        <v>#N/A</v>
      </c>
      <c r="D66" s="25" t="s">
        <v>25</v>
      </c>
      <c r="E66" s="39" t="s">
        <v>261</v>
      </c>
      <c r="F66" s="84" t="s">
        <v>262</v>
      </c>
      <c r="G66" s="39" t="s">
        <v>262</v>
      </c>
      <c r="H66" s="84" t="s">
        <v>263</v>
      </c>
      <c r="I66" s="40" t="s">
        <v>54</v>
      </c>
      <c r="J66" s="40" t="s">
        <v>264</v>
      </c>
      <c r="K66" s="41">
        <v>41852</v>
      </c>
      <c r="L66" s="99" t="s">
        <v>49</v>
      </c>
      <c r="M66" s="42"/>
      <c r="N66" s="42"/>
      <c r="O66" s="43">
        <v>1000</v>
      </c>
      <c r="P66" s="43">
        <v>1000</v>
      </c>
      <c r="Q66" s="43">
        <v>1000</v>
      </c>
      <c r="R66" s="43">
        <v>1000</v>
      </c>
      <c r="S66" s="43">
        <v>1000</v>
      </c>
      <c r="T66" s="43">
        <v>1000</v>
      </c>
      <c r="U66" s="43">
        <v>1000</v>
      </c>
      <c r="V66" s="43">
        <v>1000</v>
      </c>
      <c r="W66" s="43">
        <v>1000</v>
      </c>
      <c r="X66" s="43">
        <v>1000</v>
      </c>
      <c r="Y66" s="43">
        <v>1000</v>
      </c>
      <c r="Z66" s="43">
        <v>1000</v>
      </c>
      <c r="AA66" s="43">
        <v>1000</v>
      </c>
      <c r="AB66" s="43">
        <v>1000</v>
      </c>
      <c r="AC66" s="43">
        <v>1000</v>
      </c>
      <c r="AD66" s="39"/>
      <c r="AE66" s="39"/>
    </row>
    <row r="67" spans="1:31" s="5" customFormat="1" ht="30">
      <c r="A67" s="24">
        <v>47</v>
      </c>
      <c r="B67" s="25" t="s">
        <v>265</v>
      </c>
      <c r="C67" s="26" t="e">
        <f>VLOOKUP(B67,Sheet1!A:B,2,FALSE)</f>
        <v>#N/A</v>
      </c>
      <c r="D67" s="25" t="s">
        <v>25</v>
      </c>
      <c r="E67" s="39" t="s">
        <v>266</v>
      </c>
      <c r="F67" s="84" t="s">
        <v>262</v>
      </c>
      <c r="G67" s="39" t="s">
        <v>262</v>
      </c>
      <c r="H67" s="84" t="s">
        <v>263</v>
      </c>
      <c r="I67" s="40" t="s">
        <v>29</v>
      </c>
      <c r="J67" s="40" t="s">
        <v>267</v>
      </c>
      <c r="K67" s="41">
        <v>41852</v>
      </c>
      <c r="L67" s="99" t="s">
        <v>49</v>
      </c>
      <c r="M67" s="42"/>
      <c r="N67" s="42"/>
      <c r="O67" s="43">
        <v>1000</v>
      </c>
      <c r="P67" s="43">
        <v>1000</v>
      </c>
      <c r="Q67" s="43">
        <v>1000</v>
      </c>
      <c r="R67" s="43">
        <v>1000</v>
      </c>
      <c r="S67" s="43">
        <v>1000</v>
      </c>
      <c r="T67" s="43">
        <v>1000</v>
      </c>
      <c r="U67" s="43">
        <v>1000</v>
      </c>
      <c r="V67" s="43">
        <v>1000</v>
      </c>
      <c r="W67" s="43">
        <v>1000</v>
      </c>
      <c r="X67" s="43">
        <v>1000</v>
      </c>
      <c r="Y67" s="43">
        <v>1000</v>
      </c>
      <c r="Z67" s="43">
        <v>1000</v>
      </c>
      <c r="AA67" s="43">
        <v>1000</v>
      </c>
      <c r="AB67" s="43">
        <v>1000</v>
      </c>
      <c r="AC67" s="43">
        <v>1000</v>
      </c>
      <c r="AD67" s="39"/>
      <c r="AE67" s="39"/>
    </row>
    <row r="68" spans="1:31" s="6" customFormat="1" ht="29.1" customHeight="1">
      <c r="A68" s="24">
        <v>48</v>
      </c>
      <c r="B68" s="25" t="s">
        <v>268</v>
      </c>
      <c r="C68" s="26" t="e">
        <f>VLOOKUP(B68,Sheet1!A:B,2,FALSE)</f>
        <v>#N/A</v>
      </c>
      <c r="D68" s="25" t="s">
        <v>25</v>
      </c>
      <c r="E68" s="39" t="s">
        <v>269</v>
      </c>
      <c r="F68" s="84" t="s">
        <v>185</v>
      </c>
      <c r="G68" s="27" t="s">
        <v>185</v>
      </c>
      <c r="H68" s="84" t="s">
        <v>186</v>
      </c>
      <c r="I68" s="40" t="s">
        <v>36</v>
      </c>
      <c r="J68" s="40" t="s">
        <v>270</v>
      </c>
      <c r="K68" s="41">
        <v>41852</v>
      </c>
      <c r="L68" s="99" t="s">
        <v>49</v>
      </c>
      <c r="M68" s="42"/>
      <c r="N68" s="42"/>
      <c r="O68" s="43">
        <v>1000</v>
      </c>
      <c r="P68" s="43">
        <v>1000</v>
      </c>
      <c r="Q68" s="43">
        <v>1000</v>
      </c>
      <c r="R68" s="43">
        <v>1000</v>
      </c>
      <c r="S68" s="43">
        <v>1000</v>
      </c>
      <c r="T68" s="43">
        <v>1000</v>
      </c>
      <c r="U68" s="43">
        <v>1000</v>
      </c>
      <c r="V68" s="43">
        <v>1000</v>
      </c>
      <c r="W68" s="43">
        <v>1000</v>
      </c>
      <c r="X68" s="43">
        <v>1000</v>
      </c>
      <c r="Y68" s="43">
        <v>1000</v>
      </c>
      <c r="Z68" s="43">
        <v>1000</v>
      </c>
      <c r="AA68" s="43">
        <v>1000</v>
      </c>
      <c r="AB68" s="43">
        <v>1000</v>
      </c>
      <c r="AC68" s="43">
        <v>1000</v>
      </c>
      <c r="AD68" s="39"/>
      <c r="AE68" s="39"/>
    </row>
    <row r="69" spans="1:31" s="6" customFormat="1" ht="29.1" customHeight="1">
      <c r="A69" s="24">
        <v>49</v>
      </c>
      <c r="B69" s="25" t="s">
        <v>271</v>
      </c>
      <c r="C69" s="26" t="e">
        <f>VLOOKUP(B69,Sheet1!A:B,2,FALSE)</f>
        <v>#N/A</v>
      </c>
      <c r="D69" s="25" t="s">
        <v>25</v>
      </c>
      <c r="E69" s="39" t="s">
        <v>272</v>
      </c>
      <c r="F69" s="84" t="s">
        <v>273</v>
      </c>
      <c r="G69" s="39" t="s">
        <v>273</v>
      </c>
      <c r="H69" s="84" t="s">
        <v>274</v>
      </c>
      <c r="I69" s="40" t="s">
        <v>36</v>
      </c>
      <c r="J69" s="40" t="s">
        <v>275</v>
      </c>
      <c r="K69" s="41">
        <v>41852</v>
      </c>
      <c r="L69" s="99" t="s">
        <v>49</v>
      </c>
      <c r="M69" s="42"/>
      <c r="N69" s="42"/>
      <c r="O69" s="43">
        <v>1000</v>
      </c>
      <c r="P69" s="43">
        <v>1000</v>
      </c>
      <c r="Q69" s="43">
        <v>1000</v>
      </c>
      <c r="R69" s="43">
        <v>1000</v>
      </c>
      <c r="S69" s="43">
        <v>1000</v>
      </c>
      <c r="T69" s="43">
        <v>1000</v>
      </c>
      <c r="U69" s="43">
        <v>1000</v>
      </c>
      <c r="V69" s="43">
        <v>1000</v>
      </c>
      <c r="W69" s="43">
        <v>1000</v>
      </c>
      <c r="X69" s="43">
        <v>1000</v>
      </c>
      <c r="Y69" s="43">
        <v>1000</v>
      </c>
      <c r="Z69" s="43">
        <v>1000</v>
      </c>
      <c r="AA69" s="43">
        <v>1000</v>
      </c>
      <c r="AB69" s="43">
        <v>1000</v>
      </c>
      <c r="AC69" s="43">
        <v>1000</v>
      </c>
      <c r="AD69" s="39"/>
      <c r="AE69" s="39"/>
    </row>
    <row r="70" spans="1:31" s="5" customFormat="1" ht="30">
      <c r="A70" s="24">
        <v>50</v>
      </c>
      <c r="B70" s="25" t="s">
        <v>276</v>
      </c>
      <c r="C70" s="26" t="e">
        <f>VLOOKUP(B70,Sheet1!A:B,2,FALSE)</f>
        <v>#N/A</v>
      </c>
      <c r="D70" s="25" t="s">
        <v>25</v>
      </c>
      <c r="E70" s="39" t="s">
        <v>277</v>
      </c>
      <c r="F70" s="84" t="s">
        <v>273</v>
      </c>
      <c r="G70" s="39" t="s">
        <v>273</v>
      </c>
      <c r="H70" s="84" t="s">
        <v>274</v>
      </c>
      <c r="I70" s="40" t="s">
        <v>36</v>
      </c>
      <c r="J70" s="40" t="s">
        <v>278</v>
      </c>
      <c r="K70" s="41">
        <v>41852</v>
      </c>
      <c r="L70" s="99" t="s">
        <v>49</v>
      </c>
      <c r="M70" s="42"/>
      <c r="N70" s="42"/>
      <c r="O70" s="43">
        <v>1000</v>
      </c>
      <c r="P70" s="43">
        <v>1000</v>
      </c>
      <c r="Q70" s="43">
        <v>1000</v>
      </c>
      <c r="R70" s="43">
        <v>1000</v>
      </c>
      <c r="S70" s="43">
        <v>1000</v>
      </c>
      <c r="T70" s="43">
        <v>1000</v>
      </c>
      <c r="U70" s="43">
        <v>1000</v>
      </c>
      <c r="V70" s="43">
        <v>1000</v>
      </c>
      <c r="W70" s="43">
        <v>1000</v>
      </c>
      <c r="X70" s="43">
        <v>1000</v>
      </c>
      <c r="Y70" s="43">
        <v>1000</v>
      </c>
      <c r="Z70" s="43">
        <v>1000</v>
      </c>
      <c r="AA70" s="43">
        <v>1000</v>
      </c>
      <c r="AB70" s="43">
        <v>1000</v>
      </c>
      <c r="AC70" s="43">
        <v>1000</v>
      </c>
      <c r="AD70" s="39"/>
      <c r="AE70" s="39"/>
    </row>
    <row r="71" spans="1:31" s="5" customFormat="1" ht="30">
      <c r="A71" s="24">
        <v>51</v>
      </c>
      <c r="B71" s="25" t="s">
        <v>279</v>
      </c>
      <c r="C71" s="26" t="e">
        <f>VLOOKUP(B71,Sheet1!A:B,2,FALSE)</f>
        <v>#N/A</v>
      </c>
      <c r="D71" s="25" t="s">
        <v>25</v>
      </c>
      <c r="E71" s="39" t="s">
        <v>280</v>
      </c>
      <c r="F71" s="84" t="s">
        <v>27</v>
      </c>
      <c r="G71" s="27" t="s">
        <v>27</v>
      </c>
      <c r="H71" s="84" t="s">
        <v>125</v>
      </c>
      <c r="I71" s="40" t="s">
        <v>36</v>
      </c>
      <c r="J71" s="40" t="s">
        <v>281</v>
      </c>
      <c r="K71" s="41">
        <v>41852</v>
      </c>
      <c r="L71" s="99" t="s">
        <v>49</v>
      </c>
      <c r="M71" s="42"/>
      <c r="N71" s="42"/>
      <c r="O71" s="43">
        <v>1000</v>
      </c>
      <c r="P71" s="43">
        <v>1000</v>
      </c>
      <c r="Q71" s="43">
        <v>1000</v>
      </c>
      <c r="R71" s="43">
        <v>1000</v>
      </c>
      <c r="S71" s="43">
        <v>1000</v>
      </c>
      <c r="T71" s="43">
        <v>1000</v>
      </c>
      <c r="U71" s="43">
        <v>1000</v>
      </c>
      <c r="V71" s="43">
        <v>1000</v>
      </c>
      <c r="W71" s="43">
        <v>1000</v>
      </c>
      <c r="X71" s="43">
        <v>1000</v>
      </c>
      <c r="Y71" s="43">
        <v>1000</v>
      </c>
      <c r="Z71" s="43">
        <v>1000</v>
      </c>
      <c r="AA71" s="43">
        <v>1000</v>
      </c>
      <c r="AB71" s="43">
        <v>1000</v>
      </c>
      <c r="AC71" s="43">
        <v>1000</v>
      </c>
      <c r="AD71" s="39"/>
      <c r="AE71" s="39"/>
    </row>
    <row r="72" spans="1:31" s="10" customFormat="1" ht="30">
      <c r="A72" s="24">
        <v>52</v>
      </c>
      <c r="B72" s="25" t="s">
        <v>282</v>
      </c>
      <c r="C72" s="26" t="e">
        <f>VLOOKUP(B72,Sheet1!A:B,2,FALSE)</f>
        <v>#N/A</v>
      </c>
      <c r="D72" s="25" t="s">
        <v>25</v>
      </c>
      <c r="E72" s="39" t="s">
        <v>283</v>
      </c>
      <c r="F72" s="84" t="s">
        <v>98</v>
      </c>
      <c r="G72" s="27" t="s">
        <v>98</v>
      </c>
      <c r="H72" s="84" t="s">
        <v>99</v>
      </c>
      <c r="I72" s="40" t="s">
        <v>29</v>
      </c>
      <c r="J72" s="40" t="s">
        <v>284</v>
      </c>
      <c r="K72" s="41">
        <v>41852</v>
      </c>
      <c r="L72" s="99" t="s">
        <v>49</v>
      </c>
      <c r="M72" s="42"/>
      <c r="N72" s="42"/>
      <c r="O72" s="43">
        <v>1000</v>
      </c>
      <c r="P72" s="43">
        <v>1000</v>
      </c>
      <c r="Q72" s="43">
        <v>1000</v>
      </c>
      <c r="R72" s="43">
        <v>1000</v>
      </c>
      <c r="S72" s="43">
        <v>1000</v>
      </c>
      <c r="T72" s="43">
        <v>1000</v>
      </c>
      <c r="U72" s="43">
        <v>1000</v>
      </c>
      <c r="V72" s="43">
        <v>1000</v>
      </c>
      <c r="W72" s="43">
        <v>1000</v>
      </c>
      <c r="X72" s="43">
        <v>1000</v>
      </c>
      <c r="Y72" s="43">
        <v>1000</v>
      </c>
      <c r="Z72" s="43">
        <v>1000</v>
      </c>
      <c r="AA72" s="43">
        <v>1000</v>
      </c>
      <c r="AB72" s="43">
        <v>1000</v>
      </c>
      <c r="AC72" s="43">
        <v>1000</v>
      </c>
      <c r="AD72" s="39"/>
      <c r="AE72" s="39"/>
    </row>
    <row r="73" spans="1:31" s="5" customFormat="1" ht="29.1" customHeight="1">
      <c r="A73" s="24">
        <v>54</v>
      </c>
      <c r="B73" s="25" t="s">
        <v>285</v>
      </c>
      <c r="C73" s="26" t="e">
        <f>VLOOKUP(B73,Sheet1!A:B,2,FALSE)</f>
        <v>#N/A</v>
      </c>
      <c r="D73" s="25" t="s">
        <v>25</v>
      </c>
      <c r="E73" s="39" t="s">
        <v>286</v>
      </c>
      <c r="F73" s="84" t="s">
        <v>98</v>
      </c>
      <c r="G73" s="27" t="s">
        <v>98</v>
      </c>
      <c r="H73" s="84" t="s">
        <v>99</v>
      </c>
      <c r="I73" s="40" t="s">
        <v>36</v>
      </c>
      <c r="J73" s="40" t="s">
        <v>287</v>
      </c>
      <c r="K73" s="41">
        <v>41852</v>
      </c>
      <c r="L73" s="99" t="s">
        <v>49</v>
      </c>
      <c r="M73" s="42"/>
      <c r="N73" s="42"/>
      <c r="O73" s="43">
        <v>1000</v>
      </c>
      <c r="P73" s="43">
        <v>1000</v>
      </c>
      <c r="Q73" s="43">
        <v>1000</v>
      </c>
      <c r="R73" s="43">
        <v>1000</v>
      </c>
      <c r="S73" s="43">
        <v>1000</v>
      </c>
      <c r="T73" s="43">
        <v>1000</v>
      </c>
      <c r="U73" s="43">
        <v>1000</v>
      </c>
      <c r="V73" s="43">
        <v>1000</v>
      </c>
      <c r="W73" s="43">
        <v>1000</v>
      </c>
      <c r="X73" s="43">
        <v>1000</v>
      </c>
      <c r="Y73" s="43">
        <v>1000</v>
      </c>
      <c r="Z73" s="43">
        <v>1000</v>
      </c>
      <c r="AA73" s="43">
        <v>1000</v>
      </c>
      <c r="AB73" s="43">
        <v>1000</v>
      </c>
      <c r="AC73" s="43">
        <v>1000</v>
      </c>
      <c r="AD73" s="39"/>
      <c r="AE73" s="39"/>
    </row>
    <row r="74" spans="1:31" s="6" customFormat="1" ht="29.1" customHeight="1">
      <c r="A74" s="24">
        <v>55</v>
      </c>
      <c r="B74" s="25" t="s">
        <v>288</v>
      </c>
      <c r="C74" s="26" t="e">
        <f>VLOOKUP(B74,Sheet1!A:B,2,FALSE)</f>
        <v>#N/A</v>
      </c>
      <c r="D74" s="25" t="s">
        <v>25</v>
      </c>
      <c r="E74" s="39" t="s">
        <v>289</v>
      </c>
      <c r="F74" s="84" t="s">
        <v>27</v>
      </c>
      <c r="G74" s="27" t="s">
        <v>27</v>
      </c>
      <c r="H74" s="84" t="s">
        <v>203</v>
      </c>
      <c r="I74" s="40" t="s">
        <v>36</v>
      </c>
      <c r="J74" s="40" t="s">
        <v>290</v>
      </c>
      <c r="K74" s="41">
        <v>41852</v>
      </c>
      <c r="L74" s="99" t="s">
        <v>49</v>
      </c>
      <c r="M74" s="42"/>
      <c r="N74" s="42"/>
      <c r="O74" s="43">
        <v>1000</v>
      </c>
      <c r="P74" s="43">
        <v>1000</v>
      </c>
      <c r="Q74" s="43">
        <v>1000</v>
      </c>
      <c r="R74" s="43">
        <v>1000</v>
      </c>
      <c r="S74" s="43">
        <v>1000</v>
      </c>
      <c r="T74" s="43">
        <v>1000</v>
      </c>
      <c r="U74" s="43">
        <v>1000</v>
      </c>
      <c r="V74" s="43">
        <v>1000</v>
      </c>
      <c r="W74" s="43">
        <v>1000</v>
      </c>
      <c r="X74" s="43">
        <v>1000</v>
      </c>
      <c r="Y74" s="43">
        <v>1000</v>
      </c>
      <c r="Z74" s="43">
        <v>1000</v>
      </c>
      <c r="AA74" s="43">
        <v>1000</v>
      </c>
      <c r="AB74" s="43">
        <v>1000</v>
      </c>
      <c r="AC74" s="43">
        <v>1000</v>
      </c>
      <c r="AD74" s="39"/>
      <c r="AE74" s="39"/>
    </row>
    <row r="75" spans="1:31" s="6" customFormat="1" ht="29.1" customHeight="1">
      <c r="A75" s="24">
        <v>57</v>
      </c>
      <c r="B75" s="25" t="s">
        <v>291</v>
      </c>
      <c r="C75" s="26" t="e">
        <f>VLOOKUP(B75,Sheet1!A:B,2,FALSE)</f>
        <v>#N/A</v>
      </c>
      <c r="D75" s="25" t="s">
        <v>25</v>
      </c>
      <c r="E75" s="46" t="s">
        <v>292</v>
      </c>
      <c r="F75" s="84" t="s">
        <v>112</v>
      </c>
      <c r="G75" s="27" t="s">
        <v>112</v>
      </c>
      <c r="H75" s="84" t="s">
        <v>293</v>
      </c>
      <c r="I75" s="47" t="s">
        <v>36</v>
      </c>
      <c r="J75" s="47" t="s">
        <v>294</v>
      </c>
      <c r="K75" s="48">
        <v>41883</v>
      </c>
      <c r="L75" s="99" t="s">
        <v>49</v>
      </c>
      <c r="M75" s="29"/>
      <c r="N75" s="29"/>
      <c r="O75" s="43"/>
      <c r="P75" s="43">
        <v>1000</v>
      </c>
      <c r="Q75" s="43">
        <v>1000</v>
      </c>
      <c r="R75" s="43">
        <v>1000</v>
      </c>
      <c r="S75" s="43">
        <v>1000</v>
      </c>
      <c r="T75" s="43">
        <v>1000</v>
      </c>
      <c r="U75" s="43">
        <v>1000</v>
      </c>
      <c r="V75" s="43">
        <v>1000</v>
      </c>
      <c r="W75" s="43">
        <v>1000</v>
      </c>
      <c r="X75" s="43">
        <v>1000</v>
      </c>
      <c r="Y75" s="43">
        <v>1000</v>
      </c>
      <c r="Z75" s="43">
        <v>1000</v>
      </c>
      <c r="AA75" s="43">
        <v>1000</v>
      </c>
      <c r="AB75" s="43">
        <v>1000</v>
      </c>
      <c r="AC75" s="43">
        <v>1000</v>
      </c>
      <c r="AD75" s="39"/>
      <c r="AE75" s="39"/>
    </row>
    <row r="76" spans="1:31" s="5" customFormat="1" ht="30">
      <c r="A76" s="24">
        <v>58</v>
      </c>
      <c r="B76" s="25" t="s">
        <v>295</v>
      </c>
      <c r="C76" s="26" t="e">
        <f>VLOOKUP(B76,Sheet1!A:B,2,FALSE)</f>
        <v>#N/A</v>
      </c>
      <c r="D76" s="25" t="s">
        <v>25</v>
      </c>
      <c r="E76" s="46" t="s">
        <v>296</v>
      </c>
      <c r="F76" s="84" t="s">
        <v>27</v>
      </c>
      <c r="G76" s="27" t="s">
        <v>27</v>
      </c>
      <c r="H76" s="84" t="s">
        <v>297</v>
      </c>
      <c r="I76" s="47" t="s">
        <v>54</v>
      </c>
      <c r="J76" s="47" t="s">
        <v>298</v>
      </c>
      <c r="K76" s="48">
        <v>41883</v>
      </c>
      <c r="L76" s="99" t="s">
        <v>49</v>
      </c>
      <c r="M76" s="29"/>
      <c r="N76" s="29"/>
      <c r="O76" s="43"/>
      <c r="P76" s="43">
        <v>1000</v>
      </c>
      <c r="Q76" s="43">
        <v>1000</v>
      </c>
      <c r="R76" s="43">
        <v>1000</v>
      </c>
      <c r="S76" s="43">
        <v>1000</v>
      </c>
      <c r="T76" s="43">
        <v>1000</v>
      </c>
      <c r="U76" s="43">
        <v>1000</v>
      </c>
      <c r="V76" s="43">
        <v>1000</v>
      </c>
      <c r="W76" s="43">
        <v>1000</v>
      </c>
      <c r="X76" s="43">
        <v>1000</v>
      </c>
      <c r="Y76" s="43">
        <v>1000</v>
      </c>
      <c r="Z76" s="43">
        <v>1000</v>
      </c>
      <c r="AA76" s="43">
        <v>1000</v>
      </c>
      <c r="AB76" s="43">
        <v>1000</v>
      </c>
      <c r="AC76" s="43">
        <v>1000</v>
      </c>
      <c r="AD76" s="39"/>
      <c r="AE76" s="39"/>
    </row>
    <row r="77" spans="1:31" s="5" customFormat="1" ht="30">
      <c r="A77" s="24">
        <v>59</v>
      </c>
      <c r="B77" s="25" t="s">
        <v>299</v>
      </c>
      <c r="C77" s="26" t="e">
        <f>VLOOKUP(B77,Sheet1!A:B,2,FALSE)</f>
        <v>#N/A</v>
      </c>
      <c r="D77" s="25" t="s">
        <v>25</v>
      </c>
      <c r="E77" s="46" t="s">
        <v>300</v>
      </c>
      <c r="F77" s="84" t="s">
        <v>69</v>
      </c>
      <c r="G77" s="27" t="s">
        <v>69</v>
      </c>
      <c r="H77" s="84" t="s">
        <v>70</v>
      </c>
      <c r="I77" s="47" t="s">
        <v>60</v>
      </c>
      <c r="J77" s="47" t="s">
        <v>301</v>
      </c>
      <c r="K77" s="48">
        <v>41883</v>
      </c>
      <c r="L77" s="99" t="s">
        <v>49</v>
      </c>
      <c r="M77" s="29"/>
      <c r="N77" s="29"/>
      <c r="O77" s="43"/>
      <c r="P77" s="43">
        <v>1000</v>
      </c>
      <c r="Q77" s="43">
        <v>1000</v>
      </c>
      <c r="R77" s="43">
        <v>1000</v>
      </c>
      <c r="S77" s="43">
        <v>1000</v>
      </c>
      <c r="T77" s="43">
        <v>1000</v>
      </c>
      <c r="U77" s="43">
        <v>1000</v>
      </c>
      <c r="V77" s="43">
        <v>1000</v>
      </c>
      <c r="W77" s="43">
        <v>1000</v>
      </c>
      <c r="X77" s="43">
        <v>1000</v>
      </c>
      <c r="Y77" s="43">
        <v>1000</v>
      </c>
      <c r="Z77" s="43">
        <v>1000</v>
      </c>
      <c r="AA77" s="43">
        <v>1000</v>
      </c>
      <c r="AB77" s="43">
        <v>1000</v>
      </c>
      <c r="AC77" s="43">
        <v>1000</v>
      </c>
      <c r="AD77" s="39"/>
      <c r="AE77" s="39"/>
    </row>
    <row r="78" spans="1:31" s="5" customFormat="1" ht="30">
      <c r="A78" s="24">
        <v>61</v>
      </c>
      <c r="B78" s="25" t="s">
        <v>302</v>
      </c>
      <c r="C78" s="26" t="e">
        <f>VLOOKUP(B78,Sheet1!A:B,2,FALSE)</f>
        <v>#N/A</v>
      </c>
      <c r="D78" s="25" t="s">
        <v>25</v>
      </c>
      <c r="E78" s="46" t="s">
        <v>303</v>
      </c>
      <c r="F78" s="84" t="s">
        <v>27</v>
      </c>
      <c r="G78" s="27" t="s">
        <v>27</v>
      </c>
      <c r="H78" s="84" t="s">
        <v>108</v>
      </c>
      <c r="I78" s="47" t="s">
        <v>29</v>
      </c>
      <c r="J78" s="47" t="s">
        <v>304</v>
      </c>
      <c r="K78" s="48">
        <v>41883</v>
      </c>
      <c r="L78" s="99" t="s">
        <v>49</v>
      </c>
      <c r="M78" s="29"/>
      <c r="N78" s="29"/>
      <c r="O78" s="43"/>
      <c r="P78" s="43">
        <v>1000</v>
      </c>
      <c r="Q78" s="43">
        <v>1000</v>
      </c>
      <c r="R78" s="43">
        <v>1000</v>
      </c>
      <c r="S78" s="43">
        <v>1000</v>
      </c>
      <c r="T78" s="43">
        <v>1000</v>
      </c>
      <c r="U78" s="43">
        <v>1000</v>
      </c>
      <c r="V78" s="43">
        <v>1000</v>
      </c>
      <c r="W78" s="43">
        <v>1000</v>
      </c>
      <c r="X78" s="43">
        <v>1000</v>
      </c>
      <c r="Y78" s="43">
        <v>1000</v>
      </c>
      <c r="Z78" s="43">
        <v>1000</v>
      </c>
      <c r="AA78" s="43">
        <v>1000</v>
      </c>
      <c r="AB78" s="43">
        <v>1000</v>
      </c>
      <c r="AC78" s="43">
        <v>1000</v>
      </c>
      <c r="AD78" s="39"/>
      <c r="AE78" s="39"/>
    </row>
    <row r="79" spans="1:31" s="5" customFormat="1" ht="30">
      <c r="A79" s="24">
        <v>62</v>
      </c>
      <c r="B79" s="25" t="s">
        <v>305</v>
      </c>
      <c r="C79" s="26" t="e">
        <f>VLOOKUP(B79,Sheet1!A:B,2,FALSE)</f>
        <v>#N/A</v>
      </c>
      <c r="D79" s="25" t="s">
        <v>25</v>
      </c>
      <c r="E79" s="46" t="s">
        <v>306</v>
      </c>
      <c r="F79" s="84" t="s">
        <v>112</v>
      </c>
      <c r="G79" s="27" t="s">
        <v>112</v>
      </c>
      <c r="H79" s="84" t="s">
        <v>113</v>
      </c>
      <c r="I79" s="47" t="s">
        <v>36</v>
      </c>
      <c r="J79" s="47" t="s">
        <v>307</v>
      </c>
      <c r="K79" s="48">
        <v>41883</v>
      </c>
      <c r="L79" s="99" t="s">
        <v>49</v>
      </c>
      <c r="M79" s="29"/>
      <c r="N79" s="29"/>
      <c r="O79" s="43"/>
      <c r="P79" s="43">
        <v>1000</v>
      </c>
      <c r="Q79" s="43">
        <v>1000</v>
      </c>
      <c r="R79" s="43">
        <v>1000</v>
      </c>
      <c r="S79" s="43">
        <v>1000</v>
      </c>
      <c r="T79" s="43">
        <v>1000</v>
      </c>
      <c r="U79" s="43">
        <v>1000</v>
      </c>
      <c r="V79" s="43">
        <v>1000</v>
      </c>
      <c r="W79" s="43">
        <v>1000</v>
      </c>
      <c r="X79" s="43">
        <v>1000</v>
      </c>
      <c r="Y79" s="43">
        <v>1000</v>
      </c>
      <c r="Z79" s="43">
        <v>1000</v>
      </c>
      <c r="AA79" s="43">
        <v>1000</v>
      </c>
      <c r="AB79" s="43">
        <v>1000</v>
      </c>
      <c r="AC79" s="43">
        <v>1000</v>
      </c>
      <c r="AD79" s="39"/>
      <c r="AE79" s="39"/>
    </row>
    <row r="80" spans="1:31" s="5" customFormat="1" ht="30">
      <c r="A80" s="24">
        <v>64</v>
      </c>
      <c r="B80" s="25" t="s">
        <v>308</v>
      </c>
      <c r="C80" s="26" t="e">
        <f>VLOOKUP(B80,Sheet1!A:B,2,FALSE)</f>
        <v>#N/A</v>
      </c>
      <c r="D80" s="25" t="s">
        <v>25</v>
      </c>
      <c r="E80" s="46" t="s">
        <v>309</v>
      </c>
      <c r="F80" s="84" t="s">
        <v>181</v>
      </c>
      <c r="G80" s="27" t="s">
        <v>181</v>
      </c>
      <c r="H80" s="84" t="s">
        <v>182</v>
      </c>
      <c r="I80" s="47" t="s">
        <v>29</v>
      </c>
      <c r="J80" s="47" t="s">
        <v>310</v>
      </c>
      <c r="K80" s="48">
        <v>41883</v>
      </c>
      <c r="L80" s="99" t="s">
        <v>49</v>
      </c>
      <c r="M80" s="29"/>
      <c r="N80" s="29"/>
      <c r="O80" s="43"/>
      <c r="P80" s="43">
        <v>1000</v>
      </c>
      <c r="Q80" s="43">
        <v>1000</v>
      </c>
      <c r="R80" s="43">
        <v>1000</v>
      </c>
      <c r="S80" s="43">
        <v>1000</v>
      </c>
      <c r="T80" s="43">
        <v>1000</v>
      </c>
      <c r="U80" s="43">
        <v>1000</v>
      </c>
      <c r="V80" s="43">
        <v>1000</v>
      </c>
      <c r="W80" s="43">
        <v>1000</v>
      </c>
      <c r="X80" s="43">
        <v>1000</v>
      </c>
      <c r="Y80" s="43">
        <v>1000</v>
      </c>
      <c r="Z80" s="43">
        <v>1000</v>
      </c>
      <c r="AA80" s="43">
        <v>1000</v>
      </c>
      <c r="AB80" s="43">
        <v>1000</v>
      </c>
      <c r="AC80" s="43">
        <v>1000</v>
      </c>
      <c r="AD80" s="39"/>
      <c r="AE80" s="39"/>
    </row>
    <row r="81" spans="1:31" s="5" customFormat="1" ht="30">
      <c r="A81" s="24">
        <v>66</v>
      </c>
      <c r="B81" s="25" t="s">
        <v>311</v>
      </c>
      <c r="C81" s="26" t="e">
        <f>VLOOKUP(B81,Sheet1!A:B,2,FALSE)</f>
        <v>#N/A</v>
      </c>
      <c r="D81" s="25" t="s">
        <v>25</v>
      </c>
      <c r="E81" s="46" t="s">
        <v>312</v>
      </c>
      <c r="F81" s="84" t="s">
        <v>27</v>
      </c>
      <c r="G81" s="27" t="s">
        <v>27</v>
      </c>
      <c r="H81" s="84" t="s">
        <v>95</v>
      </c>
      <c r="I81" s="47" t="s">
        <v>36</v>
      </c>
      <c r="J81" s="47" t="s">
        <v>313</v>
      </c>
      <c r="K81" s="48">
        <v>41883</v>
      </c>
      <c r="L81" s="99" t="s">
        <v>49</v>
      </c>
      <c r="M81" s="29"/>
      <c r="N81" s="29"/>
      <c r="O81" s="43"/>
      <c r="P81" s="43">
        <v>1000</v>
      </c>
      <c r="Q81" s="43">
        <v>1000</v>
      </c>
      <c r="R81" s="43">
        <v>1000</v>
      </c>
      <c r="S81" s="43">
        <v>1000</v>
      </c>
      <c r="T81" s="43">
        <v>1000</v>
      </c>
      <c r="U81" s="43">
        <v>1000</v>
      </c>
      <c r="V81" s="43">
        <v>1000</v>
      </c>
      <c r="W81" s="43">
        <v>1000</v>
      </c>
      <c r="X81" s="43">
        <v>1000</v>
      </c>
      <c r="Y81" s="43">
        <v>1000</v>
      </c>
      <c r="Z81" s="43">
        <v>1000</v>
      </c>
      <c r="AA81" s="43">
        <v>1000</v>
      </c>
      <c r="AB81" s="43">
        <v>1000</v>
      </c>
      <c r="AC81" s="43">
        <v>1000</v>
      </c>
      <c r="AD81" s="39"/>
      <c r="AE81" s="39"/>
    </row>
    <row r="82" spans="1:31" s="5" customFormat="1" ht="30">
      <c r="A82" s="24">
        <v>69</v>
      </c>
      <c r="B82" s="25" t="s">
        <v>314</v>
      </c>
      <c r="C82" s="26" t="e">
        <f>VLOOKUP(B82,Sheet1!A:B,2,FALSE)</f>
        <v>#N/A</v>
      </c>
      <c r="D82" s="25" t="s">
        <v>25</v>
      </c>
      <c r="E82" s="46" t="s">
        <v>315</v>
      </c>
      <c r="F82" s="84" t="s">
        <v>69</v>
      </c>
      <c r="G82" s="27" t="s">
        <v>69</v>
      </c>
      <c r="H82" s="84" t="s">
        <v>70</v>
      </c>
      <c r="I82" s="47" t="s">
        <v>36</v>
      </c>
      <c r="J82" s="47" t="s">
        <v>316</v>
      </c>
      <c r="K82" s="48">
        <v>41883</v>
      </c>
      <c r="L82" s="99" t="s">
        <v>49</v>
      </c>
      <c r="M82" s="29"/>
      <c r="N82" s="29"/>
      <c r="O82" s="43"/>
      <c r="P82" s="43">
        <v>1000</v>
      </c>
      <c r="Q82" s="43">
        <v>1000</v>
      </c>
      <c r="R82" s="43">
        <v>1000</v>
      </c>
      <c r="S82" s="43">
        <v>1000</v>
      </c>
      <c r="T82" s="43">
        <v>1000</v>
      </c>
      <c r="U82" s="43">
        <v>1000</v>
      </c>
      <c r="V82" s="43">
        <v>1000</v>
      </c>
      <c r="W82" s="43">
        <v>1000</v>
      </c>
      <c r="X82" s="43">
        <v>1000</v>
      </c>
      <c r="Y82" s="43">
        <v>1000</v>
      </c>
      <c r="Z82" s="43">
        <v>1000</v>
      </c>
      <c r="AA82" s="43">
        <v>1000</v>
      </c>
      <c r="AB82" s="43">
        <v>1000</v>
      </c>
      <c r="AC82" s="43">
        <v>1000</v>
      </c>
      <c r="AD82" s="39"/>
      <c r="AE82" s="39"/>
    </row>
    <row r="83" spans="1:31" s="5" customFormat="1" ht="30">
      <c r="A83" s="24">
        <v>70</v>
      </c>
      <c r="B83" s="25" t="s">
        <v>317</v>
      </c>
      <c r="C83" s="26" t="e">
        <f>VLOOKUP(B83,Sheet1!A:B,2,FALSE)</f>
        <v>#N/A</v>
      </c>
      <c r="D83" s="25" t="s">
        <v>25</v>
      </c>
      <c r="E83" s="46" t="s">
        <v>318</v>
      </c>
      <c r="F83" s="84" t="s">
        <v>34</v>
      </c>
      <c r="G83" s="46" t="s">
        <v>34</v>
      </c>
      <c r="H83" s="84" t="s">
        <v>35</v>
      </c>
      <c r="I83" s="47" t="s">
        <v>29</v>
      </c>
      <c r="J83" s="47" t="s">
        <v>319</v>
      </c>
      <c r="K83" s="48">
        <v>41883</v>
      </c>
      <c r="L83" s="99" t="s">
        <v>49</v>
      </c>
      <c r="M83" s="29"/>
      <c r="N83" s="29"/>
      <c r="O83" s="43"/>
      <c r="P83" s="43">
        <v>1000</v>
      </c>
      <c r="Q83" s="43">
        <v>1000</v>
      </c>
      <c r="R83" s="43">
        <v>1000</v>
      </c>
      <c r="S83" s="43">
        <v>1000</v>
      </c>
      <c r="T83" s="43">
        <v>1000</v>
      </c>
      <c r="U83" s="43">
        <v>1000</v>
      </c>
      <c r="V83" s="43">
        <v>1000</v>
      </c>
      <c r="W83" s="43">
        <v>1000</v>
      </c>
      <c r="X83" s="43">
        <v>1000</v>
      </c>
      <c r="Y83" s="43">
        <v>1000</v>
      </c>
      <c r="Z83" s="43">
        <v>1000</v>
      </c>
      <c r="AA83" s="43">
        <v>1000</v>
      </c>
      <c r="AB83" s="43">
        <v>1000</v>
      </c>
      <c r="AC83" s="43">
        <v>1000</v>
      </c>
      <c r="AD83" s="39"/>
      <c r="AE83" s="39"/>
    </row>
    <row r="84" spans="1:31" s="5" customFormat="1" ht="30">
      <c r="A84" s="24">
        <v>75</v>
      </c>
      <c r="B84" s="25" t="s">
        <v>320</v>
      </c>
      <c r="C84" s="26" t="e">
        <f>VLOOKUP(B84,Sheet1!A:B,2,FALSE)</f>
        <v>#N/A</v>
      </c>
      <c r="D84" s="25" t="s">
        <v>25</v>
      </c>
      <c r="E84" s="46" t="s">
        <v>321</v>
      </c>
      <c r="F84" s="84" t="s">
        <v>69</v>
      </c>
      <c r="G84" s="27" t="s">
        <v>69</v>
      </c>
      <c r="H84" s="84" t="s">
        <v>70</v>
      </c>
      <c r="I84" s="47" t="s">
        <v>54</v>
      </c>
      <c r="J84" s="47" t="s">
        <v>322</v>
      </c>
      <c r="K84" s="48">
        <v>41883</v>
      </c>
      <c r="L84" s="99" t="s">
        <v>49</v>
      </c>
      <c r="M84" s="29"/>
      <c r="N84" s="29"/>
      <c r="O84" s="43"/>
      <c r="P84" s="43">
        <v>1000</v>
      </c>
      <c r="Q84" s="43">
        <v>1000</v>
      </c>
      <c r="R84" s="43">
        <v>1000</v>
      </c>
      <c r="S84" s="43">
        <v>1000</v>
      </c>
      <c r="T84" s="43">
        <v>1000</v>
      </c>
      <c r="U84" s="43">
        <v>1000</v>
      </c>
      <c r="V84" s="43">
        <v>1000</v>
      </c>
      <c r="W84" s="43">
        <v>1000</v>
      </c>
      <c r="X84" s="43">
        <v>1000</v>
      </c>
      <c r="Y84" s="43">
        <v>1000</v>
      </c>
      <c r="Z84" s="43">
        <v>1000</v>
      </c>
      <c r="AA84" s="43">
        <v>1000</v>
      </c>
      <c r="AB84" s="43">
        <v>1000</v>
      </c>
      <c r="AC84" s="43">
        <v>1000</v>
      </c>
      <c r="AD84" s="39"/>
      <c r="AE84" s="39"/>
    </row>
    <row r="85" spans="1:31" s="5" customFormat="1" ht="30">
      <c r="A85" s="24">
        <v>76</v>
      </c>
      <c r="B85" s="25" t="s">
        <v>323</v>
      </c>
      <c r="C85" s="26" t="e">
        <f>VLOOKUP(B85,Sheet1!A:B,2,FALSE)</f>
        <v>#N/A</v>
      </c>
      <c r="D85" s="25" t="s">
        <v>25</v>
      </c>
      <c r="E85" s="46" t="s">
        <v>324</v>
      </c>
      <c r="F85" s="84" t="s">
        <v>98</v>
      </c>
      <c r="G85" s="27" t="s">
        <v>98</v>
      </c>
      <c r="H85" s="84" t="s">
        <v>325</v>
      </c>
      <c r="I85" s="47" t="s">
        <v>54</v>
      </c>
      <c r="J85" s="47" t="s">
        <v>326</v>
      </c>
      <c r="K85" s="48">
        <v>41921</v>
      </c>
      <c r="L85" s="99" t="s">
        <v>49</v>
      </c>
      <c r="M85" s="29"/>
      <c r="N85" s="29"/>
      <c r="O85" s="43"/>
      <c r="P85" s="43"/>
      <c r="Q85" s="43">
        <v>1000</v>
      </c>
      <c r="R85" s="43">
        <v>1000</v>
      </c>
      <c r="S85" s="43">
        <v>1000</v>
      </c>
      <c r="T85" s="43">
        <v>1000</v>
      </c>
      <c r="U85" s="43">
        <v>1000</v>
      </c>
      <c r="V85" s="43">
        <v>1000</v>
      </c>
      <c r="W85" s="43">
        <v>1000</v>
      </c>
      <c r="X85" s="43">
        <v>1000</v>
      </c>
      <c r="Y85" s="43">
        <v>1000</v>
      </c>
      <c r="Z85" s="43">
        <v>1000</v>
      </c>
      <c r="AA85" s="43">
        <v>1000</v>
      </c>
      <c r="AB85" s="43">
        <v>1000</v>
      </c>
      <c r="AC85" s="43">
        <v>1000</v>
      </c>
      <c r="AD85" s="39"/>
      <c r="AE85" s="39"/>
    </row>
    <row r="86" spans="1:31" s="5" customFormat="1" ht="30">
      <c r="A86" s="24">
        <v>77</v>
      </c>
      <c r="B86" s="25" t="s">
        <v>327</v>
      </c>
      <c r="C86" s="26" t="e">
        <f>VLOOKUP(B86,Sheet1!A:B,2,FALSE)</f>
        <v>#N/A</v>
      </c>
      <c r="D86" s="25" t="s">
        <v>25</v>
      </c>
      <c r="E86" s="46" t="s">
        <v>328</v>
      </c>
      <c r="F86" s="84" t="s">
        <v>185</v>
      </c>
      <c r="G86" s="46" t="s">
        <v>185</v>
      </c>
      <c r="H86" s="84" t="s">
        <v>186</v>
      </c>
      <c r="I86" s="47" t="s">
        <v>36</v>
      </c>
      <c r="J86" s="47" t="s">
        <v>329</v>
      </c>
      <c r="K86" s="48">
        <v>41921</v>
      </c>
      <c r="L86" s="99" t="s">
        <v>49</v>
      </c>
      <c r="M86" s="29"/>
      <c r="N86" s="29"/>
      <c r="O86" s="43"/>
      <c r="P86" s="43"/>
      <c r="Q86" s="43">
        <v>1000</v>
      </c>
      <c r="R86" s="43">
        <v>1000</v>
      </c>
      <c r="S86" s="43">
        <v>1000</v>
      </c>
      <c r="T86" s="43">
        <v>1000</v>
      </c>
      <c r="U86" s="43">
        <v>1000</v>
      </c>
      <c r="V86" s="43">
        <v>1000</v>
      </c>
      <c r="W86" s="43">
        <v>1000</v>
      </c>
      <c r="X86" s="43">
        <v>1000</v>
      </c>
      <c r="Y86" s="43">
        <v>1000</v>
      </c>
      <c r="Z86" s="43">
        <v>1000</v>
      </c>
      <c r="AA86" s="43">
        <v>1000</v>
      </c>
      <c r="AB86" s="43">
        <v>1000</v>
      </c>
      <c r="AC86" s="43">
        <v>1000</v>
      </c>
      <c r="AD86" s="39"/>
      <c r="AE86" s="39"/>
    </row>
    <row r="87" spans="1:31" s="5" customFormat="1" ht="30">
      <c r="A87" s="24">
        <v>78</v>
      </c>
      <c r="B87" s="25" t="s">
        <v>330</v>
      </c>
      <c r="C87" s="26" t="e">
        <f>VLOOKUP(B87,Sheet1!A:B,2,FALSE)</f>
        <v>#N/A</v>
      </c>
      <c r="D87" s="25" t="s">
        <v>25</v>
      </c>
      <c r="E87" s="46" t="s">
        <v>331</v>
      </c>
      <c r="F87" s="84" t="s">
        <v>98</v>
      </c>
      <c r="G87" s="27" t="s">
        <v>98</v>
      </c>
      <c r="H87" s="84" t="s">
        <v>332</v>
      </c>
      <c r="I87" s="47" t="s">
        <v>60</v>
      </c>
      <c r="J87" s="47" t="s">
        <v>333</v>
      </c>
      <c r="K87" s="48">
        <v>41921</v>
      </c>
      <c r="L87" s="99" t="s">
        <v>49</v>
      </c>
      <c r="M87" s="29"/>
      <c r="N87" s="29"/>
      <c r="O87" s="43"/>
      <c r="P87" s="43"/>
      <c r="Q87" s="43">
        <v>1000</v>
      </c>
      <c r="R87" s="43">
        <v>1000</v>
      </c>
      <c r="S87" s="43">
        <v>1000</v>
      </c>
      <c r="T87" s="43">
        <v>1000</v>
      </c>
      <c r="U87" s="43">
        <v>1000</v>
      </c>
      <c r="V87" s="43">
        <v>1000</v>
      </c>
      <c r="W87" s="43">
        <v>1000</v>
      </c>
      <c r="X87" s="43">
        <v>1000</v>
      </c>
      <c r="Y87" s="43">
        <v>1000</v>
      </c>
      <c r="Z87" s="43">
        <v>1000</v>
      </c>
      <c r="AA87" s="43">
        <v>1000</v>
      </c>
      <c r="AB87" s="43">
        <v>1000</v>
      </c>
      <c r="AC87" s="43">
        <v>1000</v>
      </c>
      <c r="AD87" s="39"/>
      <c r="AE87" s="39"/>
    </row>
    <row r="88" spans="1:31" s="5" customFormat="1" ht="30" customHeight="1">
      <c r="A88" s="24">
        <v>79</v>
      </c>
      <c r="B88" s="25" t="s">
        <v>334</v>
      </c>
      <c r="C88" s="26" t="e">
        <f>VLOOKUP(B88,Sheet1!A:B,2,FALSE)</f>
        <v>#N/A</v>
      </c>
      <c r="D88" s="25" t="s">
        <v>25</v>
      </c>
      <c r="E88" s="46" t="s">
        <v>335</v>
      </c>
      <c r="F88" s="84" t="s">
        <v>77</v>
      </c>
      <c r="G88" s="27" t="s">
        <v>185</v>
      </c>
      <c r="H88" s="84" t="s">
        <v>78</v>
      </c>
      <c r="I88" s="47" t="s">
        <v>29</v>
      </c>
      <c r="J88" s="47" t="s">
        <v>336</v>
      </c>
      <c r="K88" s="48">
        <v>41921</v>
      </c>
      <c r="L88" s="99" t="s">
        <v>49</v>
      </c>
      <c r="M88" s="29"/>
      <c r="N88" s="29"/>
      <c r="O88" s="43"/>
      <c r="P88" s="43"/>
      <c r="Q88" s="43">
        <v>1000</v>
      </c>
      <c r="R88" s="43">
        <v>1000</v>
      </c>
      <c r="S88" s="43">
        <v>1000</v>
      </c>
      <c r="T88" s="43">
        <v>1000</v>
      </c>
      <c r="U88" s="43">
        <v>1000</v>
      </c>
      <c r="V88" s="43">
        <v>1000</v>
      </c>
      <c r="W88" s="43">
        <v>1000</v>
      </c>
      <c r="X88" s="43">
        <v>1000</v>
      </c>
      <c r="Y88" s="43">
        <v>1000</v>
      </c>
      <c r="Z88" s="43">
        <v>1000</v>
      </c>
      <c r="AA88" s="43">
        <v>1000</v>
      </c>
      <c r="AB88" s="43">
        <v>1000</v>
      </c>
      <c r="AC88" s="43">
        <v>1000</v>
      </c>
      <c r="AD88" s="39"/>
      <c r="AE88" s="39"/>
    </row>
    <row r="89" spans="1:31" s="5" customFormat="1" ht="30" customHeight="1">
      <c r="A89" s="24">
        <v>80</v>
      </c>
      <c r="B89" s="25" t="s">
        <v>337</v>
      </c>
      <c r="C89" s="26" t="e">
        <f>VLOOKUP(B89,Sheet1!A:B,2,FALSE)</f>
        <v>#N/A</v>
      </c>
      <c r="D89" s="25" t="s">
        <v>25</v>
      </c>
      <c r="E89" s="46" t="s">
        <v>338</v>
      </c>
      <c r="F89" s="84" t="s">
        <v>339</v>
      </c>
      <c r="G89" s="53" t="s">
        <v>339</v>
      </c>
      <c r="H89" s="84" t="s">
        <v>42</v>
      </c>
      <c r="I89" s="47" t="s">
        <v>29</v>
      </c>
      <c r="J89" s="47" t="s">
        <v>340</v>
      </c>
      <c r="K89" s="48">
        <v>41921</v>
      </c>
      <c r="L89" s="99" t="s">
        <v>49</v>
      </c>
      <c r="M89" s="29"/>
      <c r="N89" s="29"/>
      <c r="O89" s="43"/>
      <c r="P89" s="43"/>
      <c r="Q89" s="43">
        <v>1000</v>
      </c>
      <c r="R89" s="43">
        <v>1000</v>
      </c>
      <c r="S89" s="43">
        <v>1000</v>
      </c>
      <c r="T89" s="43">
        <v>1000</v>
      </c>
      <c r="U89" s="43">
        <v>1000</v>
      </c>
      <c r="V89" s="43">
        <v>1000</v>
      </c>
      <c r="W89" s="43">
        <v>1000</v>
      </c>
      <c r="X89" s="43">
        <v>1000</v>
      </c>
      <c r="Y89" s="43">
        <v>1000</v>
      </c>
      <c r="Z89" s="43">
        <v>1000</v>
      </c>
      <c r="AA89" s="43">
        <v>1000</v>
      </c>
      <c r="AB89" s="43">
        <v>1000</v>
      </c>
      <c r="AC89" s="43">
        <v>1000</v>
      </c>
      <c r="AD89" s="39"/>
      <c r="AE89" s="39"/>
    </row>
    <row r="90" spans="1:31" s="5" customFormat="1" ht="30" customHeight="1">
      <c r="A90" s="24">
        <v>81</v>
      </c>
      <c r="B90" s="25" t="s">
        <v>341</v>
      </c>
      <c r="C90" s="26" t="e">
        <f>VLOOKUP(B90,Sheet1!A:B,2,FALSE)</f>
        <v>#N/A</v>
      </c>
      <c r="D90" s="25" t="s">
        <v>25</v>
      </c>
      <c r="E90" s="46" t="s">
        <v>342</v>
      </c>
      <c r="F90" s="84" t="s">
        <v>273</v>
      </c>
      <c r="G90" s="39" t="s">
        <v>273</v>
      </c>
      <c r="H90" s="84" t="s">
        <v>274</v>
      </c>
      <c r="I90" s="47" t="s">
        <v>36</v>
      </c>
      <c r="J90" s="47" t="s">
        <v>343</v>
      </c>
      <c r="K90" s="48">
        <v>41956</v>
      </c>
      <c r="L90" s="99" t="s">
        <v>49</v>
      </c>
      <c r="M90" s="29"/>
      <c r="N90" s="29"/>
      <c r="O90" s="43"/>
      <c r="P90" s="43"/>
      <c r="Q90" s="43"/>
      <c r="R90" s="43">
        <v>1000</v>
      </c>
      <c r="S90" s="43">
        <v>1000</v>
      </c>
      <c r="T90" s="43">
        <v>1000</v>
      </c>
      <c r="U90" s="43">
        <v>1000</v>
      </c>
      <c r="V90" s="43">
        <v>1000</v>
      </c>
      <c r="W90" s="43">
        <v>1000</v>
      </c>
      <c r="X90" s="43">
        <v>1000</v>
      </c>
      <c r="Y90" s="43">
        <v>1000</v>
      </c>
      <c r="Z90" s="43">
        <v>1000</v>
      </c>
      <c r="AA90" s="43">
        <v>1000</v>
      </c>
      <c r="AB90" s="43">
        <v>1000</v>
      </c>
      <c r="AC90" s="43">
        <v>1000</v>
      </c>
      <c r="AD90" s="39"/>
      <c r="AE90" s="39"/>
    </row>
    <row r="91" spans="1:31" s="5" customFormat="1" ht="30" customHeight="1">
      <c r="A91" s="24">
        <v>82</v>
      </c>
      <c r="B91" s="25" t="s">
        <v>344</v>
      </c>
      <c r="C91" s="26" t="e">
        <f>VLOOKUP(B91,Sheet1!A:B,2,FALSE)</f>
        <v>#N/A</v>
      </c>
      <c r="D91" s="25" t="s">
        <v>25</v>
      </c>
      <c r="E91" s="46" t="s">
        <v>345</v>
      </c>
      <c r="F91" s="84" t="s">
        <v>34</v>
      </c>
      <c r="G91" s="46" t="s">
        <v>34</v>
      </c>
      <c r="H91" s="84" t="s">
        <v>35</v>
      </c>
      <c r="I91" s="47" t="s">
        <v>36</v>
      </c>
      <c r="J91" s="47" t="s">
        <v>346</v>
      </c>
      <c r="K91" s="48">
        <v>41956</v>
      </c>
      <c r="L91" s="99" t="s">
        <v>49</v>
      </c>
      <c r="M91" s="29"/>
      <c r="N91" s="29"/>
      <c r="O91" s="43"/>
      <c r="P91" s="43"/>
      <c r="Q91" s="43"/>
      <c r="R91" s="43">
        <v>1000</v>
      </c>
      <c r="S91" s="43">
        <v>1000</v>
      </c>
      <c r="T91" s="43">
        <v>1000</v>
      </c>
      <c r="U91" s="43">
        <v>1000</v>
      </c>
      <c r="V91" s="43">
        <v>1000</v>
      </c>
      <c r="W91" s="43">
        <v>1000</v>
      </c>
      <c r="X91" s="43">
        <v>1000</v>
      </c>
      <c r="Y91" s="43">
        <v>1000</v>
      </c>
      <c r="Z91" s="43">
        <v>1000</v>
      </c>
      <c r="AA91" s="43">
        <v>1000</v>
      </c>
      <c r="AB91" s="43">
        <v>1000</v>
      </c>
      <c r="AC91" s="43">
        <v>1000</v>
      </c>
      <c r="AD91" s="39"/>
      <c r="AE91" s="39"/>
    </row>
    <row r="92" spans="1:31" s="5" customFormat="1" ht="30">
      <c r="A92" s="24">
        <v>83</v>
      </c>
      <c r="B92" s="25" t="s">
        <v>347</v>
      </c>
      <c r="C92" s="26" t="e">
        <f>VLOOKUP(B92,Sheet1!A:B,2,FALSE)</f>
        <v>#N/A</v>
      </c>
      <c r="D92" s="25" t="s">
        <v>25</v>
      </c>
      <c r="E92" s="46" t="s">
        <v>348</v>
      </c>
      <c r="F92" s="84" t="s">
        <v>349</v>
      </c>
      <c r="G92" s="46" t="s">
        <v>349</v>
      </c>
      <c r="H92" s="84" t="s">
        <v>350</v>
      </c>
      <c r="I92" s="47" t="s">
        <v>60</v>
      </c>
      <c r="J92" s="47" t="s">
        <v>351</v>
      </c>
      <c r="K92" s="48">
        <v>41956</v>
      </c>
      <c r="L92" s="99" t="s">
        <v>49</v>
      </c>
      <c r="M92" s="29"/>
      <c r="N92" s="29"/>
      <c r="O92" s="43"/>
      <c r="P92" s="43"/>
      <c r="Q92" s="43"/>
      <c r="R92" s="43">
        <v>1000</v>
      </c>
      <c r="S92" s="43">
        <v>1000</v>
      </c>
      <c r="T92" s="43">
        <v>1000</v>
      </c>
      <c r="U92" s="43">
        <v>1000</v>
      </c>
      <c r="V92" s="43">
        <v>1000</v>
      </c>
      <c r="W92" s="43">
        <v>1000</v>
      </c>
      <c r="X92" s="43">
        <v>1000</v>
      </c>
      <c r="Y92" s="43">
        <v>1000</v>
      </c>
      <c r="Z92" s="43">
        <v>1000</v>
      </c>
      <c r="AA92" s="43">
        <v>1000</v>
      </c>
      <c r="AB92" s="43">
        <v>1000</v>
      </c>
      <c r="AC92" s="43">
        <v>1000</v>
      </c>
      <c r="AD92" s="39"/>
      <c r="AE92" s="39"/>
    </row>
    <row r="93" spans="1:31" s="5" customFormat="1" ht="28.7" customHeight="1">
      <c r="A93" s="24">
        <v>84</v>
      </c>
      <c r="B93" s="25" t="s">
        <v>352</v>
      </c>
      <c r="C93" s="26" t="e">
        <f>VLOOKUP(B93,Sheet1!A:B,2,FALSE)</f>
        <v>#N/A</v>
      </c>
      <c r="D93" s="25" t="s">
        <v>25</v>
      </c>
      <c r="E93" s="53" t="s">
        <v>353</v>
      </c>
      <c r="F93" s="84" t="s">
        <v>354</v>
      </c>
      <c r="G93" s="53" t="s">
        <v>354</v>
      </c>
      <c r="H93" s="84" t="s">
        <v>355</v>
      </c>
      <c r="I93" s="54" t="s">
        <v>36</v>
      </c>
      <c r="J93" s="54" t="s">
        <v>356</v>
      </c>
      <c r="K93" s="55">
        <v>41961</v>
      </c>
      <c r="L93" s="99" t="s">
        <v>49</v>
      </c>
      <c r="M93" s="29"/>
      <c r="N93" s="29"/>
      <c r="O93" s="45"/>
      <c r="P93" s="45"/>
      <c r="Q93" s="45"/>
      <c r="R93" s="45"/>
      <c r="S93" s="27">
        <v>1000</v>
      </c>
      <c r="T93" s="27">
        <v>1000</v>
      </c>
      <c r="U93" s="27">
        <v>1000</v>
      </c>
      <c r="V93" s="27">
        <v>1000</v>
      </c>
      <c r="W93" s="27">
        <v>1000</v>
      </c>
      <c r="X93" s="27">
        <v>1000</v>
      </c>
      <c r="Y93" s="27">
        <v>1000</v>
      </c>
      <c r="Z93" s="27">
        <v>1000</v>
      </c>
      <c r="AA93" s="27">
        <v>1000</v>
      </c>
      <c r="AB93" s="27">
        <v>1000</v>
      </c>
      <c r="AC93" s="27">
        <v>1000</v>
      </c>
      <c r="AD93" s="39"/>
      <c r="AE93" s="39"/>
    </row>
    <row r="94" spans="1:31" s="10" customFormat="1" ht="28.7" customHeight="1">
      <c r="A94" s="24">
        <v>85</v>
      </c>
      <c r="B94" s="25" t="s">
        <v>357</v>
      </c>
      <c r="C94" s="26" t="e">
        <f>VLOOKUP(B94,Sheet1!A:B,2,FALSE)</f>
        <v>#N/A</v>
      </c>
      <c r="D94" s="25" t="s">
        <v>25</v>
      </c>
      <c r="E94" s="53" t="s">
        <v>358</v>
      </c>
      <c r="F94" s="84" t="s">
        <v>359</v>
      </c>
      <c r="G94" s="53" t="s">
        <v>359</v>
      </c>
      <c r="H94" s="84" t="s">
        <v>360</v>
      </c>
      <c r="I94" s="54" t="s">
        <v>29</v>
      </c>
      <c r="J94" s="54" t="s">
        <v>361</v>
      </c>
      <c r="K94" s="55">
        <v>41968</v>
      </c>
      <c r="L94" s="99" t="s">
        <v>49</v>
      </c>
      <c r="M94" s="29"/>
      <c r="N94" s="29"/>
      <c r="O94" s="45"/>
      <c r="P94" s="45"/>
      <c r="Q94" s="45"/>
      <c r="R94" s="45"/>
      <c r="S94" s="27">
        <v>1000</v>
      </c>
      <c r="T94" s="27">
        <v>1000</v>
      </c>
      <c r="U94" s="27">
        <v>1000</v>
      </c>
      <c r="V94" s="27">
        <v>1000</v>
      </c>
      <c r="W94" s="27">
        <v>1000</v>
      </c>
      <c r="X94" s="27">
        <v>1000</v>
      </c>
      <c r="Y94" s="27">
        <v>1000</v>
      </c>
      <c r="Z94" s="27">
        <v>1000</v>
      </c>
      <c r="AA94" s="27">
        <v>1000</v>
      </c>
      <c r="AB94" s="27">
        <v>1000</v>
      </c>
      <c r="AC94" s="27">
        <v>1000</v>
      </c>
      <c r="AD94" s="39"/>
      <c r="AE94" s="39"/>
    </row>
    <row r="95" spans="1:31" s="10" customFormat="1" ht="28.7" customHeight="1">
      <c r="A95" s="24">
        <v>86</v>
      </c>
      <c r="B95" s="25" t="s">
        <v>362</v>
      </c>
      <c r="C95" s="26" t="e">
        <f>VLOOKUP(B95,Sheet1!A:B,2,FALSE)</f>
        <v>#N/A</v>
      </c>
      <c r="D95" s="25" t="s">
        <v>25</v>
      </c>
      <c r="E95" s="53" t="s">
        <v>363</v>
      </c>
      <c r="F95" s="84" t="s">
        <v>46</v>
      </c>
      <c r="G95" s="27" t="s">
        <v>46</v>
      </c>
      <c r="H95" s="84" t="s">
        <v>145</v>
      </c>
      <c r="I95" s="54" t="s">
        <v>29</v>
      </c>
      <c r="J95" s="54" t="s">
        <v>364</v>
      </c>
      <c r="K95" s="55">
        <v>41983</v>
      </c>
      <c r="L95" s="99" t="s">
        <v>49</v>
      </c>
      <c r="M95" s="29"/>
      <c r="N95" s="29"/>
      <c r="O95" s="45"/>
      <c r="P95" s="45"/>
      <c r="Q95" s="45"/>
      <c r="R95" s="45"/>
      <c r="S95" s="27">
        <v>1000</v>
      </c>
      <c r="T95" s="27">
        <v>1000</v>
      </c>
      <c r="U95" s="27">
        <v>1000</v>
      </c>
      <c r="V95" s="27">
        <v>1000</v>
      </c>
      <c r="W95" s="27">
        <v>1000</v>
      </c>
      <c r="X95" s="27">
        <v>1000</v>
      </c>
      <c r="Y95" s="27">
        <v>1000</v>
      </c>
      <c r="Z95" s="27">
        <v>1000</v>
      </c>
      <c r="AA95" s="27">
        <v>1000</v>
      </c>
      <c r="AB95" s="27">
        <v>1000</v>
      </c>
      <c r="AC95" s="27">
        <v>1000</v>
      </c>
      <c r="AD95" s="39"/>
      <c r="AE95" s="39"/>
    </row>
    <row r="96" spans="1:31" s="5" customFormat="1" ht="30" customHeight="1">
      <c r="A96" s="24">
        <v>87</v>
      </c>
      <c r="B96" s="25" t="s">
        <v>365</v>
      </c>
      <c r="C96" s="26" t="e">
        <f>VLOOKUP(B96,Sheet1!A:B,2,FALSE)</f>
        <v>#N/A</v>
      </c>
      <c r="D96" s="25" t="s">
        <v>25</v>
      </c>
      <c r="E96" s="53" t="s">
        <v>366</v>
      </c>
      <c r="F96" s="84" t="s">
        <v>27</v>
      </c>
      <c r="G96" s="53" t="s">
        <v>27</v>
      </c>
      <c r="H96" s="84" t="s">
        <v>28</v>
      </c>
      <c r="I96" s="54" t="s">
        <v>36</v>
      </c>
      <c r="J96" s="54" t="s">
        <v>367</v>
      </c>
      <c r="K96" s="55">
        <v>41986</v>
      </c>
      <c r="L96" s="99" t="s">
        <v>49</v>
      </c>
      <c r="M96" s="29"/>
      <c r="N96" s="29"/>
      <c r="O96" s="45"/>
      <c r="P96" s="45"/>
      <c r="Q96" s="45"/>
      <c r="R96" s="45"/>
      <c r="S96" s="27">
        <v>1000</v>
      </c>
      <c r="T96" s="27">
        <v>1000</v>
      </c>
      <c r="U96" s="27">
        <v>1000</v>
      </c>
      <c r="V96" s="27">
        <v>1000</v>
      </c>
      <c r="W96" s="27">
        <v>1000</v>
      </c>
      <c r="X96" s="27">
        <v>1000</v>
      </c>
      <c r="Y96" s="27">
        <v>1000</v>
      </c>
      <c r="Z96" s="27">
        <v>1000</v>
      </c>
      <c r="AA96" s="27">
        <v>1000</v>
      </c>
      <c r="AB96" s="27">
        <v>1000</v>
      </c>
      <c r="AC96" s="27">
        <v>1000</v>
      </c>
      <c r="AD96" s="39"/>
      <c r="AE96" s="39"/>
    </row>
    <row r="97" spans="1:31" s="5" customFormat="1" ht="30" customHeight="1">
      <c r="A97" s="24">
        <v>88</v>
      </c>
      <c r="B97" s="62" t="s">
        <v>368</v>
      </c>
      <c r="C97" s="26" t="e">
        <f>VLOOKUP(B97,Sheet1!A:B,2,FALSE)</f>
        <v>#N/A</v>
      </c>
      <c r="D97" s="25" t="s">
        <v>25</v>
      </c>
      <c r="E97" s="115" t="s">
        <v>369</v>
      </c>
      <c r="F97" s="84" t="s">
        <v>46</v>
      </c>
      <c r="G97" s="53" t="s">
        <v>46</v>
      </c>
      <c r="H97" s="84" t="s">
        <v>138</v>
      </c>
      <c r="I97" s="54" t="s">
        <v>36</v>
      </c>
      <c r="J97" s="31" t="s">
        <v>370</v>
      </c>
      <c r="K97" s="92">
        <v>42004</v>
      </c>
      <c r="L97" s="100" t="s">
        <v>31</v>
      </c>
      <c r="M97" s="29"/>
      <c r="N97" s="29"/>
      <c r="O97" s="45"/>
      <c r="P97" s="45"/>
      <c r="Q97" s="45"/>
      <c r="R97" s="45"/>
      <c r="S97" s="27"/>
      <c r="T97" s="27">
        <v>1000</v>
      </c>
      <c r="U97" s="27">
        <v>1000</v>
      </c>
      <c r="V97" s="27">
        <v>1000</v>
      </c>
      <c r="W97" s="27">
        <v>1000</v>
      </c>
      <c r="X97" s="27">
        <v>1000</v>
      </c>
      <c r="Y97" s="27">
        <v>1000</v>
      </c>
      <c r="Z97" s="27">
        <v>1000</v>
      </c>
      <c r="AA97" s="27">
        <v>1000</v>
      </c>
      <c r="AB97" s="27">
        <v>1000</v>
      </c>
      <c r="AC97" s="27">
        <v>1000</v>
      </c>
      <c r="AD97" s="39"/>
      <c r="AE97" s="39"/>
    </row>
    <row r="98" spans="1:31" s="5" customFormat="1" ht="30" customHeight="1">
      <c r="A98" s="24">
        <v>89</v>
      </c>
      <c r="B98" s="62" t="s">
        <v>371</v>
      </c>
      <c r="C98" s="26" t="e">
        <f>VLOOKUP(B98,Sheet1!A:B,2,FALSE)</f>
        <v>#N/A</v>
      </c>
      <c r="D98" s="25" t="s">
        <v>25</v>
      </c>
      <c r="E98" s="116" t="s">
        <v>372</v>
      </c>
      <c r="F98" s="84" t="s">
        <v>98</v>
      </c>
      <c r="G98" s="27" t="s">
        <v>98</v>
      </c>
      <c r="H98" s="84" t="s">
        <v>332</v>
      </c>
      <c r="I98" s="54" t="s">
        <v>29</v>
      </c>
      <c r="J98" s="31" t="s">
        <v>373</v>
      </c>
      <c r="K98" s="92">
        <v>42004</v>
      </c>
      <c r="L98" s="100" t="s">
        <v>31</v>
      </c>
      <c r="M98" s="29"/>
      <c r="N98" s="29"/>
      <c r="O98" s="45"/>
      <c r="P98" s="45"/>
      <c r="Q98" s="45"/>
      <c r="R98" s="45"/>
      <c r="S98" s="27"/>
      <c r="T98" s="27">
        <v>1000</v>
      </c>
      <c r="U98" s="27">
        <v>1000</v>
      </c>
      <c r="V98" s="27">
        <v>1000</v>
      </c>
      <c r="W98" s="27">
        <v>1000</v>
      </c>
      <c r="X98" s="27">
        <v>1000</v>
      </c>
      <c r="Y98" s="27">
        <v>1000</v>
      </c>
      <c r="Z98" s="27">
        <v>1000</v>
      </c>
      <c r="AA98" s="27">
        <v>1000</v>
      </c>
      <c r="AB98" s="27">
        <v>1000</v>
      </c>
      <c r="AC98" s="27">
        <v>1000</v>
      </c>
      <c r="AD98" s="39"/>
      <c r="AE98" s="39"/>
    </row>
    <row r="99" spans="1:31" s="5" customFormat="1" ht="28.7" customHeight="1">
      <c r="A99" s="24">
        <v>90</v>
      </c>
      <c r="B99" s="62" t="s">
        <v>374</v>
      </c>
      <c r="C99" s="26" t="e">
        <f>VLOOKUP(B99,Sheet1!A:B,2,FALSE)</f>
        <v>#N/A</v>
      </c>
      <c r="D99" s="25" t="s">
        <v>25</v>
      </c>
      <c r="E99" s="115" t="s">
        <v>375</v>
      </c>
      <c r="F99" s="84" t="s">
        <v>376</v>
      </c>
      <c r="G99" s="53" t="s">
        <v>376</v>
      </c>
      <c r="H99" s="84" t="s">
        <v>377</v>
      </c>
      <c r="I99" s="54" t="s">
        <v>36</v>
      </c>
      <c r="J99" s="93" t="s">
        <v>378</v>
      </c>
      <c r="K99" s="92">
        <v>42005</v>
      </c>
      <c r="L99" s="100" t="s">
        <v>31</v>
      </c>
      <c r="M99" s="29"/>
      <c r="N99" s="29"/>
      <c r="O99" s="45"/>
      <c r="P99" s="45"/>
      <c r="Q99" s="45"/>
      <c r="R99" s="45"/>
      <c r="S99" s="27"/>
      <c r="T99" s="27">
        <v>1000</v>
      </c>
      <c r="U99" s="27">
        <v>1000</v>
      </c>
      <c r="V99" s="27">
        <v>1000</v>
      </c>
      <c r="W99" s="27">
        <v>1000</v>
      </c>
      <c r="X99" s="27">
        <v>1000</v>
      </c>
      <c r="Y99" s="27">
        <v>1000</v>
      </c>
      <c r="Z99" s="27">
        <v>1000</v>
      </c>
      <c r="AA99" s="27">
        <v>1000</v>
      </c>
      <c r="AB99" s="27">
        <v>1000</v>
      </c>
      <c r="AC99" s="27">
        <v>1000</v>
      </c>
      <c r="AD99" s="39"/>
      <c r="AE99" s="39"/>
    </row>
    <row r="100" spans="1:31" s="5" customFormat="1" ht="30">
      <c r="A100" s="24">
        <v>91</v>
      </c>
      <c r="B100" s="25" t="s">
        <v>379</v>
      </c>
      <c r="C100" s="26" t="e">
        <f>VLOOKUP(B100,Sheet1!A:B,2,FALSE)</f>
        <v>#N/A</v>
      </c>
      <c r="D100" s="25" t="s">
        <v>25</v>
      </c>
      <c r="E100" s="56" t="s">
        <v>380</v>
      </c>
      <c r="F100" s="84" t="s">
        <v>69</v>
      </c>
      <c r="G100" s="27" t="s">
        <v>69</v>
      </c>
      <c r="H100" s="84" t="s">
        <v>70</v>
      </c>
      <c r="I100" s="54" t="s">
        <v>54</v>
      </c>
      <c r="J100" s="54" t="s">
        <v>381</v>
      </c>
      <c r="K100" s="55">
        <v>42011</v>
      </c>
      <c r="L100" s="100" t="s">
        <v>31</v>
      </c>
      <c r="M100" s="29"/>
      <c r="N100" s="29"/>
      <c r="O100" s="45"/>
      <c r="P100" s="45"/>
      <c r="Q100" s="45"/>
      <c r="R100" s="45"/>
      <c r="S100" s="27"/>
      <c r="T100" s="27">
        <v>1000</v>
      </c>
      <c r="U100" s="27">
        <v>1000</v>
      </c>
      <c r="V100" s="27">
        <v>1000</v>
      </c>
      <c r="W100" s="27">
        <v>1000</v>
      </c>
      <c r="X100" s="27">
        <v>1000</v>
      </c>
      <c r="Y100" s="27">
        <v>1000</v>
      </c>
      <c r="Z100" s="27">
        <v>1000</v>
      </c>
      <c r="AA100" s="27">
        <v>1000</v>
      </c>
      <c r="AB100" s="27">
        <v>1000</v>
      </c>
      <c r="AC100" s="27">
        <v>1000</v>
      </c>
      <c r="AD100" s="39"/>
      <c r="AE100" s="39"/>
    </row>
    <row r="101" spans="1:31" s="5" customFormat="1" ht="28.7" customHeight="1">
      <c r="A101" s="24">
        <v>92</v>
      </c>
      <c r="B101" s="25" t="s">
        <v>382</v>
      </c>
      <c r="C101" s="26" t="e">
        <f>VLOOKUP(B101,Sheet1!A:B,2,FALSE)</f>
        <v>#N/A</v>
      </c>
      <c r="D101" s="25" t="s">
        <v>25</v>
      </c>
      <c r="E101" s="56" t="s">
        <v>383</v>
      </c>
      <c r="F101" s="84" t="s">
        <v>52</v>
      </c>
      <c r="G101" s="53" t="s">
        <v>52</v>
      </c>
      <c r="H101" s="84" t="s">
        <v>53</v>
      </c>
      <c r="I101" s="54" t="s">
        <v>54</v>
      </c>
      <c r="J101" s="54" t="s">
        <v>384</v>
      </c>
      <c r="K101" s="55">
        <v>42012</v>
      </c>
      <c r="L101" s="100" t="s">
        <v>31</v>
      </c>
      <c r="M101" s="29"/>
      <c r="N101" s="29"/>
      <c r="O101" s="45"/>
      <c r="P101" s="45"/>
      <c r="Q101" s="45"/>
      <c r="R101" s="45"/>
      <c r="S101" s="27"/>
      <c r="T101" s="27">
        <v>1000</v>
      </c>
      <c r="U101" s="27">
        <v>1000</v>
      </c>
      <c r="V101" s="27">
        <v>1000</v>
      </c>
      <c r="W101" s="27">
        <v>1000</v>
      </c>
      <c r="X101" s="27">
        <v>1000</v>
      </c>
      <c r="Y101" s="27">
        <v>1000</v>
      </c>
      <c r="Z101" s="27">
        <v>1000</v>
      </c>
      <c r="AA101" s="27">
        <v>1000</v>
      </c>
      <c r="AB101" s="27">
        <v>1000</v>
      </c>
      <c r="AC101" s="27">
        <v>1000</v>
      </c>
      <c r="AD101" s="39"/>
      <c r="AE101" s="39"/>
    </row>
    <row r="102" spans="1:31" s="10" customFormat="1" ht="28.7" customHeight="1">
      <c r="A102" s="24">
        <v>93</v>
      </c>
      <c r="B102" s="25" t="s">
        <v>385</v>
      </c>
      <c r="C102" s="26" t="e">
        <f>VLOOKUP(B102,Sheet1!A:B,2,FALSE)</f>
        <v>#N/A</v>
      </c>
      <c r="D102" s="25" t="s">
        <v>25</v>
      </c>
      <c r="E102" s="56" t="s">
        <v>386</v>
      </c>
      <c r="F102" s="84" t="s">
        <v>27</v>
      </c>
      <c r="G102" s="27" t="s">
        <v>27</v>
      </c>
      <c r="H102" s="84" t="s">
        <v>95</v>
      </c>
      <c r="I102" s="54" t="s">
        <v>29</v>
      </c>
      <c r="J102" s="54" t="s">
        <v>387</v>
      </c>
      <c r="K102" s="55">
        <v>42032</v>
      </c>
      <c r="L102" s="100" t="s">
        <v>31</v>
      </c>
      <c r="M102" s="29"/>
      <c r="N102" s="29"/>
      <c r="O102" s="45"/>
      <c r="P102" s="45"/>
      <c r="Q102" s="45"/>
      <c r="R102" s="45"/>
      <c r="S102" s="27"/>
      <c r="T102" s="27">
        <v>1000</v>
      </c>
      <c r="U102" s="27">
        <v>1000</v>
      </c>
      <c r="V102" s="27">
        <v>1000</v>
      </c>
      <c r="W102" s="27">
        <v>1000</v>
      </c>
      <c r="X102" s="27">
        <v>1000</v>
      </c>
      <c r="Y102" s="27">
        <v>1000</v>
      </c>
      <c r="Z102" s="27">
        <v>1000</v>
      </c>
      <c r="AA102" s="27">
        <v>1000</v>
      </c>
      <c r="AB102" s="27">
        <v>1000</v>
      </c>
      <c r="AC102" s="27">
        <v>1000</v>
      </c>
      <c r="AD102" s="39"/>
      <c r="AE102" s="39"/>
    </row>
    <row r="103" spans="1:31" s="5" customFormat="1" ht="28.7" customHeight="1">
      <c r="A103" s="24">
        <v>94</v>
      </c>
      <c r="B103" s="25" t="s">
        <v>388</v>
      </c>
      <c r="C103" s="26" t="e">
        <f>VLOOKUP(B103,Sheet1!A:B,2,FALSE)</f>
        <v>#N/A</v>
      </c>
      <c r="D103" s="25" t="s">
        <v>25</v>
      </c>
      <c r="E103" s="56" t="s">
        <v>389</v>
      </c>
      <c r="F103" s="84" t="s">
        <v>34</v>
      </c>
      <c r="G103" s="46" t="s">
        <v>34</v>
      </c>
      <c r="H103" s="84" t="s">
        <v>35</v>
      </c>
      <c r="I103" s="54" t="s">
        <v>54</v>
      </c>
      <c r="J103" s="54" t="s">
        <v>390</v>
      </c>
      <c r="K103" s="55">
        <v>42032</v>
      </c>
      <c r="L103" s="100" t="s">
        <v>31</v>
      </c>
      <c r="M103" s="29"/>
      <c r="N103" s="29"/>
      <c r="O103" s="45"/>
      <c r="P103" s="45"/>
      <c r="Q103" s="45"/>
      <c r="R103" s="45"/>
      <c r="S103" s="27"/>
      <c r="T103" s="27">
        <v>1000</v>
      </c>
      <c r="U103" s="27">
        <v>1000</v>
      </c>
      <c r="V103" s="27">
        <v>1000</v>
      </c>
      <c r="W103" s="27">
        <v>1000</v>
      </c>
      <c r="X103" s="27">
        <v>1000</v>
      </c>
      <c r="Y103" s="27">
        <v>1000</v>
      </c>
      <c r="Z103" s="27">
        <v>1000</v>
      </c>
      <c r="AA103" s="27">
        <v>1000</v>
      </c>
      <c r="AB103" s="27">
        <v>1000</v>
      </c>
      <c r="AC103" s="27">
        <v>1000</v>
      </c>
      <c r="AD103" s="39"/>
      <c r="AE103" s="39"/>
    </row>
    <row r="104" spans="1:31" s="10" customFormat="1" ht="30">
      <c r="A104" s="24">
        <v>95</v>
      </c>
      <c r="B104" s="25" t="s">
        <v>391</v>
      </c>
      <c r="C104" s="26" t="e">
        <f>VLOOKUP(B104,Sheet1!A:B,2,FALSE)</f>
        <v>#N/A</v>
      </c>
      <c r="D104" s="25" t="s">
        <v>25</v>
      </c>
      <c r="E104" s="56" t="s">
        <v>392</v>
      </c>
      <c r="F104" s="84" t="s">
        <v>34</v>
      </c>
      <c r="G104" s="46" t="s">
        <v>34</v>
      </c>
      <c r="H104" s="84" t="s">
        <v>35</v>
      </c>
      <c r="I104" s="54" t="s">
        <v>36</v>
      </c>
      <c r="J104" s="54" t="s">
        <v>393</v>
      </c>
      <c r="K104" s="55">
        <v>42033</v>
      </c>
      <c r="L104" s="100" t="s">
        <v>31</v>
      </c>
      <c r="M104" s="29"/>
      <c r="N104" s="29"/>
      <c r="O104" s="45"/>
      <c r="P104" s="45"/>
      <c r="Q104" s="45"/>
      <c r="R104" s="45"/>
      <c r="S104" s="27"/>
      <c r="T104" s="27">
        <v>1000</v>
      </c>
      <c r="U104" s="27">
        <v>1000</v>
      </c>
      <c r="V104" s="27">
        <v>1000</v>
      </c>
      <c r="W104" s="27">
        <v>1000</v>
      </c>
      <c r="X104" s="27">
        <v>1000</v>
      </c>
      <c r="Y104" s="27">
        <v>1000</v>
      </c>
      <c r="Z104" s="27">
        <v>1000</v>
      </c>
      <c r="AA104" s="27">
        <v>1000</v>
      </c>
      <c r="AB104" s="27">
        <v>1000</v>
      </c>
      <c r="AC104" s="27">
        <v>1000</v>
      </c>
      <c r="AD104" s="39"/>
      <c r="AE104" s="39"/>
    </row>
    <row r="105" spans="1:31" s="5" customFormat="1" ht="30" customHeight="1">
      <c r="A105" s="24">
        <v>96</v>
      </c>
      <c r="B105" s="62" t="s">
        <v>394</v>
      </c>
      <c r="C105" s="26" t="e">
        <f>VLOOKUP(B105,Sheet1!A:B,2,FALSE)</f>
        <v>#N/A</v>
      </c>
      <c r="D105" s="25" t="s">
        <v>25</v>
      </c>
      <c r="E105" s="115" t="s">
        <v>395</v>
      </c>
      <c r="F105" s="84" t="s">
        <v>396</v>
      </c>
      <c r="G105" s="53" t="s">
        <v>396</v>
      </c>
      <c r="H105" s="84" t="s">
        <v>397</v>
      </c>
      <c r="I105" s="54" t="s">
        <v>29</v>
      </c>
      <c r="J105" s="54" t="s">
        <v>398</v>
      </c>
      <c r="K105" s="92">
        <v>42035</v>
      </c>
      <c r="L105" s="100" t="s">
        <v>31</v>
      </c>
      <c r="M105" s="29"/>
      <c r="N105" s="29"/>
      <c r="O105" s="45"/>
      <c r="P105" s="45"/>
      <c r="Q105" s="45"/>
      <c r="R105" s="45"/>
      <c r="S105" s="27"/>
      <c r="T105" s="39"/>
      <c r="U105" s="27">
        <v>1000</v>
      </c>
      <c r="V105" s="27">
        <v>1000</v>
      </c>
      <c r="W105" s="27">
        <v>1000</v>
      </c>
      <c r="X105" s="27">
        <v>1000</v>
      </c>
      <c r="Y105" s="27">
        <v>1000</v>
      </c>
      <c r="Z105" s="27">
        <v>1000</v>
      </c>
      <c r="AA105" s="27">
        <v>1000</v>
      </c>
      <c r="AB105" s="27">
        <v>1000</v>
      </c>
      <c r="AC105" s="27">
        <v>1000</v>
      </c>
      <c r="AD105" s="39"/>
      <c r="AE105" s="39"/>
    </row>
    <row r="106" spans="1:31" s="5" customFormat="1" ht="30" customHeight="1">
      <c r="A106" s="24">
        <v>97</v>
      </c>
      <c r="B106" s="62" t="s">
        <v>399</v>
      </c>
      <c r="C106" s="26" t="e">
        <f>VLOOKUP(B106,Sheet1!A:B,2,FALSE)</f>
        <v>#N/A</v>
      </c>
      <c r="D106" s="25" t="s">
        <v>25</v>
      </c>
      <c r="E106" s="115" t="s">
        <v>400</v>
      </c>
      <c r="F106" s="84" t="s">
        <v>98</v>
      </c>
      <c r="G106" s="27" t="s">
        <v>98</v>
      </c>
      <c r="H106" s="84" t="s">
        <v>99</v>
      </c>
      <c r="I106" s="54" t="s">
        <v>36</v>
      </c>
      <c r="J106" s="54" t="s">
        <v>401</v>
      </c>
      <c r="K106" s="92">
        <v>42035</v>
      </c>
      <c r="L106" s="100" t="s">
        <v>31</v>
      </c>
      <c r="M106" s="29"/>
      <c r="N106" s="29"/>
      <c r="O106" s="45"/>
      <c r="P106" s="45"/>
      <c r="Q106" s="45"/>
      <c r="R106" s="45"/>
      <c r="S106" s="27"/>
      <c r="T106" s="39"/>
      <c r="U106" s="39"/>
      <c r="V106" s="27">
        <v>1000</v>
      </c>
      <c r="W106" s="27">
        <v>1000</v>
      </c>
      <c r="X106" s="27">
        <v>1000</v>
      </c>
      <c r="Y106" s="27">
        <v>1000</v>
      </c>
      <c r="Z106" s="27">
        <v>1000</v>
      </c>
      <c r="AA106" s="27">
        <v>1000</v>
      </c>
      <c r="AB106" s="27">
        <v>1000</v>
      </c>
      <c r="AC106" s="27">
        <v>1000</v>
      </c>
      <c r="AD106" s="39"/>
      <c r="AE106" s="39"/>
    </row>
    <row r="107" spans="1:31" s="5" customFormat="1" ht="30" customHeight="1">
      <c r="A107" s="24">
        <v>101</v>
      </c>
      <c r="B107" s="25" t="s">
        <v>402</v>
      </c>
      <c r="C107" s="26" t="e">
        <f>VLOOKUP(B107,Sheet1!A:B,2,FALSE)</f>
        <v>#N/A</v>
      </c>
      <c r="D107" s="25" t="s">
        <v>25</v>
      </c>
      <c r="E107" s="56" t="s">
        <v>403</v>
      </c>
      <c r="F107" s="84" t="s">
        <v>27</v>
      </c>
      <c r="G107" s="27" t="s">
        <v>27</v>
      </c>
      <c r="H107" s="84" t="s">
        <v>95</v>
      </c>
      <c r="I107" s="54" t="s">
        <v>36</v>
      </c>
      <c r="J107" s="54" t="s">
        <v>404</v>
      </c>
      <c r="K107" s="55">
        <v>42056</v>
      </c>
      <c r="L107" s="100" t="s">
        <v>31</v>
      </c>
      <c r="M107" s="29"/>
      <c r="N107" s="29"/>
      <c r="O107" s="45"/>
      <c r="P107" s="45"/>
      <c r="Q107" s="45"/>
      <c r="R107" s="45"/>
      <c r="S107" s="27"/>
      <c r="T107" s="27"/>
      <c r="U107" s="27"/>
      <c r="V107" s="27">
        <v>1000</v>
      </c>
      <c r="W107" s="27">
        <v>1000</v>
      </c>
      <c r="X107" s="27">
        <v>1000</v>
      </c>
      <c r="Y107" s="27">
        <v>1000</v>
      </c>
      <c r="Z107" s="27">
        <v>1000</v>
      </c>
      <c r="AA107" s="27">
        <v>1000</v>
      </c>
      <c r="AB107" s="27">
        <v>1000</v>
      </c>
      <c r="AC107" s="27">
        <v>1000</v>
      </c>
      <c r="AD107" s="39"/>
      <c r="AE107" s="39"/>
    </row>
    <row r="108" spans="1:31" s="5" customFormat="1" ht="30" customHeight="1">
      <c r="A108" s="24">
        <v>102</v>
      </c>
      <c r="B108" s="25" t="s">
        <v>405</v>
      </c>
      <c r="C108" s="26" t="e">
        <f>VLOOKUP(B108,Sheet1!A:B,2,FALSE)</f>
        <v>#N/A</v>
      </c>
      <c r="D108" s="25" t="s">
        <v>25</v>
      </c>
      <c r="E108" s="56" t="s">
        <v>406</v>
      </c>
      <c r="F108" s="84" t="s">
        <v>46</v>
      </c>
      <c r="G108" s="53" t="s">
        <v>46</v>
      </c>
      <c r="H108" s="84" t="s">
        <v>138</v>
      </c>
      <c r="I108" s="54" t="s">
        <v>146</v>
      </c>
      <c r="J108" s="54" t="s">
        <v>407</v>
      </c>
      <c r="K108" s="55">
        <v>42056</v>
      </c>
      <c r="L108" s="100" t="s">
        <v>31</v>
      </c>
      <c r="M108" s="29"/>
      <c r="N108" s="29"/>
      <c r="O108" s="45"/>
      <c r="P108" s="45"/>
      <c r="Q108" s="45"/>
      <c r="R108" s="45"/>
      <c r="S108" s="27"/>
      <c r="T108" s="27"/>
      <c r="U108" s="27"/>
      <c r="V108" s="27">
        <v>1000</v>
      </c>
      <c r="W108" s="27">
        <v>1000</v>
      </c>
      <c r="X108" s="27">
        <v>1000</v>
      </c>
      <c r="Y108" s="27">
        <v>1000</v>
      </c>
      <c r="Z108" s="27">
        <v>1000</v>
      </c>
      <c r="AA108" s="27">
        <v>1000</v>
      </c>
      <c r="AB108" s="27">
        <v>1000</v>
      </c>
      <c r="AC108" s="27">
        <v>1000</v>
      </c>
      <c r="AD108" s="39"/>
      <c r="AE108" s="39"/>
    </row>
    <row r="109" spans="1:31" s="10" customFormat="1" ht="30" customHeight="1">
      <c r="A109" s="24">
        <v>103</v>
      </c>
      <c r="B109" s="25" t="s">
        <v>408</v>
      </c>
      <c r="C109" s="26" t="e">
        <f>VLOOKUP(B109,Sheet1!A:B,2,FALSE)</f>
        <v>#N/A</v>
      </c>
      <c r="D109" s="25" t="s">
        <v>25</v>
      </c>
      <c r="E109" s="56" t="s">
        <v>409</v>
      </c>
      <c r="F109" s="84" t="s">
        <v>77</v>
      </c>
      <c r="G109" s="53" t="s">
        <v>77</v>
      </c>
      <c r="H109" s="84" t="s">
        <v>78</v>
      </c>
      <c r="I109" s="94" t="s">
        <v>60</v>
      </c>
      <c r="J109" s="54" t="s">
        <v>410</v>
      </c>
      <c r="K109" s="55">
        <v>42056</v>
      </c>
      <c r="L109" s="100" t="s">
        <v>31</v>
      </c>
      <c r="M109" s="29"/>
      <c r="N109" s="29"/>
      <c r="O109" s="45"/>
      <c r="P109" s="45"/>
      <c r="Q109" s="45"/>
      <c r="R109" s="45"/>
      <c r="S109" s="27"/>
      <c r="T109" s="27"/>
      <c r="U109" s="27"/>
      <c r="V109" s="27">
        <v>1000</v>
      </c>
      <c r="W109" s="27">
        <v>1000</v>
      </c>
      <c r="X109" s="27">
        <v>1000</v>
      </c>
      <c r="Y109" s="27">
        <v>1000</v>
      </c>
      <c r="Z109" s="27">
        <v>1000</v>
      </c>
      <c r="AA109" s="27">
        <v>1000</v>
      </c>
      <c r="AB109" s="27">
        <v>1000</v>
      </c>
      <c r="AC109" s="27">
        <v>1000</v>
      </c>
      <c r="AD109" s="39"/>
      <c r="AE109" s="39"/>
    </row>
    <row r="110" spans="1:31" s="5" customFormat="1" ht="28.7" customHeight="1">
      <c r="A110" s="24">
        <v>104</v>
      </c>
      <c r="B110" s="25" t="s">
        <v>411</v>
      </c>
      <c r="C110" s="26" t="e">
        <f>VLOOKUP(B110,Sheet1!A:B,2,FALSE)</f>
        <v>#N/A</v>
      </c>
      <c r="D110" s="25" t="s">
        <v>25</v>
      </c>
      <c r="E110" s="56" t="s">
        <v>412</v>
      </c>
      <c r="F110" s="84" t="s">
        <v>396</v>
      </c>
      <c r="G110" s="53" t="s">
        <v>396</v>
      </c>
      <c r="H110" s="84" t="s">
        <v>397</v>
      </c>
      <c r="I110" s="54" t="s">
        <v>54</v>
      </c>
      <c r="J110" s="54" t="s">
        <v>413</v>
      </c>
      <c r="K110" s="55">
        <v>42062</v>
      </c>
      <c r="L110" s="100" t="s">
        <v>31</v>
      </c>
      <c r="M110" s="29"/>
      <c r="N110" s="29"/>
      <c r="O110" s="45"/>
      <c r="P110" s="45"/>
      <c r="Q110" s="45"/>
      <c r="R110" s="45"/>
      <c r="S110" s="27"/>
      <c r="T110" s="27"/>
      <c r="U110" s="27"/>
      <c r="V110" s="27">
        <v>1000</v>
      </c>
      <c r="W110" s="27">
        <v>1000</v>
      </c>
      <c r="X110" s="27">
        <v>1000</v>
      </c>
      <c r="Y110" s="27">
        <v>1000</v>
      </c>
      <c r="Z110" s="27">
        <v>1000</v>
      </c>
      <c r="AA110" s="27">
        <v>1000</v>
      </c>
      <c r="AB110" s="27">
        <v>1000</v>
      </c>
      <c r="AC110" s="27">
        <v>1000</v>
      </c>
      <c r="AD110" s="39"/>
      <c r="AE110" s="39"/>
    </row>
    <row r="111" spans="1:31" s="5" customFormat="1" ht="28.7" customHeight="1">
      <c r="A111" s="24">
        <v>105</v>
      </c>
      <c r="B111" s="25" t="s">
        <v>414</v>
      </c>
      <c r="C111" s="26" t="e">
        <f>VLOOKUP(B111,Sheet1!A:B,2,FALSE)</f>
        <v>#N/A</v>
      </c>
      <c r="D111" s="25" t="s">
        <v>25</v>
      </c>
      <c r="E111" s="56" t="s">
        <v>415</v>
      </c>
      <c r="F111" s="84" t="s">
        <v>219</v>
      </c>
      <c r="G111" s="53" t="s">
        <v>219</v>
      </c>
      <c r="H111" s="84" t="s">
        <v>220</v>
      </c>
      <c r="I111" s="54" t="s">
        <v>29</v>
      </c>
      <c r="J111" s="54" t="s">
        <v>416</v>
      </c>
      <c r="K111" s="55">
        <v>42066</v>
      </c>
      <c r="L111" s="100" t="s">
        <v>31</v>
      </c>
      <c r="M111" s="29"/>
      <c r="N111" s="29"/>
      <c r="O111" s="45"/>
      <c r="P111" s="45"/>
      <c r="Q111" s="45"/>
      <c r="R111" s="45"/>
      <c r="S111" s="27"/>
      <c r="T111" s="39"/>
      <c r="U111" s="39"/>
      <c r="V111" s="27">
        <v>1000</v>
      </c>
      <c r="W111" s="27">
        <v>1000</v>
      </c>
      <c r="X111" s="27">
        <v>1000</v>
      </c>
      <c r="Y111" s="27">
        <v>1000</v>
      </c>
      <c r="Z111" s="27">
        <v>1000</v>
      </c>
      <c r="AA111" s="27">
        <v>1000</v>
      </c>
      <c r="AB111" s="27">
        <v>1000</v>
      </c>
      <c r="AC111" s="27">
        <v>1000</v>
      </c>
      <c r="AD111" s="39"/>
      <c r="AE111" s="39"/>
    </row>
    <row r="112" spans="1:31" s="5" customFormat="1" ht="28.7" customHeight="1">
      <c r="A112" s="24">
        <v>108</v>
      </c>
      <c r="B112" s="25" t="s">
        <v>417</v>
      </c>
      <c r="C112" s="26" t="e">
        <f>VLOOKUP(B112,Sheet1!A:B,2,FALSE)</f>
        <v>#N/A</v>
      </c>
      <c r="D112" s="25" t="s">
        <v>25</v>
      </c>
      <c r="E112" s="56" t="s">
        <v>418</v>
      </c>
      <c r="F112" s="84" t="s">
        <v>34</v>
      </c>
      <c r="G112" s="39" t="s">
        <v>262</v>
      </c>
      <c r="H112" s="84" t="s">
        <v>65</v>
      </c>
      <c r="I112" s="54" t="s">
        <v>54</v>
      </c>
      <c r="J112" s="61" t="s">
        <v>419</v>
      </c>
      <c r="K112" s="55">
        <v>42066</v>
      </c>
      <c r="L112" s="100" t="s">
        <v>31</v>
      </c>
      <c r="M112" s="29"/>
      <c r="N112" s="29"/>
      <c r="O112" s="45"/>
      <c r="P112" s="45"/>
      <c r="Q112" s="45"/>
      <c r="R112" s="45"/>
      <c r="S112" s="27"/>
      <c r="T112" s="39"/>
      <c r="U112" s="39"/>
      <c r="V112" s="27">
        <v>1000</v>
      </c>
      <c r="W112" s="27">
        <v>1000</v>
      </c>
      <c r="X112" s="27">
        <v>1000</v>
      </c>
      <c r="Y112" s="27">
        <v>1000</v>
      </c>
      <c r="Z112" s="27">
        <v>1000</v>
      </c>
      <c r="AA112" s="27">
        <v>1000</v>
      </c>
      <c r="AB112" s="27">
        <v>1000</v>
      </c>
      <c r="AC112" s="27">
        <v>1000</v>
      </c>
      <c r="AD112" s="39"/>
      <c r="AE112" s="39"/>
    </row>
    <row r="113" spans="1:31" s="5" customFormat="1" ht="30">
      <c r="A113" s="24">
        <v>109</v>
      </c>
      <c r="B113" s="62" t="s">
        <v>420</v>
      </c>
      <c r="C113" s="26" t="e">
        <f>VLOOKUP(B113,Sheet1!A:B,2,FALSE)</f>
        <v>#N/A</v>
      </c>
      <c r="D113" s="25" t="s">
        <v>25</v>
      </c>
      <c r="E113" s="63" t="s">
        <v>421</v>
      </c>
      <c r="F113" s="84" t="s">
        <v>262</v>
      </c>
      <c r="G113" s="39" t="s">
        <v>262</v>
      </c>
      <c r="H113" s="84" t="s">
        <v>263</v>
      </c>
      <c r="I113" s="54" t="s">
        <v>54</v>
      </c>
      <c r="J113" s="31" t="s">
        <v>419</v>
      </c>
      <c r="K113" s="55">
        <v>42075</v>
      </c>
      <c r="L113" s="100" t="s">
        <v>31</v>
      </c>
      <c r="M113" s="29"/>
      <c r="N113" s="29"/>
      <c r="O113" s="45"/>
      <c r="P113" s="45"/>
      <c r="Q113" s="45"/>
      <c r="R113" s="45"/>
      <c r="S113" s="27"/>
      <c r="T113" s="39"/>
      <c r="U113" s="39"/>
      <c r="V113" s="27">
        <v>1000</v>
      </c>
      <c r="W113" s="27">
        <v>1000</v>
      </c>
      <c r="X113" s="27">
        <v>1000</v>
      </c>
      <c r="Y113" s="27">
        <v>1000</v>
      </c>
      <c r="Z113" s="27">
        <v>1000</v>
      </c>
      <c r="AA113" s="27">
        <v>1000</v>
      </c>
      <c r="AB113" s="27">
        <v>1000</v>
      </c>
      <c r="AC113" s="27">
        <v>1000</v>
      </c>
      <c r="AD113" s="39"/>
      <c r="AE113" s="39"/>
    </row>
    <row r="114" spans="1:31" s="5" customFormat="1" ht="30">
      <c r="A114" s="24">
        <v>110</v>
      </c>
      <c r="B114" s="62" t="s">
        <v>422</v>
      </c>
      <c r="C114" s="26" t="e">
        <f>VLOOKUP(B114,Sheet1!A:B,2,FALSE)</f>
        <v>#N/A</v>
      </c>
      <c r="D114" s="25" t="s">
        <v>25</v>
      </c>
      <c r="E114" s="63" t="s">
        <v>423</v>
      </c>
      <c r="F114" s="84" t="s">
        <v>219</v>
      </c>
      <c r="G114" s="53" t="s">
        <v>219</v>
      </c>
      <c r="H114" s="84" t="s">
        <v>220</v>
      </c>
      <c r="I114" s="54" t="s">
        <v>29</v>
      </c>
      <c r="J114" s="31" t="s">
        <v>424</v>
      </c>
      <c r="K114" s="55">
        <v>42075</v>
      </c>
      <c r="L114" s="100" t="s">
        <v>31</v>
      </c>
      <c r="M114" s="29"/>
      <c r="N114" s="29"/>
      <c r="O114" s="45"/>
      <c r="P114" s="45"/>
      <c r="Q114" s="45"/>
      <c r="R114" s="45"/>
      <c r="S114" s="27"/>
      <c r="T114" s="39"/>
      <c r="U114" s="39"/>
      <c r="V114" s="27">
        <v>1000</v>
      </c>
      <c r="W114" s="27">
        <v>1000</v>
      </c>
      <c r="X114" s="27">
        <v>1000</v>
      </c>
      <c r="Y114" s="27">
        <v>1000</v>
      </c>
      <c r="Z114" s="27">
        <v>1000</v>
      </c>
      <c r="AA114" s="27">
        <v>1000</v>
      </c>
      <c r="AB114" s="27">
        <v>1000</v>
      </c>
      <c r="AC114" s="27">
        <v>1000</v>
      </c>
      <c r="AD114" s="39"/>
      <c r="AE114" s="39"/>
    </row>
    <row r="115" spans="1:31" s="5" customFormat="1" ht="30">
      <c r="A115" s="24">
        <v>111</v>
      </c>
      <c r="B115" s="62" t="s">
        <v>425</v>
      </c>
      <c r="C115" s="26" t="e">
        <f>VLOOKUP(B115,Sheet1!A:B,2,FALSE)</f>
        <v>#N/A</v>
      </c>
      <c r="D115" s="25" t="s">
        <v>25</v>
      </c>
      <c r="E115" s="64" t="s">
        <v>426</v>
      </c>
      <c r="F115" s="84" t="s">
        <v>52</v>
      </c>
      <c r="G115" s="53" t="s">
        <v>52</v>
      </c>
      <c r="H115" s="84" t="s">
        <v>53</v>
      </c>
      <c r="I115" s="54" t="s">
        <v>36</v>
      </c>
      <c r="J115" s="31" t="s">
        <v>427</v>
      </c>
      <c r="K115" s="55">
        <v>42075</v>
      </c>
      <c r="L115" s="100" t="s">
        <v>31</v>
      </c>
      <c r="M115" s="29"/>
      <c r="N115" s="29"/>
      <c r="O115" s="45"/>
      <c r="P115" s="45"/>
      <c r="Q115" s="45"/>
      <c r="R115" s="45"/>
      <c r="S115" s="27"/>
      <c r="T115" s="39"/>
      <c r="U115" s="39"/>
      <c r="V115" s="27">
        <v>1000</v>
      </c>
      <c r="W115" s="27">
        <v>1000</v>
      </c>
      <c r="X115" s="27">
        <v>1000</v>
      </c>
      <c r="Y115" s="27">
        <v>1000</v>
      </c>
      <c r="Z115" s="27">
        <v>1000</v>
      </c>
      <c r="AA115" s="27">
        <v>1000</v>
      </c>
      <c r="AB115" s="27">
        <v>1000</v>
      </c>
      <c r="AC115" s="27">
        <v>1000</v>
      </c>
      <c r="AD115" s="39"/>
      <c r="AE115" s="39"/>
    </row>
    <row r="116" spans="1:31" s="5" customFormat="1" ht="30">
      <c r="A116" s="24">
        <v>112</v>
      </c>
      <c r="B116" s="65" t="s">
        <v>428</v>
      </c>
      <c r="C116" s="26" t="e">
        <f>VLOOKUP(B116,Sheet1!A:B,2,FALSE)</f>
        <v>#N/A</v>
      </c>
      <c r="D116" s="25" t="s">
        <v>25</v>
      </c>
      <c r="E116" s="66" t="s">
        <v>429</v>
      </c>
      <c r="F116" s="84" t="s">
        <v>77</v>
      </c>
      <c r="G116" s="53" t="s">
        <v>77</v>
      </c>
      <c r="H116" s="84" t="s">
        <v>78</v>
      </c>
      <c r="I116" s="54" t="s">
        <v>29</v>
      </c>
      <c r="J116" s="54" t="s">
        <v>430</v>
      </c>
      <c r="K116" s="55">
        <v>42075</v>
      </c>
      <c r="L116" s="100" t="s">
        <v>31</v>
      </c>
      <c r="M116" s="29"/>
      <c r="N116" s="29"/>
      <c r="O116" s="45"/>
      <c r="P116" s="45"/>
      <c r="Q116" s="45"/>
      <c r="R116" s="45"/>
      <c r="S116" s="27"/>
      <c r="T116" s="39"/>
      <c r="U116" s="39"/>
      <c r="V116" s="27">
        <v>1000</v>
      </c>
      <c r="W116" s="27">
        <v>1000</v>
      </c>
      <c r="X116" s="27">
        <v>1000</v>
      </c>
      <c r="Y116" s="27">
        <v>1000</v>
      </c>
      <c r="Z116" s="27">
        <v>1000</v>
      </c>
      <c r="AA116" s="27">
        <v>1000</v>
      </c>
      <c r="AB116" s="27">
        <v>1000</v>
      </c>
      <c r="AC116" s="27">
        <v>1000</v>
      </c>
      <c r="AD116" s="39"/>
      <c r="AE116" s="39"/>
    </row>
    <row r="117" spans="1:31" s="5" customFormat="1" ht="30">
      <c r="A117" s="24">
        <v>113</v>
      </c>
      <c r="B117" s="62" t="s">
        <v>431</v>
      </c>
      <c r="C117" s="26" t="e">
        <f>VLOOKUP(B117,Sheet1!A:B,2,FALSE)</f>
        <v>#N/A</v>
      </c>
      <c r="D117" s="25" t="s">
        <v>25</v>
      </c>
      <c r="E117" s="67" t="s">
        <v>432</v>
      </c>
      <c r="F117" s="84" t="s">
        <v>433</v>
      </c>
      <c r="G117" s="53" t="s">
        <v>433</v>
      </c>
      <c r="H117" s="84" t="s">
        <v>434</v>
      </c>
      <c r="I117" s="54" t="s">
        <v>54</v>
      </c>
      <c r="J117" s="54" t="s">
        <v>435</v>
      </c>
      <c r="K117" s="55">
        <v>42077</v>
      </c>
      <c r="L117" s="100" t="s">
        <v>31</v>
      </c>
      <c r="M117" s="29"/>
      <c r="N117" s="29"/>
      <c r="O117" s="45"/>
      <c r="P117" s="45"/>
      <c r="Q117" s="45"/>
      <c r="R117" s="45"/>
      <c r="S117" s="27"/>
      <c r="T117" s="39"/>
      <c r="U117" s="39"/>
      <c r="V117" s="27">
        <v>1000</v>
      </c>
      <c r="W117" s="27">
        <v>1000</v>
      </c>
      <c r="X117" s="27">
        <v>1000</v>
      </c>
      <c r="Y117" s="27">
        <v>1000</v>
      </c>
      <c r="Z117" s="27">
        <v>1000</v>
      </c>
      <c r="AA117" s="27">
        <v>1000</v>
      </c>
      <c r="AB117" s="27">
        <v>1000</v>
      </c>
      <c r="AC117" s="27">
        <v>1000</v>
      </c>
      <c r="AD117" s="39"/>
      <c r="AE117" s="39"/>
    </row>
    <row r="118" spans="1:31" s="5" customFormat="1" ht="30">
      <c r="A118" s="24">
        <v>114</v>
      </c>
      <c r="B118" s="62" t="s">
        <v>436</v>
      </c>
      <c r="C118" s="26" t="e">
        <f>VLOOKUP(B118,Sheet1!A:B,2,FALSE)</f>
        <v>#N/A</v>
      </c>
      <c r="D118" s="25" t="s">
        <v>25</v>
      </c>
      <c r="E118" s="67" t="s">
        <v>437</v>
      </c>
      <c r="F118" s="84" t="s">
        <v>219</v>
      </c>
      <c r="G118" s="53" t="s">
        <v>219</v>
      </c>
      <c r="H118" s="84" t="s">
        <v>220</v>
      </c>
      <c r="I118" s="54" t="s">
        <v>54</v>
      </c>
      <c r="J118" s="54" t="s">
        <v>438</v>
      </c>
      <c r="K118" s="55">
        <v>42077</v>
      </c>
      <c r="L118" s="100" t="s">
        <v>31</v>
      </c>
      <c r="M118" s="29"/>
      <c r="N118" s="29"/>
      <c r="O118" s="45"/>
      <c r="P118" s="45"/>
      <c r="Q118" s="45"/>
      <c r="R118" s="45"/>
      <c r="S118" s="27"/>
      <c r="T118" s="39"/>
      <c r="U118" s="39"/>
      <c r="V118" s="27">
        <v>1000</v>
      </c>
      <c r="W118" s="27">
        <v>1000</v>
      </c>
      <c r="X118" s="27">
        <v>1000</v>
      </c>
      <c r="Y118" s="27">
        <v>1000</v>
      </c>
      <c r="Z118" s="27">
        <v>1000</v>
      </c>
      <c r="AA118" s="27">
        <v>1000</v>
      </c>
      <c r="AB118" s="27">
        <v>1000</v>
      </c>
      <c r="AC118" s="27">
        <v>1000</v>
      </c>
      <c r="AD118" s="39"/>
      <c r="AE118" s="39"/>
    </row>
    <row r="119" spans="1:31" s="5" customFormat="1" ht="30">
      <c r="A119" s="24">
        <v>115</v>
      </c>
      <c r="B119" s="62" t="s">
        <v>439</v>
      </c>
      <c r="C119" s="26" t="e">
        <f>VLOOKUP(B119,Sheet1!A:B,2,FALSE)</f>
        <v>#N/A</v>
      </c>
      <c r="D119" s="25" t="s">
        <v>25</v>
      </c>
      <c r="E119" s="67" t="s">
        <v>440</v>
      </c>
      <c r="F119" s="84" t="s">
        <v>27</v>
      </c>
      <c r="G119" s="53" t="s">
        <v>27</v>
      </c>
      <c r="H119" s="84" t="s">
        <v>28</v>
      </c>
      <c r="I119" s="54" t="s">
        <v>36</v>
      </c>
      <c r="J119" s="54" t="s">
        <v>441</v>
      </c>
      <c r="K119" s="55">
        <v>42094</v>
      </c>
      <c r="L119" s="100" t="s">
        <v>31</v>
      </c>
      <c r="M119" s="29"/>
      <c r="N119" s="29"/>
      <c r="O119" s="45"/>
      <c r="P119" s="45"/>
      <c r="Q119" s="45"/>
      <c r="R119" s="45"/>
      <c r="S119" s="27"/>
      <c r="T119" s="39"/>
      <c r="U119" s="39"/>
      <c r="V119" s="39"/>
      <c r="W119" s="27">
        <v>1000</v>
      </c>
      <c r="X119" s="27">
        <v>1000</v>
      </c>
      <c r="Y119" s="27">
        <v>1000</v>
      </c>
      <c r="Z119" s="27">
        <v>1000</v>
      </c>
      <c r="AA119" s="27">
        <v>1000</v>
      </c>
      <c r="AB119" s="27">
        <v>1000</v>
      </c>
      <c r="AC119" s="27">
        <v>1000</v>
      </c>
      <c r="AD119" s="39"/>
      <c r="AE119" s="39"/>
    </row>
    <row r="120" spans="1:31" s="5" customFormat="1" ht="30">
      <c r="A120" s="24">
        <v>116</v>
      </c>
      <c r="B120" s="62" t="s">
        <v>442</v>
      </c>
      <c r="C120" s="26" t="e">
        <f>VLOOKUP(B120,Sheet1!A:B,2,FALSE)</f>
        <v>#N/A</v>
      </c>
      <c r="D120" s="25" t="s">
        <v>25</v>
      </c>
      <c r="E120" s="67" t="s">
        <v>443</v>
      </c>
      <c r="F120" s="84" t="s">
        <v>98</v>
      </c>
      <c r="G120" s="27" t="s">
        <v>98</v>
      </c>
      <c r="H120" s="84" t="s">
        <v>99</v>
      </c>
      <c r="I120" s="54" t="s">
        <v>36</v>
      </c>
      <c r="J120" s="54" t="s">
        <v>444</v>
      </c>
      <c r="K120" s="55">
        <v>42094</v>
      </c>
      <c r="L120" s="100" t="s">
        <v>31</v>
      </c>
      <c r="M120" s="29"/>
      <c r="N120" s="29"/>
      <c r="O120" s="45"/>
      <c r="P120" s="45"/>
      <c r="Q120" s="45"/>
      <c r="R120" s="45"/>
      <c r="S120" s="27"/>
      <c r="T120" s="39"/>
      <c r="U120" s="39"/>
      <c r="V120" s="39"/>
      <c r="W120" s="27">
        <v>1000</v>
      </c>
      <c r="X120" s="27">
        <v>1000</v>
      </c>
      <c r="Y120" s="27">
        <v>1000</v>
      </c>
      <c r="Z120" s="27">
        <v>1000</v>
      </c>
      <c r="AA120" s="27">
        <v>1000</v>
      </c>
      <c r="AB120" s="27">
        <v>1000</v>
      </c>
      <c r="AC120" s="27">
        <v>1000</v>
      </c>
      <c r="AD120" s="39"/>
      <c r="AE120" s="39"/>
    </row>
    <row r="121" spans="1:31" s="5" customFormat="1" ht="30">
      <c r="A121" s="24">
        <v>117</v>
      </c>
      <c r="B121" s="62" t="s">
        <v>445</v>
      </c>
      <c r="C121" s="26" t="e">
        <f>VLOOKUP(B121,Sheet1!A:B,2,FALSE)</f>
        <v>#N/A</v>
      </c>
      <c r="D121" s="25" t="s">
        <v>25</v>
      </c>
      <c r="E121" s="67" t="s">
        <v>446</v>
      </c>
      <c r="F121" s="84" t="s">
        <v>396</v>
      </c>
      <c r="G121" s="53" t="s">
        <v>396</v>
      </c>
      <c r="H121" s="84" t="s">
        <v>397</v>
      </c>
      <c r="I121" s="54" t="s">
        <v>54</v>
      </c>
      <c r="J121" s="54" t="s">
        <v>447</v>
      </c>
      <c r="K121" s="55">
        <v>42094</v>
      </c>
      <c r="L121" s="100" t="s">
        <v>31</v>
      </c>
      <c r="M121" s="29"/>
      <c r="N121" s="29"/>
      <c r="O121" s="45"/>
      <c r="P121" s="45"/>
      <c r="Q121" s="45"/>
      <c r="R121" s="45"/>
      <c r="S121" s="27"/>
      <c r="T121" s="39"/>
      <c r="U121" s="39"/>
      <c r="V121" s="39"/>
      <c r="W121" s="27">
        <v>1000</v>
      </c>
      <c r="X121" s="27">
        <v>1000</v>
      </c>
      <c r="Y121" s="27">
        <v>1000</v>
      </c>
      <c r="Z121" s="27">
        <v>1000</v>
      </c>
      <c r="AA121" s="27">
        <v>1000</v>
      </c>
      <c r="AB121" s="27">
        <v>1000</v>
      </c>
      <c r="AC121" s="27">
        <v>1000</v>
      </c>
      <c r="AD121" s="39"/>
      <c r="AE121" s="39"/>
    </row>
    <row r="122" spans="1:31" s="5" customFormat="1" ht="30">
      <c r="A122" s="24">
        <v>118</v>
      </c>
      <c r="B122" s="62" t="s">
        <v>448</v>
      </c>
      <c r="C122" s="26" t="e">
        <f>VLOOKUP(B122,Sheet1!A:B,2,FALSE)</f>
        <v>#N/A</v>
      </c>
      <c r="D122" s="25" t="s">
        <v>25</v>
      </c>
      <c r="E122" s="67" t="s">
        <v>449</v>
      </c>
      <c r="F122" s="84" t="s">
        <v>177</v>
      </c>
      <c r="G122" s="53" t="s">
        <v>177</v>
      </c>
      <c r="H122" s="84" t="s">
        <v>178</v>
      </c>
      <c r="I122" s="54" t="s">
        <v>54</v>
      </c>
      <c r="J122" s="54" t="s">
        <v>450</v>
      </c>
      <c r="K122" s="55">
        <v>42104</v>
      </c>
      <c r="L122" s="100" t="s">
        <v>31</v>
      </c>
      <c r="M122" s="29"/>
      <c r="N122" s="29"/>
      <c r="O122" s="45"/>
      <c r="P122" s="45"/>
      <c r="Q122" s="45"/>
      <c r="R122" s="45"/>
      <c r="S122" s="27"/>
      <c r="T122" s="39"/>
      <c r="U122" s="39"/>
      <c r="V122" s="39"/>
      <c r="W122" s="27">
        <v>1000</v>
      </c>
      <c r="X122" s="27">
        <v>1000</v>
      </c>
      <c r="Y122" s="27">
        <v>1000</v>
      </c>
      <c r="Z122" s="27">
        <v>1000</v>
      </c>
      <c r="AA122" s="27">
        <v>1000</v>
      </c>
      <c r="AB122" s="27">
        <v>1000</v>
      </c>
      <c r="AC122" s="27">
        <v>1000</v>
      </c>
      <c r="AD122" s="39"/>
      <c r="AE122" s="39"/>
    </row>
    <row r="123" spans="1:31" s="5" customFormat="1" ht="30">
      <c r="A123" s="24">
        <v>119</v>
      </c>
      <c r="B123" s="62" t="s">
        <v>451</v>
      </c>
      <c r="C123" s="26" t="e">
        <f>VLOOKUP(B123,Sheet1!A:B,2,FALSE)</f>
        <v>#N/A</v>
      </c>
      <c r="D123" s="25" t="s">
        <v>25</v>
      </c>
      <c r="E123" s="67" t="s">
        <v>452</v>
      </c>
      <c r="F123" s="84" t="s">
        <v>339</v>
      </c>
      <c r="G123" s="53" t="s">
        <v>339</v>
      </c>
      <c r="H123" s="84" t="s">
        <v>453</v>
      </c>
      <c r="I123" s="54" t="s">
        <v>29</v>
      </c>
      <c r="J123" s="31" t="s">
        <v>454</v>
      </c>
      <c r="K123" s="55">
        <v>42104</v>
      </c>
      <c r="L123" s="100" t="s">
        <v>31</v>
      </c>
      <c r="M123" s="29"/>
      <c r="N123" s="29"/>
      <c r="O123" s="45"/>
      <c r="P123" s="45"/>
      <c r="Q123" s="45"/>
      <c r="R123" s="45"/>
      <c r="S123" s="27"/>
      <c r="T123" s="39"/>
      <c r="U123" s="39"/>
      <c r="V123" s="39"/>
      <c r="W123" s="27">
        <v>1000</v>
      </c>
      <c r="X123" s="27">
        <v>1000</v>
      </c>
      <c r="Y123" s="27">
        <v>1000</v>
      </c>
      <c r="Z123" s="27">
        <v>1000</v>
      </c>
      <c r="AA123" s="27">
        <v>1000</v>
      </c>
      <c r="AB123" s="27">
        <v>1000</v>
      </c>
      <c r="AC123" s="27">
        <v>1000</v>
      </c>
      <c r="AD123" s="39"/>
      <c r="AE123" s="39"/>
    </row>
    <row r="124" spans="1:31" s="5" customFormat="1" ht="30">
      <c r="A124" s="24">
        <v>120</v>
      </c>
      <c r="B124" s="62" t="s">
        <v>455</v>
      </c>
      <c r="C124" s="26" t="e">
        <f>VLOOKUP(B124,Sheet1!A:B,2,FALSE)</f>
        <v>#N/A</v>
      </c>
      <c r="D124" s="25" t="s">
        <v>25</v>
      </c>
      <c r="E124" s="63" t="s">
        <v>456</v>
      </c>
      <c r="F124" s="84" t="s">
        <v>27</v>
      </c>
      <c r="G124" s="53" t="s">
        <v>27</v>
      </c>
      <c r="H124" s="84" t="s">
        <v>108</v>
      </c>
      <c r="I124" s="54" t="s">
        <v>36</v>
      </c>
      <c r="J124" s="54" t="s">
        <v>457</v>
      </c>
      <c r="K124" s="55">
        <v>42104</v>
      </c>
      <c r="L124" s="100" t="s">
        <v>31</v>
      </c>
      <c r="M124" s="29"/>
      <c r="N124" s="29"/>
      <c r="O124" s="45"/>
      <c r="P124" s="45"/>
      <c r="Q124" s="45"/>
      <c r="R124" s="45"/>
      <c r="S124" s="27"/>
      <c r="T124" s="39"/>
      <c r="U124" s="39"/>
      <c r="V124" s="39"/>
      <c r="W124" s="27">
        <v>1000</v>
      </c>
      <c r="X124" s="27">
        <v>1000</v>
      </c>
      <c r="Y124" s="27">
        <v>1000</v>
      </c>
      <c r="Z124" s="27">
        <v>1000</v>
      </c>
      <c r="AA124" s="27">
        <v>1000</v>
      </c>
      <c r="AB124" s="27">
        <v>1000</v>
      </c>
      <c r="AC124" s="27">
        <v>1000</v>
      </c>
      <c r="AD124" s="39"/>
      <c r="AE124" s="39"/>
    </row>
    <row r="125" spans="1:31" s="5" customFormat="1" ht="30">
      <c r="A125" s="24">
        <v>121</v>
      </c>
      <c r="B125" s="62" t="s">
        <v>458</v>
      </c>
      <c r="C125" s="26" t="e">
        <f>VLOOKUP(B125,Sheet1!A:B,2,FALSE)</f>
        <v>#N/A</v>
      </c>
      <c r="D125" s="25" t="s">
        <v>25</v>
      </c>
      <c r="E125" s="67" t="s">
        <v>459</v>
      </c>
      <c r="F125" s="84" t="s">
        <v>34</v>
      </c>
      <c r="G125" s="53" t="s">
        <v>34</v>
      </c>
      <c r="H125" s="84" t="s">
        <v>35</v>
      </c>
      <c r="I125" s="54" t="s">
        <v>36</v>
      </c>
      <c r="J125" s="54" t="s">
        <v>460</v>
      </c>
      <c r="K125" s="55">
        <v>42104</v>
      </c>
      <c r="L125" s="100" t="s">
        <v>31</v>
      </c>
      <c r="M125" s="29"/>
      <c r="N125" s="29"/>
      <c r="O125" s="45"/>
      <c r="P125" s="45"/>
      <c r="Q125" s="45"/>
      <c r="R125" s="45"/>
      <c r="S125" s="27"/>
      <c r="T125" s="39"/>
      <c r="U125" s="39"/>
      <c r="V125" s="39"/>
      <c r="W125" s="27">
        <v>1000</v>
      </c>
      <c r="X125" s="27">
        <v>1000</v>
      </c>
      <c r="Y125" s="27">
        <v>1000</v>
      </c>
      <c r="Z125" s="27">
        <v>1000</v>
      </c>
      <c r="AA125" s="27">
        <v>1000</v>
      </c>
      <c r="AB125" s="27">
        <v>1000</v>
      </c>
      <c r="AC125" s="27">
        <v>1000</v>
      </c>
      <c r="AD125" s="39"/>
      <c r="AE125" s="39"/>
    </row>
    <row r="126" spans="1:31" s="5" customFormat="1" ht="30">
      <c r="A126" s="24">
        <v>122</v>
      </c>
      <c r="B126" s="62" t="s">
        <v>461</v>
      </c>
      <c r="C126" s="26" t="e">
        <f>VLOOKUP(B126,Sheet1!A:B,2,FALSE)</f>
        <v>#N/A</v>
      </c>
      <c r="D126" s="25" t="s">
        <v>25</v>
      </c>
      <c r="E126" s="67" t="s">
        <v>462</v>
      </c>
      <c r="F126" s="84" t="s">
        <v>339</v>
      </c>
      <c r="G126" s="53" t="s">
        <v>339</v>
      </c>
      <c r="H126" s="84" t="s">
        <v>42</v>
      </c>
      <c r="I126" s="54" t="s">
        <v>29</v>
      </c>
      <c r="J126" s="54" t="s">
        <v>463</v>
      </c>
      <c r="K126" s="55">
        <v>42104</v>
      </c>
      <c r="L126" s="100" t="s">
        <v>31</v>
      </c>
      <c r="M126" s="29"/>
      <c r="N126" s="29"/>
      <c r="O126" s="45"/>
      <c r="P126" s="45"/>
      <c r="Q126" s="45"/>
      <c r="R126" s="45"/>
      <c r="S126" s="27"/>
      <c r="T126" s="39"/>
      <c r="U126" s="39"/>
      <c r="V126" s="39"/>
      <c r="W126" s="27">
        <v>1000</v>
      </c>
      <c r="X126" s="27">
        <v>1000</v>
      </c>
      <c r="Y126" s="27">
        <v>1000</v>
      </c>
      <c r="Z126" s="27">
        <v>1000</v>
      </c>
      <c r="AA126" s="27">
        <v>1000</v>
      </c>
      <c r="AB126" s="27">
        <v>1000</v>
      </c>
      <c r="AC126" s="27">
        <v>1000</v>
      </c>
      <c r="AD126" s="39"/>
      <c r="AE126" s="39"/>
    </row>
    <row r="127" spans="1:31" s="5" customFormat="1" ht="30">
      <c r="A127" s="24">
        <v>123</v>
      </c>
      <c r="B127" s="62" t="s">
        <v>464</v>
      </c>
      <c r="C127" s="26" t="e">
        <f>VLOOKUP(B127,Sheet1!A:B,2,FALSE)</f>
        <v>#N/A</v>
      </c>
      <c r="D127" s="25" t="s">
        <v>25</v>
      </c>
      <c r="E127" s="67" t="s">
        <v>465</v>
      </c>
      <c r="F127" s="84" t="s">
        <v>34</v>
      </c>
      <c r="G127" s="53" t="s">
        <v>34</v>
      </c>
      <c r="H127" s="84" t="s">
        <v>35</v>
      </c>
      <c r="I127" s="54" t="s">
        <v>29</v>
      </c>
      <c r="J127" s="54" t="s">
        <v>466</v>
      </c>
      <c r="K127" s="55">
        <v>42104</v>
      </c>
      <c r="L127" s="100" t="s">
        <v>31</v>
      </c>
      <c r="M127" s="29"/>
      <c r="N127" s="29"/>
      <c r="O127" s="45"/>
      <c r="P127" s="45"/>
      <c r="Q127" s="45"/>
      <c r="R127" s="45"/>
      <c r="S127" s="27"/>
      <c r="T127" s="39"/>
      <c r="U127" s="39"/>
      <c r="V127" s="39"/>
      <c r="W127" s="27">
        <v>1000</v>
      </c>
      <c r="X127" s="27">
        <v>1000</v>
      </c>
      <c r="Y127" s="27">
        <v>1000</v>
      </c>
      <c r="Z127" s="27">
        <v>1000</v>
      </c>
      <c r="AA127" s="27">
        <v>1000</v>
      </c>
      <c r="AB127" s="27">
        <v>1000</v>
      </c>
      <c r="AC127" s="27">
        <v>1000</v>
      </c>
      <c r="AD127" s="39"/>
      <c r="AE127" s="39"/>
    </row>
    <row r="128" spans="1:31" s="5" customFormat="1" ht="30">
      <c r="A128" s="24">
        <v>124</v>
      </c>
      <c r="B128" s="62" t="s">
        <v>467</v>
      </c>
      <c r="C128" s="26" t="e">
        <f>VLOOKUP(B128,Sheet1!A:B,2,FALSE)</f>
        <v>#N/A</v>
      </c>
      <c r="D128" s="25" t="s">
        <v>25</v>
      </c>
      <c r="E128" s="67" t="s">
        <v>468</v>
      </c>
      <c r="F128" s="84" t="s">
        <v>98</v>
      </c>
      <c r="G128" s="27" t="s">
        <v>98</v>
      </c>
      <c r="H128" s="84" t="s">
        <v>169</v>
      </c>
      <c r="I128" s="54" t="s">
        <v>36</v>
      </c>
      <c r="J128" s="54" t="s">
        <v>469</v>
      </c>
      <c r="K128" s="55">
        <v>42104</v>
      </c>
      <c r="L128" s="100" t="s">
        <v>31</v>
      </c>
      <c r="M128" s="29"/>
      <c r="N128" s="29"/>
      <c r="O128" s="45"/>
      <c r="P128" s="45"/>
      <c r="Q128" s="45"/>
      <c r="R128" s="45"/>
      <c r="S128" s="27"/>
      <c r="T128" s="39"/>
      <c r="U128" s="39"/>
      <c r="V128" s="39"/>
      <c r="W128" s="27">
        <v>1000</v>
      </c>
      <c r="X128" s="27">
        <v>1000</v>
      </c>
      <c r="Y128" s="27">
        <v>1000</v>
      </c>
      <c r="Z128" s="27">
        <v>1000</v>
      </c>
      <c r="AA128" s="27">
        <v>1000</v>
      </c>
      <c r="AB128" s="27">
        <v>1000</v>
      </c>
      <c r="AC128" s="27">
        <v>1000</v>
      </c>
      <c r="AD128" s="39"/>
      <c r="AE128" s="39"/>
    </row>
    <row r="129" spans="1:31" s="5" customFormat="1" ht="30">
      <c r="A129" s="24">
        <v>125</v>
      </c>
      <c r="B129" s="62" t="s">
        <v>470</v>
      </c>
      <c r="C129" s="26" t="e">
        <f>VLOOKUP(B129,Sheet1!A:B,2,FALSE)</f>
        <v>#N/A</v>
      </c>
      <c r="D129" s="25" t="s">
        <v>25</v>
      </c>
      <c r="E129" s="67" t="s">
        <v>471</v>
      </c>
      <c r="F129" s="84" t="s">
        <v>27</v>
      </c>
      <c r="G129" s="53" t="s">
        <v>27</v>
      </c>
      <c r="H129" s="84" t="s">
        <v>95</v>
      </c>
      <c r="I129" s="54" t="s">
        <v>36</v>
      </c>
      <c r="J129" s="54" t="s">
        <v>472</v>
      </c>
      <c r="K129" s="55">
        <v>42104</v>
      </c>
      <c r="L129" s="100" t="s">
        <v>31</v>
      </c>
      <c r="M129" s="29"/>
      <c r="N129" s="29"/>
      <c r="O129" s="45"/>
      <c r="P129" s="45"/>
      <c r="Q129" s="45"/>
      <c r="R129" s="45"/>
      <c r="S129" s="27"/>
      <c r="T129" s="39"/>
      <c r="U129" s="39"/>
      <c r="V129" s="39"/>
      <c r="W129" s="27">
        <v>1000</v>
      </c>
      <c r="X129" s="27">
        <v>1000</v>
      </c>
      <c r="Y129" s="27">
        <v>1000</v>
      </c>
      <c r="Z129" s="27">
        <v>1000</v>
      </c>
      <c r="AA129" s="27">
        <v>1000</v>
      </c>
      <c r="AB129" s="27">
        <v>1000</v>
      </c>
      <c r="AC129" s="27">
        <v>1000</v>
      </c>
      <c r="AD129" s="39"/>
      <c r="AE129" s="39"/>
    </row>
    <row r="130" spans="1:31" s="5" customFormat="1" ht="30">
      <c r="A130" s="24">
        <v>126</v>
      </c>
      <c r="B130" s="62" t="s">
        <v>473</v>
      </c>
      <c r="C130" s="26" t="e">
        <f>VLOOKUP(B130,Sheet1!A:B,2,FALSE)</f>
        <v>#N/A</v>
      </c>
      <c r="D130" s="25" t="s">
        <v>25</v>
      </c>
      <c r="E130" s="67" t="s">
        <v>474</v>
      </c>
      <c r="F130" s="84" t="s">
        <v>243</v>
      </c>
      <c r="G130" s="39" t="s">
        <v>243</v>
      </c>
      <c r="H130" s="84" t="s">
        <v>475</v>
      </c>
      <c r="I130" s="54" t="s">
        <v>29</v>
      </c>
      <c r="J130" s="54" t="s">
        <v>476</v>
      </c>
      <c r="K130" s="55">
        <v>42111</v>
      </c>
      <c r="L130" s="100" t="s">
        <v>31</v>
      </c>
      <c r="M130" s="29"/>
      <c r="N130" s="29"/>
      <c r="O130" s="45"/>
      <c r="P130" s="45"/>
      <c r="Q130" s="45"/>
      <c r="R130" s="45"/>
      <c r="S130" s="27"/>
      <c r="T130" s="39"/>
      <c r="U130" s="39"/>
      <c r="V130" s="39"/>
      <c r="W130" s="27">
        <v>1000</v>
      </c>
      <c r="X130" s="27">
        <v>1000</v>
      </c>
      <c r="Y130" s="27">
        <v>1000</v>
      </c>
      <c r="Z130" s="27">
        <v>1000</v>
      </c>
      <c r="AA130" s="27">
        <v>1000</v>
      </c>
      <c r="AB130" s="27">
        <v>1000</v>
      </c>
      <c r="AC130" s="27">
        <v>1000</v>
      </c>
      <c r="AD130" s="39"/>
      <c r="AE130" s="39"/>
    </row>
    <row r="131" spans="1:31" s="5" customFormat="1" ht="30">
      <c r="A131" s="24">
        <v>127</v>
      </c>
      <c r="B131" s="62" t="s">
        <v>477</v>
      </c>
      <c r="C131" s="26" t="e">
        <f>VLOOKUP(B131,Sheet1!A:B,2,FALSE)</f>
        <v>#N/A</v>
      </c>
      <c r="D131" s="25" t="s">
        <v>25</v>
      </c>
      <c r="E131" s="67" t="s">
        <v>478</v>
      </c>
      <c r="F131" s="84" t="s">
        <v>98</v>
      </c>
      <c r="G131" s="27" t="s">
        <v>98</v>
      </c>
      <c r="H131" s="84" t="s">
        <v>479</v>
      </c>
      <c r="I131" s="54" t="s">
        <v>36</v>
      </c>
      <c r="J131" s="54" t="s">
        <v>480</v>
      </c>
      <c r="K131" s="55">
        <v>42111</v>
      </c>
      <c r="L131" s="100" t="s">
        <v>31</v>
      </c>
      <c r="M131" s="29"/>
      <c r="N131" s="29"/>
      <c r="O131" s="45"/>
      <c r="P131" s="45"/>
      <c r="Q131" s="45"/>
      <c r="R131" s="45"/>
      <c r="S131" s="27"/>
      <c r="T131" s="39"/>
      <c r="U131" s="39"/>
      <c r="V131" s="39"/>
      <c r="W131" s="27">
        <v>1000</v>
      </c>
      <c r="X131" s="27">
        <v>1000</v>
      </c>
      <c r="Y131" s="27">
        <v>1000</v>
      </c>
      <c r="Z131" s="27">
        <v>1000</v>
      </c>
      <c r="AA131" s="27">
        <v>1000</v>
      </c>
      <c r="AB131" s="27">
        <v>1000</v>
      </c>
      <c r="AC131" s="27">
        <v>1000</v>
      </c>
      <c r="AD131" s="39"/>
      <c r="AE131" s="39"/>
    </row>
    <row r="132" spans="1:31" s="5" customFormat="1" ht="30">
      <c r="A132" s="24">
        <v>128</v>
      </c>
      <c r="B132" s="62" t="s">
        <v>481</v>
      </c>
      <c r="C132" s="26" t="e">
        <f>VLOOKUP(B132,Sheet1!A:B,2,FALSE)</f>
        <v>#N/A</v>
      </c>
      <c r="D132" s="25" t="s">
        <v>25</v>
      </c>
      <c r="E132" s="67" t="s">
        <v>482</v>
      </c>
      <c r="F132" s="84" t="s">
        <v>243</v>
      </c>
      <c r="G132" s="39" t="s">
        <v>243</v>
      </c>
      <c r="H132" s="84" t="s">
        <v>244</v>
      </c>
      <c r="I132" s="54" t="s">
        <v>29</v>
      </c>
      <c r="J132" s="54" t="s">
        <v>483</v>
      </c>
      <c r="K132" s="55">
        <v>42125</v>
      </c>
      <c r="L132" s="100" t="s">
        <v>31</v>
      </c>
      <c r="M132" s="29"/>
      <c r="N132" s="29"/>
      <c r="O132" s="45"/>
      <c r="P132" s="45"/>
      <c r="Q132" s="45"/>
      <c r="R132" s="45"/>
      <c r="S132" s="27"/>
      <c r="T132" s="39"/>
      <c r="U132" s="39"/>
      <c r="V132" s="39"/>
      <c r="W132" s="39"/>
      <c r="X132" s="27">
        <v>1000</v>
      </c>
      <c r="Y132" s="27">
        <v>1000</v>
      </c>
      <c r="Z132" s="27">
        <v>1000</v>
      </c>
      <c r="AA132" s="27">
        <v>1000</v>
      </c>
      <c r="AB132" s="27">
        <v>1000</v>
      </c>
      <c r="AC132" s="27">
        <v>1000</v>
      </c>
      <c r="AD132" s="39"/>
      <c r="AE132" s="39"/>
    </row>
    <row r="133" spans="1:31" s="5" customFormat="1" ht="30">
      <c r="A133" s="24">
        <v>129</v>
      </c>
      <c r="B133" s="62" t="s">
        <v>484</v>
      </c>
      <c r="C133" s="26" t="e">
        <f>VLOOKUP(B133,Sheet1!A:B,2,FALSE)</f>
        <v>#N/A</v>
      </c>
      <c r="D133" s="25" t="s">
        <v>25</v>
      </c>
      <c r="E133" s="67" t="s">
        <v>485</v>
      </c>
      <c r="F133" s="84" t="s">
        <v>219</v>
      </c>
      <c r="G133" s="39" t="s">
        <v>219</v>
      </c>
      <c r="H133" s="84" t="s">
        <v>220</v>
      </c>
      <c r="I133" s="54" t="s">
        <v>60</v>
      </c>
      <c r="J133" s="54" t="s">
        <v>486</v>
      </c>
      <c r="K133" s="55">
        <v>42125</v>
      </c>
      <c r="L133" s="100" t="s">
        <v>31</v>
      </c>
      <c r="M133" s="29"/>
      <c r="N133" s="29"/>
      <c r="O133" s="45"/>
      <c r="P133" s="45"/>
      <c r="Q133" s="45"/>
      <c r="R133" s="45"/>
      <c r="S133" s="27"/>
      <c r="T133" s="39"/>
      <c r="U133" s="39"/>
      <c r="V133" s="39"/>
      <c r="W133" s="39"/>
      <c r="X133" s="27">
        <v>1000</v>
      </c>
      <c r="Y133" s="27">
        <v>1000</v>
      </c>
      <c r="Z133" s="27">
        <v>1000</v>
      </c>
      <c r="AA133" s="27">
        <v>1000</v>
      </c>
      <c r="AB133" s="27">
        <v>1000</v>
      </c>
      <c r="AC133" s="27">
        <v>1000</v>
      </c>
      <c r="AD133" s="39"/>
      <c r="AE133" s="39"/>
    </row>
    <row r="134" spans="1:31" s="5" customFormat="1" ht="30">
      <c r="A134" s="24">
        <v>130</v>
      </c>
      <c r="B134" s="62" t="s">
        <v>487</v>
      </c>
      <c r="C134" s="26" t="e">
        <f>VLOOKUP(B134,Sheet1!A:B,2,FALSE)</f>
        <v>#N/A</v>
      </c>
      <c r="D134" s="25" t="s">
        <v>25</v>
      </c>
      <c r="E134" s="63" t="s">
        <v>488</v>
      </c>
      <c r="F134" s="84" t="s">
        <v>34</v>
      </c>
      <c r="G134" s="53" t="s">
        <v>34</v>
      </c>
      <c r="H134" s="84" t="s">
        <v>35</v>
      </c>
      <c r="I134" s="54" t="s">
        <v>36</v>
      </c>
      <c r="J134" s="54" t="s">
        <v>489</v>
      </c>
      <c r="K134" s="55">
        <v>42125</v>
      </c>
      <c r="L134" s="100" t="s">
        <v>31</v>
      </c>
      <c r="M134" s="29"/>
      <c r="N134" s="29"/>
      <c r="O134" s="45"/>
      <c r="P134" s="45"/>
      <c r="Q134" s="45"/>
      <c r="R134" s="45"/>
      <c r="S134" s="27"/>
      <c r="T134" s="39"/>
      <c r="U134" s="39"/>
      <c r="V134" s="39"/>
      <c r="W134" s="39"/>
      <c r="X134" s="27">
        <v>1000</v>
      </c>
      <c r="Y134" s="27">
        <v>1000</v>
      </c>
      <c r="Z134" s="27">
        <v>1000</v>
      </c>
      <c r="AA134" s="27">
        <v>1000</v>
      </c>
      <c r="AB134" s="27">
        <v>1000</v>
      </c>
      <c r="AC134" s="27">
        <v>1000</v>
      </c>
      <c r="AD134" s="39"/>
      <c r="AE134" s="39"/>
    </row>
    <row r="135" spans="1:31" s="5" customFormat="1" ht="30">
      <c r="A135" s="24">
        <v>131</v>
      </c>
      <c r="B135" s="62" t="s">
        <v>490</v>
      </c>
      <c r="C135" s="26" t="e">
        <f>VLOOKUP(B135,Sheet1!A:B,2,FALSE)</f>
        <v>#N/A</v>
      </c>
      <c r="D135" s="25" t="s">
        <v>25</v>
      </c>
      <c r="E135" s="67" t="s">
        <v>491</v>
      </c>
      <c r="F135" s="84" t="s">
        <v>46</v>
      </c>
      <c r="G135" s="53" t="s">
        <v>46</v>
      </c>
      <c r="H135" s="84" t="s">
        <v>492</v>
      </c>
      <c r="I135" s="54" t="s">
        <v>36</v>
      </c>
      <c r="J135" s="54" t="s">
        <v>493</v>
      </c>
      <c r="K135" s="55">
        <v>42133</v>
      </c>
      <c r="L135" s="100" t="s">
        <v>31</v>
      </c>
      <c r="M135" s="29"/>
      <c r="N135" s="29"/>
      <c r="O135" s="45"/>
      <c r="P135" s="45"/>
      <c r="Q135" s="45"/>
      <c r="R135" s="45"/>
      <c r="S135" s="27"/>
      <c r="T135" s="39"/>
      <c r="U135" s="39"/>
      <c r="V135" s="39"/>
      <c r="W135" s="39"/>
      <c r="X135" s="27">
        <v>1000</v>
      </c>
      <c r="Y135" s="27">
        <v>1000</v>
      </c>
      <c r="Z135" s="27">
        <v>1000</v>
      </c>
      <c r="AA135" s="27">
        <v>1000</v>
      </c>
      <c r="AB135" s="27">
        <v>1000</v>
      </c>
      <c r="AC135" s="27">
        <v>1000</v>
      </c>
      <c r="AD135" s="39"/>
      <c r="AE135" s="39"/>
    </row>
    <row r="136" spans="1:31" s="5" customFormat="1" ht="30">
      <c r="A136" s="24">
        <v>132</v>
      </c>
      <c r="B136" s="62" t="s">
        <v>494</v>
      </c>
      <c r="C136" s="26" t="e">
        <f>VLOOKUP(B136,Sheet1!A:B,2,FALSE)</f>
        <v>#N/A</v>
      </c>
      <c r="D136" s="25" t="s">
        <v>25</v>
      </c>
      <c r="E136" s="67" t="s">
        <v>495</v>
      </c>
      <c r="F136" s="84" t="s">
        <v>34</v>
      </c>
      <c r="G136" s="53" t="s">
        <v>34</v>
      </c>
      <c r="H136" s="84" t="s">
        <v>35</v>
      </c>
      <c r="I136" s="54" t="s">
        <v>36</v>
      </c>
      <c r="J136" s="54" t="s">
        <v>496</v>
      </c>
      <c r="K136" s="55">
        <v>42133</v>
      </c>
      <c r="L136" s="100" t="s">
        <v>31</v>
      </c>
      <c r="M136" s="29"/>
      <c r="N136" s="29"/>
      <c r="O136" s="45"/>
      <c r="P136" s="45"/>
      <c r="Q136" s="45"/>
      <c r="R136" s="45"/>
      <c r="S136" s="27"/>
      <c r="T136" s="39"/>
      <c r="U136" s="39"/>
      <c r="V136" s="39"/>
      <c r="W136" s="39"/>
      <c r="X136" s="27">
        <v>1000</v>
      </c>
      <c r="Y136" s="27">
        <v>1000</v>
      </c>
      <c r="Z136" s="27">
        <v>1000</v>
      </c>
      <c r="AA136" s="27">
        <v>1000</v>
      </c>
      <c r="AB136" s="27">
        <v>1000</v>
      </c>
      <c r="AC136" s="27">
        <v>1000</v>
      </c>
      <c r="AD136" s="39"/>
      <c r="AE136" s="39"/>
    </row>
    <row r="137" spans="1:31" s="5" customFormat="1" ht="30">
      <c r="A137" s="24">
        <v>133</v>
      </c>
      <c r="B137" s="62" t="s">
        <v>497</v>
      </c>
      <c r="C137" s="26" t="e">
        <f>VLOOKUP(B137,Sheet1!A:B,2,FALSE)</f>
        <v>#N/A</v>
      </c>
      <c r="D137" s="25" t="s">
        <v>25</v>
      </c>
      <c r="E137" s="67" t="s">
        <v>498</v>
      </c>
      <c r="F137" s="84" t="s">
        <v>34</v>
      </c>
      <c r="G137" s="53" t="s">
        <v>34</v>
      </c>
      <c r="H137" s="84" t="s">
        <v>499</v>
      </c>
      <c r="I137" s="54" t="s">
        <v>36</v>
      </c>
      <c r="J137" s="31" t="s">
        <v>500</v>
      </c>
      <c r="K137" s="55">
        <v>42133</v>
      </c>
      <c r="L137" s="100" t="s">
        <v>31</v>
      </c>
      <c r="M137" s="29"/>
      <c r="N137" s="29"/>
      <c r="O137" s="45"/>
      <c r="P137" s="45"/>
      <c r="Q137" s="45"/>
      <c r="R137" s="45"/>
      <c r="S137" s="27"/>
      <c r="T137" s="39"/>
      <c r="U137" s="39"/>
      <c r="V137" s="39"/>
      <c r="W137" s="39"/>
      <c r="X137" s="27">
        <v>1000</v>
      </c>
      <c r="Y137" s="27">
        <v>1000</v>
      </c>
      <c r="Z137" s="27">
        <v>1000</v>
      </c>
      <c r="AA137" s="27">
        <v>1000</v>
      </c>
      <c r="AB137" s="27">
        <v>1000</v>
      </c>
      <c r="AC137" s="27">
        <v>1000</v>
      </c>
      <c r="AD137" s="39"/>
      <c r="AE137" s="39"/>
    </row>
    <row r="138" spans="1:31" s="5" customFormat="1" ht="30">
      <c r="A138" s="24">
        <v>134</v>
      </c>
      <c r="B138" s="62" t="s">
        <v>501</v>
      </c>
      <c r="C138" s="26" t="e">
        <f>VLOOKUP(B138,Sheet1!A:B,2,FALSE)</f>
        <v>#N/A</v>
      </c>
      <c r="D138" s="25" t="s">
        <v>25</v>
      </c>
      <c r="E138" s="67" t="s">
        <v>502</v>
      </c>
      <c r="F138" s="84" t="s">
        <v>98</v>
      </c>
      <c r="G138" s="27" t="s">
        <v>98</v>
      </c>
      <c r="H138" s="84" t="s">
        <v>503</v>
      </c>
      <c r="I138" s="54" t="s">
        <v>29</v>
      </c>
      <c r="J138" s="54" t="s">
        <v>504</v>
      </c>
      <c r="K138" s="55">
        <v>42133</v>
      </c>
      <c r="L138" s="100" t="s">
        <v>31</v>
      </c>
      <c r="M138" s="29"/>
      <c r="N138" s="29"/>
      <c r="O138" s="45"/>
      <c r="P138" s="45"/>
      <c r="Q138" s="45"/>
      <c r="R138" s="45"/>
      <c r="S138" s="27"/>
      <c r="T138" s="39"/>
      <c r="U138" s="39"/>
      <c r="V138" s="39"/>
      <c r="W138" s="39"/>
      <c r="X138" s="27">
        <v>1000</v>
      </c>
      <c r="Y138" s="27">
        <v>1000</v>
      </c>
      <c r="Z138" s="27">
        <v>1000</v>
      </c>
      <c r="AA138" s="27">
        <v>1000</v>
      </c>
      <c r="AB138" s="27">
        <v>1000</v>
      </c>
      <c r="AC138" s="27">
        <v>1000</v>
      </c>
      <c r="AD138" s="39"/>
      <c r="AE138" s="39"/>
    </row>
    <row r="139" spans="1:31" s="10" customFormat="1" ht="30">
      <c r="A139" s="24">
        <v>135</v>
      </c>
      <c r="B139" s="62" t="s">
        <v>505</v>
      </c>
      <c r="C139" s="26" t="e">
        <f>VLOOKUP(B139,Sheet1!A:B,2,FALSE)</f>
        <v>#N/A</v>
      </c>
      <c r="D139" s="25" t="s">
        <v>25</v>
      </c>
      <c r="E139" s="67" t="s">
        <v>506</v>
      </c>
      <c r="F139" s="84" t="s">
        <v>46</v>
      </c>
      <c r="G139" s="53" t="s">
        <v>46</v>
      </c>
      <c r="H139" s="84" t="s">
        <v>138</v>
      </c>
      <c r="I139" s="54" t="s">
        <v>29</v>
      </c>
      <c r="J139" s="54" t="s">
        <v>507</v>
      </c>
      <c r="K139" s="55">
        <v>42133</v>
      </c>
      <c r="L139" s="100" t="s">
        <v>31</v>
      </c>
      <c r="M139" s="29"/>
      <c r="N139" s="29"/>
      <c r="O139" s="45"/>
      <c r="P139" s="45"/>
      <c r="Q139" s="45"/>
      <c r="R139" s="45"/>
      <c r="S139" s="27"/>
      <c r="T139" s="39"/>
      <c r="U139" s="39"/>
      <c r="V139" s="39"/>
      <c r="W139" s="39"/>
      <c r="X139" s="27">
        <v>1000</v>
      </c>
      <c r="Y139" s="27">
        <v>1000</v>
      </c>
      <c r="Z139" s="27">
        <v>1000</v>
      </c>
      <c r="AA139" s="27">
        <v>1000</v>
      </c>
      <c r="AB139" s="27">
        <v>1000</v>
      </c>
      <c r="AC139" s="27">
        <v>1000</v>
      </c>
      <c r="AD139" s="39"/>
      <c r="AE139" s="39"/>
    </row>
    <row r="140" spans="1:31" s="5" customFormat="1" ht="30">
      <c r="A140" s="24">
        <v>136</v>
      </c>
      <c r="B140" s="62" t="s">
        <v>508</v>
      </c>
      <c r="C140" s="26" t="e">
        <f>VLOOKUP(B140,Sheet1!A:B,2,FALSE)</f>
        <v>#N/A</v>
      </c>
      <c r="D140" s="25" t="s">
        <v>25</v>
      </c>
      <c r="E140" s="67" t="s">
        <v>509</v>
      </c>
      <c r="F140" s="84" t="s">
        <v>98</v>
      </c>
      <c r="G140" s="27" t="s">
        <v>98</v>
      </c>
      <c r="H140" s="84" t="s">
        <v>479</v>
      </c>
      <c r="I140" s="54" t="s">
        <v>54</v>
      </c>
      <c r="J140" s="54" t="s">
        <v>510</v>
      </c>
      <c r="K140" s="55">
        <v>42133</v>
      </c>
      <c r="L140" s="100" t="s">
        <v>31</v>
      </c>
      <c r="M140" s="29"/>
      <c r="N140" s="29"/>
      <c r="O140" s="45"/>
      <c r="P140" s="45"/>
      <c r="Q140" s="45"/>
      <c r="R140" s="45"/>
      <c r="S140" s="27"/>
      <c r="T140" s="39"/>
      <c r="U140" s="39"/>
      <c r="V140" s="39"/>
      <c r="W140" s="39"/>
      <c r="X140" s="27">
        <v>1000</v>
      </c>
      <c r="Y140" s="27">
        <v>1000</v>
      </c>
      <c r="Z140" s="27">
        <v>1000</v>
      </c>
      <c r="AA140" s="27">
        <v>1000</v>
      </c>
      <c r="AB140" s="27">
        <v>1000</v>
      </c>
      <c r="AC140" s="27">
        <v>1000</v>
      </c>
      <c r="AD140" s="39"/>
      <c r="AE140" s="39"/>
    </row>
    <row r="141" spans="1:31" s="5" customFormat="1" ht="30">
      <c r="A141" s="24">
        <v>137</v>
      </c>
      <c r="B141" s="62" t="s">
        <v>511</v>
      </c>
      <c r="C141" s="26" t="e">
        <f>VLOOKUP(B141,Sheet1!A:B,2,FALSE)</f>
        <v>#N/A</v>
      </c>
      <c r="D141" s="25" t="s">
        <v>25</v>
      </c>
      <c r="E141" s="67" t="s">
        <v>512</v>
      </c>
      <c r="F141" s="84" t="s">
        <v>133</v>
      </c>
      <c r="G141" s="53" t="s">
        <v>133</v>
      </c>
      <c r="H141" s="84" t="s">
        <v>134</v>
      </c>
      <c r="I141" s="54" t="s">
        <v>29</v>
      </c>
      <c r="J141" s="54" t="s">
        <v>513</v>
      </c>
      <c r="K141" s="55">
        <v>42133</v>
      </c>
      <c r="L141" s="100" t="s">
        <v>31</v>
      </c>
      <c r="M141" s="29"/>
      <c r="N141" s="29"/>
      <c r="O141" s="45"/>
      <c r="P141" s="45"/>
      <c r="Q141" s="45"/>
      <c r="R141" s="45"/>
      <c r="S141" s="27"/>
      <c r="T141" s="39"/>
      <c r="U141" s="39"/>
      <c r="V141" s="39"/>
      <c r="W141" s="39"/>
      <c r="X141" s="27">
        <v>1000</v>
      </c>
      <c r="Y141" s="27">
        <v>1000</v>
      </c>
      <c r="Z141" s="27">
        <v>1000</v>
      </c>
      <c r="AA141" s="27">
        <v>1000</v>
      </c>
      <c r="AB141" s="27">
        <v>1000</v>
      </c>
      <c r="AC141" s="27">
        <v>1000</v>
      </c>
      <c r="AD141" s="39"/>
      <c r="AE141" s="39"/>
    </row>
    <row r="142" spans="1:31" s="5" customFormat="1" ht="30">
      <c r="A142" s="24">
        <v>139</v>
      </c>
      <c r="B142" s="62" t="s">
        <v>514</v>
      </c>
      <c r="C142" s="26" t="e">
        <f>VLOOKUP(B142,Sheet1!A:B,2,FALSE)</f>
        <v>#N/A</v>
      </c>
      <c r="D142" s="25" t="s">
        <v>25</v>
      </c>
      <c r="E142" s="67" t="s">
        <v>515</v>
      </c>
      <c r="F142" s="84" t="s">
        <v>396</v>
      </c>
      <c r="G142" s="53" t="s">
        <v>396</v>
      </c>
      <c r="H142" s="84" t="s">
        <v>397</v>
      </c>
      <c r="I142" s="54" t="s">
        <v>29</v>
      </c>
      <c r="J142" s="54" t="s">
        <v>516</v>
      </c>
      <c r="K142" s="55">
        <v>42136</v>
      </c>
      <c r="L142" s="100" t="s">
        <v>31</v>
      </c>
      <c r="M142" s="29"/>
      <c r="N142" s="29"/>
      <c r="O142" s="45"/>
      <c r="P142" s="45"/>
      <c r="Q142" s="45"/>
      <c r="R142" s="45"/>
      <c r="S142" s="27"/>
      <c r="T142" s="39"/>
      <c r="U142" s="39"/>
      <c r="V142" s="39"/>
      <c r="W142" s="39"/>
      <c r="X142" s="27">
        <v>1000</v>
      </c>
      <c r="Y142" s="27">
        <v>1000</v>
      </c>
      <c r="Z142" s="27">
        <v>1000</v>
      </c>
      <c r="AA142" s="27">
        <v>1000</v>
      </c>
      <c r="AB142" s="27">
        <v>1000</v>
      </c>
      <c r="AC142" s="27">
        <v>1000</v>
      </c>
      <c r="AD142" s="39"/>
      <c r="AE142" s="39"/>
    </row>
    <row r="143" spans="1:31" s="5" customFormat="1" ht="30">
      <c r="A143" s="24">
        <v>140</v>
      </c>
      <c r="B143" s="62" t="s">
        <v>517</v>
      </c>
      <c r="C143" s="26" t="e">
        <f>VLOOKUP(B143,Sheet1!A:B,2,FALSE)</f>
        <v>#N/A</v>
      </c>
      <c r="D143" s="25" t="s">
        <v>25</v>
      </c>
      <c r="E143" s="67" t="s">
        <v>518</v>
      </c>
      <c r="F143" s="84" t="s">
        <v>112</v>
      </c>
      <c r="G143" s="27" t="s">
        <v>112</v>
      </c>
      <c r="H143" s="84" t="s">
        <v>113</v>
      </c>
      <c r="I143" s="54" t="s">
        <v>54</v>
      </c>
      <c r="J143" s="54" t="s">
        <v>519</v>
      </c>
      <c r="K143" s="55">
        <v>42136</v>
      </c>
      <c r="L143" s="100" t="s">
        <v>31</v>
      </c>
      <c r="M143" s="29"/>
      <c r="N143" s="29"/>
      <c r="O143" s="45"/>
      <c r="P143" s="45"/>
      <c r="Q143" s="45"/>
      <c r="R143" s="45"/>
      <c r="S143" s="27"/>
      <c r="T143" s="39"/>
      <c r="U143" s="39"/>
      <c r="V143" s="39"/>
      <c r="W143" s="39"/>
      <c r="X143" s="27">
        <v>1000</v>
      </c>
      <c r="Y143" s="27">
        <v>1000</v>
      </c>
      <c r="Z143" s="27">
        <v>1000</v>
      </c>
      <c r="AA143" s="27">
        <v>1000</v>
      </c>
      <c r="AB143" s="27">
        <v>1000</v>
      </c>
      <c r="AC143" s="27">
        <v>1000</v>
      </c>
      <c r="AD143" s="39"/>
      <c r="AE143" s="39"/>
    </row>
    <row r="144" spans="1:31" s="5" customFormat="1" ht="30">
      <c r="A144" s="24">
        <v>141</v>
      </c>
      <c r="B144" s="62" t="s">
        <v>520</v>
      </c>
      <c r="C144" s="26" t="e">
        <f>VLOOKUP(B144,Sheet1!A:B,2,FALSE)</f>
        <v>#N/A</v>
      </c>
      <c r="D144" s="25" t="s">
        <v>25</v>
      </c>
      <c r="E144" s="67" t="s">
        <v>521</v>
      </c>
      <c r="F144" s="84" t="s">
        <v>219</v>
      </c>
      <c r="G144" s="53" t="s">
        <v>219</v>
      </c>
      <c r="H144" s="84" t="s">
        <v>220</v>
      </c>
      <c r="I144" s="54" t="s">
        <v>36</v>
      </c>
      <c r="J144" s="54" t="s">
        <v>522</v>
      </c>
      <c r="K144" s="55">
        <v>42136</v>
      </c>
      <c r="L144" s="100" t="s">
        <v>31</v>
      </c>
      <c r="M144" s="29"/>
      <c r="N144" s="29"/>
      <c r="O144" s="45"/>
      <c r="P144" s="45"/>
      <c r="Q144" s="45"/>
      <c r="R144" s="45"/>
      <c r="S144" s="27"/>
      <c r="T144" s="39"/>
      <c r="U144" s="39"/>
      <c r="V144" s="39"/>
      <c r="W144" s="39"/>
      <c r="X144" s="27">
        <v>1000</v>
      </c>
      <c r="Y144" s="27">
        <v>1000</v>
      </c>
      <c r="Z144" s="27">
        <v>1000</v>
      </c>
      <c r="AA144" s="27">
        <v>1000</v>
      </c>
      <c r="AB144" s="27">
        <v>1000</v>
      </c>
      <c r="AC144" s="27">
        <v>1000</v>
      </c>
      <c r="AD144" s="39"/>
      <c r="AE144" s="39"/>
    </row>
    <row r="145" spans="1:31" s="5" customFormat="1" ht="30">
      <c r="A145" s="24">
        <v>142</v>
      </c>
      <c r="B145" s="62" t="s">
        <v>523</v>
      </c>
      <c r="C145" s="26" t="e">
        <f>VLOOKUP(B145,Sheet1!A:B,2,FALSE)</f>
        <v>#N/A</v>
      </c>
      <c r="D145" s="25" t="s">
        <v>25</v>
      </c>
      <c r="E145" s="67" t="s">
        <v>524</v>
      </c>
      <c r="F145" s="84" t="s">
        <v>273</v>
      </c>
      <c r="G145" s="39" t="s">
        <v>273</v>
      </c>
      <c r="H145" s="84" t="s">
        <v>274</v>
      </c>
      <c r="I145" s="54" t="s">
        <v>36</v>
      </c>
      <c r="J145" s="54" t="s">
        <v>525</v>
      </c>
      <c r="K145" s="55">
        <v>42138</v>
      </c>
      <c r="L145" s="100" t="s">
        <v>31</v>
      </c>
      <c r="M145" s="29"/>
      <c r="N145" s="29"/>
      <c r="O145" s="45"/>
      <c r="P145" s="45"/>
      <c r="Q145" s="45"/>
      <c r="R145" s="45"/>
      <c r="S145" s="27"/>
      <c r="T145" s="39"/>
      <c r="U145" s="39"/>
      <c r="V145" s="39"/>
      <c r="W145" s="39"/>
      <c r="X145" s="27">
        <v>1000</v>
      </c>
      <c r="Y145" s="27">
        <v>1000</v>
      </c>
      <c r="Z145" s="27">
        <v>1000</v>
      </c>
      <c r="AA145" s="27">
        <v>1000</v>
      </c>
      <c r="AB145" s="27">
        <v>1000</v>
      </c>
      <c r="AC145" s="27">
        <v>1000</v>
      </c>
      <c r="AD145" s="39"/>
      <c r="AE145" s="39"/>
    </row>
    <row r="146" spans="1:31" s="5" customFormat="1" ht="30">
      <c r="A146" s="24">
        <v>143</v>
      </c>
      <c r="B146" s="62" t="s">
        <v>526</v>
      </c>
      <c r="C146" s="26" t="e">
        <f>VLOOKUP(B146,Sheet1!A:B,2,FALSE)</f>
        <v>#N/A</v>
      </c>
      <c r="D146" s="25" t="s">
        <v>25</v>
      </c>
      <c r="E146" s="67" t="s">
        <v>527</v>
      </c>
      <c r="F146" s="84" t="s">
        <v>98</v>
      </c>
      <c r="G146" s="27" t="s">
        <v>98</v>
      </c>
      <c r="H146" s="84" t="s">
        <v>169</v>
      </c>
      <c r="I146" s="54" t="s">
        <v>29</v>
      </c>
      <c r="J146" s="54" t="s">
        <v>528</v>
      </c>
      <c r="K146" s="55">
        <v>42164</v>
      </c>
      <c r="L146" s="100" t="s">
        <v>31</v>
      </c>
      <c r="M146" s="29"/>
      <c r="N146" s="29"/>
      <c r="O146" s="45"/>
      <c r="P146" s="45"/>
      <c r="Q146" s="45"/>
      <c r="R146" s="45"/>
      <c r="S146" s="27"/>
      <c r="T146" s="39"/>
      <c r="U146" s="39"/>
      <c r="V146" s="39"/>
      <c r="W146" s="39"/>
      <c r="X146" s="39"/>
      <c r="Y146" s="27">
        <v>1000</v>
      </c>
      <c r="Z146" s="27">
        <v>1000</v>
      </c>
      <c r="AA146" s="27">
        <v>1000</v>
      </c>
      <c r="AB146" s="27">
        <v>1000</v>
      </c>
      <c r="AC146" s="27">
        <v>1000</v>
      </c>
      <c r="AD146" s="39"/>
      <c r="AE146" s="39"/>
    </row>
    <row r="147" spans="1:31" s="5" customFormat="1" ht="30">
      <c r="A147" s="24">
        <v>144</v>
      </c>
      <c r="B147" s="62" t="s">
        <v>529</v>
      </c>
      <c r="C147" s="26" t="e">
        <f>VLOOKUP(B147,Sheet1!A:B,2,FALSE)</f>
        <v>#N/A</v>
      </c>
      <c r="D147" s="25" t="s">
        <v>25</v>
      </c>
      <c r="E147" s="67" t="s">
        <v>530</v>
      </c>
      <c r="F147" s="84" t="s">
        <v>181</v>
      </c>
      <c r="G147" s="27" t="s">
        <v>181</v>
      </c>
      <c r="H147" s="84" t="s">
        <v>182</v>
      </c>
      <c r="I147" s="54" t="s">
        <v>36</v>
      </c>
      <c r="J147" s="54" t="s">
        <v>531</v>
      </c>
      <c r="K147" s="55">
        <v>42164</v>
      </c>
      <c r="L147" s="100" t="s">
        <v>31</v>
      </c>
      <c r="M147" s="29"/>
      <c r="N147" s="29"/>
      <c r="O147" s="45"/>
      <c r="P147" s="45"/>
      <c r="Q147" s="45"/>
      <c r="R147" s="45"/>
      <c r="S147" s="27"/>
      <c r="T147" s="39"/>
      <c r="U147" s="39"/>
      <c r="V147" s="39"/>
      <c r="W147" s="39"/>
      <c r="X147" s="39"/>
      <c r="Y147" s="27">
        <v>1000</v>
      </c>
      <c r="Z147" s="27">
        <v>1000</v>
      </c>
      <c r="AA147" s="27">
        <v>1000</v>
      </c>
      <c r="AB147" s="27">
        <v>1000</v>
      </c>
      <c r="AC147" s="27">
        <v>1000</v>
      </c>
      <c r="AD147" s="39"/>
      <c r="AE147" s="39"/>
    </row>
    <row r="148" spans="1:31" s="5" customFormat="1" ht="30">
      <c r="A148" s="24">
        <v>145</v>
      </c>
      <c r="B148" s="62" t="s">
        <v>532</v>
      </c>
      <c r="C148" s="26" t="e">
        <f>VLOOKUP(B148,Sheet1!A:B,2,FALSE)</f>
        <v>#N/A</v>
      </c>
      <c r="D148" s="25" t="s">
        <v>25</v>
      </c>
      <c r="E148" s="67" t="s">
        <v>533</v>
      </c>
      <c r="F148" s="84" t="s">
        <v>52</v>
      </c>
      <c r="G148" s="53" t="s">
        <v>52</v>
      </c>
      <c r="H148" s="84" t="s">
        <v>53</v>
      </c>
      <c r="I148" s="54" t="s">
        <v>36</v>
      </c>
      <c r="J148" s="54" t="s">
        <v>534</v>
      </c>
      <c r="K148" s="55">
        <v>42164</v>
      </c>
      <c r="L148" s="100" t="s">
        <v>31</v>
      </c>
      <c r="M148" s="29"/>
      <c r="N148" s="29"/>
      <c r="O148" s="45"/>
      <c r="P148" s="45"/>
      <c r="Q148" s="45"/>
      <c r="R148" s="45"/>
      <c r="S148" s="27"/>
      <c r="T148" s="39"/>
      <c r="U148" s="39"/>
      <c r="V148" s="39"/>
      <c r="W148" s="39"/>
      <c r="X148" s="39"/>
      <c r="Y148" s="27">
        <v>1000</v>
      </c>
      <c r="Z148" s="27">
        <v>1000</v>
      </c>
      <c r="AA148" s="27">
        <v>1000</v>
      </c>
      <c r="AB148" s="27">
        <v>1000</v>
      </c>
      <c r="AC148" s="27">
        <v>1000</v>
      </c>
      <c r="AD148" s="39"/>
      <c r="AE148" s="39"/>
    </row>
    <row r="149" spans="1:31" s="5" customFormat="1" ht="30">
      <c r="A149" s="24">
        <v>146</v>
      </c>
      <c r="B149" s="62" t="s">
        <v>535</v>
      </c>
      <c r="C149" s="26" t="e">
        <f>VLOOKUP(B149,Sheet1!A:B,2,FALSE)</f>
        <v>#N/A</v>
      </c>
      <c r="D149" s="25" t="s">
        <v>25</v>
      </c>
      <c r="E149" s="63" t="s">
        <v>536</v>
      </c>
      <c r="F149" s="84" t="s">
        <v>27</v>
      </c>
      <c r="G149" s="53" t="s">
        <v>27</v>
      </c>
      <c r="H149" s="84" t="s">
        <v>125</v>
      </c>
      <c r="I149" s="54" t="s">
        <v>29</v>
      </c>
      <c r="J149" s="54" t="s">
        <v>537</v>
      </c>
      <c r="K149" s="55">
        <v>42164</v>
      </c>
      <c r="L149" s="100" t="s">
        <v>31</v>
      </c>
      <c r="M149" s="29"/>
      <c r="N149" s="29"/>
      <c r="O149" s="45"/>
      <c r="P149" s="45"/>
      <c r="Q149" s="45"/>
      <c r="R149" s="45"/>
      <c r="S149" s="27"/>
      <c r="T149" s="39"/>
      <c r="U149" s="39"/>
      <c r="V149" s="39"/>
      <c r="W149" s="39"/>
      <c r="X149" s="39"/>
      <c r="Y149" s="27">
        <v>1000</v>
      </c>
      <c r="Z149" s="27">
        <v>1000</v>
      </c>
      <c r="AA149" s="27">
        <v>1000</v>
      </c>
      <c r="AB149" s="27">
        <v>1000</v>
      </c>
      <c r="AC149" s="27">
        <v>1000</v>
      </c>
      <c r="AD149" s="39"/>
      <c r="AE149" s="39"/>
    </row>
    <row r="150" spans="1:31" s="5" customFormat="1" ht="30">
      <c r="A150" s="24">
        <v>147</v>
      </c>
      <c r="B150" s="62" t="s">
        <v>538</v>
      </c>
      <c r="C150" s="26" t="e">
        <f>VLOOKUP(B150,Sheet1!A:B,2,FALSE)</f>
        <v>#N/A</v>
      </c>
      <c r="D150" s="25" t="s">
        <v>25</v>
      </c>
      <c r="E150" s="67" t="s">
        <v>539</v>
      </c>
      <c r="F150" s="84" t="s">
        <v>27</v>
      </c>
      <c r="G150" s="53" t="s">
        <v>27</v>
      </c>
      <c r="H150" s="84" t="s">
        <v>95</v>
      </c>
      <c r="I150" s="54" t="s">
        <v>60</v>
      </c>
      <c r="J150" s="54" t="s">
        <v>540</v>
      </c>
      <c r="K150" s="55">
        <v>42164</v>
      </c>
      <c r="L150" s="100" t="s">
        <v>31</v>
      </c>
      <c r="M150" s="29"/>
      <c r="N150" s="29"/>
      <c r="O150" s="45"/>
      <c r="P150" s="45"/>
      <c r="Q150" s="45"/>
      <c r="R150" s="45"/>
      <c r="S150" s="27"/>
      <c r="T150" s="39"/>
      <c r="U150" s="39"/>
      <c r="V150" s="39"/>
      <c r="W150" s="39"/>
      <c r="X150" s="39"/>
      <c r="Y150" s="27">
        <v>1000</v>
      </c>
      <c r="Z150" s="27">
        <v>1000</v>
      </c>
      <c r="AA150" s="27">
        <v>1000</v>
      </c>
      <c r="AB150" s="27">
        <v>1000</v>
      </c>
      <c r="AC150" s="27">
        <v>1000</v>
      </c>
      <c r="AD150" s="39"/>
      <c r="AE150" s="39"/>
    </row>
    <row r="151" spans="1:31" s="5" customFormat="1" ht="30">
      <c r="A151" s="24">
        <v>148</v>
      </c>
      <c r="B151" s="62" t="s">
        <v>541</v>
      </c>
      <c r="C151" s="26" t="e">
        <f>VLOOKUP(B151,Sheet1!A:B,2,FALSE)</f>
        <v>#N/A</v>
      </c>
      <c r="D151" s="25" t="s">
        <v>25</v>
      </c>
      <c r="E151" s="67" t="s">
        <v>542</v>
      </c>
      <c r="F151" s="84" t="s">
        <v>112</v>
      </c>
      <c r="G151" s="27" t="s">
        <v>112</v>
      </c>
      <c r="H151" s="84" t="s">
        <v>113</v>
      </c>
      <c r="I151" s="54" t="s">
        <v>36</v>
      </c>
      <c r="J151" s="54" t="s">
        <v>543</v>
      </c>
      <c r="K151" s="55">
        <v>42164</v>
      </c>
      <c r="L151" s="100" t="s">
        <v>31</v>
      </c>
      <c r="M151" s="29"/>
      <c r="N151" s="29"/>
      <c r="O151" s="45"/>
      <c r="P151" s="45"/>
      <c r="Q151" s="45"/>
      <c r="R151" s="45"/>
      <c r="S151" s="27"/>
      <c r="T151" s="39"/>
      <c r="U151" s="39"/>
      <c r="V151" s="39"/>
      <c r="W151" s="39"/>
      <c r="X151" s="39"/>
      <c r="Y151" s="27">
        <v>1000</v>
      </c>
      <c r="Z151" s="27">
        <v>1000</v>
      </c>
      <c r="AA151" s="27">
        <v>1000</v>
      </c>
      <c r="AB151" s="27">
        <v>1000</v>
      </c>
      <c r="AC151" s="27">
        <v>1000</v>
      </c>
      <c r="AD151" s="39"/>
      <c r="AE151" s="39"/>
    </row>
    <row r="152" spans="1:31" s="5" customFormat="1" ht="30">
      <c r="A152" s="24">
        <v>149</v>
      </c>
      <c r="B152" s="62" t="s">
        <v>544</v>
      </c>
      <c r="C152" s="26" t="e">
        <f>VLOOKUP(B152,Sheet1!A:B,2,FALSE)</f>
        <v>#N/A</v>
      </c>
      <c r="D152" s="25" t="s">
        <v>25</v>
      </c>
      <c r="E152" s="67" t="s">
        <v>545</v>
      </c>
      <c r="F152" s="84" t="s">
        <v>112</v>
      </c>
      <c r="G152" s="27" t="s">
        <v>112</v>
      </c>
      <c r="H152" s="84" t="s">
        <v>113</v>
      </c>
      <c r="I152" s="54" t="s">
        <v>29</v>
      </c>
      <c r="J152" s="54" t="s">
        <v>546</v>
      </c>
      <c r="K152" s="55">
        <v>42164</v>
      </c>
      <c r="L152" s="100" t="s">
        <v>31</v>
      </c>
      <c r="M152" s="29"/>
      <c r="N152" s="29"/>
      <c r="O152" s="45"/>
      <c r="P152" s="45"/>
      <c r="Q152" s="45"/>
      <c r="R152" s="45"/>
      <c r="S152" s="27"/>
      <c r="T152" s="39"/>
      <c r="U152" s="39"/>
      <c r="V152" s="39"/>
      <c r="W152" s="39"/>
      <c r="X152" s="39"/>
      <c r="Y152" s="27">
        <v>1000</v>
      </c>
      <c r="Z152" s="27">
        <v>1000</v>
      </c>
      <c r="AA152" s="27">
        <v>1000</v>
      </c>
      <c r="AB152" s="27">
        <v>1000</v>
      </c>
      <c r="AC152" s="27">
        <v>1000</v>
      </c>
      <c r="AD152" s="39"/>
      <c r="AE152" s="39"/>
    </row>
    <row r="153" spans="1:31" s="5" customFormat="1" ht="30">
      <c r="A153" s="24">
        <v>150</v>
      </c>
      <c r="B153" s="62" t="s">
        <v>547</v>
      </c>
      <c r="C153" s="26" t="e">
        <f>VLOOKUP(B153,Sheet1!A:B,2,FALSE)</f>
        <v>#N/A</v>
      </c>
      <c r="D153" s="25" t="s">
        <v>25</v>
      </c>
      <c r="E153" s="67" t="s">
        <v>548</v>
      </c>
      <c r="F153" s="84" t="s">
        <v>77</v>
      </c>
      <c r="G153" s="53" t="s">
        <v>77</v>
      </c>
      <c r="H153" s="84" t="s">
        <v>78</v>
      </c>
      <c r="I153" s="54" t="s">
        <v>54</v>
      </c>
      <c r="J153" s="54" t="s">
        <v>549</v>
      </c>
      <c r="K153" s="55">
        <v>42164</v>
      </c>
      <c r="L153" s="100" t="s">
        <v>31</v>
      </c>
      <c r="M153" s="29"/>
      <c r="N153" s="29"/>
      <c r="O153" s="45"/>
      <c r="P153" s="45"/>
      <c r="Q153" s="45"/>
      <c r="R153" s="45"/>
      <c r="S153" s="27"/>
      <c r="T153" s="39"/>
      <c r="U153" s="39"/>
      <c r="V153" s="39"/>
      <c r="W153" s="39"/>
      <c r="X153" s="39"/>
      <c r="Y153" s="27">
        <v>1000</v>
      </c>
      <c r="Z153" s="27">
        <v>1000</v>
      </c>
      <c r="AA153" s="27">
        <v>1000</v>
      </c>
      <c r="AB153" s="27">
        <v>1000</v>
      </c>
      <c r="AC153" s="27">
        <v>1000</v>
      </c>
      <c r="AD153" s="39"/>
      <c r="AE153" s="39"/>
    </row>
    <row r="154" spans="1:31" s="5" customFormat="1" ht="30">
      <c r="A154" s="24">
        <v>151</v>
      </c>
      <c r="B154" s="62" t="s">
        <v>550</v>
      </c>
      <c r="C154" s="26" t="e">
        <f>VLOOKUP(B154,Sheet1!A:B,2,FALSE)</f>
        <v>#N/A</v>
      </c>
      <c r="D154" s="25" t="s">
        <v>25</v>
      </c>
      <c r="E154" s="67" t="s">
        <v>551</v>
      </c>
      <c r="F154" s="84" t="s">
        <v>181</v>
      </c>
      <c r="G154" s="27" t="s">
        <v>181</v>
      </c>
      <c r="H154" s="84" t="s">
        <v>182</v>
      </c>
      <c r="I154" s="54" t="s">
        <v>36</v>
      </c>
      <c r="J154" s="54" t="s">
        <v>552</v>
      </c>
      <c r="K154" s="55">
        <v>42164</v>
      </c>
      <c r="L154" s="100" t="s">
        <v>31</v>
      </c>
      <c r="M154" s="29"/>
      <c r="N154" s="29"/>
      <c r="O154" s="45"/>
      <c r="P154" s="45"/>
      <c r="Q154" s="45"/>
      <c r="R154" s="45"/>
      <c r="S154" s="27"/>
      <c r="T154" s="39"/>
      <c r="U154" s="39"/>
      <c r="V154" s="39"/>
      <c r="W154" s="39"/>
      <c r="X154" s="39"/>
      <c r="Y154" s="27">
        <v>1000</v>
      </c>
      <c r="Z154" s="27">
        <v>1000</v>
      </c>
      <c r="AA154" s="27">
        <v>1000</v>
      </c>
      <c r="AB154" s="27">
        <v>1000</v>
      </c>
      <c r="AC154" s="27">
        <v>1000</v>
      </c>
      <c r="AD154" s="39"/>
      <c r="AE154" s="39"/>
    </row>
    <row r="155" spans="1:31" s="5" customFormat="1" ht="30">
      <c r="A155" s="24">
        <v>152</v>
      </c>
      <c r="B155" s="62" t="s">
        <v>553</v>
      </c>
      <c r="C155" s="26" t="e">
        <f>VLOOKUP(B155,Sheet1!A:B,2,FALSE)</f>
        <v>#N/A</v>
      </c>
      <c r="D155" s="25" t="s">
        <v>25</v>
      </c>
      <c r="E155" s="67" t="s">
        <v>554</v>
      </c>
      <c r="F155" s="84" t="s">
        <v>46</v>
      </c>
      <c r="G155" s="53" t="s">
        <v>46</v>
      </c>
      <c r="H155" s="84" t="s">
        <v>163</v>
      </c>
      <c r="I155" s="54" t="s">
        <v>36</v>
      </c>
      <c r="J155" s="54" t="s">
        <v>555</v>
      </c>
      <c r="K155" s="55">
        <v>42164</v>
      </c>
      <c r="L155" s="100" t="s">
        <v>31</v>
      </c>
      <c r="M155" s="29"/>
      <c r="N155" s="29"/>
      <c r="O155" s="45"/>
      <c r="P155" s="45"/>
      <c r="Q155" s="45"/>
      <c r="R155" s="45"/>
      <c r="S155" s="27"/>
      <c r="T155" s="39"/>
      <c r="U155" s="39"/>
      <c r="V155" s="39"/>
      <c r="W155" s="39"/>
      <c r="X155" s="39"/>
      <c r="Y155" s="27">
        <v>1000</v>
      </c>
      <c r="Z155" s="27">
        <v>1000</v>
      </c>
      <c r="AA155" s="27">
        <v>1000</v>
      </c>
      <c r="AB155" s="27">
        <v>1000</v>
      </c>
      <c r="AC155" s="27">
        <v>1000</v>
      </c>
      <c r="AD155" s="39"/>
      <c r="AE155" s="39"/>
    </row>
    <row r="156" spans="1:31" s="5" customFormat="1" ht="30">
      <c r="A156" s="24">
        <v>153</v>
      </c>
      <c r="B156" s="62" t="s">
        <v>556</v>
      </c>
      <c r="C156" s="26" t="e">
        <f>VLOOKUP(B156,Sheet1!A:B,2,FALSE)</f>
        <v>#N/A</v>
      </c>
      <c r="D156" s="25" t="s">
        <v>25</v>
      </c>
      <c r="E156" s="67" t="s">
        <v>557</v>
      </c>
      <c r="F156" s="84" t="s">
        <v>46</v>
      </c>
      <c r="G156" s="53" t="s">
        <v>46</v>
      </c>
      <c r="H156" s="84" t="s">
        <v>163</v>
      </c>
      <c r="I156" s="54" t="s">
        <v>36</v>
      </c>
      <c r="J156" s="54" t="s">
        <v>558</v>
      </c>
      <c r="K156" s="55">
        <v>42164</v>
      </c>
      <c r="L156" s="100" t="s">
        <v>31</v>
      </c>
      <c r="M156" s="29"/>
      <c r="N156" s="29"/>
      <c r="O156" s="45"/>
      <c r="P156" s="45"/>
      <c r="Q156" s="45"/>
      <c r="R156" s="45"/>
      <c r="S156" s="27"/>
      <c r="T156" s="39"/>
      <c r="U156" s="39"/>
      <c r="V156" s="39"/>
      <c r="W156" s="39"/>
      <c r="X156" s="39"/>
      <c r="Y156" s="27">
        <v>1000</v>
      </c>
      <c r="Z156" s="27">
        <v>1000</v>
      </c>
      <c r="AA156" s="27">
        <v>1000</v>
      </c>
      <c r="AB156" s="27">
        <v>1000</v>
      </c>
      <c r="AC156" s="27">
        <v>1000</v>
      </c>
      <c r="AD156" s="39"/>
      <c r="AE156" s="39"/>
    </row>
    <row r="157" spans="1:31" s="5" customFormat="1" ht="30">
      <c r="A157" s="24">
        <v>154</v>
      </c>
      <c r="B157" s="62" t="s">
        <v>559</v>
      </c>
      <c r="C157" s="26" t="e">
        <f>VLOOKUP(B157,Sheet1!A:B,2,FALSE)</f>
        <v>#N/A</v>
      </c>
      <c r="D157" s="25" t="s">
        <v>25</v>
      </c>
      <c r="E157" s="67" t="s">
        <v>560</v>
      </c>
      <c r="F157" s="84" t="s">
        <v>27</v>
      </c>
      <c r="G157" s="53" t="s">
        <v>27</v>
      </c>
      <c r="H157" s="84" t="s">
        <v>297</v>
      </c>
      <c r="I157" s="54" t="s">
        <v>36</v>
      </c>
      <c r="J157" s="54" t="s">
        <v>561</v>
      </c>
      <c r="K157" s="55">
        <v>42164</v>
      </c>
      <c r="L157" s="100" t="s">
        <v>31</v>
      </c>
      <c r="M157" s="29"/>
      <c r="N157" s="29"/>
      <c r="O157" s="45"/>
      <c r="P157" s="45"/>
      <c r="Q157" s="45"/>
      <c r="R157" s="45"/>
      <c r="S157" s="27"/>
      <c r="T157" s="39"/>
      <c r="U157" s="39"/>
      <c r="V157" s="39"/>
      <c r="W157" s="39"/>
      <c r="X157" s="39"/>
      <c r="Y157" s="27">
        <v>1000</v>
      </c>
      <c r="Z157" s="27">
        <v>1000</v>
      </c>
      <c r="AA157" s="27">
        <v>1000</v>
      </c>
      <c r="AB157" s="27">
        <v>1000</v>
      </c>
      <c r="AC157" s="27">
        <v>1000</v>
      </c>
      <c r="AD157" s="39"/>
      <c r="AE157" s="39"/>
    </row>
    <row r="158" spans="1:31" s="5" customFormat="1" ht="30">
      <c r="A158" s="24">
        <v>155</v>
      </c>
      <c r="B158" s="62" t="s">
        <v>562</v>
      </c>
      <c r="C158" s="26" t="e">
        <f>VLOOKUP(B158,Sheet1!A:B,2,FALSE)</f>
        <v>#N/A</v>
      </c>
      <c r="D158" s="25" t="s">
        <v>25</v>
      </c>
      <c r="E158" s="67" t="s">
        <v>563</v>
      </c>
      <c r="F158" s="84" t="s">
        <v>396</v>
      </c>
      <c r="G158" s="53" t="s">
        <v>396</v>
      </c>
      <c r="H158" s="84" t="s">
        <v>397</v>
      </c>
      <c r="I158" s="54" t="s">
        <v>36</v>
      </c>
      <c r="J158" s="54" t="s">
        <v>564</v>
      </c>
      <c r="K158" s="55">
        <v>42164</v>
      </c>
      <c r="L158" s="100" t="s">
        <v>31</v>
      </c>
      <c r="M158" s="29"/>
      <c r="N158" s="29"/>
      <c r="O158" s="45"/>
      <c r="P158" s="45"/>
      <c r="Q158" s="45"/>
      <c r="R158" s="45"/>
      <c r="S158" s="27"/>
      <c r="T158" s="39"/>
      <c r="U158" s="39"/>
      <c r="V158" s="39"/>
      <c r="W158" s="39"/>
      <c r="X158" s="39"/>
      <c r="Y158" s="27">
        <v>1000</v>
      </c>
      <c r="Z158" s="27">
        <v>1000</v>
      </c>
      <c r="AA158" s="27">
        <v>1000</v>
      </c>
      <c r="AB158" s="27">
        <v>1000</v>
      </c>
      <c r="AC158" s="27">
        <v>1000</v>
      </c>
      <c r="AD158" s="39"/>
      <c r="AE158" s="39"/>
    </row>
    <row r="159" spans="1:31" s="5" customFormat="1" ht="30">
      <c r="A159" s="24">
        <v>156</v>
      </c>
      <c r="B159" s="62" t="s">
        <v>565</v>
      </c>
      <c r="C159" s="26" t="e">
        <f>VLOOKUP(B159,Sheet1!A:B,2,FALSE)</f>
        <v>#N/A</v>
      </c>
      <c r="D159" s="25" t="s">
        <v>25</v>
      </c>
      <c r="E159" s="67" t="s">
        <v>566</v>
      </c>
      <c r="F159" s="84" t="s">
        <v>27</v>
      </c>
      <c r="G159" s="53" t="s">
        <v>27</v>
      </c>
      <c r="H159" s="84" t="s">
        <v>95</v>
      </c>
      <c r="I159" s="54" t="s">
        <v>36</v>
      </c>
      <c r="J159" s="54" t="s">
        <v>567</v>
      </c>
      <c r="K159" s="55">
        <v>42164</v>
      </c>
      <c r="L159" s="100" t="s">
        <v>31</v>
      </c>
      <c r="M159" s="29"/>
      <c r="N159" s="29"/>
      <c r="O159" s="45"/>
      <c r="P159" s="45"/>
      <c r="Q159" s="45"/>
      <c r="R159" s="45"/>
      <c r="S159" s="27"/>
      <c r="T159" s="39"/>
      <c r="U159" s="39"/>
      <c r="V159" s="39"/>
      <c r="W159" s="39"/>
      <c r="X159" s="39"/>
      <c r="Y159" s="27">
        <v>1000</v>
      </c>
      <c r="Z159" s="27">
        <v>1000</v>
      </c>
      <c r="AA159" s="27">
        <v>1000</v>
      </c>
      <c r="AB159" s="27">
        <v>1000</v>
      </c>
      <c r="AC159" s="27">
        <v>1000</v>
      </c>
      <c r="AD159" s="39"/>
      <c r="AE159" s="39"/>
    </row>
    <row r="160" spans="1:31" s="5" customFormat="1" ht="30">
      <c r="A160" s="24">
        <v>157</v>
      </c>
      <c r="B160" s="62" t="s">
        <v>568</v>
      </c>
      <c r="C160" s="26" t="e">
        <f>VLOOKUP(B160,Sheet1!A:B,2,FALSE)</f>
        <v>#N/A</v>
      </c>
      <c r="D160" s="25" t="s">
        <v>25</v>
      </c>
      <c r="E160" s="67" t="s">
        <v>569</v>
      </c>
      <c r="F160" s="84" t="s">
        <v>27</v>
      </c>
      <c r="G160" s="53" t="s">
        <v>27</v>
      </c>
      <c r="H160" s="84" t="s">
        <v>108</v>
      </c>
      <c r="I160" s="54" t="s">
        <v>36</v>
      </c>
      <c r="J160" s="54" t="s">
        <v>570</v>
      </c>
      <c r="K160" s="55">
        <v>42168</v>
      </c>
      <c r="L160" s="100" t="s">
        <v>31</v>
      </c>
      <c r="M160" s="29"/>
      <c r="N160" s="29"/>
      <c r="O160" s="45"/>
      <c r="P160" s="45"/>
      <c r="Q160" s="45"/>
      <c r="R160" s="45"/>
      <c r="S160" s="27"/>
      <c r="T160" s="39"/>
      <c r="U160" s="39"/>
      <c r="V160" s="39"/>
      <c r="W160" s="39"/>
      <c r="X160" s="39"/>
      <c r="Y160" s="27">
        <v>1000</v>
      </c>
      <c r="Z160" s="27">
        <v>1000</v>
      </c>
      <c r="AA160" s="27">
        <v>1000</v>
      </c>
      <c r="AB160" s="27">
        <v>1000</v>
      </c>
      <c r="AC160" s="27">
        <v>1000</v>
      </c>
      <c r="AD160" s="39"/>
      <c r="AE160" s="39"/>
    </row>
    <row r="161" spans="1:31" s="5" customFormat="1" ht="30">
      <c r="A161" s="24">
        <v>158</v>
      </c>
      <c r="B161" s="62" t="s">
        <v>571</v>
      </c>
      <c r="C161" s="26" t="e">
        <f>VLOOKUP(B161,Sheet1!A:B,2,FALSE)</f>
        <v>#N/A</v>
      </c>
      <c r="D161" s="25" t="s">
        <v>25</v>
      </c>
      <c r="E161" s="67" t="s">
        <v>572</v>
      </c>
      <c r="F161" s="84" t="s">
        <v>339</v>
      </c>
      <c r="G161" s="53" t="s">
        <v>339</v>
      </c>
      <c r="H161" s="84" t="s">
        <v>42</v>
      </c>
      <c r="I161" s="54" t="s">
        <v>36</v>
      </c>
      <c r="J161" s="54" t="s">
        <v>573</v>
      </c>
      <c r="K161" s="55">
        <v>42168</v>
      </c>
      <c r="L161" s="100" t="s">
        <v>31</v>
      </c>
      <c r="M161" s="29"/>
      <c r="N161" s="29"/>
      <c r="O161" s="45"/>
      <c r="P161" s="45"/>
      <c r="Q161" s="45"/>
      <c r="R161" s="45"/>
      <c r="S161" s="27"/>
      <c r="T161" s="39"/>
      <c r="U161" s="39"/>
      <c r="V161" s="39"/>
      <c r="W161" s="39"/>
      <c r="X161" s="39"/>
      <c r="Y161" s="27">
        <v>1000</v>
      </c>
      <c r="Z161" s="27">
        <v>1000</v>
      </c>
      <c r="AA161" s="27">
        <v>1000</v>
      </c>
      <c r="AB161" s="27">
        <v>1000</v>
      </c>
      <c r="AC161" s="27">
        <v>1000</v>
      </c>
      <c r="AD161" s="39"/>
      <c r="AE161" s="39"/>
    </row>
    <row r="162" spans="1:31" s="5" customFormat="1" ht="30">
      <c r="A162" s="24">
        <v>159</v>
      </c>
      <c r="B162" s="62" t="s">
        <v>574</v>
      </c>
      <c r="C162" s="26" t="e">
        <f>VLOOKUP(B162,Sheet1!A:B,2,FALSE)</f>
        <v>#N/A</v>
      </c>
      <c r="D162" s="25" t="s">
        <v>25</v>
      </c>
      <c r="E162" s="67" t="s">
        <v>575</v>
      </c>
      <c r="F162" s="84" t="s">
        <v>27</v>
      </c>
      <c r="G162" s="27" t="s">
        <v>98</v>
      </c>
      <c r="H162" s="84" t="s">
        <v>125</v>
      </c>
      <c r="I162" s="54" t="s">
        <v>36</v>
      </c>
      <c r="J162" s="54" t="s">
        <v>576</v>
      </c>
      <c r="K162" s="55">
        <v>42168</v>
      </c>
      <c r="L162" s="100" t="s">
        <v>31</v>
      </c>
      <c r="M162" s="29"/>
      <c r="N162" s="29"/>
      <c r="O162" s="45"/>
      <c r="P162" s="45"/>
      <c r="Q162" s="45"/>
      <c r="R162" s="45"/>
      <c r="S162" s="27"/>
      <c r="T162" s="39"/>
      <c r="U162" s="39"/>
      <c r="V162" s="39"/>
      <c r="W162" s="39"/>
      <c r="X162" s="39"/>
      <c r="Y162" s="27">
        <v>1000</v>
      </c>
      <c r="Z162" s="27">
        <v>1000</v>
      </c>
      <c r="AA162" s="27">
        <v>1000</v>
      </c>
      <c r="AB162" s="27">
        <v>1000</v>
      </c>
      <c r="AC162" s="27">
        <v>1000</v>
      </c>
      <c r="AD162" s="39"/>
      <c r="AE162" s="39"/>
    </row>
    <row r="163" spans="1:31" s="5" customFormat="1" ht="30">
      <c r="A163" s="24">
        <v>160</v>
      </c>
      <c r="B163" s="62" t="s">
        <v>577</v>
      </c>
      <c r="C163" s="26" t="e">
        <f>VLOOKUP(B163,Sheet1!A:B,2,FALSE)</f>
        <v>#N/A</v>
      </c>
      <c r="D163" s="25" t="s">
        <v>25</v>
      </c>
      <c r="E163" s="67" t="s">
        <v>578</v>
      </c>
      <c r="F163" s="84" t="s">
        <v>98</v>
      </c>
      <c r="G163" s="27" t="s">
        <v>98</v>
      </c>
      <c r="H163" s="84" t="s">
        <v>99</v>
      </c>
      <c r="I163" s="54" t="s">
        <v>54</v>
      </c>
      <c r="J163" s="54" t="s">
        <v>579</v>
      </c>
      <c r="K163" s="55">
        <v>42168</v>
      </c>
      <c r="L163" s="100" t="s">
        <v>31</v>
      </c>
      <c r="M163" s="29"/>
      <c r="N163" s="29"/>
      <c r="O163" s="45"/>
      <c r="P163" s="45"/>
      <c r="Q163" s="45"/>
      <c r="R163" s="45"/>
      <c r="S163" s="27"/>
      <c r="T163" s="39"/>
      <c r="U163" s="39"/>
      <c r="V163" s="39"/>
      <c r="W163" s="39"/>
      <c r="X163" s="39"/>
      <c r="Y163" s="27">
        <v>1000</v>
      </c>
      <c r="Z163" s="27">
        <v>1000</v>
      </c>
      <c r="AA163" s="27">
        <v>1000</v>
      </c>
      <c r="AB163" s="27">
        <v>1000</v>
      </c>
      <c r="AC163" s="27">
        <v>1000</v>
      </c>
      <c r="AD163" s="39"/>
      <c r="AE163" s="39"/>
    </row>
    <row r="164" spans="1:31" s="5" customFormat="1" ht="30">
      <c r="A164" s="24">
        <v>161</v>
      </c>
      <c r="B164" s="62" t="s">
        <v>580</v>
      </c>
      <c r="C164" s="26" t="e">
        <f>VLOOKUP(B164,Sheet1!A:B,2,FALSE)</f>
        <v>#N/A</v>
      </c>
      <c r="D164" s="25" t="s">
        <v>25</v>
      </c>
      <c r="E164" s="67" t="s">
        <v>581</v>
      </c>
      <c r="F164" s="84" t="s">
        <v>46</v>
      </c>
      <c r="G164" s="53" t="s">
        <v>46</v>
      </c>
      <c r="H164" s="84" t="s">
        <v>138</v>
      </c>
      <c r="I164" s="54" t="s">
        <v>36</v>
      </c>
      <c r="J164" s="54" t="s">
        <v>582</v>
      </c>
      <c r="K164" s="55">
        <v>42168</v>
      </c>
      <c r="L164" s="100" t="s">
        <v>31</v>
      </c>
      <c r="M164" s="29"/>
      <c r="N164" s="29"/>
      <c r="O164" s="45"/>
      <c r="P164" s="45"/>
      <c r="Q164" s="45"/>
      <c r="R164" s="45"/>
      <c r="S164" s="27"/>
      <c r="T164" s="39"/>
      <c r="U164" s="39"/>
      <c r="V164" s="39"/>
      <c r="W164" s="39"/>
      <c r="X164" s="39"/>
      <c r="Y164" s="27">
        <v>1000</v>
      </c>
      <c r="Z164" s="27">
        <v>1000</v>
      </c>
      <c r="AA164" s="27">
        <v>1000</v>
      </c>
      <c r="AB164" s="27">
        <v>1000</v>
      </c>
      <c r="AC164" s="27">
        <v>1000</v>
      </c>
      <c r="AD164" s="39"/>
      <c r="AE164" s="39"/>
    </row>
    <row r="165" spans="1:31" s="5" customFormat="1" ht="30">
      <c r="A165" s="24">
        <v>162</v>
      </c>
      <c r="B165" s="62" t="s">
        <v>583</v>
      </c>
      <c r="C165" s="26" t="e">
        <f>VLOOKUP(B165,Sheet1!A:B,2,FALSE)</f>
        <v>#N/A</v>
      </c>
      <c r="D165" s="25" t="s">
        <v>25</v>
      </c>
      <c r="E165" s="67" t="s">
        <v>584</v>
      </c>
      <c r="F165" s="84" t="s">
        <v>27</v>
      </c>
      <c r="G165" s="53" t="s">
        <v>27</v>
      </c>
      <c r="H165" s="84" t="s">
        <v>95</v>
      </c>
      <c r="I165" s="54" t="s">
        <v>36</v>
      </c>
      <c r="J165" s="54" t="s">
        <v>585</v>
      </c>
      <c r="K165" s="55">
        <v>42168</v>
      </c>
      <c r="L165" s="100" t="s">
        <v>31</v>
      </c>
      <c r="M165" s="29"/>
      <c r="N165" s="29"/>
      <c r="O165" s="45"/>
      <c r="P165" s="45"/>
      <c r="Q165" s="45"/>
      <c r="R165" s="45"/>
      <c r="S165" s="27"/>
      <c r="T165" s="39"/>
      <c r="U165" s="39"/>
      <c r="V165" s="39"/>
      <c r="W165" s="39"/>
      <c r="X165" s="39"/>
      <c r="Y165" s="27">
        <v>1000</v>
      </c>
      <c r="Z165" s="27">
        <v>1000</v>
      </c>
      <c r="AA165" s="27">
        <v>1000</v>
      </c>
      <c r="AB165" s="27">
        <v>1000</v>
      </c>
      <c r="AC165" s="27">
        <v>1000</v>
      </c>
      <c r="AD165" s="39"/>
      <c r="AE165" s="39"/>
    </row>
    <row r="166" spans="1:31" s="5" customFormat="1" ht="30">
      <c r="A166" s="24">
        <v>163</v>
      </c>
      <c r="B166" s="62" t="s">
        <v>586</v>
      </c>
      <c r="C166" s="26" t="e">
        <f>VLOOKUP(B166,Sheet1!A:B,2,FALSE)</f>
        <v>#N/A</v>
      </c>
      <c r="D166" s="25" t="s">
        <v>25</v>
      </c>
      <c r="E166" s="67" t="s">
        <v>587</v>
      </c>
      <c r="F166" s="84" t="s">
        <v>248</v>
      </c>
      <c r="G166" s="53" t="s">
        <v>248</v>
      </c>
      <c r="H166" s="84" t="s">
        <v>249</v>
      </c>
      <c r="I166" s="54" t="s">
        <v>36</v>
      </c>
      <c r="J166" s="54" t="s">
        <v>588</v>
      </c>
      <c r="K166" s="55">
        <v>42168</v>
      </c>
      <c r="L166" s="100" t="s">
        <v>31</v>
      </c>
      <c r="M166" s="29"/>
      <c r="N166" s="29"/>
      <c r="O166" s="45"/>
      <c r="P166" s="45"/>
      <c r="Q166" s="45"/>
      <c r="R166" s="45"/>
      <c r="S166" s="27"/>
      <c r="T166" s="39"/>
      <c r="U166" s="39"/>
      <c r="V166" s="39"/>
      <c r="W166" s="39"/>
      <c r="X166" s="39"/>
      <c r="Y166" s="27">
        <v>1000</v>
      </c>
      <c r="Z166" s="27">
        <v>1000</v>
      </c>
      <c r="AA166" s="27">
        <v>1000</v>
      </c>
      <c r="AB166" s="27">
        <v>1000</v>
      </c>
      <c r="AC166" s="27">
        <v>1000</v>
      </c>
      <c r="AD166" s="39"/>
      <c r="AE166" s="39"/>
    </row>
    <row r="167" spans="1:31" s="5" customFormat="1" ht="30">
      <c r="A167" s="24">
        <v>164</v>
      </c>
      <c r="B167" s="62" t="s">
        <v>589</v>
      </c>
      <c r="C167" s="26" t="e">
        <f>VLOOKUP(B167,Sheet1!A:B,2,FALSE)</f>
        <v>#N/A</v>
      </c>
      <c r="D167" s="25" t="s">
        <v>25</v>
      </c>
      <c r="E167" s="67" t="s">
        <v>590</v>
      </c>
      <c r="F167" s="84" t="s">
        <v>58</v>
      </c>
      <c r="G167" s="53" t="s">
        <v>58</v>
      </c>
      <c r="H167" s="84" t="s">
        <v>59</v>
      </c>
      <c r="I167" s="54" t="s">
        <v>60</v>
      </c>
      <c r="J167" s="54" t="s">
        <v>591</v>
      </c>
      <c r="K167" s="55">
        <v>42168</v>
      </c>
      <c r="L167" s="100" t="s">
        <v>31</v>
      </c>
      <c r="M167" s="29"/>
      <c r="N167" s="29"/>
      <c r="O167" s="45"/>
      <c r="P167" s="45"/>
      <c r="Q167" s="45"/>
      <c r="R167" s="45"/>
      <c r="S167" s="27"/>
      <c r="T167" s="39"/>
      <c r="U167" s="39"/>
      <c r="V167" s="39"/>
      <c r="W167" s="39"/>
      <c r="X167" s="39"/>
      <c r="Y167" s="27">
        <v>1000</v>
      </c>
      <c r="Z167" s="27">
        <v>1000</v>
      </c>
      <c r="AA167" s="27">
        <v>1000</v>
      </c>
      <c r="AB167" s="27">
        <v>1000</v>
      </c>
      <c r="AC167" s="27">
        <v>1000</v>
      </c>
      <c r="AD167" s="39"/>
      <c r="AE167" s="39"/>
    </row>
    <row r="168" spans="1:31" s="5" customFormat="1" ht="30">
      <c r="A168" s="24">
        <v>165</v>
      </c>
      <c r="B168" s="62" t="s">
        <v>592</v>
      </c>
      <c r="C168" s="26" t="e">
        <f>VLOOKUP(B168,Sheet1!A:B,2,FALSE)</f>
        <v>#N/A</v>
      </c>
      <c r="D168" s="25" t="s">
        <v>25</v>
      </c>
      <c r="E168" s="67" t="s">
        <v>593</v>
      </c>
      <c r="F168" s="84" t="s">
        <v>219</v>
      </c>
      <c r="G168" s="53" t="s">
        <v>219</v>
      </c>
      <c r="H168" s="84" t="s">
        <v>220</v>
      </c>
      <c r="I168" s="54" t="s">
        <v>60</v>
      </c>
      <c r="J168" s="54" t="s">
        <v>594</v>
      </c>
      <c r="K168" s="55">
        <v>42168</v>
      </c>
      <c r="L168" s="100" t="s">
        <v>31</v>
      </c>
      <c r="M168" s="29"/>
      <c r="N168" s="29"/>
      <c r="O168" s="45"/>
      <c r="P168" s="45"/>
      <c r="Q168" s="45"/>
      <c r="R168" s="45"/>
      <c r="S168" s="27"/>
      <c r="T168" s="39"/>
      <c r="U168" s="39"/>
      <c r="V168" s="39"/>
      <c r="W168" s="39"/>
      <c r="X168" s="39"/>
      <c r="Y168" s="27">
        <v>1000</v>
      </c>
      <c r="Z168" s="27">
        <v>1000</v>
      </c>
      <c r="AA168" s="27">
        <v>1000</v>
      </c>
      <c r="AB168" s="27">
        <v>1000</v>
      </c>
      <c r="AC168" s="27">
        <v>1000</v>
      </c>
      <c r="AD168" s="39"/>
      <c r="AE168" s="39"/>
    </row>
    <row r="169" spans="1:31" s="5" customFormat="1" ht="30">
      <c r="A169" s="24">
        <v>166</v>
      </c>
      <c r="B169" s="62" t="s">
        <v>595</v>
      </c>
      <c r="C169" s="26" t="e">
        <f>VLOOKUP(B169,Sheet1!A:B,2,FALSE)</f>
        <v>#N/A</v>
      </c>
      <c r="D169" s="25" t="s">
        <v>25</v>
      </c>
      <c r="E169" s="67" t="s">
        <v>596</v>
      </c>
      <c r="F169" s="84" t="s">
        <v>181</v>
      </c>
      <c r="G169" s="27" t="s">
        <v>181</v>
      </c>
      <c r="H169" s="84" t="s">
        <v>182</v>
      </c>
      <c r="I169" s="54" t="s">
        <v>36</v>
      </c>
      <c r="J169" s="54" t="s">
        <v>597</v>
      </c>
      <c r="K169" s="55">
        <v>42168</v>
      </c>
      <c r="L169" s="100" t="s">
        <v>31</v>
      </c>
      <c r="M169" s="29"/>
      <c r="N169" s="29"/>
      <c r="O169" s="45"/>
      <c r="P169" s="45"/>
      <c r="Q169" s="45"/>
      <c r="R169" s="45"/>
      <c r="S169" s="27"/>
      <c r="T169" s="39"/>
      <c r="U169" s="39"/>
      <c r="V169" s="39"/>
      <c r="W169" s="39"/>
      <c r="X169" s="39"/>
      <c r="Y169" s="27">
        <v>1000</v>
      </c>
      <c r="Z169" s="27">
        <v>1000</v>
      </c>
      <c r="AA169" s="27">
        <v>1000</v>
      </c>
      <c r="AB169" s="27">
        <v>1000</v>
      </c>
      <c r="AC169" s="27">
        <v>1000</v>
      </c>
      <c r="AD169" s="39"/>
      <c r="AE169" s="39"/>
    </row>
    <row r="170" spans="1:31" s="5" customFormat="1" ht="30.95" customHeight="1">
      <c r="A170" s="24">
        <v>167</v>
      </c>
      <c r="B170" s="62" t="s">
        <v>598</v>
      </c>
      <c r="C170" s="26" t="e">
        <f>VLOOKUP(B170,Sheet1!A:B,2,FALSE)</f>
        <v>#N/A</v>
      </c>
      <c r="D170" s="25" t="s">
        <v>25</v>
      </c>
      <c r="E170" s="67" t="s">
        <v>599</v>
      </c>
      <c r="F170" s="84" t="s">
        <v>133</v>
      </c>
      <c r="G170" s="53" t="s">
        <v>133</v>
      </c>
      <c r="H170" s="84" t="s">
        <v>227</v>
      </c>
      <c r="I170" s="54" t="s">
        <v>60</v>
      </c>
      <c r="J170" s="54" t="s">
        <v>600</v>
      </c>
      <c r="K170" s="55">
        <v>42168</v>
      </c>
      <c r="L170" s="100" t="s">
        <v>31</v>
      </c>
      <c r="M170" s="29"/>
      <c r="N170" s="29"/>
      <c r="O170" s="45"/>
      <c r="P170" s="45"/>
      <c r="Q170" s="45"/>
      <c r="R170" s="45"/>
      <c r="S170" s="27"/>
      <c r="T170" s="39"/>
      <c r="U170" s="39"/>
      <c r="V170" s="39"/>
      <c r="W170" s="39"/>
      <c r="X170" s="39"/>
      <c r="Y170" s="27">
        <v>1000</v>
      </c>
      <c r="Z170" s="27">
        <v>1000</v>
      </c>
      <c r="AA170" s="27">
        <v>1000</v>
      </c>
      <c r="AB170" s="27">
        <v>1000</v>
      </c>
      <c r="AC170" s="27">
        <v>1000</v>
      </c>
      <c r="AD170" s="39"/>
      <c r="AE170" s="39"/>
    </row>
    <row r="171" spans="1:31" s="5" customFormat="1" ht="30">
      <c r="A171" s="24">
        <v>168</v>
      </c>
      <c r="B171" s="62" t="s">
        <v>601</v>
      </c>
      <c r="C171" s="26" t="e">
        <f>VLOOKUP(B171,Sheet1!A:B,2,FALSE)</f>
        <v>#N/A</v>
      </c>
      <c r="D171" s="25" t="s">
        <v>25</v>
      </c>
      <c r="E171" s="67" t="s">
        <v>602</v>
      </c>
      <c r="F171" s="84" t="s">
        <v>58</v>
      </c>
      <c r="G171" s="53" t="s">
        <v>58</v>
      </c>
      <c r="H171" s="84" t="s">
        <v>59</v>
      </c>
      <c r="I171" s="54" t="s">
        <v>29</v>
      </c>
      <c r="J171" s="31" t="s">
        <v>603</v>
      </c>
      <c r="K171" s="55">
        <v>42168</v>
      </c>
      <c r="L171" s="100" t="s">
        <v>31</v>
      </c>
      <c r="M171" s="29"/>
      <c r="N171" s="29"/>
      <c r="O171" s="45"/>
      <c r="P171" s="45"/>
      <c r="Q171" s="45"/>
      <c r="R171" s="45"/>
      <c r="S171" s="27"/>
      <c r="T171" s="39"/>
      <c r="U171" s="39"/>
      <c r="V171" s="39"/>
      <c r="W171" s="39"/>
      <c r="X171" s="39"/>
      <c r="Y171" s="27">
        <v>1000</v>
      </c>
      <c r="Z171" s="27">
        <v>1000</v>
      </c>
      <c r="AA171" s="27">
        <v>1000</v>
      </c>
      <c r="AB171" s="27">
        <v>1000</v>
      </c>
      <c r="AC171" s="27">
        <v>1000</v>
      </c>
      <c r="AD171" s="39"/>
      <c r="AE171" s="39"/>
    </row>
    <row r="172" spans="1:31" s="5" customFormat="1" ht="30">
      <c r="A172" s="24">
        <v>169</v>
      </c>
      <c r="B172" s="62" t="s">
        <v>604</v>
      </c>
      <c r="C172" s="26" t="e">
        <f>VLOOKUP(B172,Sheet1!A:B,2,FALSE)</f>
        <v>#N/A</v>
      </c>
      <c r="D172" s="25" t="s">
        <v>25</v>
      </c>
      <c r="E172" s="67" t="s">
        <v>605</v>
      </c>
      <c r="F172" s="84" t="s">
        <v>339</v>
      </c>
      <c r="G172" s="53" t="s">
        <v>339</v>
      </c>
      <c r="H172" s="84" t="s">
        <v>606</v>
      </c>
      <c r="I172" s="54" t="s">
        <v>29</v>
      </c>
      <c r="J172" s="54" t="s">
        <v>607</v>
      </c>
      <c r="K172" s="55">
        <v>42168</v>
      </c>
      <c r="L172" s="100" t="s">
        <v>31</v>
      </c>
      <c r="M172" s="29"/>
      <c r="N172" s="29"/>
      <c r="O172" s="45"/>
      <c r="P172" s="45"/>
      <c r="Q172" s="45"/>
      <c r="R172" s="45"/>
      <c r="S172" s="27"/>
      <c r="T172" s="39"/>
      <c r="U172" s="39"/>
      <c r="V172" s="39"/>
      <c r="W172" s="60"/>
      <c r="X172" s="60"/>
      <c r="Y172" s="27">
        <v>1000</v>
      </c>
      <c r="Z172" s="27">
        <v>1000</v>
      </c>
      <c r="AA172" s="27">
        <v>1000</v>
      </c>
      <c r="AB172" s="27">
        <v>1000</v>
      </c>
      <c r="AC172" s="27">
        <v>1000</v>
      </c>
      <c r="AD172" s="39"/>
      <c r="AE172" s="39"/>
    </row>
    <row r="173" spans="1:31" s="5" customFormat="1" ht="30">
      <c r="A173" s="24">
        <v>170</v>
      </c>
      <c r="B173" s="62" t="s">
        <v>608</v>
      </c>
      <c r="C173" s="26" t="e">
        <f>VLOOKUP(B173,Sheet1!A:B,2,FALSE)</f>
        <v>#N/A</v>
      </c>
      <c r="D173" s="25" t="s">
        <v>25</v>
      </c>
      <c r="E173" s="115" t="s">
        <v>609</v>
      </c>
      <c r="F173" s="84" t="s">
        <v>34</v>
      </c>
      <c r="G173" s="53" t="s">
        <v>34</v>
      </c>
      <c r="H173" s="84" t="s">
        <v>35</v>
      </c>
      <c r="I173" s="54" t="s">
        <v>36</v>
      </c>
      <c r="J173" s="54" t="s">
        <v>610</v>
      </c>
      <c r="K173" s="55">
        <v>42199</v>
      </c>
      <c r="L173" s="100" t="s">
        <v>31</v>
      </c>
      <c r="M173" s="29"/>
      <c r="N173" s="29"/>
      <c r="O173" s="45"/>
      <c r="P173" s="45"/>
      <c r="Q173" s="45"/>
      <c r="R173" s="45"/>
      <c r="S173" s="27"/>
      <c r="T173" s="39"/>
      <c r="U173" s="39"/>
      <c r="V173" s="39"/>
      <c r="W173" s="60"/>
      <c r="X173" s="60"/>
      <c r="Y173" s="27"/>
      <c r="Z173" s="27">
        <v>1000</v>
      </c>
      <c r="AA173" s="27">
        <v>1000</v>
      </c>
      <c r="AB173" s="27">
        <v>1000</v>
      </c>
      <c r="AC173" s="27">
        <v>1000</v>
      </c>
      <c r="AD173" s="39"/>
      <c r="AE173" s="39"/>
    </row>
    <row r="174" spans="1:31" s="5" customFormat="1" ht="30">
      <c r="A174" s="24">
        <v>171</v>
      </c>
      <c r="B174" s="62" t="s">
        <v>611</v>
      </c>
      <c r="C174" s="26" t="e">
        <f>VLOOKUP(B174,Sheet1!A:B,2,FALSE)</f>
        <v>#N/A</v>
      </c>
      <c r="D174" s="25" t="s">
        <v>25</v>
      </c>
      <c r="E174" s="67" t="s">
        <v>612</v>
      </c>
      <c r="F174" s="84" t="s">
        <v>27</v>
      </c>
      <c r="G174" s="53" t="s">
        <v>27</v>
      </c>
      <c r="H174" s="84" t="s">
        <v>28</v>
      </c>
      <c r="I174" s="54" t="s">
        <v>36</v>
      </c>
      <c r="J174" s="54" t="s">
        <v>613</v>
      </c>
      <c r="K174" s="55">
        <v>42199</v>
      </c>
      <c r="L174" s="100" t="s">
        <v>31</v>
      </c>
      <c r="M174" s="29"/>
      <c r="N174" s="29"/>
      <c r="O174" s="45"/>
      <c r="P174" s="45"/>
      <c r="Q174" s="45"/>
      <c r="R174" s="45"/>
      <c r="S174" s="27"/>
      <c r="T174" s="39"/>
      <c r="U174" s="39"/>
      <c r="V174" s="39"/>
      <c r="W174" s="60"/>
      <c r="X174" s="60"/>
      <c r="Y174" s="27"/>
      <c r="Z174" s="27">
        <v>1000</v>
      </c>
      <c r="AA174" s="27">
        <v>1000</v>
      </c>
      <c r="AB174" s="27">
        <v>1000</v>
      </c>
      <c r="AC174" s="27">
        <v>1000</v>
      </c>
      <c r="AD174" s="39"/>
      <c r="AE174" s="39"/>
    </row>
    <row r="175" spans="1:31" s="5" customFormat="1" ht="30">
      <c r="A175" s="24">
        <v>172</v>
      </c>
      <c r="B175" s="62" t="s">
        <v>614</v>
      </c>
      <c r="C175" s="26" t="e">
        <f>VLOOKUP(B175,Sheet1!A:B,2,FALSE)</f>
        <v>#N/A</v>
      </c>
      <c r="D175" s="25" t="s">
        <v>25</v>
      </c>
      <c r="E175" s="67" t="s">
        <v>615</v>
      </c>
      <c r="F175" s="84" t="s">
        <v>339</v>
      </c>
      <c r="G175" s="53" t="s">
        <v>339</v>
      </c>
      <c r="H175" s="84" t="s">
        <v>42</v>
      </c>
      <c r="I175" s="54" t="s">
        <v>36</v>
      </c>
      <c r="J175" s="54" t="s">
        <v>616</v>
      </c>
      <c r="K175" s="55">
        <v>42199</v>
      </c>
      <c r="L175" s="100" t="s">
        <v>31</v>
      </c>
      <c r="M175" s="29"/>
      <c r="N175" s="29"/>
      <c r="O175" s="45"/>
      <c r="P175" s="45"/>
      <c r="Q175" s="45"/>
      <c r="R175" s="45"/>
      <c r="S175" s="27"/>
      <c r="T175" s="39"/>
      <c r="U175" s="39"/>
      <c r="V175" s="39"/>
      <c r="W175" s="60"/>
      <c r="X175" s="60"/>
      <c r="Y175" s="27"/>
      <c r="Z175" s="27">
        <v>1000</v>
      </c>
      <c r="AA175" s="27">
        <v>1000</v>
      </c>
      <c r="AB175" s="27">
        <v>1000</v>
      </c>
      <c r="AC175" s="27">
        <v>1000</v>
      </c>
      <c r="AD175" s="39"/>
      <c r="AE175" s="39"/>
    </row>
    <row r="176" spans="1:31" s="5" customFormat="1" ht="30">
      <c r="A176" s="24">
        <v>173</v>
      </c>
      <c r="B176" s="62" t="s">
        <v>617</v>
      </c>
      <c r="C176" s="26" t="e">
        <f>VLOOKUP(B176,Sheet1!A:B,2,FALSE)</f>
        <v>#N/A</v>
      </c>
      <c r="D176" s="25" t="s">
        <v>25</v>
      </c>
      <c r="E176" s="67" t="s">
        <v>618</v>
      </c>
      <c r="F176" s="84" t="s">
        <v>185</v>
      </c>
      <c r="G176" s="53" t="s">
        <v>185</v>
      </c>
      <c r="H176" s="84" t="s">
        <v>186</v>
      </c>
      <c r="I176" s="54" t="s">
        <v>36</v>
      </c>
      <c r="J176" s="54" t="s">
        <v>619</v>
      </c>
      <c r="K176" s="55">
        <v>42199</v>
      </c>
      <c r="L176" s="100" t="s">
        <v>31</v>
      </c>
      <c r="M176" s="29"/>
      <c r="N176" s="29"/>
      <c r="O176" s="45"/>
      <c r="P176" s="45"/>
      <c r="Q176" s="45"/>
      <c r="R176" s="45"/>
      <c r="S176" s="27"/>
      <c r="T176" s="39"/>
      <c r="U176" s="39"/>
      <c r="V176" s="39"/>
      <c r="W176" s="60"/>
      <c r="X176" s="60"/>
      <c r="Y176" s="27"/>
      <c r="Z176" s="27">
        <v>1000</v>
      </c>
      <c r="AA176" s="27">
        <v>1000</v>
      </c>
      <c r="AB176" s="27">
        <v>1000</v>
      </c>
      <c r="AC176" s="27">
        <v>1000</v>
      </c>
      <c r="AD176" s="39"/>
      <c r="AE176" s="39"/>
    </row>
    <row r="177" spans="1:31" s="5" customFormat="1" ht="30">
      <c r="A177" s="24">
        <v>174</v>
      </c>
      <c r="B177" s="62" t="s">
        <v>620</v>
      </c>
      <c r="C177" s="26" t="e">
        <f>VLOOKUP(B177,Sheet1!A:B,2,FALSE)</f>
        <v>#N/A</v>
      </c>
      <c r="D177" s="25" t="s">
        <v>25</v>
      </c>
      <c r="E177" s="67" t="s">
        <v>621</v>
      </c>
      <c r="F177" s="84" t="s">
        <v>27</v>
      </c>
      <c r="G177" s="53" t="s">
        <v>27</v>
      </c>
      <c r="H177" s="84" t="s">
        <v>28</v>
      </c>
      <c r="I177" s="54" t="s">
        <v>29</v>
      </c>
      <c r="J177" s="54" t="s">
        <v>622</v>
      </c>
      <c r="K177" s="55">
        <v>42199</v>
      </c>
      <c r="L177" s="100" t="s">
        <v>31</v>
      </c>
      <c r="M177" s="29"/>
      <c r="N177" s="29"/>
      <c r="O177" s="45"/>
      <c r="P177" s="45"/>
      <c r="Q177" s="45"/>
      <c r="R177" s="45"/>
      <c r="S177" s="27"/>
      <c r="T177" s="39"/>
      <c r="U177" s="39"/>
      <c r="V177" s="39"/>
      <c r="W177" s="60"/>
      <c r="X177" s="60"/>
      <c r="Y177" s="27"/>
      <c r="Z177" s="27">
        <v>1000</v>
      </c>
      <c r="AA177" s="27">
        <v>1000</v>
      </c>
      <c r="AB177" s="27">
        <v>1000</v>
      </c>
      <c r="AC177" s="27">
        <v>1000</v>
      </c>
      <c r="AD177" s="39"/>
      <c r="AE177" s="39"/>
    </row>
    <row r="178" spans="1:31" s="5" customFormat="1" ht="30">
      <c r="A178" s="24">
        <v>175</v>
      </c>
      <c r="B178" s="62" t="s">
        <v>623</v>
      </c>
      <c r="C178" s="26" t="e">
        <f>VLOOKUP(B178,Sheet1!A:B,2,FALSE)</f>
        <v>#N/A</v>
      </c>
      <c r="D178" s="25" t="s">
        <v>25</v>
      </c>
      <c r="E178" s="67" t="s">
        <v>624</v>
      </c>
      <c r="F178" s="84" t="s">
        <v>339</v>
      </c>
      <c r="G178" s="53" t="s">
        <v>339</v>
      </c>
      <c r="H178" s="84" t="s">
        <v>606</v>
      </c>
      <c r="I178" s="54" t="s">
        <v>54</v>
      </c>
      <c r="J178" s="54" t="s">
        <v>625</v>
      </c>
      <c r="K178" s="55">
        <v>42199</v>
      </c>
      <c r="L178" s="100" t="s">
        <v>31</v>
      </c>
      <c r="M178" s="29"/>
      <c r="N178" s="29"/>
      <c r="O178" s="45"/>
      <c r="P178" s="45"/>
      <c r="Q178" s="45"/>
      <c r="R178" s="45"/>
      <c r="S178" s="27"/>
      <c r="T178" s="39"/>
      <c r="U178" s="39"/>
      <c r="V178" s="39"/>
      <c r="W178" s="60"/>
      <c r="X178" s="60"/>
      <c r="Y178" s="27"/>
      <c r="Z178" s="27">
        <v>1000</v>
      </c>
      <c r="AA178" s="27">
        <v>1000</v>
      </c>
      <c r="AB178" s="27">
        <v>1000</v>
      </c>
      <c r="AC178" s="27">
        <v>1000</v>
      </c>
      <c r="AD178" s="39"/>
      <c r="AE178" s="39"/>
    </row>
    <row r="179" spans="1:31" s="5" customFormat="1" ht="30">
      <c r="A179" s="24">
        <v>176</v>
      </c>
      <c r="B179" s="62" t="s">
        <v>626</v>
      </c>
      <c r="C179" s="26" t="e">
        <f>VLOOKUP(B179,Sheet1!A:B,2,FALSE)</f>
        <v>#N/A</v>
      </c>
      <c r="D179" s="25" t="s">
        <v>25</v>
      </c>
      <c r="E179" s="67" t="s">
        <v>627</v>
      </c>
      <c r="F179" s="84" t="s">
        <v>628</v>
      </c>
      <c r="G179" s="53" t="s">
        <v>628</v>
      </c>
      <c r="H179" s="84" t="s">
        <v>629</v>
      </c>
      <c r="I179" s="54" t="s">
        <v>60</v>
      </c>
      <c r="J179" s="54" t="s">
        <v>630</v>
      </c>
      <c r="K179" s="55">
        <v>42199</v>
      </c>
      <c r="L179" s="100" t="s">
        <v>31</v>
      </c>
      <c r="M179" s="29"/>
      <c r="N179" s="29"/>
      <c r="O179" s="45"/>
      <c r="P179" s="45"/>
      <c r="Q179" s="45"/>
      <c r="R179" s="45"/>
      <c r="S179" s="27"/>
      <c r="T179" s="39"/>
      <c r="U179" s="39"/>
      <c r="V179" s="39"/>
      <c r="W179" s="60"/>
      <c r="X179" s="60"/>
      <c r="Y179" s="27"/>
      <c r="Z179" s="27">
        <v>1000</v>
      </c>
      <c r="AA179" s="27">
        <v>1000</v>
      </c>
      <c r="AB179" s="27">
        <v>1000</v>
      </c>
      <c r="AC179" s="27">
        <v>1000</v>
      </c>
      <c r="AD179" s="39"/>
      <c r="AE179" s="39"/>
    </row>
    <row r="180" spans="1:31" s="5" customFormat="1" ht="30">
      <c r="A180" s="24">
        <v>177</v>
      </c>
      <c r="B180" s="62" t="s">
        <v>631</v>
      </c>
      <c r="C180" s="26" t="e">
        <f>VLOOKUP(B180,Sheet1!A:B,2,FALSE)</f>
        <v>#N/A</v>
      </c>
      <c r="D180" s="25" t="s">
        <v>25</v>
      </c>
      <c r="E180" s="67" t="s">
        <v>632</v>
      </c>
      <c r="F180" s="84" t="s">
        <v>219</v>
      </c>
      <c r="G180" s="53" t="s">
        <v>219</v>
      </c>
      <c r="H180" s="84" t="s">
        <v>220</v>
      </c>
      <c r="I180" s="54" t="s">
        <v>36</v>
      </c>
      <c r="J180" s="54" t="s">
        <v>633</v>
      </c>
      <c r="K180" s="55">
        <v>42199</v>
      </c>
      <c r="L180" s="100" t="s">
        <v>31</v>
      </c>
      <c r="M180" s="29"/>
      <c r="N180" s="29"/>
      <c r="O180" s="45"/>
      <c r="P180" s="45"/>
      <c r="Q180" s="45"/>
      <c r="R180" s="45"/>
      <c r="S180" s="27"/>
      <c r="T180" s="39"/>
      <c r="U180" s="39"/>
      <c r="V180" s="39"/>
      <c r="W180" s="60"/>
      <c r="X180" s="60"/>
      <c r="Y180" s="27"/>
      <c r="Z180" s="27">
        <v>1000</v>
      </c>
      <c r="AA180" s="27">
        <v>1000</v>
      </c>
      <c r="AB180" s="27">
        <v>1000</v>
      </c>
      <c r="AC180" s="27">
        <v>1000</v>
      </c>
      <c r="AD180" s="39"/>
      <c r="AE180" s="39"/>
    </row>
    <row r="181" spans="1:31" s="5" customFormat="1" ht="30">
      <c r="A181" s="24">
        <v>178</v>
      </c>
      <c r="B181" s="62" t="s">
        <v>634</v>
      </c>
      <c r="C181" s="26" t="e">
        <f>VLOOKUP(B181,Sheet1!A:B,2,FALSE)</f>
        <v>#N/A</v>
      </c>
      <c r="D181" s="25" t="s">
        <v>25</v>
      </c>
      <c r="E181" s="67" t="s">
        <v>635</v>
      </c>
      <c r="F181" s="84" t="s">
        <v>27</v>
      </c>
      <c r="G181" s="53" t="s">
        <v>27</v>
      </c>
      <c r="H181" s="84" t="s">
        <v>95</v>
      </c>
      <c r="I181" s="54" t="s">
        <v>29</v>
      </c>
      <c r="J181" s="54" t="s">
        <v>636</v>
      </c>
      <c r="K181" s="55">
        <v>42199</v>
      </c>
      <c r="L181" s="100" t="s">
        <v>31</v>
      </c>
      <c r="M181" s="29"/>
      <c r="N181" s="29"/>
      <c r="O181" s="45"/>
      <c r="P181" s="45"/>
      <c r="Q181" s="45"/>
      <c r="R181" s="45"/>
      <c r="S181" s="27"/>
      <c r="T181" s="39"/>
      <c r="U181" s="39"/>
      <c r="V181" s="39"/>
      <c r="W181" s="60"/>
      <c r="X181" s="60"/>
      <c r="Y181" s="27"/>
      <c r="Z181" s="27">
        <v>1000</v>
      </c>
      <c r="AA181" s="27">
        <v>1000</v>
      </c>
      <c r="AB181" s="27">
        <v>1000</v>
      </c>
      <c r="AC181" s="27">
        <v>1000</v>
      </c>
      <c r="AD181" s="39"/>
      <c r="AE181" s="39"/>
    </row>
    <row r="182" spans="1:31" s="5" customFormat="1" ht="30">
      <c r="A182" s="24">
        <v>179</v>
      </c>
      <c r="B182" s="62" t="s">
        <v>637</v>
      </c>
      <c r="C182" s="26" t="e">
        <f>VLOOKUP(B182,Sheet1!A:B,2,FALSE)</f>
        <v>#N/A</v>
      </c>
      <c r="D182" s="25" t="s">
        <v>25</v>
      </c>
      <c r="E182" s="67" t="s">
        <v>638</v>
      </c>
      <c r="F182" s="84" t="s">
        <v>27</v>
      </c>
      <c r="G182" s="53" t="s">
        <v>27</v>
      </c>
      <c r="H182" s="84" t="s">
        <v>108</v>
      </c>
      <c r="I182" s="54" t="s">
        <v>36</v>
      </c>
      <c r="J182" s="54" t="s">
        <v>639</v>
      </c>
      <c r="K182" s="55">
        <v>42199</v>
      </c>
      <c r="L182" s="100" t="s">
        <v>31</v>
      </c>
      <c r="M182" s="29"/>
      <c r="N182" s="29"/>
      <c r="O182" s="45"/>
      <c r="P182" s="45"/>
      <c r="Q182" s="45"/>
      <c r="R182" s="45"/>
      <c r="S182" s="27"/>
      <c r="T182" s="39"/>
      <c r="U182" s="39"/>
      <c r="V182" s="39"/>
      <c r="W182" s="60"/>
      <c r="X182" s="60"/>
      <c r="Y182" s="27"/>
      <c r="Z182" s="27">
        <v>1000</v>
      </c>
      <c r="AA182" s="27">
        <v>1000</v>
      </c>
      <c r="AB182" s="27">
        <v>1000</v>
      </c>
      <c r="AC182" s="27">
        <v>1000</v>
      </c>
      <c r="AD182" s="39"/>
      <c r="AE182" s="39"/>
    </row>
    <row r="183" spans="1:31" s="5" customFormat="1" ht="30">
      <c r="A183" s="24">
        <v>180</v>
      </c>
      <c r="B183" s="62" t="s">
        <v>640</v>
      </c>
      <c r="C183" s="26" t="e">
        <f>VLOOKUP(B183,Sheet1!A:B,2,FALSE)</f>
        <v>#N/A</v>
      </c>
      <c r="D183" s="25" t="s">
        <v>25</v>
      </c>
      <c r="E183" s="67" t="s">
        <v>641</v>
      </c>
      <c r="F183" s="84" t="s">
        <v>248</v>
      </c>
      <c r="G183" s="53" t="s">
        <v>248</v>
      </c>
      <c r="H183" s="84" t="s">
        <v>249</v>
      </c>
      <c r="I183" s="54" t="s">
        <v>36</v>
      </c>
      <c r="J183" s="54" t="s">
        <v>642</v>
      </c>
      <c r="K183" s="55">
        <v>42199</v>
      </c>
      <c r="L183" s="100" t="s">
        <v>31</v>
      </c>
      <c r="M183" s="29"/>
      <c r="N183" s="29"/>
      <c r="O183" s="45"/>
      <c r="P183" s="45"/>
      <c r="Q183" s="45"/>
      <c r="R183" s="45"/>
      <c r="S183" s="27"/>
      <c r="T183" s="39"/>
      <c r="U183" s="39"/>
      <c r="V183" s="39"/>
      <c r="W183" s="60"/>
      <c r="X183" s="60"/>
      <c r="Y183" s="27"/>
      <c r="Z183" s="27">
        <v>1000</v>
      </c>
      <c r="AA183" s="27">
        <v>1000</v>
      </c>
      <c r="AB183" s="27">
        <v>1000</v>
      </c>
      <c r="AC183" s="27">
        <v>1000</v>
      </c>
      <c r="AD183" s="39"/>
      <c r="AE183" s="39"/>
    </row>
    <row r="184" spans="1:31" s="5" customFormat="1" ht="30">
      <c r="A184" s="24">
        <v>181</v>
      </c>
      <c r="B184" s="62" t="s">
        <v>643</v>
      </c>
      <c r="C184" s="26" t="e">
        <f>VLOOKUP(B184,Sheet1!A:B,2,FALSE)</f>
        <v>#N/A</v>
      </c>
      <c r="D184" s="25" t="s">
        <v>25</v>
      </c>
      <c r="E184" s="67" t="s">
        <v>644</v>
      </c>
      <c r="F184" s="84" t="s">
        <v>27</v>
      </c>
      <c r="G184" s="53" t="s">
        <v>27</v>
      </c>
      <c r="H184" s="84" t="s">
        <v>297</v>
      </c>
      <c r="I184" s="54" t="s">
        <v>36</v>
      </c>
      <c r="J184" s="54" t="s">
        <v>645</v>
      </c>
      <c r="K184" s="55">
        <v>42199</v>
      </c>
      <c r="L184" s="100" t="s">
        <v>31</v>
      </c>
      <c r="M184" s="29"/>
      <c r="N184" s="29"/>
      <c r="O184" s="45"/>
      <c r="P184" s="45"/>
      <c r="Q184" s="45"/>
      <c r="R184" s="45"/>
      <c r="S184" s="27"/>
      <c r="T184" s="39"/>
      <c r="U184" s="39"/>
      <c r="V184" s="39"/>
      <c r="W184" s="60"/>
      <c r="X184" s="60"/>
      <c r="Y184" s="27"/>
      <c r="Z184" s="27">
        <v>1000</v>
      </c>
      <c r="AA184" s="27">
        <v>1000</v>
      </c>
      <c r="AB184" s="27">
        <v>1000</v>
      </c>
      <c r="AC184" s="27">
        <v>1000</v>
      </c>
      <c r="AD184" s="39"/>
      <c r="AE184" s="39"/>
    </row>
    <row r="185" spans="1:31" s="5" customFormat="1" ht="30">
      <c r="A185" s="24">
        <v>182</v>
      </c>
      <c r="B185" s="62" t="s">
        <v>646</v>
      </c>
      <c r="C185" s="26" t="e">
        <f>VLOOKUP(B185,Sheet1!A:B,2,FALSE)</f>
        <v>#N/A</v>
      </c>
      <c r="D185" s="25" t="s">
        <v>25</v>
      </c>
      <c r="E185" s="67" t="s">
        <v>647</v>
      </c>
      <c r="F185" s="84" t="s">
        <v>34</v>
      </c>
      <c r="G185" s="53" t="s">
        <v>34</v>
      </c>
      <c r="H185" s="84" t="s">
        <v>35</v>
      </c>
      <c r="I185" s="54" t="s">
        <v>36</v>
      </c>
      <c r="J185" s="54" t="s">
        <v>648</v>
      </c>
      <c r="K185" s="55">
        <v>42199</v>
      </c>
      <c r="L185" s="100" t="s">
        <v>31</v>
      </c>
      <c r="M185" s="29"/>
      <c r="N185" s="29"/>
      <c r="O185" s="45"/>
      <c r="P185" s="45"/>
      <c r="Q185" s="45"/>
      <c r="R185" s="45"/>
      <c r="S185" s="27"/>
      <c r="T185" s="39"/>
      <c r="U185" s="39"/>
      <c r="V185" s="39"/>
      <c r="W185" s="60"/>
      <c r="X185" s="60"/>
      <c r="Y185" s="27"/>
      <c r="Z185" s="27">
        <v>1000</v>
      </c>
      <c r="AA185" s="27">
        <v>1000</v>
      </c>
      <c r="AB185" s="27">
        <v>1000</v>
      </c>
      <c r="AC185" s="27">
        <v>1000</v>
      </c>
      <c r="AD185" s="39"/>
      <c r="AE185" s="39"/>
    </row>
    <row r="186" spans="1:31" s="5" customFormat="1" ht="30">
      <c r="A186" s="24">
        <v>183</v>
      </c>
      <c r="B186" s="62" t="s">
        <v>649</v>
      </c>
      <c r="C186" s="26" t="e">
        <f>VLOOKUP(B186,Sheet1!A:B,2,FALSE)</f>
        <v>#N/A</v>
      </c>
      <c r="D186" s="25" t="s">
        <v>25</v>
      </c>
      <c r="E186" s="67" t="s">
        <v>650</v>
      </c>
      <c r="F186" s="84" t="s">
        <v>185</v>
      </c>
      <c r="G186" s="53" t="s">
        <v>185</v>
      </c>
      <c r="H186" s="84" t="s">
        <v>186</v>
      </c>
      <c r="I186" s="54" t="s">
        <v>29</v>
      </c>
      <c r="J186" s="54" t="s">
        <v>651</v>
      </c>
      <c r="K186" s="55">
        <v>42199</v>
      </c>
      <c r="L186" s="100" t="s">
        <v>31</v>
      </c>
      <c r="M186" s="29"/>
      <c r="N186" s="29"/>
      <c r="O186" s="45"/>
      <c r="P186" s="45"/>
      <c r="Q186" s="45"/>
      <c r="R186" s="45"/>
      <c r="S186" s="27"/>
      <c r="T186" s="39"/>
      <c r="U186" s="39"/>
      <c r="V186" s="39"/>
      <c r="W186" s="60"/>
      <c r="X186" s="60"/>
      <c r="Y186" s="27"/>
      <c r="Z186" s="27">
        <v>1000</v>
      </c>
      <c r="AA186" s="27">
        <v>1000</v>
      </c>
      <c r="AB186" s="27">
        <v>1000</v>
      </c>
      <c r="AC186" s="27">
        <v>1000</v>
      </c>
      <c r="AD186" s="39"/>
      <c r="AE186" s="39"/>
    </row>
    <row r="187" spans="1:31" s="5" customFormat="1" ht="30">
      <c r="A187" s="24">
        <v>184</v>
      </c>
      <c r="B187" s="62" t="s">
        <v>652</v>
      </c>
      <c r="C187" s="26" t="e">
        <f>VLOOKUP(B187,Sheet1!A:B,2,FALSE)</f>
        <v>#N/A</v>
      </c>
      <c r="D187" s="25" t="s">
        <v>25</v>
      </c>
      <c r="E187" s="67" t="s">
        <v>653</v>
      </c>
      <c r="F187" s="84" t="s">
        <v>654</v>
      </c>
      <c r="G187" s="53" t="s">
        <v>654</v>
      </c>
      <c r="H187" s="84" t="s">
        <v>355</v>
      </c>
      <c r="I187" s="54" t="s">
        <v>36</v>
      </c>
      <c r="J187" s="54" t="s">
        <v>655</v>
      </c>
      <c r="K187" s="55">
        <v>42199</v>
      </c>
      <c r="L187" s="100" t="s">
        <v>31</v>
      </c>
      <c r="M187" s="29"/>
      <c r="N187" s="29"/>
      <c r="O187" s="45"/>
      <c r="P187" s="45"/>
      <c r="Q187" s="45"/>
      <c r="R187" s="45"/>
      <c r="S187" s="27"/>
      <c r="T187" s="39"/>
      <c r="U187" s="39"/>
      <c r="V187" s="39"/>
      <c r="W187" s="60"/>
      <c r="X187" s="60"/>
      <c r="Y187" s="27"/>
      <c r="Z187" s="27">
        <v>1000</v>
      </c>
      <c r="AA187" s="27">
        <v>1000</v>
      </c>
      <c r="AB187" s="27">
        <v>1000</v>
      </c>
      <c r="AC187" s="27">
        <v>1000</v>
      </c>
      <c r="AD187" s="39"/>
      <c r="AE187" s="39"/>
    </row>
    <row r="188" spans="1:31" s="5" customFormat="1" ht="30">
      <c r="A188" s="24">
        <v>185</v>
      </c>
      <c r="B188" s="62" t="s">
        <v>656</v>
      </c>
      <c r="C188" s="26" t="e">
        <f>VLOOKUP(B188,Sheet1!A:B,2,FALSE)</f>
        <v>#N/A</v>
      </c>
      <c r="D188" s="25" t="s">
        <v>25</v>
      </c>
      <c r="E188" s="67" t="s">
        <v>657</v>
      </c>
      <c r="F188" s="84" t="s">
        <v>658</v>
      </c>
      <c r="G188" s="53" t="s">
        <v>658</v>
      </c>
      <c r="H188" s="84" t="s">
        <v>397</v>
      </c>
      <c r="I188" s="54" t="s">
        <v>29</v>
      </c>
      <c r="J188" s="54" t="s">
        <v>659</v>
      </c>
      <c r="K188" s="55">
        <v>42199</v>
      </c>
      <c r="L188" s="100" t="s">
        <v>31</v>
      </c>
      <c r="M188" s="29"/>
      <c r="N188" s="29"/>
      <c r="O188" s="45"/>
      <c r="P188" s="45"/>
      <c r="Q188" s="45"/>
      <c r="R188" s="45"/>
      <c r="S188" s="27"/>
      <c r="T188" s="39"/>
      <c r="U188" s="39"/>
      <c r="V188" s="39"/>
      <c r="W188" s="60"/>
      <c r="X188" s="60"/>
      <c r="Y188" s="27"/>
      <c r="Z188" s="27">
        <v>1000</v>
      </c>
      <c r="AA188" s="27">
        <v>1000</v>
      </c>
      <c r="AB188" s="27">
        <v>1000</v>
      </c>
      <c r="AC188" s="27">
        <v>1000</v>
      </c>
      <c r="AD188" s="39"/>
      <c r="AE188" s="39"/>
    </row>
    <row r="189" spans="1:31" s="5" customFormat="1" ht="30">
      <c r="A189" s="24">
        <v>186</v>
      </c>
      <c r="B189" s="62" t="s">
        <v>660</v>
      </c>
      <c r="C189" s="26" t="e">
        <f>VLOOKUP(B189,Sheet1!A:B,2,FALSE)</f>
        <v>#N/A</v>
      </c>
      <c r="D189" s="25" t="s">
        <v>25</v>
      </c>
      <c r="E189" s="67" t="s">
        <v>661</v>
      </c>
      <c r="F189" s="84" t="s">
        <v>339</v>
      </c>
      <c r="G189" s="53" t="s">
        <v>339</v>
      </c>
      <c r="H189" s="84" t="s">
        <v>42</v>
      </c>
      <c r="I189" s="54" t="s">
        <v>36</v>
      </c>
      <c r="J189" s="54" t="s">
        <v>662</v>
      </c>
      <c r="K189" s="55">
        <v>42230</v>
      </c>
      <c r="L189" s="100" t="s">
        <v>31</v>
      </c>
      <c r="M189" s="29"/>
      <c r="N189" s="29"/>
      <c r="O189" s="45"/>
      <c r="P189" s="45"/>
      <c r="Q189" s="45"/>
      <c r="R189" s="45"/>
      <c r="S189" s="27"/>
      <c r="T189" s="39"/>
      <c r="U189" s="39"/>
      <c r="V189" s="39"/>
      <c r="W189" s="60"/>
      <c r="X189" s="60"/>
      <c r="Y189" s="27"/>
      <c r="Z189" s="35"/>
      <c r="AA189" s="27">
        <v>1000</v>
      </c>
      <c r="AB189" s="27">
        <v>1000</v>
      </c>
      <c r="AC189" s="27">
        <v>1000</v>
      </c>
      <c r="AD189" s="39"/>
      <c r="AE189" s="39"/>
    </row>
    <row r="190" spans="1:31" s="5" customFormat="1" ht="30">
      <c r="A190" s="24">
        <v>187</v>
      </c>
      <c r="B190" s="62" t="s">
        <v>663</v>
      </c>
      <c r="C190" s="26" t="e">
        <f>VLOOKUP(B190,Sheet1!A:B,2,FALSE)</f>
        <v>#N/A</v>
      </c>
      <c r="D190" s="25" t="s">
        <v>25</v>
      </c>
      <c r="E190" s="67" t="s">
        <v>664</v>
      </c>
      <c r="F190" s="84" t="s">
        <v>339</v>
      </c>
      <c r="G190" s="53" t="s">
        <v>339</v>
      </c>
      <c r="H190" s="84" t="s">
        <v>665</v>
      </c>
      <c r="I190" s="54" t="s">
        <v>36</v>
      </c>
      <c r="J190" s="54" t="s">
        <v>666</v>
      </c>
      <c r="K190" s="55">
        <v>42230</v>
      </c>
      <c r="L190" s="100" t="s">
        <v>31</v>
      </c>
      <c r="M190" s="29"/>
      <c r="N190" s="29"/>
      <c r="O190" s="45"/>
      <c r="P190" s="45"/>
      <c r="Q190" s="45"/>
      <c r="R190" s="45"/>
      <c r="S190" s="27"/>
      <c r="T190" s="39"/>
      <c r="U190" s="39"/>
      <c r="V190" s="39"/>
      <c r="W190" s="60"/>
      <c r="X190" s="60"/>
      <c r="Y190" s="27"/>
      <c r="Z190" s="35"/>
      <c r="AA190" s="27">
        <v>1000</v>
      </c>
      <c r="AB190" s="27">
        <v>1000</v>
      </c>
      <c r="AC190" s="27">
        <v>1000</v>
      </c>
      <c r="AD190" s="39"/>
      <c r="AE190" s="39"/>
    </row>
    <row r="191" spans="1:31" s="5" customFormat="1" ht="30">
      <c r="A191" s="24">
        <v>188</v>
      </c>
      <c r="B191" s="62" t="s">
        <v>667</v>
      </c>
      <c r="C191" s="26" t="e">
        <f>VLOOKUP(B191,Sheet1!A:B,2,FALSE)</f>
        <v>#N/A</v>
      </c>
      <c r="D191" s="25" t="s">
        <v>25</v>
      </c>
      <c r="E191" s="67" t="s">
        <v>668</v>
      </c>
      <c r="F191" s="84" t="s">
        <v>52</v>
      </c>
      <c r="G191" s="53" t="s">
        <v>52</v>
      </c>
      <c r="H191" s="84" t="s">
        <v>53</v>
      </c>
      <c r="I191" s="54" t="s">
        <v>36</v>
      </c>
      <c r="J191" s="54" t="s">
        <v>669</v>
      </c>
      <c r="K191" s="55">
        <v>42230</v>
      </c>
      <c r="L191" s="100" t="s">
        <v>31</v>
      </c>
      <c r="M191" s="29"/>
      <c r="N191" s="29"/>
      <c r="O191" s="45"/>
      <c r="P191" s="45"/>
      <c r="Q191" s="45"/>
      <c r="R191" s="45"/>
      <c r="S191" s="27"/>
      <c r="T191" s="39"/>
      <c r="U191" s="39"/>
      <c r="V191" s="39"/>
      <c r="W191" s="60"/>
      <c r="X191" s="60"/>
      <c r="Y191" s="27"/>
      <c r="Z191" s="35"/>
      <c r="AA191" s="27">
        <v>1000</v>
      </c>
      <c r="AB191" s="27">
        <v>1000</v>
      </c>
      <c r="AC191" s="27">
        <v>1000</v>
      </c>
      <c r="AD191" s="39"/>
      <c r="AE191" s="39"/>
    </row>
    <row r="192" spans="1:31" s="5" customFormat="1" ht="30">
      <c r="A192" s="24">
        <v>189</v>
      </c>
      <c r="B192" s="62" t="s">
        <v>670</v>
      </c>
      <c r="C192" s="26" t="e">
        <f>VLOOKUP(B192,Sheet1!A:B,2,FALSE)</f>
        <v>#N/A</v>
      </c>
      <c r="D192" s="25" t="s">
        <v>25</v>
      </c>
      <c r="E192" s="67" t="s">
        <v>671</v>
      </c>
      <c r="F192" s="84" t="s">
        <v>27</v>
      </c>
      <c r="G192" s="53" t="s">
        <v>27</v>
      </c>
      <c r="H192" s="84" t="s">
        <v>95</v>
      </c>
      <c r="I192" s="54" t="s">
        <v>36</v>
      </c>
      <c r="J192" s="54" t="s">
        <v>672</v>
      </c>
      <c r="K192" s="55">
        <v>42230</v>
      </c>
      <c r="L192" s="100" t="s">
        <v>31</v>
      </c>
      <c r="M192" s="29"/>
      <c r="N192" s="29"/>
      <c r="O192" s="45"/>
      <c r="P192" s="45"/>
      <c r="Q192" s="45"/>
      <c r="R192" s="45"/>
      <c r="S192" s="27"/>
      <c r="T192" s="39"/>
      <c r="U192" s="39"/>
      <c r="V192" s="39"/>
      <c r="W192" s="60"/>
      <c r="X192" s="60"/>
      <c r="Y192" s="27"/>
      <c r="Z192" s="35"/>
      <c r="AA192" s="27">
        <v>1000</v>
      </c>
      <c r="AB192" s="27">
        <v>1000</v>
      </c>
      <c r="AC192" s="27">
        <v>1000</v>
      </c>
      <c r="AD192" s="39"/>
      <c r="AE192" s="39"/>
    </row>
    <row r="193" spans="1:31" s="5" customFormat="1" ht="30">
      <c r="A193" s="24">
        <v>190</v>
      </c>
      <c r="B193" s="62" t="s">
        <v>673</v>
      </c>
      <c r="C193" s="26" t="e">
        <f>VLOOKUP(B193,Sheet1!A:B,2,FALSE)</f>
        <v>#N/A</v>
      </c>
      <c r="D193" s="25" t="s">
        <v>25</v>
      </c>
      <c r="E193" s="67" t="s">
        <v>674</v>
      </c>
      <c r="F193" s="84" t="s">
        <v>185</v>
      </c>
      <c r="G193" s="53" t="s">
        <v>185</v>
      </c>
      <c r="H193" s="84" t="s">
        <v>186</v>
      </c>
      <c r="I193" s="54" t="s">
        <v>54</v>
      </c>
      <c r="J193" s="54" t="s">
        <v>675</v>
      </c>
      <c r="K193" s="55">
        <v>42230</v>
      </c>
      <c r="L193" s="100" t="s">
        <v>31</v>
      </c>
      <c r="M193" s="29"/>
      <c r="N193" s="29"/>
      <c r="O193" s="45"/>
      <c r="P193" s="45"/>
      <c r="Q193" s="45"/>
      <c r="R193" s="45"/>
      <c r="S193" s="27"/>
      <c r="T193" s="39"/>
      <c r="U193" s="39"/>
      <c r="V193" s="39"/>
      <c r="W193" s="60"/>
      <c r="X193" s="60"/>
      <c r="Y193" s="27"/>
      <c r="Z193" s="35"/>
      <c r="AA193" s="27">
        <v>1000</v>
      </c>
      <c r="AB193" s="27">
        <v>1000</v>
      </c>
      <c r="AC193" s="27">
        <v>1000</v>
      </c>
      <c r="AD193" s="39"/>
      <c r="AE193" s="39"/>
    </row>
    <row r="194" spans="1:31" s="169" customFormat="1" ht="30">
      <c r="A194" s="24">
        <v>191</v>
      </c>
      <c r="B194" s="62" t="s">
        <v>676</v>
      </c>
      <c r="C194" s="26" t="e">
        <f>VLOOKUP(B194,Sheet1!A:B,2,FALSE)</f>
        <v>#N/A</v>
      </c>
      <c r="D194" s="25" t="s">
        <v>25</v>
      </c>
      <c r="E194" s="67" t="s">
        <v>677</v>
      </c>
      <c r="F194" s="84" t="s">
        <v>243</v>
      </c>
      <c r="G194" s="53" t="s">
        <v>243</v>
      </c>
      <c r="H194" s="84" t="s">
        <v>244</v>
      </c>
      <c r="I194" s="54" t="s">
        <v>29</v>
      </c>
      <c r="J194" s="54" t="s">
        <v>678</v>
      </c>
      <c r="K194" s="55">
        <v>42230</v>
      </c>
      <c r="L194" s="100" t="s">
        <v>31</v>
      </c>
      <c r="M194" s="29"/>
      <c r="N194" s="29"/>
      <c r="O194" s="45"/>
      <c r="P194" s="45"/>
      <c r="Q194" s="45"/>
      <c r="R194" s="45"/>
      <c r="S194" s="27"/>
      <c r="T194" s="39"/>
      <c r="U194" s="39"/>
      <c r="V194" s="39"/>
      <c r="W194" s="60"/>
      <c r="X194" s="60"/>
      <c r="Y194" s="27"/>
      <c r="Z194" s="35"/>
      <c r="AA194" s="27">
        <v>1000</v>
      </c>
      <c r="AB194" s="27">
        <v>1000</v>
      </c>
      <c r="AC194" s="27">
        <v>1000</v>
      </c>
      <c r="AD194" s="39"/>
      <c r="AE194" s="39"/>
    </row>
    <row r="195" spans="1:31" s="5" customFormat="1" ht="30">
      <c r="A195" s="24">
        <v>192</v>
      </c>
      <c r="B195" s="62" t="s">
        <v>679</v>
      </c>
      <c r="C195" s="26" t="e">
        <f>VLOOKUP(B195,Sheet1!A:B,2,FALSE)</f>
        <v>#N/A</v>
      </c>
      <c r="D195" s="25" t="s">
        <v>25</v>
      </c>
      <c r="E195" s="67" t="s">
        <v>680</v>
      </c>
      <c r="F195" s="84" t="s">
        <v>339</v>
      </c>
      <c r="G195" s="53" t="s">
        <v>339</v>
      </c>
      <c r="H195" s="84" t="s">
        <v>681</v>
      </c>
      <c r="I195" s="54" t="s">
        <v>36</v>
      </c>
      <c r="J195" s="54" t="s">
        <v>682</v>
      </c>
      <c r="K195" s="55">
        <v>42230</v>
      </c>
      <c r="L195" s="100" t="s">
        <v>31</v>
      </c>
      <c r="M195" s="29"/>
      <c r="N195" s="29"/>
      <c r="O195" s="45"/>
      <c r="P195" s="45"/>
      <c r="Q195" s="45"/>
      <c r="R195" s="45"/>
      <c r="S195" s="27"/>
      <c r="T195" s="39"/>
      <c r="U195" s="39"/>
      <c r="V195" s="39"/>
      <c r="W195" s="60"/>
      <c r="X195" s="60"/>
      <c r="Y195" s="27"/>
      <c r="Z195" s="35"/>
      <c r="AA195" s="27">
        <v>1000</v>
      </c>
      <c r="AB195" s="27">
        <v>1000</v>
      </c>
      <c r="AC195" s="27">
        <v>1000</v>
      </c>
      <c r="AD195" s="39"/>
      <c r="AE195" s="39"/>
    </row>
    <row r="196" spans="1:31" s="5" customFormat="1" ht="30">
      <c r="A196" s="24">
        <v>194</v>
      </c>
      <c r="B196" s="62" t="s">
        <v>683</v>
      </c>
      <c r="C196" s="26" t="e">
        <f>VLOOKUP(B196,Sheet1!A:B,2,FALSE)</f>
        <v>#N/A</v>
      </c>
      <c r="D196" s="25" t="s">
        <v>25</v>
      </c>
      <c r="E196" s="67" t="s">
        <v>684</v>
      </c>
      <c r="F196" s="84" t="s">
        <v>98</v>
      </c>
      <c r="G196" s="53" t="s">
        <v>98</v>
      </c>
      <c r="H196" s="84" t="s">
        <v>332</v>
      </c>
      <c r="I196" s="54" t="s">
        <v>54</v>
      </c>
      <c r="J196" s="54" t="s">
        <v>685</v>
      </c>
      <c r="K196" s="55">
        <v>42230</v>
      </c>
      <c r="L196" s="100" t="s">
        <v>31</v>
      </c>
      <c r="M196" s="29"/>
      <c r="N196" s="29"/>
      <c r="O196" s="45"/>
      <c r="P196" s="45"/>
      <c r="Q196" s="45"/>
      <c r="R196" s="45"/>
      <c r="S196" s="27"/>
      <c r="T196" s="39"/>
      <c r="U196" s="39"/>
      <c r="V196" s="39"/>
      <c r="W196" s="60"/>
      <c r="X196" s="60"/>
      <c r="Y196" s="27"/>
      <c r="Z196" s="35"/>
      <c r="AA196" s="27">
        <v>1000</v>
      </c>
      <c r="AB196" s="27">
        <v>1000</v>
      </c>
      <c r="AC196" s="27">
        <v>1000</v>
      </c>
      <c r="AD196" s="39"/>
      <c r="AE196" s="39"/>
    </row>
    <row r="197" spans="1:31" s="5" customFormat="1" ht="30">
      <c r="A197" s="24">
        <v>195</v>
      </c>
      <c r="B197" s="62" t="s">
        <v>686</v>
      </c>
      <c r="C197" s="26" t="e">
        <f>VLOOKUP(B197,Sheet1!A:B,2,FALSE)</f>
        <v>#N/A</v>
      </c>
      <c r="D197" s="25" t="s">
        <v>25</v>
      </c>
      <c r="E197" s="67" t="s">
        <v>687</v>
      </c>
      <c r="F197" s="84" t="s">
        <v>339</v>
      </c>
      <c r="G197" s="53" t="s">
        <v>339</v>
      </c>
      <c r="H197" s="104" t="s">
        <v>688</v>
      </c>
      <c r="I197" s="54" t="s">
        <v>36</v>
      </c>
      <c r="J197" s="54" t="s">
        <v>689</v>
      </c>
      <c r="K197" s="55">
        <v>42230</v>
      </c>
      <c r="L197" s="100" t="s">
        <v>31</v>
      </c>
      <c r="M197" s="29"/>
      <c r="N197" s="29"/>
      <c r="O197" s="45"/>
      <c r="P197" s="45"/>
      <c r="Q197" s="45"/>
      <c r="R197" s="45"/>
      <c r="S197" s="27"/>
      <c r="T197" s="39"/>
      <c r="U197" s="39"/>
      <c r="V197" s="39"/>
      <c r="W197" s="60"/>
      <c r="X197" s="60"/>
      <c r="Y197" s="27"/>
      <c r="Z197" s="35"/>
      <c r="AA197" s="27">
        <v>1000</v>
      </c>
      <c r="AB197" s="27">
        <v>1000</v>
      </c>
      <c r="AC197" s="27">
        <v>1000</v>
      </c>
      <c r="AD197" s="39"/>
      <c r="AE197" s="39"/>
    </row>
    <row r="198" spans="1:31" s="5" customFormat="1" ht="30">
      <c r="A198" s="24">
        <v>196</v>
      </c>
      <c r="B198" s="62" t="s">
        <v>690</v>
      </c>
      <c r="C198" s="26" t="e">
        <f>VLOOKUP(B198,Sheet1!A:B,2,FALSE)</f>
        <v>#N/A</v>
      </c>
      <c r="D198" s="25" t="s">
        <v>25</v>
      </c>
      <c r="E198" s="67" t="s">
        <v>691</v>
      </c>
      <c r="F198" s="84" t="s">
        <v>339</v>
      </c>
      <c r="G198" s="53" t="s">
        <v>339</v>
      </c>
      <c r="H198" s="104" t="s">
        <v>42</v>
      </c>
      <c r="I198" s="54" t="s">
        <v>36</v>
      </c>
      <c r="J198" s="54" t="s">
        <v>692</v>
      </c>
      <c r="K198" s="55">
        <v>42230</v>
      </c>
      <c r="L198" s="100" t="s">
        <v>31</v>
      </c>
      <c r="M198" s="29"/>
      <c r="N198" s="29"/>
      <c r="O198" s="45"/>
      <c r="P198" s="45"/>
      <c r="Q198" s="45"/>
      <c r="R198" s="45"/>
      <c r="S198" s="27"/>
      <c r="T198" s="39"/>
      <c r="U198" s="39"/>
      <c r="V198" s="39"/>
      <c r="W198" s="60"/>
      <c r="X198" s="60"/>
      <c r="Y198" s="27"/>
      <c r="Z198" s="35"/>
      <c r="AA198" s="27">
        <v>1000</v>
      </c>
      <c r="AB198" s="27">
        <v>1000</v>
      </c>
      <c r="AC198" s="27">
        <v>1000</v>
      </c>
      <c r="AD198" s="39"/>
      <c r="AE198" s="39"/>
    </row>
    <row r="199" spans="1:31" s="5" customFormat="1" ht="30">
      <c r="A199" s="24">
        <v>197</v>
      </c>
      <c r="B199" s="62" t="s">
        <v>693</v>
      </c>
      <c r="C199" s="26" t="e">
        <f>VLOOKUP(B199,Sheet1!A:B,2,FALSE)</f>
        <v>#N/A</v>
      </c>
      <c r="D199" s="25" t="s">
        <v>25</v>
      </c>
      <c r="E199" s="67" t="s">
        <v>694</v>
      </c>
      <c r="F199" s="84" t="s">
        <v>27</v>
      </c>
      <c r="G199" s="53" t="s">
        <v>27</v>
      </c>
      <c r="H199" s="84" t="s">
        <v>297</v>
      </c>
      <c r="I199" s="54" t="s">
        <v>29</v>
      </c>
      <c r="J199" s="54" t="s">
        <v>695</v>
      </c>
      <c r="K199" s="55">
        <v>42230</v>
      </c>
      <c r="L199" s="100" t="s">
        <v>31</v>
      </c>
      <c r="M199" s="29"/>
      <c r="N199" s="29"/>
      <c r="O199" s="45"/>
      <c r="P199" s="45"/>
      <c r="Q199" s="45"/>
      <c r="R199" s="45"/>
      <c r="S199" s="27"/>
      <c r="T199" s="39"/>
      <c r="U199" s="39"/>
      <c r="V199" s="39"/>
      <c r="W199" s="60"/>
      <c r="X199" s="60"/>
      <c r="Y199" s="27"/>
      <c r="Z199" s="35"/>
      <c r="AA199" s="27">
        <v>1000</v>
      </c>
      <c r="AB199" s="27">
        <v>1000</v>
      </c>
      <c r="AC199" s="27">
        <v>1000</v>
      </c>
      <c r="AD199" s="39"/>
      <c r="AE199" s="39"/>
    </row>
    <row r="200" spans="1:31" s="5" customFormat="1" ht="30">
      <c r="A200" s="24">
        <v>198</v>
      </c>
      <c r="B200" s="62" t="s">
        <v>696</v>
      </c>
      <c r="C200" s="26" t="e">
        <f>VLOOKUP(B200,Sheet1!A:B,2,FALSE)</f>
        <v>#N/A</v>
      </c>
      <c r="D200" s="25" t="s">
        <v>25</v>
      </c>
      <c r="E200" s="67" t="s">
        <v>697</v>
      </c>
      <c r="F200" s="84" t="s">
        <v>698</v>
      </c>
      <c r="G200" s="53" t="s">
        <v>698</v>
      </c>
      <c r="H200" s="84" t="s">
        <v>699</v>
      </c>
      <c r="I200" s="54" t="s">
        <v>36</v>
      </c>
      <c r="J200" s="54" t="s">
        <v>700</v>
      </c>
      <c r="K200" s="55">
        <v>42230</v>
      </c>
      <c r="L200" s="100" t="s">
        <v>31</v>
      </c>
      <c r="M200" s="29"/>
      <c r="N200" s="29"/>
      <c r="O200" s="45"/>
      <c r="P200" s="45"/>
      <c r="Q200" s="45"/>
      <c r="R200" s="45"/>
      <c r="S200" s="27"/>
      <c r="T200" s="39"/>
      <c r="U200" s="39"/>
      <c r="V200" s="39"/>
      <c r="W200" s="60"/>
      <c r="X200" s="60"/>
      <c r="Y200" s="27"/>
      <c r="Z200" s="35"/>
      <c r="AA200" s="27">
        <v>1000</v>
      </c>
      <c r="AB200" s="27">
        <v>1000</v>
      </c>
      <c r="AC200" s="27">
        <v>1000</v>
      </c>
      <c r="AD200" s="39"/>
      <c r="AE200" s="39"/>
    </row>
    <row r="201" spans="1:31" s="5" customFormat="1" ht="30">
      <c r="A201" s="24">
        <v>199</v>
      </c>
      <c r="B201" s="62" t="s">
        <v>701</v>
      </c>
      <c r="C201" s="26" t="e">
        <f>VLOOKUP(B201,Sheet1!A:B,2,FALSE)</f>
        <v>#N/A</v>
      </c>
      <c r="D201" s="25" t="s">
        <v>25</v>
      </c>
      <c r="E201" s="67" t="s">
        <v>702</v>
      </c>
      <c r="F201" s="84" t="s">
        <v>98</v>
      </c>
      <c r="G201" s="53" t="s">
        <v>98</v>
      </c>
      <c r="H201" s="84" t="s">
        <v>703</v>
      </c>
      <c r="I201" s="54" t="s">
        <v>54</v>
      </c>
      <c r="J201" s="54" t="s">
        <v>704</v>
      </c>
      <c r="K201" s="55">
        <v>42230</v>
      </c>
      <c r="L201" s="100" t="s">
        <v>31</v>
      </c>
      <c r="M201" s="29"/>
      <c r="N201" s="29"/>
      <c r="O201" s="45"/>
      <c r="P201" s="45"/>
      <c r="Q201" s="45"/>
      <c r="R201" s="45"/>
      <c r="S201" s="27"/>
      <c r="T201" s="39"/>
      <c r="U201" s="39"/>
      <c r="V201" s="39"/>
      <c r="W201" s="60"/>
      <c r="X201" s="60"/>
      <c r="Y201" s="27"/>
      <c r="Z201" s="35"/>
      <c r="AA201" s="27">
        <v>1000</v>
      </c>
      <c r="AB201" s="27">
        <v>1000</v>
      </c>
      <c r="AC201" s="27">
        <v>1000</v>
      </c>
      <c r="AD201" s="39"/>
      <c r="AE201" s="39"/>
    </row>
    <row r="202" spans="1:31" s="5" customFormat="1" ht="30">
      <c r="A202" s="24">
        <v>200</v>
      </c>
      <c r="B202" s="62" t="s">
        <v>705</v>
      </c>
      <c r="C202" s="26" t="e">
        <f>VLOOKUP(B202,Sheet1!A:B,2,FALSE)</f>
        <v>#N/A</v>
      </c>
      <c r="D202" s="25" t="s">
        <v>25</v>
      </c>
      <c r="E202" s="67" t="s">
        <v>706</v>
      </c>
      <c r="F202" s="53" t="s">
        <v>52</v>
      </c>
      <c r="G202" s="53" t="s">
        <v>52</v>
      </c>
      <c r="H202" s="84" t="s">
        <v>53</v>
      </c>
      <c r="I202" s="54" t="s">
        <v>36</v>
      </c>
      <c r="J202" s="54" t="s">
        <v>707</v>
      </c>
      <c r="K202" s="55">
        <v>42230</v>
      </c>
      <c r="L202" s="100" t="s">
        <v>31</v>
      </c>
      <c r="M202" s="29"/>
      <c r="N202" s="29"/>
      <c r="O202" s="45"/>
      <c r="P202" s="45"/>
      <c r="Q202" s="45"/>
      <c r="R202" s="45"/>
      <c r="S202" s="27"/>
      <c r="T202" s="39"/>
      <c r="U202" s="39"/>
      <c r="V202" s="39"/>
      <c r="W202" s="60"/>
      <c r="X202" s="60"/>
      <c r="Y202" s="27"/>
      <c r="Z202" s="35"/>
      <c r="AA202" s="27">
        <v>1000</v>
      </c>
      <c r="AB202" s="27">
        <v>1000</v>
      </c>
      <c r="AC202" s="27">
        <v>1000</v>
      </c>
      <c r="AD202" s="39"/>
      <c r="AE202" s="39"/>
    </row>
    <row r="203" spans="1:31" s="5" customFormat="1" ht="30">
      <c r="A203" s="24">
        <v>201</v>
      </c>
      <c r="B203" s="62" t="s">
        <v>708</v>
      </c>
      <c r="C203" s="26" t="e">
        <f>VLOOKUP(B203,Sheet1!A:B,2,FALSE)</f>
        <v>#N/A</v>
      </c>
      <c r="D203" s="25" t="s">
        <v>25</v>
      </c>
      <c r="E203" s="67" t="s">
        <v>709</v>
      </c>
      <c r="F203" s="84" t="s">
        <v>698</v>
      </c>
      <c r="G203" s="53" t="s">
        <v>698</v>
      </c>
      <c r="H203" s="84" t="s">
        <v>699</v>
      </c>
      <c r="I203" s="54" t="s">
        <v>29</v>
      </c>
      <c r="J203" s="54" t="s">
        <v>710</v>
      </c>
      <c r="K203" s="55">
        <v>42230</v>
      </c>
      <c r="L203" s="100" t="s">
        <v>31</v>
      </c>
      <c r="M203" s="29"/>
      <c r="N203" s="29"/>
      <c r="O203" s="45"/>
      <c r="P203" s="45"/>
      <c r="Q203" s="45"/>
      <c r="R203" s="45"/>
      <c r="S203" s="27"/>
      <c r="T203" s="39"/>
      <c r="U203" s="39"/>
      <c r="V203" s="39"/>
      <c r="W203" s="60"/>
      <c r="X203" s="60"/>
      <c r="Y203" s="27"/>
      <c r="Z203" s="35"/>
      <c r="AA203" s="27">
        <v>1000</v>
      </c>
      <c r="AB203" s="27">
        <v>1000</v>
      </c>
      <c r="AC203" s="27">
        <v>1000</v>
      </c>
      <c r="AD203" s="39"/>
      <c r="AE203" s="39"/>
    </row>
    <row r="204" spans="1:31" s="5" customFormat="1" ht="30">
      <c r="A204" s="24">
        <v>202</v>
      </c>
      <c r="B204" s="62" t="s">
        <v>711</v>
      </c>
      <c r="C204" s="26" t="e">
        <f>VLOOKUP(B204,Sheet1!A:B,2,FALSE)</f>
        <v>#N/A</v>
      </c>
      <c r="D204" s="25" t="s">
        <v>25</v>
      </c>
      <c r="E204" s="67" t="s">
        <v>712</v>
      </c>
      <c r="F204" s="84" t="s">
        <v>69</v>
      </c>
      <c r="G204" s="53" t="s">
        <v>69</v>
      </c>
      <c r="H204" s="84" t="s">
        <v>70</v>
      </c>
      <c r="I204" s="54" t="s">
        <v>36</v>
      </c>
      <c r="J204" s="54" t="s">
        <v>713</v>
      </c>
      <c r="K204" s="55">
        <v>42230</v>
      </c>
      <c r="L204" s="100" t="s">
        <v>31</v>
      </c>
      <c r="M204" s="29"/>
      <c r="N204" s="29"/>
      <c r="O204" s="45"/>
      <c r="P204" s="45"/>
      <c r="Q204" s="45"/>
      <c r="R204" s="45"/>
      <c r="S204" s="27"/>
      <c r="T204" s="39"/>
      <c r="U204" s="39"/>
      <c r="V204" s="39"/>
      <c r="W204" s="60"/>
      <c r="X204" s="60"/>
      <c r="Y204" s="27"/>
      <c r="Z204" s="35"/>
      <c r="AA204" s="27">
        <v>1000</v>
      </c>
      <c r="AB204" s="27">
        <v>1000</v>
      </c>
      <c r="AC204" s="27">
        <v>1000</v>
      </c>
      <c r="AD204" s="39"/>
      <c r="AE204" s="39"/>
    </row>
    <row r="205" spans="1:31" s="5" customFormat="1" ht="30">
      <c r="A205" s="24">
        <v>203</v>
      </c>
      <c r="B205" s="62" t="s">
        <v>714</v>
      </c>
      <c r="C205" s="26" t="e">
        <f>VLOOKUP(B205,Sheet1!A:B,2,FALSE)</f>
        <v>#N/A</v>
      </c>
      <c r="D205" s="25" t="s">
        <v>25</v>
      </c>
      <c r="E205" s="67" t="s">
        <v>715</v>
      </c>
      <c r="F205" s="84" t="s">
        <v>133</v>
      </c>
      <c r="G205" s="53" t="s">
        <v>133</v>
      </c>
      <c r="H205" s="84" t="s">
        <v>716</v>
      </c>
      <c r="I205" s="54" t="s">
        <v>29</v>
      </c>
      <c r="J205" s="54" t="s">
        <v>717</v>
      </c>
      <c r="K205" s="55">
        <v>42230</v>
      </c>
      <c r="L205" s="100" t="s">
        <v>31</v>
      </c>
      <c r="M205" s="29"/>
      <c r="N205" s="29"/>
      <c r="O205" s="45"/>
      <c r="P205" s="45"/>
      <c r="Q205" s="45"/>
      <c r="R205" s="45"/>
      <c r="S205" s="27"/>
      <c r="T205" s="39"/>
      <c r="U205" s="39"/>
      <c r="V205" s="39"/>
      <c r="W205" s="60"/>
      <c r="X205" s="60"/>
      <c r="Y205" s="27"/>
      <c r="Z205" s="35"/>
      <c r="AA205" s="27">
        <v>1000</v>
      </c>
      <c r="AB205" s="27">
        <v>1000</v>
      </c>
      <c r="AC205" s="27">
        <v>1000</v>
      </c>
      <c r="AD205" s="39"/>
      <c r="AE205" s="39"/>
    </row>
    <row r="206" spans="1:31" s="5" customFormat="1" ht="30">
      <c r="A206" s="24">
        <v>204</v>
      </c>
      <c r="B206" s="62" t="s">
        <v>718</v>
      </c>
      <c r="C206" s="26" t="e">
        <f>VLOOKUP(B206,Sheet1!A:B,2,FALSE)</f>
        <v>#N/A</v>
      </c>
      <c r="D206" s="25" t="s">
        <v>25</v>
      </c>
      <c r="E206" s="67" t="s">
        <v>719</v>
      </c>
      <c r="F206" s="84" t="s">
        <v>273</v>
      </c>
      <c r="G206" s="53" t="s">
        <v>273</v>
      </c>
      <c r="H206" s="84" t="s">
        <v>274</v>
      </c>
      <c r="I206" s="54" t="s">
        <v>36</v>
      </c>
      <c r="J206" s="54" t="s">
        <v>720</v>
      </c>
      <c r="K206" s="55">
        <v>42230</v>
      </c>
      <c r="L206" s="100" t="s">
        <v>31</v>
      </c>
      <c r="M206" s="29"/>
      <c r="N206" s="29"/>
      <c r="O206" s="45"/>
      <c r="P206" s="45"/>
      <c r="Q206" s="45"/>
      <c r="R206" s="45"/>
      <c r="S206" s="27"/>
      <c r="T206" s="39"/>
      <c r="U206" s="39"/>
      <c r="V206" s="39"/>
      <c r="W206" s="60"/>
      <c r="X206" s="60"/>
      <c r="Y206" s="27"/>
      <c r="Z206" s="35"/>
      <c r="AA206" s="27">
        <v>1000</v>
      </c>
      <c r="AB206" s="27">
        <v>1000</v>
      </c>
      <c r="AC206" s="27">
        <v>1000</v>
      </c>
      <c r="AD206" s="39"/>
      <c r="AE206" s="39"/>
    </row>
    <row r="207" spans="1:31" s="5" customFormat="1" ht="30">
      <c r="A207" s="24">
        <v>205</v>
      </c>
      <c r="B207" s="62" t="s">
        <v>721</v>
      </c>
      <c r="C207" s="26" t="e">
        <f>VLOOKUP(B207,Sheet1!A:B,2,FALSE)</f>
        <v>#N/A</v>
      </c>
      <c r="D207" s="25" t="s">
        <v>25</v>
      </c>
      <c r="E207" s="67" t="s">
        <v>722</v>
      </c>
      <c r="F207" s="84" t="s">
        <v>98</v>
      </c>
      <c r="G207" s="53" t="s">
        <v>98</v>
      </c>
      <c r="H207" s="84" t="s">
        <v>169</v>
      </c>
      <c r="I207" s="54" t="s">
        <v>29</v>
      </c>
      <c r="J207" s="54" t="s">
        <v>723</v>
      </c>
      <c r="K207" s="55">
        <v>42230</v>
      </c>
      <c r="L207" s="100" t="s">
        <v>31</v>
      </c>
      <c r="M207" s="29"/>
      <c r="N207" s="29"/>
      <c r="O207" s="45"/>
      <c r="P207" s="45"/>
      <c r="Q207" s="45"/>
      <c r="R207" s="45"/>
      <c r="S207" s="27"/>
      <c r="T207" s="39"/>
      <c r="U207" s="39"/>
      <c r="V207" s="39"/>
      <c r="W207" s="60"/>
      <c r="X207" s="60"/>
      <c r="Y207" s="27"/>
      <c r="Z207" s="35"/>
      <c r="AA207" s="27">
        <v>1000</v>
      </c>
      <c r="AB207" s="27">
        <v>1000</v>
      </c>
      <c r="AC207" s="27">
        <v>1000</v>
      </c>
      <c r="AD207" s="39"/>
      <c r="AE207" s="39"/>
    </row>
    <row r="208" spans="1:31" s="5" customFormat="1" ht="30">
      <c r="A208" s="24">
        <v>206</v>
      </c>
      <c r="B208" s="62" t="s">
        <v>724</v>
      </c>
      <c r="C208" s="26" t="e">
        <f>VLOOKUP(B208,Sheet1!A:B,2,FALSE)</f>
        <v>#N/A</v>
      </c>
      <c r="D208" s="25" t="s">
        <v>25</v>
      </c>
      <c r="E208" s="67" t="s">
        <v>725</v>
      </c>
      <c r="F208" s="84" t="s">
        <v>339</v>
      </c>
      <c r="G208" s="53" t="s">
        <v>339</v>
      </c>
      <c r="H208" s="84" t="s">
        <v>726</v>
      </c>
      <c r="I208" s="54" t="s">
        <v>29</v>
      </c>
      <c r="J208" s="54" t="s">
        <v>727</v>
      </c>
      <c r="K208" s="55">
        <v>42230</v>
      </c>
      <c r="L208" s="100" t="s">
        <v>31</v>
      </c>
      <c r="M208" s="29"/>
      <c r="N208" s="29"/>
      <c r="O208" s="45"/>
      <c r="P208" s="45"/>
      <c r="Q208" s="45"/>
      <c r="R208" s="45"/>
      <c r="S208" s="27"/>
      <c r="T208" s="39"/>
      <c r="U208" s="39"/>
      <c r="V208" s="39"/>
      <c r="W208" s="60"/>
      <c r="X208" s="60"/>
      <c r="Y208" s="27"/>
      <c r="Z208" s="35"/>
      <c r="AA208" s="27">
        <v>1000</v>
      </c>
      <c r="AB208" s="27">
        <v>1000</v>
      </c>
      <c r="AC208" s="27">
        <v>1000</v>
      </c>
      <c r="AD208" s="39"/>
      <c r="AE208" s="39"/>
    </row>
    <row r="209" spans="1:31" s="5" customFormat="1" ht="30">
      <c r="A209" s="24">
        <v>207</v>
      </c>
      <c r="B209" s="62" t="s">
        <v>728</v>
      </c>
      <c r="C209" s="26" t="e">
        <f>VLOOKUP(B209,Sheet1!A:B,2,FALSE)</f>
        <v>#N/A</v>
      </c>
      <c r="D209" s="25" t="s">
        <v>25</v>
      </c>
      <c r="E209" s="67" t="s">
        <v>729</v>
      </c>
      <c r="F209" s="84" t="s">
        <v>730</v>
      </c>
      <c r="G209" s="53" t="s">
        <v>730</v>
      </c>
      <c r="H209" s="84" t="s">
        <v>731</v>
      </c>
      <c r="I209" s="54" t="s">
        <v>54</v>
      </c>
      <c r="J209" s="54" t="s">
        <v>732</v>
      </c>
      <c r="K209" s="55">
        <v>42230</v>
      </c>
      <c r="L209" s="100" t="s">
        <v>31</v>
      </c>
      <c r="M209" s="29"/>
      <c r="N209" s="29"/>
      <c r="O209" s="45"/>
      <c r="P209" s="45"/>
      <c r="Q209" s="45"/>
      <c r="R209" s="45"/>
      <c r="S209" s="27"/>
      <c r="T209" s="39"/>
      <c r="U209" s="39"/>
      <c r="V209" s="39"/>
      <c r="W209" s="60"/>
      <c r="X209" s="60"/>
      <c r="Y209" s="27"/>
      <c r="Z209" s="35"/>
      <c r="AA209" s="27">
        <v>1000</v>
      </c>
      <c r="AB209" s="27">
        <v>1000</v>
      </c>
      <c r="AC209" s="27">
        <v>1000</v>
      </c>
      <c r="AD209" s="39"/>
      <c r="AE209" s="39"/>
    </row>
    <row r="210" spans="1:31" s="5" customFormat="1" ht="30">
      <c r="A210" s="24">
        <v>208</v>
      </c>
      <c r="B210" s="62" t="s">
        <v>733</v>
      </c>
      <c r="C210" s="26" t="e">
        <f>VLOOKUP(B210,Sheet1!A:B,2,FALSE)</f>
        <v>#N/A</v>
      </c>
      <c r="D210" s="25" t="s">
        <v>25</v>
      </c>
      <c r="E210" s="67" t="s">
        <v>734</v>
      </c>
      <c r="F210" s="84" t="s">
        <v>730</v>
      </c>
      <c r="G210" s="53" t="s">
        <v>730</v>
      </c>
      <c r="H210" s="84" t="s">
        <v>735</v>
      </c>
      <c r="I210" s="54" t="s">
        <v>29</v>
      </c>
      <c r="J210" s="54" t="s">
        <v>736</v>
      </c>
      <c r="K210" s="55">
        <v>42230</v>
      </c>
      <c r="L210" s="100" t="s">
        <v>31</v>
      </c>
      <c r="M210" s="29"/>
      <c r="N210" s="29"/>
      <c r="O210" s="45"/>
      <c r="P210" s="45"/>
      <c r="Q210" s="45"/>
      <c r="R210" s="45"/>
      <c r="S210" s="27"/>
      <c r="T210" s="39"/>
      <c r="U210" s="39"/>
      <c r="V210" s="39"/>
      <c r="W210" s="60"/>
      <c r="X210" s="60"/>
      <c r="Y210" s="27"/>
      <c r="Z210" s="35"/>
      <c r="AA210" s="27">
        <v>1000</v>
      </c>
      <c r="AB210" s="27">
        <v>1000</v>
      </c>
      <c r="AC210" s="27">
        <v>1000</v>
      </c>
      <c r="AD210" s="39"/>
      <c r="AE210" s="39"/>
    </row>
    <row r="211" spans="1:31" s="5" customFormat="1" ht="30">
      <c r="A211" s="24">
        <v>209</v>
      </c>
      <c r="B211" s="62" t="s">
        <v>737</v>
      </c>
      <c r="C211" s="26" t="e">
        <f>VLOOKUP(B211,Sheet1!A:B,2,FALSE)</f>
        <v>#N/A</v>
      </c>
      <c r="D211" s="25" t="s">
        <v>25</v>
      </c>
      <c r="E211" s="67" t="s">
        <v>738</v>
      </c>
      <c r="F211" s="84" t="s">
        <v>98</v>
      </c>
      <c r="G211" s="53" t="s">
        <v>98</v>
      </c>
      <c r="H211" s="84" t="s">
        <v>99</v>
      </c>
      <c r="I211" s="54" t="s">
        <v>36</v>
      </c>
      <c r="J211" s="54" t="s">
        <v>739</v>
      </c>
      <c r="K211" s="55">
        <v>42230</v>
      </c>
      <c r="L211" s="100" t="s">
        <v>31</v>
      </c>
      <c r="M211" s="29"/>
      <c r="N211" s="29"/>
      <c r="O211" s="45"/>
      <c r="P211" s="45"/>
      <c r="Q211" s="45"/>
      <c r="R211" s="45"/>
      <c r="S211" s="27"/>
      <c r="T211" s="39"/>
      <c r="U211" s="39"/>
      <c r="V211" s="39"/>
      <c r="W211" s="60"/>
      <c r="X211" s="60"/>
      <c r="Y211" s="27"/>
      <c r="Z211" s="35"/>
      <c r="AA211" s="27">
        <v>1000</v>
      </c>
      <c r="AB211" s="27">
        <v>1000</v>
      </c>
      <c r="AC211" s="27">
        <v>1000</v>
      </c>
      <c r="AD211" s="39"/>
      <c r="AE211" s="39"/>
    </row>
    <row r="212" spans="1:31" s="5" customFormat="1" ht="30">
      <c r="A212" s="24">
        <v>210</v>
      </c>
      <c r="B212" s="62" t="s">
        <v>740</v>
      </c>
      <c r="C212" s="26" t="e">
        <f>VLOOKUP(B212,Sheet1!A:B,2,FALSE)</f>
        <v>#N/A</v>
      </c>
      <c r="D212" s="25" t="s">
        <v>25</v>
      </c>
      <c r="E212" s="67" t="s">
        <v>741</v>
      </c>
      <c r="F212" s="84" t="s">
        <v>27</v>
      </c>
      <c r="G212" s="53" t="s">
        <v>27</v>
      </c>
      <c r="H212" s="84" t="s">
        <v>95</v>
      </c>
      <c r="I212" s="54" t="s">
        <v>36</v>
      </c>
      <c r="J212" s="54" t="s">
        <v>742</v>
      </c>
      <c r="K212" s="55">
        <v>42230</v>
      </c>
      <c r="L212" s="100" t="s">
        <v>31</v>
      </c>
      <c r="M212" s="29"/>
      <c r="N212" s="29"/>
      <c r="O212" s="45"/>
      <c r="P212" s="45"/>
      <c r="Q212" s="45"/>
      <c r="R212" s="45"/>
      <c r="S212" s="27"/>
      <c r="T212" s="39"/>
      <c r="U212" s="39"/>
      <c r="V212" s="39"/>
      <c r="W212" s="60"/>
      <c r="X212" s="60"/>
      <c r="Y212" s="27"/>
      <c r="Z212" s="35"/>
      <c r="AA212" s="27">
        <v>1000</v>
      </c>
      <c r="AB212" s="27">
        <v>1000</v>
      </c>
      <c r="AC212" s="27">
        <v>1000</v>
      </c>
      <c r="AD212" s="39"/>
      <c r="AE212" s="39"/>
    </row>
    <row r="213" spans="1:31" s="5" customFormat="1" ht="30">
      <c r="A213" s="24">
        <v>211</v>
      </c>
      <c r="B213" s="62" t="s">
        <v>743</v>
      </c>
      <c r="C213" s="26" t="e">
        <f>VLOOKUP(B213,Sheet1!A:B,2,FALSE)</f>
        <v>#N/A</v>
      </c>
      <c r="D213" s="25" t="s">
        <v>25</v>
      </c>
      <c r="E213" s="67" t="s">
        <v>744</v>
      </c>
      <c r="F213" s="84" t="s">
        <v>98</v>
      </c>
      <c r="G213" s="53" t="s">
        <v>98</v>
      </c>
      <c r="H213" s="84" t="s">
        <v>479</v>
      </c>
      <c r="I213" s="54" t="s">
        <v>54</v>
      </c>
      <c r="J213" s="54" t="s">
        <v>745</v>
      </c>
      <c r="K213" s="55">
        <v>42230</v>
      </c>
      <c r="L213" s="100" t="s">
        <v>31</v>
      </c>
      <c r="M213" s="29"/>
      <c r="N213" s="29"/>
      <c r="O213" s="45"/>
      <c r="P213" s="45"/>
      <c r="Q213" s="45"/>
      <c r="R213" s="45"/>
      <c r="S213" s="27"/>
      <c r="T213" s="39"/>
      <c r="U213" s="39"/>
      <c r="V213" s="39"/>
      <c r="W213" s="60"/>
      <c r="X213" s="60"/>
      <c r="Y213" s="27"/>
      <c r="Z213" s="35"/>
      <c r="AA213" s="27">
        <v>1000</v>
      </c>
      <c r="AB213" s="27">
        <v>1000</v>
      </c>
      <c r="AC213" s="27">
        <v>1000</v>
      </c>
      <c r="AD213" s="39"/>
      <c r="AE213" s="39"/>
    </row>
    <row r="214" spans="1:31" s="5" customFormat="1" ht="30">
      <c r="A214" s="24">
        <v>212</v>
      </c>
      <c r="B214" s="62" t="s">
        <v>746</v>
      </c>
      <c r="C214" s="26" t="e">
        <f>VLOOKUP(B214,Sheet1!A:B,2,FALSE)</f>
        <v>#N/A</v>
      </c>
      <c r="D214" s="25" t="s">
        <v>25</v>
      </c>
      <c r="E214" s="67" t="s">
        <v>747</v>
      </c>
      <c r="F214" s="84" t="s">
        <v>98</v>
      </c>
      <c r="G214" s="53" t="s">
        <v>98</v>
      </c>
      <c r="H214" s="84" t="s">
        <v>332</v>
      </c>
      <c r="I214" s="54" t="s">
        <v>54</v>
      </c>
      <c r="J214" s="54" t="s">
        <v>748</v>
      </c>
      <c r="K214" s="55">
        <v>42230</v>
      </c>
      <c r="L214" s="100" t="s">
        <v>31</v>
      </c>
      <c r="M214" s="29"/>
      <c r="N214" s="29"/>
      <c r="O214" s="45"/>
      <c r="P214" s="45"/>
      <c r="Q214" s="45"/>
      <c r="R214" s="45"/>
      <c r="S214" s="27"/>
      <c r="T214" s="39"/>
      <c r="U214" s="39"/>
      <c r="V214" s="39"/>
      <c r="W214" s="60"/>
      <c r="X214" s="60"/>
      <c r="Y214" s="27"/>
      <c r="Z214" s="35"/>
      <c r="AA214" s="27">
        <v>1000</v>
      </c>
      <c r="AB214" s="27">
        <v>1000</v>
      </c>
      <c r="AC214" s="27">
        <v>1000</v>
      </c>
      <c r="AD214" s="39"/>
      <c r="AE214" s="39"/>
    </row>
    <row r="215" spans="1:31" s="5" customFormat="1" ht="30">
      <c r="A215" s="24">
        <v>213</v>
      </c>
      <c r="B215" s="62" t="s">
        <v>749</v>
      </c>
      <c r="C215" s="26" t="e">
        <f>VLOOKUP(B215,Sheet1!A:B,2,FALSE)</f>
        <v>#N/A</v>
      </c>
      <c r="D215" s="25" t="s">
        <v>25</v>
      </c>
      <c r="E215" s="67" t="s">
        <v>750</v>
      </c>
      <c r="F215" s="84" t="s">
        <v>181</v>
      </c>
      <c r="G215" s="53" t="s">
        <v>181</v>
      </c>
      <c r="H215" s="84" t="s">
        <v>182</v>
      </c>
      <c r="I215" s="54" t="s">
        <v>36</v>
      </c>
      <c r="J215" s="54" t="s">
        <v>751</v>
      </c>
      <c r="K215" s="55">
        <v>42230</v>
      </c>
      <c r="L215" s="100" t="s">
        <v>31</v>
      </c>
      <c r="M215" s="29"/>
      <c r="N215" s="29"/>
      <c r="O215" s="45"/>
      <c r="P215" s="45"/>
      <c r="Q215" s="45"/>
      <c r="R215" s="45"/>
      <c r="S215" s="27"/>
      <c r="T215" s="39"/>
      <c r="U215" s="39"/>
      <c r="V215" s="39"/>
      <c r="W215" s="60"/>
      <c r="X215" s="60"/>
      <c r="Y215" s="27"/>
      <c r="Z215" s="35"/>
      <c r="AA215" s="27">
        <v>1000</v>
      </c>
      <c r="AB215" s="27">
        <v>1000</v>
      </c>
      <c r="AC215" s="27">
        <v>1000</v>
      </c>
      <c r="AD215" s="39"/>
      <c r="AE215" s="39"/>
    </row>
    <row r="216" spans="1:31" s="5" customFormat="1" ht="30">
      <c r="A216" s="24">
        <v>214</v>
      </c>
      <c r="B216" s="62" t="s">
        <v>752</v>
      </c>
      <c r="C216" s="26" t="e">
        <f>VLOOKUP(B216,Sheet1!A:B,2,FALSE)</f>
        <v>#N/A</v>
      </c>
      <c r="D216" s="25" t="s">
        <v>25</v>
      </c>
      <c r="E216" s="67" t="s">
        <v>753</v>
      </c>
      <c r="F216" s="84" t="s">
        <v>133</v>
      </c>
      <c r="G216" s="53" t="s">
        <v>133</v>
      </c>
      <c r="H216" s="84" t="s">
        <v>716</v>
      </c>
      <c r="I216" s="54" t="s">
        <v>54</v>
      </c>
      <c r="J216" s="54" t="s">
        <v>754</v>
      </c>
      <c r="K216" s="55">
        <v>42230</v>
      </c>
      <c r="L216" s="100" t="s">
        <v>31</v>
      </c>
      <c r="M216" s="29"/>
      <c r="N216" s="29"/>
      <c r="O216" s="45"/>
      <c r="P216" s="45"/>
      <c r="Q216" s="45"/>
      <c r="R216" s="45"/>
      <c r="S216" s="27"/>
      <c r="T216" s="39"/>
      <c r="U216" s="39"/>
      <c r="V216" s="39"/>
      <c r="W216" s="60"/>
      <c r="X216" s="60"/>
      <c r="Y216" s="27"/>
      <c r="Z216" s="35"/>
      <c r="AA216" s="27">
        <v>1000</v>
      </c>
      <c r="AB216" s="27">
        <v>1000</v>
      </c>
      <c r="AC216" s="27">
        <v>1000</v>
      </c>
      <c r="AD216" s="39"/>
      <c r="AE216" s="39"/>
    </row>
    <row r="217" spans="1:31" s="5" customFormat="1" ht="30">
      <c r="A217" s="24">
        <v>215</v>
      </c>
      <c r="B217" s="62" t="s">
        <v>755</v>
      </c>
      <c r="C217" s="26" t="e">
        <f>VLOOKUP(B217,Sheet1!A:B,2,FALSE)</f>
        <v>#N/A</v>
      </c>
      <c r="D217" s="25" t="s">
        <v>25</v>
      </c>
      <c r="E217" s="67" t="s">
        <v>756</v>
      </c>
      <c r="F217" s="84" t="s">
        <v>248</v>
      </c>
      <c r="G217" s="53" t="s">
        <v>248</v>
      </c>
      <c r="H217" s="84" t="s">
        <v>249</v>
      </c>
      <c r="I217" s="54" t="s">
        <v>29</v>
      </c>
      <c r="J217" s="54" t="s">
        <v>757</v>
      </c>
      <c r="K217" s="55">
        <v>42230</v>
      </c>
      <c r="L217" s="100" t="s">
        <v>31</v>
      </c>
      <c r="M217" s="29"/>
      <c r="N217" s="29"/>
      <c r="O217" s="45"/>
      <c r="P217" s="45"/>
      <c r="Q217" s="45"/>
      <c r="R217" s="45"/>
      <c r="S217" s="27"/>
      <c r="T217" s="39"/>
      <c r="U217" s="39"/>
      <c r="V217" s="39"/>
      <c r="W217" s="60"/>
      <c r="X217" s="60"/>
      <c r="Y217" s="27"/>
      <c r="Z217" s="35"/>
      <c r="AA217" s="27">
        <v>1000</v>
      </c>
      <c r="AB217" s="27">
        <v>1000</v>
      </c>
      <c r="AC217" s="27">
        <v>1000</v>
      </c>
      <c r="AD217" s="39"/>
      <c r="AE217" s="39"/>
    </row>
    <row r="218" spans="1:31" s="5" customFormat="1" ht="30">
      <c r="A218" s="24">
        <v>216</v>
      </c>
      <c r="B218" s="62" t="s">
        <v>758</v>
      </c>
      <c r="C218" s="26" t="e">
        <f>VLOOKUP(B218,Sheet1!A:B,2,FALSE)</f>
        <v>#N/A</v>
      </c>
      <c r="D218" s="25" t="s">
        <v>25</v>
      </c>
      <c r="E218" s="67" t="s">
        <v>759</v>
      </c>
      <c r="F218" s="84" t="s">
        <v>34</v>
      </c>
      <c r="G218" s="53" t="s">
        <v>34</v>
      </c>
      <c r="H218" s="84" t="s">
        <v>35</v>
      </c>
      <c r="I218" s="54" t="s">
        <v>36</v>
      </c>
      <c r="J218" s="54" t="s">
        <v>760</v>
      </c>
      <c r="K218" s="55">
        <v>42230</v>
      </c>
      <c r="L218" s="100" t="s">
        <v>31</v>
      </c>
      <c r="M218" s="29"/>
      <c r="N218" s="29"/>
      <c r="O218" s="45"/>
      <c r="P218" s="45"/>
      <c r="Q218" s="45"/>
      <c r="R218" s="45"/>
      <c r="S218" s="27"/>
      <c r="T218" s="39"/>
      <c r="U218" s="39"/>
      <c r="V218" s="39"/>
      <c r="W218" s="60"/>
      <c r="X218" s="60"/>
      <c r="Y218" s="27"/>
      <c r="Z218" s="35"/>
      <c r="AA218" s="27">
        <v>1000</v>
      </c>
      <c r="AB218" s="27">
        <v>1000</v>
      </c>
      <c r="AC218" s="27">
        <v>1000</v>
      </c>
      <c r="AD218" s="39"/>
      <c r="AE218" s="39"/>
    </row>
    <row r="219" spans="1:31" s="5" customFormat="1" ht="30">
      <c r="A219" s="24">
        <v>217</v>
      </c>
      <c r="B219" s="62" t="s">
        <v>761</v>
      </c>
      <c r="C219" s="26" t="e">
        <f>VLOOKUP(B219,Sheet1!A:B,2,FALSE)</f>
        <v>#N/A</v>
      </c>
      <c r="D219" s="25" t="s">
        <v>25</v>
      </c>
      <c r="E219" s="67" t="s">
        <v>762</v>
      </c>
      <c r="F219" s="84" t="s">
        <v>58</v>
      </c>
      <c r="G219" s="53" t="s">
        <v>58</v>
      </c>
      <c r="H219" s="84" t="s">
        <v>59</v>
      </c>
      <c r="I219" s="54" t="s">
        <v>29</v>
      </c>
      <c r="J219" s="54" t="s">
        <v>763</v>
      </c>
      <c r="K219" s="55">
        <v>42230</v>
      </c>
      <c r="L219" s="100" t="s">
        <v>31</v>
      </c>
      <c r="M219" s="29"/>
      <c r="N219" s="29"/>
      <c r="O219" s="45"/>
      <c r="P219" s="45"/>
      <c r="Q219" s="45"/>
      <c r="R219" s="45"/>
      <c r="S219" s="27"/>
      <c r="T219" s="39"/>
      <c r="U219" s="39"/>
      <c r="V219" s="39"/>
      <c r="W219" s="60"/>
      <c r="X219" s="60"/>
      <c r="Y219" s="27"/>
      <c r="Z219" s="35"/>
      <c r="AA219" s="27">
        <v>1000</v>
      </c>
      <c r="AB219" s="27">
        <v>1000</v>
      </c>
      <c r="AC219" s="27">
        <v>1000</v>
      </c>
      <c r="AD219" s="39"/>
      <c r="AE219" s="39"/>
    </row>
    <row r="220" spans="1:31" s="5" customFormat="1" ht="30">
      <c r="A220" s="24">
        <v>218</v>
      </c>
      <c r="B220" s="62" t="s">
        <v>764</v>
      </c>
      <c r="C220" s="26" t="e">
        <f>VLOOKUP(B220,Sheet1!A:B,2,FALSE)</f>
        <v>#N/A</v>
      </c>
      <c r="D220" s="25" t="s">
        <v>25</v>
      </c>
      <c r="E220" s="67" t="s">
        <v>765</v>
      </c>
      <c r="F220" s="84" t="s">
        <v>98</v>
      </c>
      <c r="G220" s="53" t="s">
        <v>98</v>
      </c>
      <c r="H220" s="84" t="s">
        <v>703</v>
      </c>
      <c r="I220" s="54" t="s">
        <v>60</v>
      </c>
      <c r="J220" s="54" t="s">
        <v>766</v>
      </c>
      <c r="K220" s="55">
        <v>42230</v>
      </c>
      <c r="L220" s="100" t="s">
        <v>31</v>
      </c>
      <c r="M220" s="29"/>
      <c r="N220" s="29"/>
      <c r="O220" s="45"/>
      <c r="P220" s="45"/>
      <c r="Q220" s="45"/>
      <c r="R220" s="45"/>
      <c r="S220" s="27"/>
      <c r="T220" s="39"/>
      <c r="U220" s="39"/>
      <c r="V220" s="39"/>
      <c r="W220" s="60"/>
      <c r="X220" s="60"/>
      <c r="Y220" s="27"/>
      <c r="Z220" s="35"/>
      <c r="AA220" s="27">
        <v>1000</v>
      </c>
      <c r="AB220" s="27">
        <v>1000</v>
      </c>
      <c r="AC220" s="27">
        <v>1000</v>
      </c>
      <c r="AD220" s="39"/>
      <c r="AE220" s="39"/>
    </row>
    <row r="221" spans="1:31" s="5" customFormat="1" ht="30">
      <c r="A221" s="24">
        <v>219</v>
      </c>
      <c r="B221" s="62" t="s">
        <v>767</v>
      </c>
      <c r="C221" s="26" t="e">
        <f>VLOOKUP(B221,Sheet1!A:B,2,FALSE)</f>
        <v>#N/A</v>
      </c>
      <c r="D221" s="25" t="s">
        <v>25</v>
      </c>
      <c r="E221" s="67" t="s">
        <v>768</v>
      </c>
      <c r="F221" s="84" t="s">
        <v>34</v>
      </c>
      <c r="G221" s="53" t="s">
        <v>34</v>
      </c>
      <c r="H221" s="84" t="s">
        <v>35</v>
      </c>
      <c r="I221" s="54" t="s">
        <v>36</v>
      </c>
      <c r="J221" s="54" t="s">
        <v>769</v>
      </c>
      <c r="K221" s="55">
        <v>42230</v>
      </c>
      <c r="L221" s="100" t="s">
        <v>31</v>
      </c>
      <c r="M221" s="29"/>
      <c r="N221" s="29"/>
      <c r="O221" s="45"/>
      <c r="P221" s="45"/>
      <c r="Q221" s="45"/>
      <c r="R221" s="45"/>
      <c r="S221" s="27"/>
      <c r="T221" s="39"/>
      <c r="U221" s="39"/>
      <c r="V221" s="39"/>
      <c r="W221" s="60"/>
      <c r="X221" s="60"/>
      <c r="Y221" s="27"/>
      <c r="Z221" s="35"/>
      <c r="AA221" s="27">
        <v>1000</v>
      </c>
      <c r="AB221" s="27">
        <v>1000</v>
      </c>
      <c r="AC221" s="27">
        <v>1000</v>
      </c>
      <c r="AD221" s="39"/>
      <c r="AE221" s="39"/>
    </row>
    <row r="222" spans="1:31" s="5" customFormat="1" ht="30">
      <c r="A222" s="24">
        <v>220</v>
      </c>
      <c r="B222" s="62" t="s">
        <v>770</v>
      </c>
      <c r="C222" s="26" t="e">
        <f>VLOOKUP(B222,Sheet1!A:B,2,FALSE)</f>
        <v>#N/A</v>
      </c>
      <c r="D222" s="25" t="s">
        <v>25</v>
      </c>
      <c r="E222" s="67" t="s">
        <v>771</v>
      </c>
      <c r="F222" s="84" t="s">
        <v>27</v>
      </c>
      <c r="G222" s="53" t="s">
        <v>27</v>
      </c>
      <c r="H222" s="84" t="s">
        <v>125</v>
      </c>
      <c r="I222" s="54" t="s">
        <v>29</v>
      </c>
      <c r="J222" s="54" t="s">
        <v>772</v>
      </c>
      <c r="K222" s="55">
        <v>42230</v>
      </c>
      <c r="L222" s="100" t="s">
        <v>31</v>
      </c>
      <c r="M222" s="29"/>
      <c r="N222" s="29"/>
      <c r="O222" s="45"/>
      <c r="P222" s="45"/>
      <c r="Q222" s="45"/>
      <c r="R222" s="45"/>
      <c r="S222" s="27"/>
      <c r="T222" s="39"/>
      <c r="U222" s="39"/>
      <c r="V222" s="39"/>
      <c r="W222" s="60"/>
      <c r="X222" s="60"/>
      <c r="Y222" s="27"/>
      <c r="Z222" s="35"/>
      <c r="AA222" s="27">
        <v>1000</v>
      </c>
      <c r="AB222" s="27">
        <v>1000</v>
      </c>
      <c r="AC222" s="27">
        <v>1000</v>
      </c>
      <c r="AD222" s="39"/>
      <c r="AE222" s="39"/>
    </row>
    <row r="223" spans="1:31" s="5" customFormat="1" ht="30">
      <c r="A223" s="24">
        <v>221</v>
      </c>
      <c r="B223" s="62" t="s">
        <v>773</v>
      </c>
      <c r="C223" s="26" t="e">
        <f>VLOOKUP(B223,Sheet1!A:B,2,FALSE)</f>
        <v>#N/A</v>
      </c>
      <c r="D223" s="25" t="s">
        <v>25</v>
      </c>
      <c r="E223" s="67" t="s">
        <v>774</v>
      </c>
      <c r="F223" s="84" t="s">
        <v>27</v>
      </c>
      <c r="G223" s="53" t="s">
        <v>27</v>
      </c>
      <c r="H223" s="84" t="s">
        <v>95</v>
      </c>
      <c r="I223" s="54" t="s">
        <v>54</v>
      </c>
      <c r="J223" s="54" t="s">
        <v>775</v>
      </c>
      <c r="K223" s="55">
        <v>42230</v>
      </c>
      <c r="L223" s="100" t="s">
        <v>31</v>
      </c>
      <c r="M223" s="29"/>
      <c r="N223" s="29"/>
      <c r="O223" s="45"/>
      <c r="P223" s="45"/>
      <c r="Q223" s="45"/>
      <c r="R223" s="45"/>
      <c r="S223" s="27"/>
      <c r="T223" s="39"/>
      <c r="U223" s="39"/>
      <c r="V223" s="39"/>
      <c r="W223" s="60"/>
      <c r="X223" s="60"/>
      <c r="Y223" s="27"/>
      <c r="Z223" s="35"/>
      <c r="AA223" s="27">
        <v>1000</v>
      </c>
      <c r="AB223" s="27">
        <v>1000</v>
      </c>
      <c r="AC223" s="27">
        <v>1000</v>
      </c>
      <c r="AD223" s="39"/>
      <c r="AE223" s="39"/>
    </row>
    <row r="224" spans="1:31" s="5" customFormat="1" ht="30">
      <c r="A224" s="24">
        <v>222</v>
      </c>
      <c r="B224" s="62" t="s">
        <v>776</v>
      </c>
      <c r="C224" s="26" t="e">
        <f>VLOOKUP(B224,Sheet1!A:B,2,FALSE)</f>
        <v>#N/A</v>
      </c>
      <c r="D224" s="25" t="s">
        <v>25</v>
      </c>
      <c r="E224" s="67" t="s">
        <v>777</v>
      </c>
      <c r="F224" s="84" t="s">
        <v>27</v>
      </c>
      <c r="G224" s="53" t="s">
        <v>27</v>
      </c>
      <c r="H224" s="84" t="s">
        <v>95</v>
      </c>
      <c r="I224" s="54" t="s">
        <v>36</v>
      </c>
      <c r="J224" s="54" t="s">
        <v>778</v>
      </c>
      <c r="K224" s="55">
        <v>42230</v>
      </c>
      <c r="L224" s="100" t="s">
        <v>31</v>
      </c>
      <c r="M224" s="29"/>
      <c r="N224" s="29"/>
      <c r="O224" s="45"/>
      <c r="P224" s="45"/>
      <c r="Q224" s="45"/>
      <c r="R224" s="45"/>
      <c r="S224" s="27"/>
      <c r="T224" s="39"/>
      <c r="U224" s="39"/>
      <c r="V224" s="39"/>
      <c r="W224" s="60"/>
      <c r="X224" s="60"/>
      <c r="Y224" s="27"/>
      <c r="Z224" s="35"/>
      <c r="AA224" s="27">
        <v>1000</v>
      </c>
      <c r="AB224" s="27">
        <v>1000</v>
      </c>
      <c r="AC224" s="27">
        <v>1000</v>
      </c>
      <c r="AD224" s="39"/>
      <c r="AE224" s="39"/>
    </row>
    <row r="225" spans="1:31" s="5" customFormat="1" ht="30">
      <c r="A225" s="24">
        <v>223</v>
      </c>
      <c r="B225" s="62" t="s">
        <v>779</v>
      </c>
      <c r="C225" s="26" t="e">
        <f>VLOOKUP(B225,Sheet1!A:B,2,FALSE)</f>
        <v>#N/A</v>
      </c>
      <c r="D225" s="25" t="s">
        <v>25</v>
      </c>
      <c r="E225" s="67" t="s">
        <v>780</v>
      </c>
      <c r="F225" s="84" t="s">
        <v>219</v>
      </c>
      <c r="G225" s="53" t="s">
        <v>219</v>
      </c>
      <c r="H225" s="84" t="s">
        <v>220</v>
      </c>
      <c r="I225" s="54" t="s">
        <v>54</v>
      </c>
      <c r="J225" s="54" t="s">
        <v>781</v>
      </c>
      <c r="K225" s="55">
        <v>42230</v>
      </c>
      <c r="L225" s="100" t="s">
        <v>31</v>
      </c>
      <c r="M225" s="29"/>
      <c r="N225" s="29"/>
      <c r="O225" s="45"/>
      <c r="P225" s="45"/>
      <c r="Q225" s="45"/>
      <c r="R225" s="45"/>
      <c r="S225" s="27"/>
      <c r="T225" s="39"/>
      <c r="U225" s="39"/>
      <c r="V225" s="39"/>
      <c r="W225" s="60"/>
      <c r="X225" s="60"/>
      <c r="Y225" s="27"/>
      <c r="Z225" s="35"/>
      <c r="AA225" s="27">
        <v>1000</v>
      </c>
      <c r="AB225" s="27">
        <v>1000</v>
      </c>
      <c r="AC225" s="27">
        <v>1000</v>
      </c>
      <c r="AD225" s="39"/>
      <c r="AE225" s="39"/>
    </row>
    <row r="226" spans="1:31" s="5" customFormat="1">
      <c r="A226" s="24">
        <v>224</v>
      </c>
      <c r="B226" s="62" t="s">
        <v>782</v>
      </c>
      <c r="C226" s="26" t="e">
        <f>VLOOKUP(B226,Sheet1!A:B,2,FALSE)</f>
        <v>#N/A</v>
      </c>
      <c r="D226" s="25" t="s">
        <v>25</v>
      </c>
      <c r="E226" s="104" t="s">
        <v>783</v>
      </c>
      <c r="F226" s="104" t="s">
        <v>698</v>
      </c>
      <c r="G226" s="104" t="s">
        <v>698</v>
      </c>
      <c r="H226" s="104" t="s">
        <v>784</v>
      </c>
      <c r="I226" s="54" t="s">
        <v>36</v>
      </c>
      <c r="J226" s="117" t="s">
        <v>785</v>
      </c>
      <c r="K226" s="55">
        <v>42262</v>
      </c>
      <c r="L226" s="100" t="s">
        <v>31</v>
      </c>
      <c r="M226" s="29"/>
      <c r="N226" s="29"/>
      <c r="O226" s="45"/>
      <c r="P226" s="45"/>
      <c r="Q226" s="45"/>
      <c r="R226" s="45"/>
      <c r="S226" s="27"/>
      <c r="T226" s="39"/>
      <c r="U226" s="39"/>
      <c r="V226" s="39"/>
      <c r="W226" s="60"/>
      <c r="X226" s="60"/>
      <c r="Y226" s="27"/>
      <c r="Z226" s="35"/>
      <c r="AA226" s="39"/>
      <c r="AB226" s="27">
        <v>1000</v>
      </c>
      <c r="AC226" s="27">
        <v>1000</v>
      </c>
      <c r="AD226" s="39"/>
      <c r="AE226" s="39"/>
    </row>
    <row r="227" spans="1:31" s="5" customFormat="1">
      <c r="A227" s="24">
        <v>225</v>
      </c>
      <c r="B227" s="62" t="s">
        <v>786</v>
      </c>
      <c r="C227" s="26" t="e">
        <f>VLOOKUP(B227,Sheet1!A:B,2,FALSE)</f>
        <v>#N/A</v>
      </c>
      <c r="D227" s="25" t="s">
        <v>25</v>
      </c>
      <c r="E227" s="118" t="s">
        <v>787</v>
      </c>
      <c r="F227" s="104" t="s">
        <v>34</v>
      </c>
      <c r="G227" s="104" t="s">
        <v>34</v>
      </c>
      <c r="H227" s="104" t="s">
        <v>35</v>
      </c>
      <c r="I227" s="54" t="s">
        <v>36</v>
      </c>
      <c r="J227" s="117" t="s">
        <v>788</v>
      </c>
      <c r="K227" s="55">
        <v>42262</v>
      </c>
      <c r="L227" s="100" t="s">
        <v>31</v>
      </c>
      <c r="M227" s="29"/>
      <c r="N227" s="29"/>
      <c r="O227" s="45"/>
      <c r="P227" s="45"/>
      <c r="Q227" s="45"/>
      <c r="R227" s="45"/>
      <c r="S227" s="27"/>
      <c r="T227" s="39"/>
      <c r="U227" s="39"/>
      <c r="V227" s="39"/>
      <c r="W227" s="60"/>
      <c r="X227" s="60"/>
      <c r="Y227" s="27"/>
      <c r="Z227" s="35"/>
      <c r="AA227" s="39"/>
      <c r="AB227" s="27">
        <v>1000</v>
      </c>
      <c r="AC227" s="27">
        <v>1000</v>
      </c>
      <c r="AD227" s="39"/>
      <c r="AE227" s="39"/>
    </row>
    <row r="228" spans="1:31" s="5" customFormat="1" ht="30">
      <c r="A228" s="24">
        <v>226</v>
      </c>
      <c r="B228" s="62" t="s">
        <v>789</v>
      </c>
      <c r="C228" s="26" t="e">
        <f>VLOOKUP(B228,Sheet1!A:B,2,FALSE)</f>
        <v>#N/A</v>
      </c>
      <c r="D228" s="25" t="s">
        <v>25</v>
      </c>
      <c r="E228" s="67" t="s">
        <v>790</v>
      </c>
      <c r="F228" s="84" t="s">
        <v>658</v>
      </c>
      <c r="G228" s="53" t="s">
        <v>658</v>
      </c>
      <c r="H228" s="84" t="s">
        <v>397</v>
      </c>
      <c r="I228" s="54" t="s">
        <v>36</v>
      </c>
      <c r="J228" s="54" t="s">
        <v>791</v>
      </c>
      <c r="K228" s="55">
        <v>42262</v>
      </c>
      <c r="L228" s="100" t="s">
        <v>31</v>
      </c>
      <c r="M228" s="29"/>
      <c r="N228" s="29"/>
      <c r="O228" s="45"/>
      <c r="P228" s="45"/>
      <c r="Q228" s="45"/>
      <c r="R228" s="45"/>
      <c r="S228" s="27"/>
      <c r="T228" s="39"/>
      <c r="U228" s="39"/>
      <c r="V228" s="39"/>
      <c r="W228" s="60"/>
      <c r="X228" s="60"/>
      <c r="Y228" s="27"/>
      <c r="Z228" s="35"/>
      <c r="AA228" s="39"/>
      <c r="AB228" s="27">
        <v>1000</v>
      </c>
      <c r="AC228" s="27">
        <v>1000</v>
      </c>
      <c r="AD228" s="39"/>
      <c r="AE228" s="39"/>
    </row>
    <row r="229" spans="1:31" s="5" customFormat="1" ht="30">
      <c r="A229" s="24">
        <v>227</v>
      </c>
      <c r="B229" s="62" t="s">
        <v>792</v>
      </c>
      <c r="C229" s="26" t="e">
        <f>VLOOKUP(B229,Sheet1!A:B,2,FALSE)</f>
        <v>#N/A</v>
      </c>
      <c r="D229" s="25" t="s">
        <v>25</v>
      </c>
      <c r="E229" s="67" t="s">
        <v>793</v>
      </c>
      <c r="F229" s="53" t="s">
        <v>658</v>
      </c>
      <c r="G229" s="53" t="s">
        <v>658</v>
      </c>
      <c r="H229" s="84" t="s">
        <v>397</v>
      </c>
      <c r="I229" s="54" t="s">
        <v>36</v>
      </c>
      <c r="J229" s="54" t="s">
        <v>794</v>
      </c>
      <c r="K229" s="55">
        <v>42262</v>
      </c>
      <c r="L229" s="100" t="s">
        <v>31</v>
      </c>
      <c r="M229" s="29"/>
      <c r="N229" s="29"/>
      <c r="O229" s="45"/>
      <c r="P229" s="45"/>
      <c r="Q229" s="45"/>
      <c r="R229" s="45"/>
      <c r="S229" s="27"/>
      <c r="T229" s="39"/>
      <c r="U229" s="39"/>
      <c r="V229" s="39"/>
      <c r="W229" s="60"/>
      <c r="X229" s="60"/>
      <c r="Y229" s="27"/>
      <c r="Z229" s="35"/>
      <c r="AA229" s="39"/>
      <c r="AB229" s="27">
        <v>1000</v>
      </c>
      <c r="AC229" s="27">
        <v>1000</v>
      </c>
      <c r="AD229" s="39"/>
      <c r="AE229" s="39"/>
    </row>
    <row r="230" spans="1:31" s="5" customFormat="1" ht="30">
      <c r="A230" s="24">
        <v>228</v>
      </c>
      <c r="B230" s="62" t="s">
        <v>795</v>
      </c>
      <c r="C230" s="26" t="e">
        <f>VLOOKUP(B230,Sheet1!A:B,2,FALSE)</f>
        <v>#N/A</v>
      </c>
      <c r="D230" s="25" t="s">
        <v>25</v>
      </c>
      <c r="E230" s="67" t="s">
        <v>796</v>
      </c>
      <c r="F230" s="84" t="s">
        <v>797</v>
      </c>
      <c r="G230" s="53" t="s">
        <v>797</v>
      </c>
      <c r="H230" s="84" t="s">
        <v>784</v>
      </c>
      <c r="I230" s="54" t="s">
        <v>36</v>
      </c>
      <c r="J230" s="54" t="s">
        <v>798</v>
      </c>
      <c r="K230" s="55">
        <v>42262</v>
      </c>
      <c r="L230" s="100" t="s">
        <v>31</v>
      </c>
      <c r="M230" s="29"/>
      <c r="N230" s="29"/>
      <c r="O230" s="45"/>
      <c r="P230" s="45"/>
      <c r="Q230" s="45"/>
      <c r="R230" s="45"/>
      <c r="S230" s="27"/>
      <c r="T230" s="39"/>
      <c r="U230" s="39"/>
      <c r="V230" s="39"/>
      <c r="W230" s="60"/>
      <c r="X230" s="60"/>
      <c r="Y230" s="27"/>
      <c r="Z230" s="35"/>
      <c r="AA230" s="39"/>
      <c r="AB230" s="27">
        <v>1000</v>
      </c>
      <c r="AC230" s="27">
        <v>1000</v>
      </c>
      <c r="AD230" s="39"/>
      <c r="AE230" s="39"/>
    </row>
    <row r="231" spans="1:31" s="5" customFormat="1" ht="30">
      <c r="A231" s="24">
        <v>229</v>
      </c>
      <c r="B231" s="62" t="s">
        <v>799</v>
      </c>
      <c r="C231" s="26" t="e">
        <f>VLOOKUP(B231,Sheet1!A:B,2,FALSE)</f>
        <v>#N/A</v>
      </c>
      <c r="D231" s="25" t="s">
        <v>25</v>
      </c>
      <c r="E231" s="67" t="s">
        <v>800</v>
      </c>
      <c r="F231" s="84" t="s">
        <v>801</v>
      </c>
      <c r="G231" s="53" t="s">
        <v>801</v>
      </c>
      <c r="H231" s="84" t="s">
        <v>169</v>
      </c>
      <c r="I231" s="54" t="s">
        <v>60</v>
      </c>
      <c r="J231" s="54" t="s">
        <v>802</v>
      </c>
      <c r="K231" s="55">
        <v>42262</v>
      </c>
      <c r="L231" s="100" t="s">
        <v>31</v>
      </c>
      <c r="M231" s="29"/>
      <c r="N231" s="29"/>
      <c r="O231" s="45"/>
      <c r="P231" s="45"/>
      <c r="Q231" s="45"/>
      <c r="R231" s="45"/>
      <c r="S231" s="27"/>
      <c r="T231" s="39"/>
      <c r="U231" s="39"/>
      <c r="V231" s="39"/>
      <c r="W231" s="60"/>
      <c r="X231" s="60"/>
      <c r="Y231" s="27"/>
      <c r="Z231" s="35"/>
      <c r="AA231" s="39"/>
      <c r="AB231" s="27">
        <v>1000</v>
      </c>
      <c r="AC231" s="27">
        <v>1000</v>
      </c>
      <c r="AD231" s="39"/>
      <c r="AE231" s="39"/>
    </row>
    <row r="232" spans="1:31" s="5" customFormat="1" ht="30">
      <c r="A232" s="24">
        <v>230</v>
      </c>
      <c r="B232" s="62" t="s">
        <v>803</v>
      </c>
      <c r="C232" s="26" t="e">
        <f>VLOOKUP(B232,Sheet1!A:B,2,FALSE)</f>
        <v>#N/A</v>
      </c>
      <c r="D232" s="25" t="s">
        <v>25</v>
      </c>
      <c r="E232" s="67" t="s">
        <v>804</v>
      </c>
      <c r="F232" s="84" t="s">
        <v>805</v>
      </c>
      <c r="G232" s="53" t="s">
        <v>805</v>
      </c>
      <c r="H232" s="84" t="s">
        <v>70</v>
      </c>
      <c r="I232" s="54" t="s">
        <v>60</v>
      </c>
      <c r="J232" s="54" t="s">
        <v>806</v>
      </c>
      <c r="K232" s="55">
        <v>42262</v>
      </c>
      <c r="L232" s="100" t="s">
        <v>31</v>
      </c>
      <c r="M232" s="29"/>
      <c r="N232" s="29"/>
      <c r="O232" s="45"/>
      <c r="P232" s="45"/>
      <c r="Q232" s="45"/>
      <c r="R232" s="45"/>
      <c r="S232" s="27"/>
      <c r="T232" s="39"/>
      <c r="U232" s="39"/>
      <c r="V232" s="39"/>
      <c r="W232" s="60"/>
      <c r="X232" s="60"/>
      <c r="Y232" s="27"/>
      <c r="Z232" s="35"/>
      <c r="AA232" s="39"/>
      <c r="AB232" s="27">
        <v>1000</v>
      </c>
      <c r="AC232" s="27">
        <v>1000</v>
      </c>
      <c r="AD232" s="39"/>
      <c r="AE232" s="39"/>
    </row>
    <row r="233" spans="1:31" s="5" customFormat="1" ht="30">
      <c r="A233" s="24">
        <v>231</v>
      </c>
      <c r="B233" s="62" t="s">
        <v>807</v>
      </c>
      <c r="C233" s="26" t="e">
        <f>VLOOKUP(B233,Sheet1!A:B,2,FALSE)</f>
        <v>#N/A</v>
      </c>
      <c r="D233" s="25" t="s">
        <v>25</v>
      </c>
      <c r="E233" s="67" t="s">
        <v>808</v>
      </c>
      <c r="F233" s="84" t="s">
        <v>809</v>
      </c>
      <c r="G233" s="53" t="s">
        <v>809</v>
      </c>
      <c r="H233" s="84" t="s">
        <v>35</v>
      </c>
      <c r="I233" s="54" t="s">
        <v>36</v>
      </c>
      <c r="J233" s="54" t="s">
        <v>810</v>
      </c>
      <c r="K233" s="55">
        <v>42262</v>
      </c>
      <c r="L233" s="100" t="s">
        <v>31</v>
      </c>
      <c r="M233" s="29"/>
      <c r="N233" s="29"/>
      <c r="O233" s="45"/>
      <c r="P233" s="45"/>
      <c r="Q233" s="45"/>
      <c r="R233" s="45"/>
      <c r="S233" s="27"/>
      <c r="T233" s="39"/>
      <c r="U233" s="39"/>
      <c r="V233" s="39"/>
      <c r="W233" s="60"/>
      <c r="X233" s="60"/>
      <c r="Y233" s="27"/>
      <c r="Z233" s="35"/>
      <c r="AA233" s="39"/>
      <c r="AB233" s="27">
        <v>1000</v>
      </c>
      <c r="AC233" s="27">
        <v>1000</v>
      </c>
      <c r="AD233" s="39"/>
      <c r="AE233" s="39"/>
    </row>
    <row r="234" spans="1:31" s="5" customFormat="1" ht="30">
      <c r="A234" s="24">
        <v>232</v>
      </c>
      <c r="B234" s="62" t="s">
        <v>811</v>
      </c>
      <c r="C234" s="26" t="e">
        <f>VLOOKUP(B234,Sheet1!A:B,2,FALSE)</f>
        <v>#N/A</v>
      </c>
      <c r="D234" s="25" t="s">
        <v>25</v>
      </c>
      <c r="E234" s="67" t="s">
        <v>812</v>
      </c>
      <c r="F234" s="84" t="s">
        <v>797</v>
      </c>
      <c r="G234" s="53" t="s">
        <v>797</v>
      </c>
      <c r="H234" s="84" t="s">
        <v>813</v>
      </c>
      <c r="I234" s="54" t="s">
        <v>29</v>
      </c>
      <c r="J234" s="54" t="s">
        <v>814</v>
      </c>
      <c r="K234" s="55">
        <v>42262</v>
      </c>
      <c r="L234" s="100" t="s">
        <v>31</v>
      </c>
      <c r="M234" s="29"/>
      <c r="N234" s="29"/>
      <c r="O234" s="45"/>
      <c r="P234" s="45"/>
      <c r="Q234" s="45"/>
      <c r="R234" s="45"/>
      <c r="S234" s="27"/>
      <c r="T234" s="39"/>
      <c r="U234" s="39"/>
      <c r="V234" s="39"/>
      <c r="W234" s="60"/>
      <c r="X234" s="60"/>
      <c r="Y234" s="27"/>
      <c r="Z234" s="35"/>
      <c r="AA234" s="39"/>
      <c r="AB234" s="27">
        <v>1000</v>
      </c>
      <c r="AC234" s="27">
        <v>1000</v>
      </c>
      <c r="AD234" s="39"/>
      <c r="AE234" s="39"/>
    </row>
    <row r="235" spans="1:31" s="5" customFormat="1" ht="30">
      <c r="A235" s="24">
        <v>233</v>
      </c>
      <c r="B235" s="62" t="s">
        <v>815</v>
      </c>
      <c r="C235" s="26" t="e">
        <f>VLOOKUP(B235,Sheet1!A:B,2,FALSE)</f>
        <v>#N/A</v>
      </c>
      <c r="D235" s="25" t="s">
        <v>25</v>
      </c>
      <c r="E235" s="67" t="s">
        <v>816</v>
      </c>
      <c r="F235" s="84" t="s">
        <v>797</v>
      </c>
      <c r="G235" s="53" t="s">
        <v>797</v>
      </c>
      <c r="H235" s="84" t="s">
        <v>813</v>
      </c>
      <c r="I235" s="54" t="s">
        <v>36</v>
      </c>
      <c r="J235" s="54" t="s">
        <v>817</v>
      </c>
      <c r="K235" s="55">
        <v>42262</v>
      </c>
      <c r="L235" s="100" t="s">
        <v>31</v>
      </c>
      <c r="M235" s="29"/>
      <c r="N235" s="29"/>
      <c r="O235" s="45"/>
      <c r="P235" s="45"/>
      <c r="Q235" s="45"/>
      <c r="R235" s="45"/>
      <c r="S235" s="27"/>
      <c r="T235" s="39"/>
      <c r="U235" s="39"/>
      <c r="V235" s="39"/>
      <c r="W235" s="60"/>
      <c r="X235" s="60"/>
      <c r="Y235" s="27"/>
      <c r="Z235" s="35"/>
      <c r="AA235" s="39"/>
      <c r="AB235" s="27">
        <v>1000</v>
      </c>
      <c r="AC235" s="27">
        <v>1000</v>
      </c>
      <c r="AD235" s="39"/>
      <c r="AE235" s="39"/>
    </row>
    <row r="236" spans="1:31" s="5" customFormat="1" ht="30">
      <c r="A236" s="24">
        <v>234</v>
      </c>
      <c r="B236" s="62" t="s">
        <v>818</v>
      </c>
      <c r="C236" s="26" t="e">
        <f>VLOOKUP(B236,Sheet1!A:B,2,FALSE)</f>
        <v>#N/A</v>
      </c>
      <c r="D236" s="25" t="s">
        <v>25</v>
      </c>
      <c r="E236" s="67" t="s">
        <v>819</v>
      </c>
      <c r="F236" s="84" t="s">
        <v>797</v>
      </c>
      <c r="G236" s="53" t="s">
        <v>797</v>
      </c>
      <c r="H236" s="84" t="s">
        <v>820</v>
      </c>
      <c r="I236" s="54" t="s">
        <v>60</v>
      </c>
      <c r="J236" s="54" t="s">
        <v>821</v>
      </c>
      <c r="K236" s="55">
        <v>42262</v>
      </c>
      <c r="L236" s="100" t="s">
        <v>31</v>
      </c>
      <c r="M236" s="29"/>
      <c r="N236" s="29"/>
      <c r="O236" s="45"/>
      <c r="P236" s="45"/>
      <c r="Q236" s="45"/>
      <c r="R236" s="45"/>
      <c r="S236" s="27"/>
      <c r="T236" s="39"/>
      <c r="U236" s="39"/>
      <c r="V236" s="39"/>
      <c r="W236" s="60"/>
      <c r="X236" s="60"/>
      <c r="Y236" s="27"/>
      <c r="Z236" s="35"/>
      <c r="AA236" s="39"/>
      <c r="AB236" s="27">
        <v>1000</v>
      </c>
      <c r="AC236" s="27">
        <v>1000</v>
      </c>
      <c r="AD236" s="39"/>
      <c r="AE236" s="39"/>
    </row>
    <row r="237" spans="1:31" s="5" customFormat="1" ht="30">
      <c r="A237" s="24">
        <v>235</v>
      </c>
      <c r="B237" s="62" t="s">
        <v>822</v>
      </c>
      <c r="C237" s="26" t="e">
        <f>VLOOKUP(B237,Sheet1!A:B,2,FALSE)</f>
        <v>#N/A</v>
      </c>
      <c r="D237" s="25" t="s">
        <v>25</v>
      </c>
      <c r="E237" s="67" t="s">
        <v>823</v>
      </c>
      <c r="F237" s="84" t="s">
        <v>797</v>
      </c>
      <c r="G237" s="53" t="s">
        <v>797</v>
      </c>
      <c r="H237" s="84" t="s">
        <v>699</v>
      </c>
      <c r="I237" s="54" t="s">
        <v>36</v>
      </c>
      <c r="J237" s="54" t="s">
        <v>824</v>
      </c>
      <c r="K237" s="55">
        <v>42262</v>
      </c>
      <c r="L237" s="100" t="s">
        <v>31</v>
      </c>
      <c r="M237" s="29"/>
      <c r="N237" s="29"/>
      <c r="O237" s="45"/>
      <c r="P237" s="45"/>
      <c r="Q237" s="45"/>
      <c r="R237" s="45"/>
      <c r="S237" s="27"/>
      <c r="T237" s="39"/>
      <c r="U237" s="39"/>
      <c r="V237" s="39"/>
      <c r="W237" s="60"/>
      <c r="X237" s="60"/>
      <c r="Y237" s="27"/>
      <c r="Z237" s="35"/>
      <c r="AA237" s="39"/>
      <c r="AB237" s="27">
        <v>1000</v>
      </c>
      <c r="AC237" s="27">
        <v>1000</v>
      </c>
      <c r="AD237" s="39"/>
      <c r="AE237" s="39"/>
    </row>
    <row r="238" spans="1:31" s="5" customFormat="1" ht="30">
      <c r="A238" s="24">
        <v>236</v>
      </c>
      <c r="B238" s="62" t="s">
        <v>825</v>
      </c>
      <c r="C238" s="26" t="e">
        <f>VLOOKUP(B238,Sheet1!A:B,2,FALSE)</f>
        <v>#N/A</v>
      </c>
      <c r="D238" s="25" t="s">
        <v>25</v>
      </c>
      <c r="E238" s="67" t="s">
        <v>826</v>
      </c>
      <c r="F238" s="84" t="s">
        <v>827</v>
      </c>
      <c r="G238" s="53" t="s">
        <v>827</v>
      </c>
      <c r="H238" s="84" t="s">
        <v>397</v>
      </c>
      <c r="I238" s="54" t="s">
        <v>36</v>
      </c>
      <c r="J238" s="54" t="s">
        <v>828</v>
      </c>
      <c r="K238" s="55">
        <v>42262</v>
      </c>
      <c r="L238" s="100" t="s">
        <v>31</v>
      </c>
      <c r="M238" s="29"/>
      <c r="N238" s="29"/>
      <c r="O238" s="45"/>
      <c r="P238" s="45"/>
      <c r="Q238" s="45"/>
      <c r="R238" s="45"/>
      <c r="S238" s="27"/>
      <c r="T238" s="39"/>
      <c r="U238" s="39"/>
      <c r="V238" s="39"/>
      <c r="W238" s="60"/>
      <c r="X238" s="60"/>
      <c r="Y238" s="27"/>
      <c r="Z238" s="35"/>
      <c r="AA238" s="39"/>
      <c r="AB238" s="27">
        <v>1000</v>
      </c>
      <c r="AC238" s="27">
        <v>1000</v>
      </c>
      <c r="AD238" s="39"/>
      <c r="AE238" s="39"/>
    </row>
    <row r="239" spans="1:31" s="5" customFormat="1" ht="30">
      <c r="A239" s="24">
        <v>237</v>
      </c>
      <c r="B239" s="62" t="s">
        <v>829</v>
      </c>
      <c r="C239" s="26" t="e">
        <f>VLOOKUP(B239,Sheet1!A:B,2,FALSE)</f>
        <v>#N/A</v>
      </c>
      <c r="D239" s="25" t="s">
        <v>25</v>
      </c>
      <c r="E239" s="67" t="s">
        <v>830</v>
      </c>
      <c r="F239" s="84" t="s">
        <v>827</v>
      </c>
      <c r="G239" s="53" t="s">
        <v>827</v>
      </c>
      <c r="H239" s="84" t="s">
        <v>397</v>
      </c>
      <c r="I239" s="54" t="s">
        <v>29</v>
      </c>
      <c r="J239" s="54" t="s">
        <v>831</v>
      </c>
      <c r="K239" s="55">
        <v>42262</v>
      </c>
      <c r="L239" s="100" t="s">
        <v>31</v>
      </c>
      <c r="M239" s="29"/>
      <c r="N239" s="29"/>
      <c r="O239" s="45"/>
      <c r="P239" s="45"/>
      <c r="Q239" s="45"/>
      <c r="R239" s="45"/>
      <c r="S239" s="27"/>
      <c r="T239" s="39"/>
      <c r="U239" s="39"/>
      <c r="V239" s="39"/>
      <c r="W239" s="60"/>
      <c r="X239" s="60"/>
      <c r="Y239" s="27"/>
      <c r="Z239" s="35"/>
      <c r="AA239" s="39"/>
      <c r="AB239" s="27">
        <v>1000</v>
      </c>
      <c r="AC239" s="27">
        <v>1000</v>
      </c>
      <c r="AD239" s="39"/>
      <c r="AE239" s="39"/>
    </row>
    <row r="240" spans="1:31" s="5" customFormat="1" ht="30">
      <c r="A240" s="170" t="s">
        <v>832</v>
      </c>
      <c r="B240" s="62" t="s">
        <v>833</v>
      </c>
      <c r="C240" s="26" t="e">
        <f>VLOOKUP(B240,Sheet1!A:B,2,FALSE)</f>
        <v>#N/A</v>
      </c>
      <c r="D240" s="25" t="s">
        <v>25</v>
      </c>
      <c r="E240" s="67" t="s">
        <v>834</v>
      </c>
      <c r="F240" s="84" t="s">
        <v>835</v>
      </c>
      <c r="G240" s="53" t="s">
        <v>835</v>
      </c>
      <c r="H240" s="84" t="s">
        <v>178</v>
      </c>
      <c r="I240" s="54" t="s">
        <v>29</v>
      </c>
      <c r="J240" s="54" t="s">
        <v>836</v>
      </c>
      <c r="K240" s="55">
        <v>42262</v>
      </c>
      <c r="L240" s="100" t="s">
        <v>31</v>
      </c>
      <c r="M240" s="29"/>
      <c r="N240" s="29"/>
      <c r="O240" s="45"/>
      <c r="P240" s="45"/>
      <c r="Q240" s="45"/>
      <c r="R240" s="45"/>
      <c r="S240" s="27"/>
      <c r="T240" s="39"/>
      <c r="U240" s="39"/>
      <c r="V240" s="39"/>
      <c r="W240" s="60"/>
      <c r="X240" s="60"/>
      <c r="Y240" s="27"/>
      <c r="Z240" s="35"/>
      <c r="AA240" s="39"/>
      <c r="AB240" s="27">
        <v>1000</v>
      </c>
      <c r="AC240" s="27">
        <v>1000</v>
      </c>
      <c r="AD240" s="39"/>
      <c r="AE240" s="39"/>
    </row>
    <row r="241" spans="1:31" s="5" customFormat="1">
      <c r="A241" s="170" t="s">
        <v>837</v>
      </c>
      <c r="B241" s="62" t="s">
        <v>838</v>
      </c>
      <c r="C241" s="26" t="e">
        <f>VLOOKUP(B241,Sheet1!A:B,2,FALSE)</f>
        <v>#N/A</v>
      </c>
      <c r="D241" s="25" t="s">
        <v>25</v>
      </c>
      <c r="E241" s="67" t="s">
        <v>839</v>
      </c>
      <c r="F241" s="84"/>
      <c r="G241" s="53"/>
      <c r="H241" s="84"/>
      <c r="I241" s="54"/>
      <c r="J241" s="171" t="s">
        <v>840</v>
      </c>
      <c r="K241" s="55">
        <v>42292</v>
      </c>
      <c r="L241" s="100" t="s">
        <v>31</v>
      </c>
      <c r="M241" s="29"/>
      <c r="N241" s="29"/>
      <c r="O241" s="45"/>
      <c r="P241" s="45"/>
      <c r="Q241" s="45"/>
      <c r="R241" s="45"/>
      <c r="S241" s="27"/>
      <c r="T241" s="39"/>
      <c r="U241" s="39"/>
      <c r="V241" s="39"/>
      <c r="W241" s="60"/>
      <c r="X241" s="60"/>
      <c r="Y241" s="27"/>
      <c r="Z241" s="35"/>
      <c r="AA241" s="39"/>
      <c r="AB241" s="39"/>
      <c r="AC241" s="27">
        <v>1000</v>
      </c>
      <c r="AD241" s="39"/>
      <c r="AE241" s="39"/>
    </row>
    <row r="242" spans="1:31" s="5" customFormat="1" ht="30">
      <c r="A242" s="170" t="s">
        <v>841</v>
      </c>
      <c r="B242" s="62" t="s">
        <v>842</v>
      </c>
      <c r="C242" s="26" t="e">
        <f>VLOOKUP(B242,Sheet1!A:B,2,FALSE)</f>
        <v>#N/A</v>
      </c>
      <c r="D242" s="25" t="s">
        <v>25</v>
      </c>
      <c r="E242" s="67" t="s">
        <v>843</v>
      </c>
      <c r="F242" s="84" t="s">
        <v>844</v>
      </c>
      <c r="G242" s="53" t="s">
        <v>844</v>
      </c>
      <c r="H242" s="84" t="s">
        <v>220</v>
      </c>
      <c r="I242" s="54" t="s">
        <v>36</v>
      </c>
      <c r="J242" s="54" t="s">
        <v>845</v>
      </c>
      <c r="K242" s="55">
        <v>42292</v>
      </c>
      <c r="L242" s="100" t="s">
        <v>31</v>
      </c>
      <c r="M242" s="29"/>
      <c r="N242" s="29"/>
      <c r="O242" s="45"/>
      <c r="P242" s="45"/>
      <c r="Q242" s="45"/>
      <c r="R242" s="45"/>
      <c r="S242" s="27"/>
      <c r="T242" s="39"/>
      <c r="U242" s="39"/>
      <c r="V242" s="39"/>
      <c r="W242" s="60"/>
      <c r="X242" s="60"/>
      <c r="Y242" s="27"/>
      <c r="Z242" s="35"/>
      <c r="AA242" s="39"/>
      <c r="AB242" s="39"/>
      <c r="AC242" s="27">
        <v>1000</v>
      </c>
      <c r="AD242" s="39"/>
      <c r="AE242" s="39"/>
    </row>
    <row r="243" spans="1:31" s="5" customFormat="1" ht="30">
      <c r="A243" s="170" t="s">
        <v>846</v>
      </c>
      <c r="B243" s="62" t="s">
        <v>847</v>
      </c>
      <c r="C243" s="26" t="e">
        <f>VLOOKUP(B243,Sheet1!A:B,2,FALSE)</f>
        <v>#N/A</v>
      </c>
      <c r="D243" s="25" t="s">
        <v>25</v>
      </c>
      <c r="E243" s="67" t="s">
        <v>848</v>
      </c>
      <c r="F243" s="84" t="s">
        <v>41</v>
      </c>
      <c r="G243" s="53" t="s">
        <v>41</v>
      </c>
      <c r="H243" s="84" t="s">
        <v>42</v>
      </c>
      <c r="I243" s="54" t="s">
        <v>36</v>
      </c>
      <c r="J243" s="54" t="s">
        <v>849</v>
      </c>
      <c r="K243" s="55">
        <v>42292</v>
      </c>
      <c r="L243" s="100" t="s">
        <v>31</v>
      </c>
      <c r="M243" s="29"/>
      <c r="N243" s="29"/>
      <c r="O243" s="45"/>
      <c r="P243" s="45"/>
      <c r="Q243" s="45"/>
      <c r="R243" s="45"/>
      <c r="S243" s="27"/>
      <c r="T243" s="39"/>
      <c r="U243" s="39"/>
      <c r="V243" s="39"/>
      <c r="W243" s="60"/>
      <c r="X243" s="60"/>
      <c r="Y243" s="27"/>
      <c r="Z243" s="35"/>
      <c r="AA243" s="39"/>
      <c r="AB243" s="39"/>
      <c r="AC243" s="27">
        <v>1000</v>
      </c>
      <c r="AD243" s="39"/>
      <c r="AE243" s="39"/>
    </row>
    <row r="244" spans="1:31" s="5" customFormat="1" ht="30">
      <c r="A244" s="170" t="s">
        <v>850</v>
      </c>
      <c r="B244" s="62" t="s">
        <v>851</v>
      </c>
      <c r="C244" s="26" t="e">
        <f>VLOOKUP(B244,Sheet1!A:B,2,FALSE)</f>
        <v>#N/A</v>
      </c>
      <c r="D244" s="25" t="s">
        <v>25</v>
      </c>
      <c r="E244" s="67" t="s">
        <v>852</v>
      </c>
      <c r="F244" s="84" t="s">
        <v>853</v>
      </c>
      <c r="G244" s="53" t="s">
        <v>853</v>
      </c>
      <c r="H244" s="84" t="s">
        <v>28</v>
      </c>
      <c r="I244" s="54" t="s">
        <v>36</v>
      </c>
      <c r="J244" s="54" t="s">
        <v>854</v>
      </c>
      <c r="K244" s="55">
        <v>42292</v>
      </c>
      <c r="L244" s="100" t="s">
        <v>31</v>
      </c>
      <c r="M244" s="29"/>
      <c r="N244" s="29"/>
      <c r="O244" s="45"/>
      <c r="P244" s="45"/>
      <c r="Q244" s="45"/>
      <c r="R244" s="45"/>
      <c r="S244" s="27"/>
      <c r="T244" s="39"/>
      <c r="U244" s="39"/>
      <c r="V244" s="39"/>
      <c r="W244" s="60"/>
      <c r="X244" s="60"/>
      <c r="Y244" s="27"/>
      <c r="Z244" s="35"/>
      <c r="AA244" s="39"/>
      <c r="AB244" s="39"/>
      <c r="AC244" s="27">
        <v>1000</v>
      </c>
      <c r="AD244" s="39"/>
      <c r="AE244" s="39"/>
    </row>
    <row r="245" spans="1:31" s="5" customFormat="1" ht="30">
      <c r="A245" s="170" t="s">
        <v>855</v>
      </c>
      <c r="B245" s="62" t="s">
        <v>856</v>
      </c>
      <c r="C245" s="26" t="e">
        <f>VLOOKUP(B245,Sheet1!A:B,2,FALSE)</f>
        <v>#N/A</v>
      </c>
      <c r="D245" s="25" t="s">
        <v>25</v>
      </c>
      <c r="E245" s="67" t="s">
        <v>857</v>
      </c>
      <c r="F245" s="84" t="s">
        <v>853</v>
      </c>
      <c r="G245" s="53" t="s">
        <v>853</v>
      </c>
      <c r="H245" s="84" t="s">
        <v>28</v>
      </c>
      <c r="I245" s="54" t="s">
        <v>36</v>
      </c>
      <c r="J245" s="54" t="s">
        <v>858</v>
      </c>
      <c r="K245" s="55">
        <v>42292</v>
      </c>
      <c r="L245" s="100" t="s">
        <v>31</v>
      </c>
      <c r="M245" s="29"/>
      <c r="N245" s="29"/>
      <c r="O245" s="45"/>
      <c r="P245" s="45"/>
      <c r="Q245" s="45"/>
      <c r="R245" s="45"/>
      <c r="S245" s="27"/>
      <c r="T245" s="39"/>
      <c r="U245" s="39"/>
      <c r="V245" s="39"/>
      <c r="W245" s="60"/>
      <c r="X245" s="60"/>
      <c r="Y245" s="27"/>
      <c r="Z245" s="35"/>
      <c r="AA245" s="39"/>
      <c r="AB245" s="39"/>
      <c r="AC245" s="27">
        <v>1000</v>
      </c>
      <c r="AD245" s="39"/>
      <c r="AE245" s="39"/>
    </row>
    <row r="246" spans="1:31" s="5" customFormat="1" ht="30">
      <c r="A246" s="170" t="s">
        <v>859</v>
      </c>
      <c r="B246" s="62" t="s">
        <v>860</v>
      </c>
      <c r="C246" s="26" t="e">
        <f>VLOOKUP(B246,Sheet1!A:B,2,FALSE)</f>
        <v>#N/A</v>
      </c>
      <c r="D246" s="25" t="s">
        <v>25</v>
      </c>
      <c r="E246" s="67" t="s">
        <v>861</v>
      </c>
      <c r="F246" s="84" t="s">
        <v>853</v>
      </c>
      <c r="G246" s="53" t="s">
        <v>853</v>
      </c>
      <c r="H246" s="84" t="s">
        <v>125</v>
      </c>
      <c r="I246" s="54" t="s">
        <v>29</v>
      </c>
      <c r="J246" s="54" t="s">
        <v>862</v>
      </c>
      <c r="K246" s="55">
        <v>42292</v>
      </c>
      <c r="L246" s="100" t="s">
        <v>31</v>
      </c>
      <c r="M246" s="29"/>
      <c r="N246" s="29"/>
      <c r="O246" s="45"/>
      <c r="P246" s="45"/>
      <c r="Q246" s="45"/>
      <c r="R246" s="45"/>
      <c r="S246" s="27"/>
      <c r="T246" s="39"/>
      <c r="U246" s="39"/>
      <c r="V246" s="39"/>
      <c r="W246" s="60"/>
      <c r="X246" s="60"/>
      <c r="Y246" s="27"/>
      <c r="Z246" s="35"/>
      <c r="AA246" s="39"/>
      <c r="AB246" s="39"/>
      <c r="AC246" s="27">
        <v>1000</v>
      </c>
      <c r="AD246" s="39"/>
      <c r="AE246" s="39"/>
    </row>
    <row r="247" spans="1:31" s="5" customFormat="1" ht="30">
      <c r="A247" s="170" t="s">
        <v>863</v>
      </c>
      <c r="B247" s="62" t="s">
        <v>864</v>
      </c>
      <c r="C247" s="26" t="e">
        <f>VLOOKUP(B247,Sheet1!A:B,2,FALSE)</f>
        <v>#N/A</v>
      </c>
      <c r="D247" s="25" t="s">
        <v>25</v>
      </c>
      <c r="E247" s="67" t="s">
        <v>865</v>
      </c>
      <c r="F247" s="84" t="s">
        <v>827</v>
      </c>
      <c r="G247" s="53" t="s">
        <v>827</v>
      </c>
      <c r="H247" s="84" t="s">
        <v>397</v>
      </c>
      <c r="I247" s="54" t="s">
        <v>36</v>
      </c>
      <c r="J247" s="54" t="s">
        <v>866</v>
      </c>
      <c r="K247" s="55">
        <v>42292</v>
      </c>
      <c r="L247" s="100" t="s">
        <v>31</v>
      </c>
      <c r="M247" s="29"/>
      <c r="N247" s="29"/>
      <c r="O247" s="45"/>
      <c r="P247" s="45"/>
      <c r="Q247" s="45"/>
      <c r="R247" s="45"/>
      <c r="S247" s="27"/>
      <c r="T247" s="39"/>
      <c r="U247" s="39"/>
      <c r="V247" s="39"/>
      <c r="W247" s="60"/>
      <c r="X247" s="60"/>
      <c r="Y247" s="27"/>
      <c r="Z247" s="35"/>
      <c r="AA247" s="39"/>
      <c r="AB247" s="39"/>
      <c r="AC247" s="27">
        <v>1000</v>
      </c>
      <c r="AD247" s="39"/>
      <c r="AE247" s="39"/>
    </row>
    <row r="248" spans="1:31" s="5" customFormat="1" ht="30">
      <c r="A248" s="170" t="s">
        <v>867</v>
      </c>
      <c r="B248" s="62" t="s">
        <v>868</v>
      </c>
      <c r="C248" s="26" t="e">
        <f>VLOOKUP(B248,Sheet1!A:B,2,FALSE)</f>
        <v>#N/A</v>
      </c>
      <c r="D248" s="25" t="s">
        <v>25</v>
      </c>
      <c r="E248" s="67" t="s">
        <v>869</v>
      </c>
      <c r="F248" s="84" t="s">
        <v>801</v>
      </c>
      <c r="G248" s="53" t="s">
        <v>801</v>
      </c>
      <c r="H248" s="84" t="s">
        <v>703</v>
      </c>
      <c r="I248" s="54" t="s">
        <v>60</v>
      </c>
      <c r="J248" s="54" t="s">
        <v>870</v>
      </c>
      <c r="K248" s="55">
        <v>42292</v>
      </c>
      <c r="L248" s="100" t="s">
        <v>31</v>
      </c>
      <c r="M248" s="29"/>
      <c r="N248" s="29"/>
      <c r="O248" s="45"/>
      <c r="P248" s="45"/>
      <c r="Q248" s="45"/>
      <c r="R248" s="45"/>
      <c r="S248" s="27"/>
      <c r="T248" s="39"/>
      <c r="U248" s="39"/>
      <c r="V248" s="39"/>
      <c r="W248" s="60"/>
      <c r="X248" s="60"/>
      <c r="Y248" s="27"/>
      <c r="Z248" s="35"/>
      <c r="AA248" s="39"/>
      <c r="AB248" s="39"/>
      <c r="AC248" s="27">
        <v>1000</v>
      </c>
      <c r="AD248" s="39"/>
      <c r="AE248" s="39"/>
    </row>
    <row r="249" spans="1:31" s="5" customFormat="1" ht="30">
      <c r="A249" s="170" t="s">
        <v>871</v>
      </c>
      <c r="B249" s="62" t="s">
        <v>872</v>
      </c>
      <c r="C249" s="26" t="e">
        <f>VLOOKUP(B249,Sheet1!A:B,2,FALSE)</f>
        <v>#N/A</v>
      </c>
      <c r="D249" s="25" t="s">
        <v>25</v>
      </c>
      <c r="E249" s="67" t="s">
        <v>873</v>
      </c>
      <c r="F249" s="84" t="s">
        <v>874</v>
      </c>
      <c r="G249" s="53" t="s">
        <v>874</v>
      </c>
      <c r="H249" s="84" t="s">
        <v>274</v>
      </c>
      <c r="I249" s="54" t="s">
        <v>36</v>
      </c>
      <c r="J249" s="54" t="s">
        <v>875</v>
      </c>
      <c r="K249" s="55">
        <v>42292</v>
      </c>
      <c r="L249" s="100" t="s">
        <v>31</v>
      </c>
      <c r="M249" s="29"/>
      <c r="N249" s="29"/>
      <c r="O249" s="45"/>
      <c r="P249" s="45"/>
      <c r="Q249" s="45"/>
      <c r="R249" s="45"/>
      <c r="S249" s="27"/>
      <c r="T249" s="39"/>
      <c r="U249" s="39"/>
      <c r="V249" s="39"/>
      <c r="W249" s="60"/>
      <c r="X249" s="60"/>
      <c r="Y249" s="27"/>
      <c r="Z249" s="35"/>
      <c r="AA249" s="39"/>
      <c r="AB249" s="39"/>
      <c r="AC249" s="27">
        <v>1000</v>
      </c>
      <c r="AD249" s="39"/>
      <c r="AE249" s="39"/>
    </row>
    <row r="250" spans="1:31" s="5" customFormat="1" ht="30">
      <c r="A250" s="170" t="s">
        <v>876</v>
      </c>
      <c r="B250" s="62" t="s">
        <v>877</v>
      </c>
      <c r="C250" s="26" t="e">
        <f>VLOOKUP(B250,Sheet1!A:B,2,FALSE)</f>
        <v>#N/A</v>
      </c>
      <c r="D250" s="25" t="s">
        <v>25</v>
      </c>
      <c r="E250" s="67" t="s">
        <v>878</v>
      </c>
      <c r="F250" s="84" t="s">
        <v>658</v>
      </c>
      <c r="G250" s="123" t="s">
        <v>658</v>
      </c>
      <c r="H250" s="124" t="s">
        <v>397</v>
      </c>
      <c r="I250" s="125" t="s">
        <v>36</v>
      </c>
      <c r="J250" s="125" t="s">
        <v>879</v>
      </c>
      <c r="K250" s="55">
        <v>42292</v>
      </c>
      <c r="L250" s="100" t="s">
        <v>31</v>
      </c>
      <c r="M250" s="29"/>
      <c r="N250" s="29"/>
      <c r="O250" s="45"/>
      <c r="P250" s="45"/>
      <c r="Q250" s="45"/>
      <c r="R250" s="45"/>
      <c r="S250" s="27"/>
      <c r="T250" s="39"/>
      <c r="U250" s="39"/>
      <c r="V250" s="39"/>
      <c r="W250" s="60"/>
      <c r="X250" s="60"/>
      <c r="Y250" s="27"/>
      <c r="Z250" s="35"/>
      <c r="AA250" s="39"/>
      <c r="AB250" s="39"/>
      <c r="AC250" s="27">
        <v>1000</v>
      </c>
      <c r="AD250" s="39"/>
      <c r="AE250" s="39"/>
    </row>
    <row r="251" spans="1:31" s="5" customFormat="1" ht="30">
      <c r="A251" s="170" t="s">
        <v>880</v>
      </c>
      <c r="B251" s="62" t="s">
        <v>881</v>
      </c>
      <c r="C251" s="26" t="e">
        <f>VLOOKUP(B251,Sheet1!A:B,2,FALSE)</f>
        <v>#N/A</v>
      </c>
      <c r="D251" s="25" t="s">
        <v>25</v>
      </c>
      <c r="E251" s="67" t="s">
        <v>882</v>
      </c>
      <c r="F251" s="84" t="s">
        <v>797</v>
      </c>
      <c r="G251" s="123" t="s">
        <v>797</v>
      </c>
      <c r="H251" s="124" t="s">
        <v>699</v>
      </c>
      <c r="I251" s="125" t="s">
        <v>29</v>
      </c>
      <c r="J251" s="125" t="s">
        <v>883</v>
      </c>
      <c r="K251" s="55">
        <v>42292</v>
      </c>
      <c r="L251" s="100" t="s">
        <v>31</v>
      </c>
      <c r="M251" s="29"/>
      <c r="N251" s="29"/>
      <c r="O251" s="45"/>
      <c r="P251" s="45"/>
      <c r="Q251" s="45"/>
      <c r="R251" s="45"/>
      <c r="S251" s="27"/>
      <c r="T251" s="39"/>
      <c r="U251" s="39"/>
      <c r="V251" s="39"/>
      <c r="W251" s="60"/>
      <c r="X251" s="60"/>
      <c r="Y251" s="27"/>
      <c r="Z251" s="35"/>
      <c r="AA251" s="39"/>
      <c r="AB251" s="39"/>
      <c r="AC251" s="27">
        <v>1000</v>
      </c>
      <c r="AD251" s="39"/>
      <c r="AE251" s="39"/>
    </row>
    <row r="252" spans="1:31" s="5" customFormat="1" ht="30">
      <c r="A252" s="170" t="s">
        <v>884</v>
      </c>
      <c r="B252" s="62" t="s">
        <v>885</v>
      </c>
      <c r="C252" s="26" t="e">
        <f>VLOOKUP(B252,Sheet1!A:B,2,FALSE)</f>
        <v>#N/A</v>
      </c>
      <c r="D252" s="25" t="s">
        <v>25</v>
      </c>
      <c r="E252" s="67" t="s">
        <v>886</v>
      </c>
      <c r="F252" s="84" t="s">
        <v>801</v>
      </c>
      <c r="G252" s="123" t="s">
        <v>801</v>
      </c>
      <c r="H252" s="124" t="s">
        <v>703</v>
      </c>
      <c r="I252" s="125" t="s">
        <v>36</v>
      </c>
      <c r="J252" s="125" t="s">
        <v>887</v>
      </c>
      <c r="K252" s="55">
        <v>42292</v>
      </c>
      <c r="L252" s="100" t="s">
        <v>31</v>
      </c>
      <c r="M252" s="29"/>
      <c r="N252" s="29"/>
      <c r="O252" s="45"/>
      <c r="P252" s="45"/>
      <c r="Q252" s="45"/>
      <c r="R252" s="45"/>
      <c r="S252" s="27"/>
      <c r="T252" s="39"/>
      <c r="U252" s="39"/>
      <c r="V252" s="39"/>
      <c r="W252" s="60"/>
      <c r="X252" s="60"/>
      <c r="Y252" s="27"/>
      <c r="Z252" s="35"/>
      <c r="AA252" s="39"/>
      <c r="AB252" s="39"/>
      <c r="AC252" s="27">
        <v>1000</v>
      </c>
      <c r="AD252" s="39"/>
      <c r="AE252" s="39"/>
    </row>
    <row r="253" spans="1:31" s="5" customFormat="1" ht="30">
      <c r="A253" s="170" t="s">
        <v>888</v>
      </c>
      <c r="B253" s="62" t="s">
        <v>889</v>
      </c>
      <c r="C253" s="26" t="e">
        <f>VLOOKUP(B253,Sheet1!A:B,2,FALSE)</f>
        <v>#N/A</v>
      </c>
      <c r="D253" s="25" t="s">
        <v>25</v>
      </c>
      <c r="E253" s="67" t="s">
        <v>890</v>
      </c>
      <c r="F253" s="84" t="s">
        <v>891</v>
      </c>
      <c r="G253" s="123" t="s">
        <v>891</v>
      </c>
      <c r="H253" s="124" t="s">
        <v>892</v>
      </c>
      <c r="I253" s="125" t="s">
        <v>36</v>
      </c>
      <c r="J253" s="125" t="s">
        <v>893</v>
      </c>
      <c r="K253" s="55">
        <v>42292</v>
      </c>
      <c r="L253" s="100" t="s">
        <v>31</v>
      </c>
      <c r="M253" s="29"/>
      <c r="N253" s="29"/>
      <c r="O253" s="45"/>
      <c r="P253" s="45"/>
      <c r="Q253" s="45"/>
      <c r="R253" s="45"/>
      <c r="S253" s="27"/>
      <c r="T253" s="39"/>
      <c r="U253" s="39"/>
      <c r="V253" s="39"/>
      <c r="W253" s="60"/>
      <c r="X253" s="60"/>
      <c r="Y253" s="27"/>
      <c r="Z253" s="35"/>
      <c r="AA253" s="39"/>
      <c r="AB253" s="39"/>
      <c r="AC253" s="27">
        <v>1000</v>
      </c>
      <c r="AD253" s="39"/>
      <c r="AE253" s="39"/>
    </row>
    <row r="254" spans="1:31" s="5" customFormat="1" ht="30">
      <c r="A254" s="170" t="s">
        <v>894</v>
      </c>
      <c r="B254" s="62" t="s">
        <v>895</v>
      </c>
      <c r="C254" s="26" t="e">
        <f>VLOOKUP(B254,Sheet1!A:B,2,FALSE)</f>
        <v>#N/A</v>
      </c>
      <c r="D254" s="25" t="s">
        <v>25</v>
      </c>
      <c r="E254" s="67" t="s">
        <v>896</v>
      </c>
      <c r="F254" s="84" t="s">
        <v>797</v>
      </c>
      <c r="G254" s="123" t="s">
        <v>797</v>
      </c>
      <c r="H254" s="124" t="s">
        <v>813</v>
      </c>
      <c r="I254" s="125" t="s">
        <v>36</v>
      </c>
      <c r="J254" s="125" t="s">
        <v>897</v>
      </c>
      <c r="K254" s="55">
        <v>42292</v>
      </c>
      <c r="L254" s="100" t="s">
        <v>31</v>
      </c>
      <c r="M254" s="29"/>
      <c r="N254" s="29"/>
      <c r="O254" s="45"/>
      <c r="P254" s="45"/>
      <c r="Q254" s="45"/>
      <c r="R254" s="45"/>
      <c r="S254" s="27"/>
      <c r="T254" s="39"/>
      <c r="U254" s="39"/>
      <c r="V254" s="39"/>
      <c r="W254" s="60"/>
      <c r="X254" s="60"/>
      <c r="Y254" s="27"/>
      <c r="Z254" s="35"/>
      <c r="AA254" s="39"/>
      <c r="AB254" s="39"/>
      <c r="AC254" s="27">
        <v>1000</v>
      </c>
      <c r="AD254" s="39"/>
      <c r="AE254" s="39"/>
    </row>
    <row r="255" spans="1:31" s="5" customFormat="1" ht="30">
      <c r="A255" s="170" t="s">
        <v>898</v>
      </c>
      <c r="B255" s="62" t="s">
        <v>899</v>
      </c>
      <c r="C255" s="26" t="e">
        <f>VLOOKUP(B255,Sheet1!A:B,2,FALSE)</f>
        <v>#N/A</v>
      </c>
      <c r="D255" s="25" t="s">
        <v>25</v>
      </c>
      <c r="E255" s="67" t="s">
        <v>900</v>
      </c>
      <c r="F255" s="84" t="s">
        <v>827</v>
      </c>
      <c r="G255" s="123" t="s">
        <v>827</v>
      </c>
      <c r="H255" s="124" t="s">
        <v>397</v>
      </c>
      <c r="I255" s="125" t="s">
        <v>36</v>
      </c>
      <c r="J255" s="125" t="s">
        <v>901</v>
      </c>
      <c r="K255" s="55">
        <v>42292</v>
      </c>
      <c r="L255" s="100" t="s">
        <v>31</v>
      </c>
      <c r="M255" s="29"/>
      <c r="N255" s="29"/>
      <c r="O255" s="45"/>
      <c r="P255" s="45"/>
      <c r="Q255" s="45"/>
      <c r="R255" s="45"/>
      <c r="S255" s="27"/>
      <c r="T255" s="39"/>
      <c r="U255" s="39"/>
      <c r="V255" s="39"/>
      <c r="W255" s="60"/>
      <c r="X255" s="60"/>
      <c r="Y255" s="27"/>
      <c r="Z255" s="35"/>
      <c r="AA255" s="39"/>
      <c r="AB255" s="39"/>
      <c r="AC255" s="27">
        <v>1000</v>
      </c>
      <c r="AD255" s="39"/>
      <c r="AE255" s="39"/>
    </row>
    <row r="256" spans="1:31" s="5" customFormat="1" ht="30">
      <c r="A256" s="170" t="s">
        <v>902</v>
      </c>
      <c r="B256" s="62" t="s">
        <v>903</v>
      </c>
      <c r="C256" s="26" t="e">
        <f>VLOOKUP(B256,Sheet1!A:B,2,FALSE)</f>
        <v>#N/A</v>
      </c>
      <c r="D256" s="25" t="s">
        <v>25</v>
      </c>
      <c r="E256" s="67" t="s">
        <v>904</v>
      </c>
      <c r="F256" s="84" t="s">
        <v>844</v>
      </c>
      <c r="G256" s="123" t="s">
        <v>844</v>
      </c>
      <c r="H256" s="124" t="s">
        <v>220</v>
      </c>
      <c r="I256" s="125" t="s">
        <v>36</v>
      </c>
      <c r="J256" s="125" t="s">
        <v>905</v>
      </c>
      <c r="K256" s="55">
        <v>42292</v>
      </c>
      <c r="L256" s="100" t="s">
        <v>31</v>
      </c>
      <c r="M256" s="29"/>
      <c r="N256" s="29"/>
      <c r="O256" s="45"/>
      <c r="P256" s="45"/>
      <c r="Q256" s="45"/>
      <c r="R256" s="45"/>
      <c r="S256" s="27"/>
      <c r="T256" s="39"/>
      <c r="U256" s="39"/>
      <c r="V256" s="39"/>
      <c r="W256" s="60"/>
      <c r="X256" s="60"/>
      <c r="Y256" s="27"/>
      <c r="Z256" s="35"/>
      <c r="AA256" s="39"/>
      <c r="AB256" s="39"/>
      <c r="AC256" s="27">
        <v>1000</v>
      </c>
      <c r="AD256" s="39"/>
      <c r="AE256" s="39"/>
    </row>
    <row r="257" spans="1:31" s="5" customFormat="1" ht="30">
      <c r="A257" s="170" t="s">
        <v>906</v>
      </c>
      <c r="B257" s="62" t="s">
        <v>907</v>
      </c>
      <c r="C257" s="26" t="e">
        <f>VLOOKUP(B257,Sheet1!A:B,2,FALSE)</f>
        <v>#N/A</v>
      </c>
      <c r="D257" s="25" t="s">
        <v>25</v>
      </c>
      <c r="E257" s="67" t="s">
        <v>908</v>
      </c>
      <c r="F257" s="84" t="s">
        <v>809</v>
      </c>
      <c r="G257" s="123" t="s">
        <v>809</v>
      </c>
      <c r="H257" s="124" t="s">
        <v>35</v>
      </c>
      <c r="I257" s="125" t="s">
        <v>36</v>
      </c>
      <c r="J257" s="125" t="s">
        <v>909</v>
      </c>
      <c r="K257" s="55">
        <v>42292</v>
      </c>
      <c r="L257" s="100" t="s">
        <v>31</v>
      </c>
      <c r="M257" s="29"/>
      <c r="N257" s="29"/>
      <c r="O257" s="45"/>
      <c r="P257" s="45"/>
      <c r="Q257" s="45"/>
      <c r="R257" s="45"/>
      <c r="S257" s="27"/>
      <c r="T257" s="39"/>
      <c r="U257" s="39"/>
      <c r="V257" s="39"/>
      <c r="W257" s="60"/>
      <c r="X257" s="60"/>
      <c r="Y257" s="27"/>
      <c r="Z257" s="35"/>
      <c r="AA257" s="39"/>
      <c r="AB257" s="39"/>
      <c r="AC257" s="27">
        <v>1000</v>
      </c>
      <c r="AD257" s="39"/>
      <c r="AE257" s="39"/>
    </row>
    <row r="258" spans="1:31" s="5" customFormat="1" ht="30">
      <c r="A258" s="170" t="s">
        <v>910</v>
      </c>
      <c r="B258" s="62" t="s">
        <v>911</v>
      </c>
      <c r="C258" s="26" t="e">
        <f>VLOOKUP(B258,Sheet1!A:B,2,FALSE)</f>
        <v>#N/A</v>
      </c>
      <c r="D258" s="25" t="s">
        <v>25</v>
      </c>
      <c r="E258" s="67" t="s">
        <v>912</v>
      </c>
      <c r="F258" s="84" t="s">
        <v>913</v>
      </c>
      <c r="G258" s="123" t="s">
        <v>913</v>
      </c>
      <c r="H258" s="124" t="s">
        <v>397</v>
      </c>
      <c r="I258" s="125" t="s">
        <v>36</v>
      </c>
      <c r="J258" s="125" t="s">
        <v>914</v>
      </c>
      <c r="K258" s="55">
        <v>42292</v>
      </c>
      <c r="L258" s="100" t="s">
        <v>31</v>
      </c>
      <c r="M258" s="29"/>
      <c r="N258" s="29"/>
      <c r="O258" s="45"/>
      <c r="P258" s="45"/>
      <c r="Q258" s="45"/>
      <c r="R258" s="45"/>
      <c r="S258" s="27"/>
      <c r="T258" s="39"/>
      <c r="U258" s="39"/>
      <c r="V258" s="39"/>
      <c r="W258" s="60"/>
      <c r="X258" s="60"/>
      <c r="Y258" s="27"/>
      <c r="Z258" s="35"/>
      <c r="AA258" s="39"/>
      <c r="AB258" s="39"/>
      <c r="AC258" s="27">
        <v>1000</v>
      </c>
      <c r="AD258" s="39"/>
      <c r="AE258" s="39"/>
    </row>
    <row r="259" spans="1:31" s="5" customFormat="1" ht="30">
      <c r="A259" s="170" t="s">
        <v>915</v>
      </c>
      <c r="B259" s="62" t="s">
        <v>916</v>
      </c>
      <c r="C259" s="26" t="e">
        <f>VLOOKUP(B259,Sheet1!A:B,2,FALSE)</f>
        <v>#N/A</v>
      </c>
      <c r="D259" s="25" t="s">
        <v>25</v>
      </c>
      <c r="E259" s="67" t="s">
        <v>917</v>
      </c>
      <c r="F259" s="84" t="s">
        <v>797</v>
      </c>
      <c r="G259" s="123" t="s">
        <v>797</v>
      </c>
      <c r="H259" s="124" t="s">
        <v>784</v>
      </c>
      <c r="I259" s="125" t="s">
        <v>29</v>
      </c>
      <c r="J259" s="125" t="s">
        <v>918</v>
      </c>
      <c r="K259" s="55">
        <v>42292</v>
      </c>
      <c r="L259" s="100" t="s">
        <v>31</v>
      </c>
      <c r="M259" s="29"/>
      <c r="N259" s="29"/>
      <c r="O259" s="45"/>
      <c r="P259" s="45"/>
      <c r="Q259" s="45"/>
      <c r="R259" s="45"/>
      <c r="S259" s="27"/>
      <c r="T259" s="39"/>
      <c r="U259" s="39"/>
      <c r="V259" s="39"/>
      <c r="W259" s="60"/>
      <c r="X259" s="60"/>
      <c r="Y259" s="27"/>
      <c r="Z259" s="35"/>
      <c r="AA259" s="39"/>
      <c r="AB259" s="39"/>
      <c r="AC259" s="27">
        <v>1000</v>
      </c>
      <c r="AD259" s="39"/>
      <c r="AE259" s="39"/>
    </row>
    <row r="260" spans="1:31" s="10" customFormat="1" ht="30">
      <c r="A260" s="170" t="s">
        <v>919</v>
      </c>
      <c r="B260" s="62" t="s">
        <v>920</v>
      </c>
      <c r="C260" s="26" t="e">
        <f>VLOOKUP(B260,Sheet1!A:B,2,FALSE)</f>
        <v>#N/A</v>
      </c>
      <c r="D260" s="25" t="s">
        <v>25</v>
      </c>
      <c r="E260" s="67" t="s">
        <v>921</v>
      </c>
      <c r="F260" s="84" t="s">
        <v>891</v>
      </c>
      <c r="G260" s="123" t="s">
        <v>891</v>
      </c>
      <c r="H260" s="124" t="s">
        <v>731</v>
      </c>
      <c r="I260" s="125" t="s">
        <v>29</v>
      </c>
      <c r="J260" s="125" t="s">
        <v>922</v>
      </c>
      <c r="K260" s="55">
        <v>42292</v>
      </c>
      <c r="L260" s="100" t="s">
        <v>31</v>
      </c>
      <c r="M260" s="29"/>
      <c r="N260" s="29"/>
      <c r="O260" s="45"/>
      <c r="P260" s="45"/>
      <c r="Q260" s="45"/>
      <c r="R260" s="45"/>
      <c r="S260" s="27"/>
      <c r="T260" s="39"/>
      <c r="U260" s="39"/>
      <c r="V260" s="39"/>
      <c r="W260" s="60"/>
      <c r="X260" s="60"/>
      <c r="Y260" s="27"/>
      <c r="Z260" s="35"/>
      <c r="AA260" s="39"/>
      <c r="AB260" s="39"/>
      <c r="AC260" s="27">
        <v>1000</v>
      </c>
      <c r="AD260" s="39"/>
      <c r="AE260" s="39"/>
    </row>
    <row r="261" spans="1:31" s="5" customFormat="1" ht="30">
      <c r="A261" s="170" t="s">
        <v>923</v>
      </c>
      <c r="B261" s="62" t="s">
        <v>924</v>
      </c>
      <c r="C261" s="26" t="e">
        <f>VLOOKUP(B261,Sheet1!A:B,2,FALSE)</f>
        <v>#N/A</v>
      </c>
      <c r="D261" s="25" t="s">
        <v>25</v>
      </c>
      <c r="E261" s="67" t="s">
        <v>925</v>
      </c>
      <c r="F261" s="84" t="s">
        <v>797</v>
      </c>
      <c r="G261" s="123" t="s">
        <v>797</v>
      </c>
      <c r="H261" s="124" t="s">
        <v>784</v>
      </c>
      <c r="I261" s="125" t="s">
        <v>29</v>
      </c>
      <c r="J261" s="125" t="s">
        <v>926</v>
      </c>
      <c r="K261" s="126">
        <v>42321</v>
      </c>
      <c r="L261" s="100" t="s">
        <v>31</v>
      </c>
      <c r="M261" s="29"/>
      <c r="N261" s="29"/>
      <c r="O261" s="45"/>
      <c r="P261" s="45"/>
      <c r="Q261" s="45"/>
      <c r="R261" s="45"/>
      <c r="S261" s="27"/>
      <c r="T261" s="39"/>
      <c r="U261" s="39"/>
      <c r="V261" s="39"/>
      <c r="W261" s="60"/>
      <c r="X261" s="60"/>
      <c r="Y261" s="27"/>
      <c r="Z261" s="35"/>
      <c r="AA261" s="39"/>
      <c r="AB261" s="39"/>
      <c r="AC261" s="27"/>
      <c r="AD261" s="27"/>
      <c r="AE261" s="39"/>
    </row>
    <row r="262" spans="1:31" s="5" customFormat="1" ht="30">
      <c r="A262" s="170" t="s">
        <v>927</v>
      </c>
      <c r="B262" s="62" t="s">
        <v>928</v>
      </c>
      <c r="C262" s="26" t="e">
        <f>VLOOKUP(B262,Sheet1!A:B,2,FALSE)</f>
        <v>#N/A</v>
      </c>
      <c r="D262" s="25" t="s">
        <v>25</v>
      </c>
      <c r="E262" s="67" t="s">
        <v>929</v>
      </c>
      <c r="F262" s="84" t="s">
        <v>930</v>
      </c>
      <c r="G262" s="123" t="s">
        <v>930</v>
      </c>
      <c r="H262" s="124" t="s">
        <v>78</v>
      </c>
      <c r="I262" s="125" t="s">
        <v>29</v>
      </c>
      <c r="J262" s="125" t="s">
        <v>931</v>
      </c>
      <c r="K262" s="126">
        <v>42321</v>
      </c>
      <c r="L262" s="100" t="s">
        <v>31</v>
      </c>
      <c r="M262" s="29"/>
      <c r="N262" s="29"/>
      <c r="O262" s="45"/>
      <c r="P262" s="45"/>
      <c r="Q262" s="45"/>
      <c r="R262" s="45"/>
      <c r="S262" s="27"/>
      <c r="T262" s="39"/>
      <c r="U262" s="39"/>
      <c r="V262" s="39"/>
      <c r="W262" s="60"/>
      <c r="X262" s="60"/>
      <c r="Y262" s="27"/>
      <c r="Z262" s="35"/>
      <c r="AA262" s="39"/>
      <c r="AB262" s="39"/>
      <c r="AC262" s="27"/>
      <c r="AD262" s="27"/>
      <c r="AE262" s="39"/>
    </row>
    <row r="263" spans="1:31" s="5" customFormat="1" ht="30">
      <c r="A263" s="170" t="s">
        <v>932</v>
      </c>
      <c r="B263" s="62" t="s">
        <v>933</v>
      </c>
      <c r="C263" s="26" t="e">
        <f>VLOOKUP(B263,Sheet1!A:B,2,FALSE)</f>
        <v>#N/A</v>
      </c>
      <c r="D263" s="25" t="s">
        <v>25</v>
      </c>
      <c r="E263" s="67" t="s">
        <v>168</v>
      </c>
      <c r="F263" s="84" t="s">
        <v>801</v>
      </c>
      <c r="G263" s="123" t="s">
        <v>801</v>
      </c>
      <c r="H263" s="124" t="s">
        <v>169</v>
      </c>
      <c r="I263" s="125" t="s">
        <v>29</v>
      </c>
      <c r="J263" s="125" t="s">
        <v>170</v>
      </c>
      <c r="K263" s="126">
        <v>42321</v>
      </c>
      <c r="L263" s="100" t="s">
        <v>31</v>
      </c>
      <c r="M263" s="29"/>
      <c r="N263" s="29"/>
      <c r="O263" s="45"/>
      <c r="P263" s="45"/>
      <c r="Q263" s="45"/>
      <c r="R263" s="45"/>
      <c r="S263" s="27"/>
      <c r="T263" s="39"/>
      <c r="U263" s="39"/>
      <c r="V263" s="39"/>
      <c r="W263" s="60"/>
      <c r="X263" s="60"/>
      <c r="Y263" s="27"/>
      <c r="Z263" s="35"/>
      <c r="AA263" s="39"/>
      <c r="AB263" s="39"/>
      <c r="AC263" s="27"/>
      <c r="AD263" s="27"/>
      <c r="AE263" s="39"/>
    </row>
    <row r="264" spans="1:31" s="5" customFormat="1" ht="30">
      <c r="A264" s="170" t="s">
        <v>934</v>
      </c>
      <c r="B264" s="62" t="s">
        <v>935</v>
      </c>
      <c r="C264" s="26" t="e">
        <f>VLOOKUP(B264,Sheet1!A:B,2,FALSE)</f>
        <v>#N/A</v>
      </c>
      <c r="D264" s="25" t="s">
        <v>25</v>
      </c>
      <c r="E264" s="67" t="s">
        <v>936</v>
      </c>
      <c r="F264" s="84" t="s">
        <v>937</v>
      </c>
      <c r="G264" s="123" t="s">
        <v>937</v>
      </c>
      <c r="H264" s="124" t="s">
        <v>138</v>
      </c>
      <c r="I264" s="125" t="s">
        <v>36</v>
      </c>
      <c r="J264" s="125" t="s">
        <v>938</v>
      </c>
      <c r="K264" s="126">
        <v>42321</v>
      </c>
      <c r="L264" s="100" t="s">
        <v>31</v>
      </c>
      <c r="M264" s="29"/>
      <c r="N264" s="29"/>
      <c r="O264" s="45"/>
      <c r="P264" s="45"/>
      <c r="Q264" s="45"/>
      <c r="R264" s="45"/>
      <c r="S264" s="27"/>
      <c r="T264" s="39"/>
      <c r="U264" s="39"/>
      <c r="V264" s="39"/>
      <c r="W264" s="60"/>
      <c r="X264" s="60"/>
      <c r="Y264" s="27"/>
      <c r="Z264" s="35"/>
      <c r="AA264" s="39"/>
      <c r="AB264" s="39"/>
      <c r="AC264" s="27"/>
      <c r="AD264" s="27"/>
      <c r="AE264" s="39"/>
    </row>
    <row r="265" spans="1:31" s="5" customFormat="1" ht="30">
      <c r="A265" s="170" t="s">
        <v>939</v>
      </c>
      <c r="B265" s="62" t="s">
        <v>940</v>
      </c>
      <c r="C265" s="26" t="e">
        <f>VLOOKUP(B265,Sheet1!A:B,2,FALSE)</f>
        <v>#N/A</v>
      </c>
      <c r="D265" s="25" t="s">
        <v>25</v>
      </c>
      <c r="E265" s="67" t="s">
        <v>941</v>
      </c>
      <c r="F265" s="84" t="s">
        <v>942</v>
      </c>
      <c r="G265" s="123" t="s">
        <v>942</v>
      </c>
      <c r="H265" s="124" t="s">
        <v>244</v>
      </c>
      <c r="I265" s="125" t="s">
        <v>54</v>
      </c>
      <c r="J265" s="125" t="s">
        <v>943</v>
      </c>
      <c r="K265" s="126">
        <v>42321</v>
      </c>
      <c r="L265" s="100" t="s">
        <v>31</v>
      </c>
      <c r="M265" s="29"/>
      <c r="N265" s="29"/>
      <c r="O265" s="45"/>
      <c r="P265" s="45"/>
      <c r="Q265" s="45"/>
      <c r="R265" s="45"/>
      <c r="S265" s="27"/>
      <c r="T265" s="39"/>
      <c r="U265" s="39"/>
      <c r="V265" s="39"/>
      <c r="W265" s="60"/>
      <c r="X265" s="60"/>
      <c r="Y265" s="27"/>
      <c r="Z265" s="35"/>
      <c r="AA265" s="39"/>
      <c r="AB265" s="39"/>
      <c r="AC265" s="27"/>
      <c r="AD265" s="27"/>
      <c r="AE265" s="39"/>
    </row>
    <row r="266" spans="1:31" s="5" customFormat="1" ht="30">
      <c r="A266" s="170" t="s">
        <v>944</v>
      </c>
      <c r="B266" s="62" t="s">
        <v>945</v>
      </c>
      <c r="C266" s="26" t="e">
        <f>VLOOKUP(B266,Sheet1!A:B,2,FALSE)</f>
        <v>#N/A</v>
      </c>
      <c r="D266" s="25" t="s">
        <v>25</v>
      </c>
      <c r="E266" s="67" t="s">
        <v>946</v>
      </c>
      <c r="F266" s="84" t="s">
        <v>947</v>
      </c>
      <c r="G266" s="123" t="s">
        <v>947</v>
      </c>
      <c r="H266" s="124" t="s">
        <v>249</v>
      </c>
      <c r="I266" s="125" t="s">
        <v>54</v>
      </c>
      <c r="J266" s="125" t="s">
        <v>948</v>
      </c>
      <c r="K266" s="126">
        <v>42321</v>
      </c>
      <c r="L266" s="100" t="s">
        <v>31</v>
      </c>
      <c r="M266" s="29"/>
      <c r="N266" s="29"/>
      <c r="O266" s="45"/>
      <c r="P266" s="45"/>
      <c r="Q266" s="45"/>
      <c r="R266" s="45"/>
      <c r="S266" s="27"/>
      <c r="T266" s="39"/>
      <c r="U266" s="39"/>
      <c r="V266" s="39"/>
      <c r="W266" s="60"/>
      <c r="X266" s="60"/>
      <c r="Y266" s="27"/>
      <c r="Z266" s="35"/>
      <c r="AA266" s="39"/>
      <c r="AB266" s="39"/>
      <c r="AC266" s="27"/>
      <c r="AD266" s="27"/>
      <c r="AE266" s="39"/>
    </row>
    <row r="267" spans="1:31" s="5" customFormat="1" ht="30">
      <c r="A267" s="170" t="s">
        <v>949</v>
      </c>
      <c r="B267" s="62" t="s">
        <v>950</v>
      </c>
      <c r="C267" s="26" t="e">
        <f>VLOOKUP(B267,Sheet1!A:B,2,FALSE)</f>
        <v>#N/A</v>
      </c>
      <c r="D267" s="25" t="s">
        <v>25</v>
      </c>
      <c r="E267" s="67" t="s">
        <v>951</v>
      </c>
      <c r="F267" s="84" t="s">
        <v>952</v>
      </c>
      <c r="G267" s="123" t="s">
        <v>952</v>
      </c>
      <c r="H267" s="124" t="s">
        <v>59</v>
      </c>
      <c r="I267" s="125" t="s">
        <v>36</v>
      </c>
      <c r="J267" s="125" t="s">
        <v>953</v>
      </c>
      <c r="K267" s="126">
        <v>42321</v>
      </c>
      <c r="L267" s="100" t="s">
        <v>31</v>
      </c>
      <c r="M267" s="29"/>
      <c r="N267" s="29"/>
      <c r="O267" s="45"/>
      <c r="P267" s="45"/>
      <c r="Q267" s="45"/>
      <c r="R267" s="45"/>
      <c r="S267" s="27"/>
      <c r="T267" s="39"/>
      <c r="U267" s="39"/>
      <c r="V267" s="39"/>
      <c r="W267" s="60"/>
      <c r="X267" s="60"/>
      <c r="Y267" s="27"/>
      <c r="Z267" s="35"/>
      <c r="AA267" s="39"/>
      <c r="AB267" s="39"/>
      <c r="AC267" s="27"/>
      <c r="AD267" s="27"/>
      <c r="AE267" s="39"/>
    </row>
    <row r="268" spans="1:31" s="5" customFormat="1" ht="30">
      <c r="A268" s="170" t="s">
        <v>954</v>
      </c>
      <c r="B268" s="62" t="s">
        <v>955</v>
      </c>
      <c r="C268" s="26" t="e">
        <f>VLOOKUP(B268,Sheet1!A:B,2,FALSE)</f>
        <v>#N/A</v>
      </c>
      <c r="D268" s="25" t="s">
        <v>25</v>
      </c>
      <c r="E268" s="67" t="s">
        <v>956</v>
      </c>
      <c r="F268" s="84" t="s">
        <v>937</v>
      </c>
      <c r="G268" s="123" t="s">
        <v>937</v>
      </c>
      <c r="H268" s="124" t="s">
        <v>138</v>
      </c>
      <c r="I268" s="125" t="s">
        <v>36</v>
      </c>
      <c r="J268" s="125" t="s">
        <v>957</v>
      </c>
      <c r="K268" s="126">
        <v>42321</v>
      </c>
      <c r="L268" s="100" t="s">
        <v>31</v>
      </c>
      <c r="M268" s="29"/>
      <c r="N268" s="29"/>
      <c r="O268" s="45"/>
      <c r="P268" s="45"/>
      <c r="Q268" s="45"/>
      <c r="R268" s="45"/>
      <c r="S268" s="27"/>
      <c r="T268" s="39"/>
      <c r="U268" s="39"/>
      <c r="V268" s="39"/>
      <c r="W268" s="60"/>
      <c r="X268" s="60"/>
      <c r="Y268" s="27"/>
      <c r="Z268" s="35"/>
      <c r="AA268" s="39"/>
      <c r="AB268" s="39"/>
      <c r="AC268" s="27"/>
      <c r="AD268" s="27"/>
      <c r="AE268" s="39"/>
    </row>
    <row r="269" spans="1:31" s="5" customFormat="1" ht="30">
      <c r="A269" s="170" t="s">
        <v>958</v>
      </c>
      <c r="B269" s="62" t="s">
        <v>959</v>
      </c>
      <c r="C269" s="26" t="e">
        <f>VLOOKUP(B269,Sheet1!A:B,2,FALSE)</f>
        <v>#N/A</v>
      </c>
      <c r="D269" s="25" t="s">
        <v>25</v>
      </c>
      <c r="E269" s="67" t="s">
        <v>960</v>
      </c>
      <c r="F269" s="84" t="s">
        <v>952</v>
      </c>
      <c r="G269" s="123" t="s">
        <v>952</v>
      </c>
      <c r="H269" s="124" t="s">
        <v>186</v>
      </c>
      <c r="I269" s="125" t="s">
        <v>36</v>
      </c>
      <c r="J269" s="125" t="s">
        <v>961</v>
      </c>
      <c r="K269" s="126">
        <v>42321</v>
      </c>
      <c r="L269" s="100" t="s">
        <v>31</v>
      </c>
      <c r="M269" s="29"/>
      <c r="N269" s="29"/>
      <c r="O269" s="45"/>
      <c r="P269" s="45"/>
      <c r="Q269" s="45"/>
      <c r="R269" s="45"/>
      <c r="S269" s="27"/>
      <c r="T269" s="39"/>
      <c r="U269" s="39"/>
      <c r="V269" s="39"/>
      <c r="W269" s="60"/>
      <c r="X269" s="60"/>
      <c r="Y269" s="27"/>
      <c r="Z269" s="35"/>
      <c r="AA269" s="39"/>
      <c r="AB269" s="39"/>
      <c r="AC269" s="27"/>
      <c r="AD269" s="27"/>
      <c r="AE269" s="39"/>
    </row>
    <row r="270" spans="1:31" s="5" customFormat="1" ht="30">
      <c r="A270" s="170" t="s">
        <v>962</v>
      </c>
      <c r="B270" s="62" t="s">
        <v>963</v>
      </c>
      <c r="C270" s="26" t="e">
        <f>VLOOKUP(B270,Sheet1!A:B,2,FALSE)</f>
        <v>#N/A</v>
      </c>
      <c r="D270" s="25" t="s">
        <v>25</v>
      </c>
      <c r="E270" s="67" t="s">
        <v>964</v>
      </c>
      <c r="F270" s="84" t="s">
        <v>809</v>
      </c>
      <c r="G270" s="123" t="s">
        <v>809</v>
      </c>
      <c r="H270" s="124" t="s">
        <v>35</v>
      </c>
      <c r="I270" s="125" t="s">
        <v>36</v>
      </c>
      <c r="J270" s="125" t="s">
        <v>965</v>
      </c>
      <c r="K270" s="126">
        <v>42321</v>
      </c>
      <c r="L270" s="100" t="s">
        <v>31</v>
      </c>
      <c r="M270" s="29"/>
      <c r="N270" s="29"/>
      <c r="O270" s="45"/>
      <c r="P270" s="45"/>
      <c r="Q270" s="45"/>
      <c r="R270" s="45"/>
      <c r="S270" s="27"/>
      <c r="T270" s="39"/>
      <c r="U270" s="39"/>
      <c r="V270" s="39"/>
      <c r="W270" s="60"/>
      <c r="X270" s="60"/>
      <c r="Y270" s="27"/>
      <c r="Z270" s="35"/>
      <c r="AA270" s="39"/>
      <c r="AB270" s="39"/>
      <c r="AC270" s="27"/>
      <c r="AD270" s="27"/>
      <c r="AE270" s="39"/>
    </row>
    <row r="271" spans="1:31" s="5" customFormat="1" ht="30">
      <c r="A271" s="170" t="s">
        <v>966</v>
      </c>
      <c r="B271" s="62" t="s">
        <v>967</v>
      </c>
      <c r="C271" s="26" t="e">
        <f>VLOOKUP(B271,Sheet1!A:B,2,FALSE)</f>
        <v>#N/A</v>
      </c>
      <c r="D271" s="25" t="s">
        <v>25</v>
      </c>
      <c r="E271" s="67" t="s">
        <v>968</v>
      </c>
      <c r="F271" s="84" t="s">
        <v>801</v>
      </c>
      <c r="G271" s="123" t="s">
        <v>801</v>
      </c>
      <c r="H271" s="124" t="s">
        <v>169</v>
      </c>
      <c r="I271" s="125" t="s">
        <v>54</v>
      </c>
      <c r="J271" s="125" t="s">
        <v>969</v>
      </c>
      <c r="K271" s="126">
        <v>42321</v>
      </c>
      <c r="L271" s="100" t="s">
        <v>31</v>
      </c>
      <c r="M271" s="29"/>
      <c r="N271" s="29"/>
      <c r="O271" s="45"/>
      <c r="P271" s="45"/>
      <c r="Q271" s="45"/>
      <c r="R271" s="45"/>
      <c r="S271" s="27"/>
      <c r="T271" s="39"/>
      <c r="U271" s="39"/>
      <c r="V271" s="39"/>
      <c r="W271" s="60"/>
      <c r="X271" s="60"/>
      <c r="Y271" s="27"/>
      <c r="Z271" s="35"/>
      <c r="AA271" s="39"/>
      <c r="AB271" s="39"/>
      <c r="AC271" s="27"/>
      <c r="AD271" s="27"/>
      <c r="AE271" s="39"/>
    </row>
    <row r="272" spans="1:31" s="5" customFormat="1" ht="30">
      <c r="A272" s="170" t="s">
        <v>970</v>
      </c>
      <c r="B272" s="62" t="s">
        <v>971</v>
      </c>
      <c r="C272" s="26" t="e">
        <f>VLOOKUP(B272,Sheet1!A:B,2,FALSE)</f>
        <v>#N/A</v>
      </c>
      <c r="D272" s="25" t="s">
        <v>25</v>
      </c>
      <c r="E272" s="67" t="s">
        <v>972</v>
      </c>
      <c r="F272" s="84" t="s">
        <v>809</v>
      </c>
      <c r="G272" s="123" t="s">
        <v>809</v>
      </c>
      <c r="H272" s="124" t="s">
        <v>35</v>
      </c>
      <c r="I272" s="125" t="s">
        <v>54</v>
      </c>
      <c r="J272" s="125" t="s">
        <v>973</v>
      </c>
      <c r="K272" s="126">
        <v>42321</v>
      </c>
      <c r="L272" s="100" t="s">
        <v>31</v>
      </c>
      <c r="M272" s="29"/>
      <c r="N272" s="29"/>
      <c r="O272" s="45"/>
      <c r="P272" s="45"/>
      <c r="Q272" s="45"/>
      <c r="R272" s="45"/>
      <c r="S272" s="27"/>
      <c r="T272" s="39"/>
      <c r="U272" s="39"/>
      <c r="V272" s="39"/>
      <c r="W272" s="60"/>
      <c r="X272" s="60"/>
      <c r="Y272" s="27"/>
      <c r="Z272" s="35"/>
      <c r="AA272" s="39"/>
      <c r="AB272" s="39"/>
      <c r="AC272" s="27"/>
      <c r="AD272" s="27"/>
      <c r="AE272" s="39"/>
    </row>
    <row r="273" spans="1:31" s="5" customFormat="1" ht="30">
      <c r="A273" s="170" t="s">
        <v>974</v>
      </c>
      <c r="B273" s="62" t="s">
        <v>975</v>
      </c>
      <c r="C273" s="26" t="e">
        <f>VLOOKUP(B273,Sheet1!A:B,2,FALSE)</f>
        <v>#N/A</v>
      </c>
      <c r="D273" s="25" t="s">
        <v>25</v>
      </c>
      <c r="E273" s="67" t="s">
        <v>976</v>
      </c>
      <c r="F273" s="84" t="s">
        <v>853</v>
      </c>
      <c r="G273" s="123" t="s">
        <v>853</v>
      </c>
      <c r="H273" s="124" t="s">
        <v>95</v>
      </c>
      <c r="I273" s="125" t="s">
        <v>36</v>
      </c>
      <c r="J273" s="125" t="s">
        <v>977</v>
      </c>
      <c r="K273" s="126">
        <v>42322</v>
      </c>
      <c r="L273" s="100" t="s">
        <v>31</v>
      </c>
      <c r="M273" s="29"/>
      <c r="N273" s="29"/>
      <c r="O273" s="45"/>
      <c r="P273" s="45"/>
      <c r="Q273" s="45"/>
      <c r="R273" s="45"/>
      <c r="S273" s="27"/>
      <c r="T273" s="39"/>
      <c r="U273" s="39"/>
      <c r="V273" s="39"/>
      <c r="W273" s="60"/>
      <c r="X273" s="60"/>
      <c r="Y273" s="27"/>
      <c r="Z273" s="35"/>
      <c r="AA273" s="39"/>
      <c r="AB273" s="39"/>
      <c r="AC273" s="27"/>
      <c r="AD273" s="27"/>
      <c r="AE273" s="39"/>
    </row>
    <row r="274" spans="1:31" s="5" customFormat="1" ht="30">
      <c r="A274" s="170" t="s">
        <v>978</v>
      </c>
      <c r="B274" s="62" t="s">
        <v>979</v>
      </c>
      <c r="C274" s="26" t="e">
        <f>VLOOKUP(B274,Sheet1!A:B,2,FALSE)</f>
        <v>#N/A</v>
      </c>
      <c r="D274" s="25" t="s">
        <v>25</v>
      </c>
      <c r="E274" s="67" t="s">
        <v>980</v>
      </c>
      <c r="F274" s="84" t="s">
        <v>801</v>
      </c>
      <c r="G274" s="123" t="s">
        <v>801</v>
      </c>
      <c r="H274" s="124" t="s">
        <v>503</v>
      </c>
      <c r="I274" s="125" t="s">
        <v>60</v>
      </c>
      <c r="J274" s="125" t="s">
        <v>981</v>
      </c>
      <c r="K274" s="126">
        <v>42322</v>
      </c>
      <c r="L274" s="100" t="s">
        <v>31</v>
      </c>
      <c r="M274" s="29"/>
      <c r="N274" s="29"/>
      <c r="O274" s="45"/>
      <c r="P274" s="45"/>
      <c r="Q274" s="45"/>
      <c r="R274" s="45"/>
      <c r="S274" s="27"/>
      <c r="T274" s="39"/>
      <c r="U274" s="39"/>
      <c r="V274" s="39"/>
      <c r="W274" s="60"/>
      <c r="X274" s="60"/>
      <c r="Y274" s="27"/>
      <c r="Z274" s="35"/>
      <c r="AA274" s="39"/>
      <c r="AB274" s="39"/>
      <c r="AC274" s="27"/>
      <c r="AD274" s="27"/>
      <c r="AE274" s="39"/>
    </row>
    <row r="275" spans="1:31" s="5" customFormat="1">
      <c r="A275" s="170"/>
      <c r="B275" s="62"/>
      <c r="C275" s="26"/>
      <c r="D275" s="25"/>
      <c r="E275" s="67"/>
      <c r="F275" s="84"/>
      <c r="G275" s="123"/>
      <c r="H275" s="124"/>
      <c r="I275" s="125"/>
      <c r="J275" s="125"/>
      <c r="K275" s="126"/>
      <c r="L275" s="100"/>
      <c r="M275" s="29"/>
      <c r="N275" s="29"/>
      <c r="O275" s="45"/>
      <c r="P275" s="45"/>
      <c r="Q275" s="45"/>
      <c r="R275" s="45"/>
      <c r="S275" s="27"/>
      <c r="T275" s="39"/>
      <c r="U275" s="39"/>
      <c r="V275" s="39"/>
      <c r="W275" s="60"/>
      <c r="X275" s="60"/>
      <c r="Y275" s="27"/>
      <c r="Z275" s="35"/>
      <c r="AA275" s="39"/>
      <c r="AB275" s="39"/>
      <c r="AC275" s="27"/>
      <c r="AD275" s="39"/>
      <c r="AE275" s="39"/>
    </row>
    <row r="276" spans="1:31" s="5" customFormat="1">
      <c r="A276" s="170"/>
      <c r="B276" s="62"/>
      <c r="C276" s="112"/>
      <c r="D276" s="113"/>
      <c r="E276" s="67"/>
      <c r="F276" s="84"/>
      <c r="G276" s="123"/>
      <c r="H276" s="124"/>
      <c r="I276" s="125"/>
      <c r="J276" s="125"/>
      <c r="K276" s="126"/>
      <c r="L276" s="100"/>
      <c r="M276" s="29"/>
      <c r="N276" s="29"/>
      <c r="O276" s="45"/>
      <c r="P276" s="45"/>
      <c r="Q276" s="45"/>
      <c r="R276" s="45"/>
      <c r="S276" s="27"/>
      <c r="T276" s="39"/>
      <c r="U276" s="39"/>
      <c r="V276" s="39"/>
      <c r="W276" s="60"/>
      <c r="X276" s="60"/>
      <c r="Y276" s="27"/>
      <c r="Z276" s="35"/>
      <c r="AA276" s="39"/>
      <c r="AB276" s="39"/>
      <c r="AC276" s="39"/>
      <c r="AD276" s="39"/>
      <c r="AE276" s="39"/>
    </row>
    <row r="277" spans="1:31" s="5" customFormat="1">
      <c r="A277" s="170"/>
      <c r="B277" s="111"/>
      <c r="C277" s="112"/>
      <c r="D277" s="113"/>
      <c r="E277" s="67"/>
      <c r="F277" s="84"/>
      <c r="G277" s="123"/>
      <c r="H277" s="124"/>
      <c r="I277" s="125"/>
      <c r="J277" s="125"/>
      <c r="K277" s="126"/>
      <c r="L277" s="127"/>
      <c r="M277" s="128"/>
      <c r="N277" s="128"/>
      <c r="O277" s="129"/>
      <c r="P277" s="129"/>
      <c r="Q277" s="129"/>
      <c r="R277" s="129"/>
      <c r="S277" s="130"/>
      <c r="T277" s="131"/>
      <c r="U277" s="131"/>
      <c r="V277" s="131"/>
      <c r="W277" s="132"/>
      <c r="X277" s="132"/>
      <c r="Y277" s="130"/>
      <c r="Z277" s="68"/>
      <c r="AA277" s="155"/>
      <c r="AB277" s="155"/>
      <c r="AC277" s="155"/>
      <c r="AD277" s="155"/>
      <c r="AE277" s="155"/>
    </row>
    <row r="278" spans="1:31" s="5" customFormat="1">
      <c r="A278" s="170"/>
      <c r="B278" s="111"/>
      <c r="C278" s="112"/>
      <c r="D278" s="113"/>
      <c r="E278" s="67"/>
      <c r="F278" s="84"/>
      <c r="G278" s="123"/>
      <c r="H278" s="124"/>
      <c r="I278" s="125"/>
      <c r="J278" s="125"/>
      <c r="K278" s="126"/>
      <c r="L278" s="127"/>
      <c r="M278" s="128"/>
      <c r="N278" s="128"/>
      <c r="O278" s="129"/>
      <c r="P278" s="129"/>
      <c r="Q278" s="129"/>
      <c r="R278" s="129"/>
      <c r="S278" s="130"/>
      <c r="T278" s="131"/>
      <c r="U278" s="131"/>
      <c r="V278" s="131"/>
      <c r="W278" s="132"/>
      <c r="X278" s="132"/>
      <c r="Y278" s="130"/>
      <c r="Z278" s="68"/>
      <c r="AA278" s="30"/>
      <c r="AB278" s="30"/>
      <c r="AC278" s="30"/>
      <c r="AD278" s="30"/>
      <c r="AE278" s="30"/>
    </row>
    <row r="279" spans="1:31" s="5" customFormat="1" ht="30">
      <c r="A279" s="110"/>
      <c r="B279" s="103" t="s">
        <v>982</v>
      </c>
      <c r="C279" s="8"/>
      <c r="D279" s="16"/>
      <c r="E279" s="16" t="s">
        <v>983</v>
      </c>
      <c r="F279" s="122" t="s">
        <v>44</v>
      </c>
      <c r="G279" s="9"/>
      <c r="H279" s="84"/>
      <c r="I279" s="2"/>
      <c r="J279" s="2"/>
      <c r="K279" s="2"/>
      <c r="L279" s="101"/>
      <c r="M279" s="3">
        <f>SUMIF(D2:D239,"Resign",M2:M239)</f>
        <v>7000</v>
      </c>
      <c r="N279" s="3">
        <f>SUMIF(D2:D239,"Resign",N2:N239)</f>
        <v>7000</v>
      </c>
      <c r="O279" s="3">
        <f>SUMIF(D2:D239,"Resign",O2:O239)</f>
        <v>11000</v>
      </c>
      <c r="P279" s="3">
        <f>SUMIF(D2:D170,"Resign",P2:P170)</f>
        <v>19000</v>
      </c>
      <c r="Q279" s="3">
        <f>SUMIF(D2:D239,"Resign",Q2:Q239)</f>
        <v>19000</v>
      </c>
      <c r="R279" s="3">
        <f>SUMIF(D2:D170,"Resign",R2:R239)</f>
        <v>17000</v>
      </c>
      <c r="S279" s="3">
        <f>SUMIF(D2:D239,"Resign",S2:S239)</f>
        <v>16000</v>
      </c>
      <c r="T279" s="3">
        <f>SUMIF(D2:D239,"Resign",T2:T239)</f>
        <v>14000</v>
      </c>
      <c r="U279" s="3">
        <f>SUMIF(D2:D239,"Resign",U2:U239)</f>
        <v>16000</v>
      </c>
      <c r="V279" s="3">
        <f>SUMIF(D2:D239,"Resign",V2:V239)</f>
        <v>15000</v>
      </c>
      <c r="W279" s="3">
        <f>SUMIF(D2:D239,"Resign",W2:W239)</f>
        <v>13000</v>
      </c>
      <c r="X279" s="3">
        <f>SUMIF(D2:D239,"Resign",X2:X239)</f>
        <v>10000</v>
      </c>
      <c r="Y279" s="3">
        <f>SUMIF(D2:D239,"Resign",Y2:Y239)</f>
        <v>6000</v>
      </c>
      <c r="Z279" s="3">
        <f>SUMIF(D2:D239,"Resign",Z2:Z239)</f>
        <v>3000</v>
      </c>
      <c r="AA279" s="3">
        <f>SUMIF(D2:D170,"Resign",AA2:AA170)</f>
        <v>3000</v>
      </c>
      <c r="AB279" s="3">
        <f>SUMIF(D2:D239,"Resign",AB2:AB239)</f>
        <v>1000</v>
      </c>
      <c r="AC279" s="133"/>
      <c r="AD279" s="133"/>
      <c r="AE279" s="133"/>
    </row>
    <row r="280" spans="1:31" s="5" customFormat="1">
      <c r="A280" s="15"/>
      <c r="B280" s="16"/>
      <c r="C280" s="8"/>
      <c r="D280" s="16"/>
      <c r="E280" s="16"/>
      <c r="F280" s="84">
        <v>2018</v>
      </c>
      <c r="G280" s="9"/>
      <c r="H280" s="84"/>
      <c r="I280" s="2"/>
      <c r="J280" s="2"/>
      <c r="K280" s="2"/>
      <c r="L280" s="101"/>
      <c r="M280" s="3">
        <f>SUMIF(L2:L170,"2018",M2:M170)</f>
        <v>37000</v>
      </c>
      <c r="N280" s="3">
        <f>SUMIF(L2:L170,"2018",N2:N170)</f>
        <v>37000</v>
      </c>
      <c r="O280" s="3">
        <f>SUMIF(L2:L170,"2018",O2:O170)</f>
        <v>55000</v>
      </c>
      <c r="P280" s="3">
        <f>SUMIF(L2:L170,"2018",P2:P170)</f>
        <v>73000</v>
      </c>
      <c r="Q280" s="3">
        <f>SUMIF(L2:L170,"2018",Q2:Q170)</f>
        <v>78000</v>
      </c>
      <c r="R280" s="3">
        <f>SUMIF(L2:L170,"2018",R2:R170)</f>
        <v>79000</v>
      </c>
      <c r="S280" s="3">
        <f>SUMIF(L2:L239,"2018",S2:S239)</f>
        <v>82000</v>
      </c>
      <c r="T280" s="3">
        <f>SUMIF(L2:L239,"2018",T2:T239)</f>
        <v>80000</v>
      </c>
      <c r="U280" s="3">
        <f>SUMIF(L2:L239,"2018",U2:U239)</f>
        <v>80000</v>
      </c>
      <c r="V280" s="3">
        <f>SUMIF(L2:L239,"2018",V2:V239)</f>
        <v>77000</v>
      </c>
      <c r="W280" s="3">
        <f>SUMIF(L2:L239,"2018",W2:W239)</f>
        <v>75000</v>
      </c>
      <c r="X280" s="3">
        <f>SUMIF(L2:L239,"2018",X2:X239)</f>
        <v>71000</v>
      </c>
      <c r="Y280" s="3">
        <f>SUMIF(L2:L239,"2018",Y2:Y239)</f>
        <v>69000</v>
      </c>
      <c r="Z280" s="3">
        <f>SUMIF(L2:L239,"2018",Z2:Z239)</f>
        <v>67000</v>
      </c>
      <c r="AA280" s="3">
        <f>SUMIF(L2:L239,"2018",AA2:AA239)</f>
        <v>67000</v>
      </c>
      <c r="AB280" s="3">
        <f>SUMIF(L2:L239,"2018",AB2:AB239)</f>
        <v>66000</v>
      </c>
      <c r="AC280" s="3">
        <f>SUMIF(L2:L239,"2018",AC2:AC260)</f>
        <v>66000</v>
      </c>
      <c r="AD280" s="133"/>
      <c r="AE280" s="133"/>
    </row>
    <row r="281" spans="1:31" s="5" customFormat="1">
      <c r="A281" s="15"/>
      <c r="B281" s="16"/>
      <c r="C281" s="14"/>
      <c r="D281" s="8"/>
      <c r="F281" s="84">
        <v>2019</v>
      </c>
      <c r="G281" s="133"/>
      <c r="H281" s="84"/>
      <c r="I281" s="2"/>
      <c r="J281" s="2"/>
      <c r="K281" s="2"/>
      <c r="L281" s="101"/>
      <c r="M281" s="3">
        <f>SUMIF(L2:L170,"2019",M2:M170)</f>
        <v>0</v>
      </c>
      <c r="N281" s="3">
        <f>SUMIF(L2:L170,"2019",N2:N170)</f>
        <v>0</v>
      </c>
      <c r="O281" s="3">
        <f>SUMIF(L2:L170,"2019",O2:O170)</f>
        <v>0</v>
      </c>
      <c r="P281" s="3">
        <f>SUMIF(L2:L170,"2019",P2:P170)</f>
        <v>0</v>
      </c>
      <c r="Q281" s="3">
        <f>SUMIF(L2:L170,"2019",Q2:Q170)</f>
        <v>0</v>
      </c>
      <c r="R281" s="3">
        <f>SUMIF(L2:L170,"2019",R2:R170)</f>
        <v>0</v>
      </c>
      <c r="S281" s="3">
        <f ca="1">SUMIF(L2:RL170,"2019",S2:S170)</f>
        <v>0</v>
      </c>
      <c r="T281" s="3">
        <f>SUMIF(L2:L239,"2019",T2:T239)</f>
        <v>8000</v>
      </c>
      <c r="U281" s="3">
        <f>SUMIF(L2:L239,"2019",U2:U239)</f>
        <v>11000</v>
      </c>
      <c r="V281" s="3">
        <f>SUMIF(L2:L239,"2019",V2:V239)</f>
        <v>27000</v>
      </c>
      <c r="W281" s="3">
        <f>SUMIF(L2:L239,"2019",W2:W239)</f>
        <v>40000</v>
      </c>
      <c r="X281" s="3">
        <f>SUMIF(L2:L239,"2019",X2:X239)</f>
        <v>55000</v>
      </c>
      <c r="Y281" s="3">
        <f>SUMIF(L2:L239,"2019",Y2:Y239)</f>
        <v>80000</v>
      </c>
      <c r="Z281" s="3">
        <f>SUMIF(L2:L239,"2019",Z2:Z239)</f>
        <v>95000</v>
      </c>
      <c r="AA281" s="3">
        <f>SUMIF(L2:L239,"2019",AA2:AA239)</f>
        <v>133000</v>
      </c>
      <c r="AB281" s="3">
        <f>SUMIF(L2:L239,"2019",AB2:AB239)</f>
        <v>146000</v>
      </c>
      <c r="AC281" s="133">
        <f>SUMIF(L2:L239,"2019",AC2:AC260)</f>
        <v>144000</v>
      </c>
      <c r="AD281" s="133"/>
      <c r="AE281" s="133"/>
    </row>
    <row r="282" spans="1:31" s="5" customFormat="1" ht="30">
      <c r="A282" s="7"/>
      <c r="B282" s="8"/>
      <c r="C282" s="14"/>
      <c r="D282" s="8"/>
      <c r="F282" s="122" t="s">
        <v>984</v>
      </c>
      <c r="G282" s="133"/>
      <c r="H282" s="84"/>
      <c r="I282" s="2"/>
      <c r="J282" s="2"/>
      <c r="K282" s="2"/>
      <c r="L282" s="101"/>
      <c r="M282" s="3">
        <f>SUM(M280:M281)</f>
        <v>37000</v>
      </c>
      <c r="N282" s="3">
        <f t="shared" ref="N282:AC282" si="0">SUM(N280:N281)</f>
        <v>37000</v>
      </c>
      <c r="O282" s="3">
        <f t="shared" si="0"/>
        <v>55000</v>
      </c>
      <c r="P282" s="3">
        <f t="shared" si="0"/>
        <v>73000</v>
      </c>
      <c r="Q282" s="3">
        <f t="shared" si="0"/>
        <v>78000</v>
      </c>
      <c r="R282" s="3">
        <f t="shared" si="0"/>
        <v>79000</v>
      </c>
      <c r="S282" s="3">
        <f t="shared" ca="1" si="0"/>
        <v>82000</v>
      </c>
      <c r="T282" s="3">
        <f t="shared" si="0"/>
        <v>88000</v>
      </c>
      <c r="U282" s="3">
        <f t="shared" si="0"/>
        <v>91000</v>
      </c>
      <c r="V282" s="3">
        <f t="shared" si="0"/>
        <v>104000</v>
      </c>
      <c r="W282" s="3">
        <f t="shared" si="0"/>
        <v>115000</v>
      </c>
      <c r="X282" s="3">
        <f t="shared" si="0"/>
        <v>126000</v>
      </c>
      <c r="Y282" s="3">
        <f t="shared" si="0"/>
        <v>149000</v>
      </c>
      <c r="Z282" s="3">
        <f t="shared" si="0"/>
        <v>162000</v>
      </c>
      <c r="AA282" s="3">
        <f t="shared" si="0"/>
        <v>200000</v>
      </c>
      <c r="AB282" s="3">
        <f t="shared" si="0"/>
        <v>212000</v>
      </c>
      <c r="AC282" s="3">
        <f t="shared" si="0"/>
        <v>210000</v>
      </c>
      <c r="AD282" s="133"/>
      <c r="AE282" s="133"/>
    </row>
    <row r="283" spans="1:31" s="5" customFormat="1">
      <c r="A283" s="7"/>
      <c r="B283" s="8"/>
      <c r="C283" s="14"/>
      <c r="D283" s="8"/>
      <c r="F283" s="85"/>
      <c r="G283" s="86"/>
      <c r="H283" s="85"/>
      <c r="I283" s="15"/>
      <c r="J283" s="15"/>
      <c r="K283" s="15"/>
      <c r="L283" s="102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86"/>
      <c r="AA283" s="86"/>
      <c r="AB283" s="86"/>
      <c r="AC283" s="86"/>
      <c r="AD283" s="86"/>
      <c r="AE283" s="86"/>
    </row>
    <row r="284" spans="1:31" s="5" customFormat="1">
      <c r="A284" s="7"/>
      <c r="B284" s="8"/>
      <c r="C284" s="14"/>
      <c r="D284" s="8"/>
      <c r="F284" s="85"/>
      <c r="G284" s="86"/>
      <c r="H284" s="85"/>
      <c r="I284" s="15"/>
      <c r="J284" s="15"/>
      <c r="K284" s="15"/>
      <c r="L284" s="102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86"/>
      <c r="AA284" s="86"/>
      <c r="AB284" s="86"/>
      <c r="AC284" s="86"/>
      <c r="AD284" s="86"/>
      <c r="AE284" s="86"/>
    </row>
    <row r="285" spans="1:31" s="5" customFormat="1" ht="30.95">
      <c r="A285" s="7"/>
      <c r="B285" s="8"/>
      <c r="C285" s="14"/>
      <c r="D285" s="8"/>
      <c r="F285" s="85"/>
      <c r="G285" s="174"/>
      <c r="H285" s="174"/>
      <c r="I285" s="174"/>
      <c r="J285" s="134"/>
      <c r="K285" s="134"/>
      <c r="L285" s="135" t="s">
        <v>985</v>
      </c>
      <c r="M285" s="136" t="s">
        <v>986</v>
      </c>
      <c r="N285" s="136" t="s">
        <v>987</v>
      </c>
      <c r="O285" s="137"/>
      <c r="P285" s="88"/>
      <c r="Q285" s="88"/>
      <c r="R285" s="88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  <c r="AC285" s="86"/>
      <c r="AD285" s="86"/>
      <c r="AE285" s="86"/>
    </row>
    <row r="286" spans="1:31" s="5" customFormat="1" ht="30.95">
      <c r="A286" s="7"/>
      <c r="B286" s="8"/>
      <c r="C286" s="14"/>
      <c r="D286" s="8"/>
      <c r="F286" s="85"/>
      <c r="G286" s="177" t="s">
        <v>988</v>
      </c>
      <c r="H286" s="177"/>
      <c r="I286" s="177"/>
      <c r="J286" s="134"/>
      <c r="K286" s="134"/>
      <c r="L286" s="134">
        <v>66</v>
      </c>
      <c r="M286" s="138"/>
      <c r="N286" s="139">
        <f ca="1">SUM(M282:S282)</f>
        <v>441000</v>
      </c>
      <c r="O286" s="140"/>
      <c r="P286" s="88"/>
      <c r="Q286" s="88"/>
      <c r="R286" s="88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  <c r="AC286" s="86"/>
      <c r="AD286" s="86"/>
      <c r="AE286" s="86"/>
    </row>
    <row r="287" spans="1:31" s="5" customFormat="1" ht="30.95">
      <c r="A287" s="7"/>
      <c r="B287" s="8"/>
      <c r="C287" s="14"/>
      <c r="D287" s="8"/>
      <c r="F287" s="85"/>
      <c r="G287" s="177" t="s">
        <v>989</v>
      </c>
      <c r="H287" s="177"/>
      <c r="I287" s="177"/>
      <c r="J287" s="141"/>
      <c r="K287" s="141"/>
      <c r="L287" s="142">
        <v>164</v>
      </c>
      <c r="M287" s="143"/>
      <c r="N287" s="144">
        <f>SUM(T282:AC282)</f>
        <v>1457000</v>
      </c>
      <c r="O287" s="140"/>
      <c r="P287" s="88"/>
      <c r="Q287" s="88"/>
      <c r="R287" s="88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  <c r="AC287" s="86"/>
      <c r="AD287" s="86"/>
      <c r="AE287" s="86"/>
    </row>
    <row r="288" spans="1:31" s="5" customFormat="1" ht="30.95">
      <c r="A288" s="7"/>
      <c r="B288" s="8"/>
      <c r="C288" s="14"/>
      <c r="D288" s="8"/>
      <c r="F288" s="85"/>
      <c r="G288" s="176" t="s">
        <v>44</v>
      </c>
      <c r="H288" s="176"/>
      <c r="I288" s="176"/>
      <c r="J288" s="141"/>
      <c r="K288" s="142"/>
      <c r="L288" s="142">
        <f>COUNTIF(D2:D274,"Resign")</f>
        <v>26</v>
      </c>
      <c r="M288" s="143"/>
      <c r="N288" s="145">
        <f>SUM(M279:AB279)</f>
        <v>177000</v>
      </c>
      <c r="O288" s="140"/>
      <c r="P288" s="88"/>
      <c r="Q288" s="88"/>
      <c r="R288" s="88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  <c r="AC288" s="86"/>
      <c r="AD288" s="86"/>
      <c r="AE288" s="86"/>
    </row>
    <row r="289" spans="1:31" s="5" customFormat="1" ht="30.95">
      <c r="A289" s="7"/>
      <c r="B289" s="8"/>
      <c r="C289" s="14"/>
      <c r="D289" s="8"/>
      <c r="F289" s="85"/>
      <c r="G289" s="175" t="s">
        <v>990</v>
      </c>
      <c r="H289" s="175"/>
      <c r="I289" s="175"/>
      <c r="J289" s="146"/>
      <c r="K289" s="134"/>
      <c r="L289" s="134">
        <f>SUM(L286:L287)</f>
        <v>230</v>
      </c>
      <c r="M289" s="138">
        <v>32000</v>
      </c>
      <c r="N289" s="147">
        <f>L289*M289</f>
        <v>7360000</v>
      </c>
      <c r="O289" s="140" t="s">
        <v>991</v>
      </c>
      <c r="P289" s="88"/>
      <c r="Q289" s="88"/>
      <c r="R289" s="88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  <c r="AC289" s="86"/>
      <c r="AD289" s="86"/>
      <c r="AE289" s="86"/>
    </row>
    <row r="290" spans="1:31" s="5" customFormat="1" ht="30.95">
      <c r="A290" s="7"/>
      <c r="B290" s="8"/>
      <c r="C290" s="14"/>
      <c r="D290" s="8"/>
      <c r="F290" s="85"/>
      <c r="G290" s="175" t="s">
        <v>992</v>
      </c>
      <c r="H290" s="175"/>
      <c r="I290" s="175"/>
      <c r="J290" s="135"/>
      <c r="K290" s="134"/>
      <c r="L290" s="134">
        <f>SUM(L286:L287)</f>
        <v>230</v>
      </c>
      <c r="M290" s="138">
        <v>9102.6200000000008</v>
      </c>
      <c r="N290" s="147">
        <f>L290*M290</f>
        <v>2093602.6</v>
      </c>
      <c r="O290" s="140" t="s">
        <v>991</v>
      </c>
      <c r="P290" s="88"/>
      <c r="Q290" s="88"/>
      <c r="R290" s="88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  <c r="AC290" s="86"/>
      <c r="AD290" s="86"/>
      <c r="AE290" s="86"/>
    </row>
    <row r="291" spans="1:31" s="5" customFormat="1" ht="30.95">
      <c r="A291" s="7"/>
      <c r="B291" s="8"/>
      <c r="C291" s="14"/>
      <c r="D291" s="8"/>
      <c r="F291" s="85"/>
      <c r="G291" s="176" t="s">
        <v>993</v>
      </c>
      <c r="H291" s="176"/>
      <c r="I291" s="176"/>
      <c r="J291" s="173"/>
      <c r="K291" s="134"/>
      <c r="L291" s="134"/>
      <c r="M291" s="138"/>
      <c r="N291" s="148">
        <f ca="1">SUM(M282:AC282)</f>
        <v>1898000</v>
      </c>
      <c r="O291" s="140"/>
      <c r="P291" s="88"/>
      <c r="Q291" s="88"/>
      <c r="R291" s="88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  <c r="AC291" s="86"/>
      <c r="AD291" s="86"/>
      <c r="AE291" s="86"/>
    </row>
    <row r="292" spans="1:31" s="5" customFormat="1" ht="30.95">
      <c r="A292" s="7"/>
      <c r="B292" s="8"/>
      <c r="C292" s="14"/>
      <c r="D292" s="8"/>
      <c r="F292" s="85"/>
      <c r="G292" s="175" t="s">
        <v>994</v>
      </c>
      <c r="H292" s="175"/>
      <c r="I292" s="175"/>
      <c r="J292" s="149"/>
      <c r="K292" s="134"/>
      <c r="L292" s="134"/>
      <c r="M292" s="138"/>
      <c r="N292" s="150">
        <f ca="1">(N289+N290)-N291</f>
        <v>7555602.5999999996</v>
      </c>
      <c r="O292" s="140"/>
      <c r="P292" s="88"/>
      <c r="Q292" s="88"/>
      <c r="R292" s="88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  <c r="AC292" s="86"/>
      <c r="AD292" s="86"/>
      <c r="AE292" s="86"/>
    </row>
    <row r="293" spans="1:31" s="5" customFormat="1" ht="30.95">
      <c r="A293" s="7"/>
      <c r="B293" s="8"/>
      <c r="C293" s="14"/>
      <c r="D293" s="8"/>
      <c r="F293" s="85"/>
      <c r="G293" s="176"/>
      <c r="H293" s="176"/>
      <c r="I293" s="176"/>
      <c r="J293" s="141"/>
      <c r="K293" s="142"/>
      <c r="L293" s="142"/>
      <c r="M293" s="143"/>
      <c r="N293" s="145"/>
      <c r="O293" s="140"/>
      <c r="P293" s="88"/>
      <c r="Q293" s="88"/>
      <c r="R293" s="88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  <c r="AC293" s="86"/>
      <c r="AD293" s="86"/>
      <c r="AE293" s="86"/>
    </row>
    <row r="294" spans="1:31" s="5" customFormat="1" ht="30.95">
      <c r="A294" s="7"/>
      <c r="B294" s="8"/>
      <c r="C294" s="14"/>
      <c r="D294" s="8"/>
      <c r="F294" s="85"/>
      <c r="G294" s="175" t="s">
        <v>995</v>
      </c>
      <c r="H294" s="175"/>
      <c r="I294" s="175"/>
      <c r="J294" s="146"/>
      <c r="K294" s="134"/>
      <c r="L294" s="134">
        <v>1018</v>
      </c>
      <c r="M294" s="138"/>
      <c r="N294" s="147"/>
      <c r="O294" s="140"/>
      <c r="P294" s="88"/>
      <c r="Q294" s="88"/>
      <c r="R294" s="88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  <c r="AC294" s="86"/>
      <c r="AD294" s="86"/>
      <c r="AE294" s="86"/>
    </row>
    <row r="295" spans="1:31" s="5" customFormat="1" ht="30.95">
      <c r="A295" s="7"/>
      <c r="B295" s="8"/>
      <c r="C295" s="14"/>
      <c r="D295" s="8"/>
      <c r="F295" s="85"/>
      <c r="G295" s="175" t="s">
        <v>996</v>
      </c>
      <c r="H295" s="175"/>
      <c r="I295" s="175"/>
      <c r="J295" s="135"/>
      <c r="K295" s="134"/>
      <c r="L295" s="134">
        <f>SUM(L286:L287)</f>
        <v>230</v>
      </c>
      <c r="M295" s="138"/>
      <c r="N295" s="147"/>
      <c r="O295" s="140"/>
      <c r="P295" s="88"/>
      <c r="Q295" s="88"/>
      <c r="R295" s="88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  <c r="AC295" s="86"/>
      <c r="AD295" s="86"/>
      <c r="AE295" s="86"/>
    </row>
    <row r="296" spans="1:31" s="5" customFormat="1" ht="30.95">
      <c r="A296" s="7"/>
      <c r="B296" s="8"/>
      <c r="C296" s="14"/>
      <c r="D296" s="8"/>
      <c r="F296" s="85"/>
      <c r="G296" s="175" t="s">
        <v>997</v>
      </c>
      <c r="H296" s="175"/>
      <c r="I296" s="175"/>
      <c r="J296" s="173"/>
      <c r="K296" s="134"/>
      <c r="L296" s="153">
        <f>(L295*100)/L294</f>
        <v>22.593320235756384</v>
      </c>
      <c r="M296" s="138"/>
      <c r="N296" s="148"/>
      <c r="O296" s="140"/>
      <c r="P296" s="88"/>
      <c r="Q296" s="88"/>
      <c r="R296" s="88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  <c r="AC296" s="86"/>
      <c r="AD296" s="86"/>
      <c r="AE296" s="86"/>
    </row>
    <row r="297" spans="1:31" s="5" customFormat="1" ht="30.95">
      <c r="A297" s="7"/>
      <c r="B297" s="8"/>
      <c r="C297" s="14"/>
      <c r="D297" s="8"/>
      <c r="F297" s="85"/>
      <c r="G297" s="175"/>
      <c r="H297" s="175"/>
      <c r="I297" s="175"/>
      <c r="J297" s="149"/>
      <c r="K297" s="134"/>
      <c r="L297" s="154"/>
      <c r="M297" s="138"/>
      <c r="N297" s="150"/>
      <c r="O297" s="140"/>
      <c r="P297" s="88"/>
      <c r="Q297" s="88"/>
      <c r="R297" s="88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  <c r="AC297" s="86"/>
      <c r="AD297" s="86"/>
      <c r="AE297" s="86"/>
    </row>
    <row r="298" spans="1:31" ht="30.95">
      <c r="A298" s="7"/>
      <c r="B298" s="8"/>
      <c r="C298" s="14"/>
      <c r="D298" s="8"/>
      <c r="G298" s="151"/>
    </row>
    <row r="299" spans="1:31" ht="30.95">
      <c r="B299" s="8"/>
      <c r="G299" s="152"/>
    </row>
  </sheetData>
  <autoFilter ref="A1:AE249" xr:uid="{AE0C7044-DE11-434C-B34B-F0F7B5517CF0}">
    <sortState xmlns:xlrd2="http://schemas.microsoft.com/office/spreadsheetml/2017/richdata2" ref="A2:AE274">
      <sortCondition sortBy="fontColor" ref="A1:A249" dxfId="0"/>
    </sortState>
  </autoFilter>
  <sortState xmlns:xlrd2="http://schemas.microsoft.com/office/spreadsheetml/2017/richdata2" ref="A2:AE300">
    <sortCondition ref="K170"/>
  </sortState>
  <mergeCells count="13">
    <mergeCell ref="G293:I293"/>
    <mergeCell ref="G294:I294"/>
    <mergeCell ref="G295:I295"/>
    <mergeCell ref="G296:I296"/>
    <mergeCell ref="G297:I297"/>
    <mergeCell ref="G285:I285"/>
    <mergeCell ref="G289:I289"/>
    <mergeCell ref="G291:I291"/>
    <mergeCell ref="G292:I292"/>
    <mergeCell ref="G287:I287"/>
    <mergeCell ref="G288:I288"/>
    <mergeCell ref="G290:I290"/>
    <mergeCell ref="G286:I286"/>
  </mergeCells>
  <phoneticPr fontId="28" type="noConversion"/>
  <conditionalFormatting sqref="B298:B1048576 B1:B292">
    <cfRule type="duplicateValues" dxfId="3" priority="2"/>
  </conditionalFormatting>
  <conditionalFormatting sqref="B2:B278">
    <cfRule type="duplicateValues" dxfId="2" priority="8"/>
  </conditionalFormatting>
  <conditionalFormatting sqref="B293:B297">
    <cfRule type="duplicateValues" dxfId="1" priority="1"/>
  </conditionalFormatting>
  <hyperlinks>
    <hyperlink ref="J8" r:id="rId1" xr:uid="{BCC41B6C-1A38-EF4B-8DE1-05D47A1ACD16}"/>
    <hyperlink ref="J112" r:id="rId2" xr:uid="{22924C40-A211-2744-896B-0C516185B0B3}"/>
    <hyperlink ref="J241" r:id="rId3" xr:uid="{B5352884-CC15-49A7-B96F-F705C70052A0}"/>
  </hyperlinks>
  <pageMargins left="0.51181102362204722" right="0.31496062992125984" top="0.74803149606299213" bottom="0.74803149606299213" header="0.31496062992125984" footer="0.31496062992125984"/>
  <pageSetup paperSize="9" orientation="portrait" r:id="rId4"/>
  <legacy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1D2F8-C10D-BE4D-8E8D-4E0682968ECB}">
  <dimension ref="A3:B40"/>
  <sheetViews>
    <sheetView workbookViewId="0">
      <selection activeCell="D39" sqref="D39"/>
    </sheetView>
  </sheetViews>
  <sheetFormatPr defaultColWidth="11.42578125" defaultRowHeight="12.95"/>
  <cols>
    <col min="1" max="1" width="50.85546875" bestFit="1" customWidth="1"/>
    <col min="2" max="2" width="9.7109375" bestFit="1" customWidth="1"/>
  </cols>
  <sheetData>
    <row r="3" spans="1:2" ht="27.95">
      <c r="A3" s="69" t="s">
        <v>998</v>
      </c>
      <c r="B3" s="70" t="s">
        <v>999</v>
      </c>
    </row>
    <row r="4" spans="1:2" ht="14.1">
      <c r="A4" s="71" t="s">
        <v>835</v>
      </c>
      <c r="B4" s="72">
        <v>1</v>
      </c>
    </row>
    <row r="5" spans="1:2" ht="14.1">
      <c r="A5" s="71" t="s">
        <v>805</v>
      </c>
      <c r="B5" s="72">
        <v>1</v>
      </c>
    </row>
    <row r="6" spans="1:2" ht="14.1">
      <c r="A6" s="71" t="s">
        <v>801</v>
      </c>
      <c r="B6" s="72">
        <v>1</v>
      </c>
    </row>
    <row r="7" spans="1:2" ht="14.1">
      <c r="A7" s="71" t="s">
        <v>809</v>
      </c>
      <c r="B7" s="72">
        <v>1</v>
      </c>
    </row>
    <row r="8" spans="1:2" ht="14.1">
      <c r="A8" s="71" t="s">
        <v>827</v>
      </c>
      <c r="B8" s="72">
        <v>2</v>
      </c>
    </row>
    <row r="9" spans="1:2" ht="14.1">
      <c r="A9" s="71" t="s">
        <v>797</v>
      </c>
      <c r="B9" s="72">
        <v>5</v>
      </c>
    </row>
    <row r="10" spans="1:2" ht="14.1">
      <c r="A10" s="71" t="s">
        <v>433</v>
      </c>
      <c r="B10" s="72">
        <v>1</v>
      </c>
    </row>
    <row r="11" spans="1:2" ht="14.1">
      <c r="A11" s="71" t="s">
        <v>349</v>
      </c>
      <c r="B11" s="72">
        <v>1</v>
      </c>
    </row>
    <row r="12" spans="1:2" ht="14.1">
      <c r="A12" s="71" t="s">
        <v>376</v>
      </c>
      <c r="B12" s="72">
        <v>1</v>
      </c>
    </row>
    <row r="13" spans="1:2" ht="14.1">
      <c r="A13" s="71" t="s">
        <v>359</v>
      </c>
      <c r="B13" s="72">
        <v>1</v>
      </c>
    </row>
    <row r="14" spans="1:2" ht="14.1">
      <c r="A14" s="71" t="s">
        <v>177</v>
      </c>
      <c r="B14" s="72">
        <v>2</v>
      </c>
    </row>
    <row r="15" spans="1:2" ht="14.1">
      <c r="A15" s="71" t="s">
        <v>69</v>
      </c>
      <c r="B15" s="72">
        <v>10</v>
      </c>
    </row>
    <row r="16" spans="1:2" ht="14.1">
      <c r="A16" s="71" t="s">
        <v>52</v>
      </c>
      <c r="B16" s="72">
        <v>8</v>
      </c>
    </row>
    <row r="17" spans="1:2" ht="14.1">
      <c r="A17" s="71" t="s">
        <v>219</v>
      </c>
      <c r="B17" s="72">
        <v>9</v>
      </c>
    </row>
    <row r="18" spans="1:2" ht="14.1">
      <c r="A18" s="71" t="s">
        <v>27</v>
      </c>
      <c r="B18" s="72">
        <v>44</v>
      </c>
    </row>
    <row r="19" spans="1:2" ht="14.1">
      <c r="A19" s="71" t="s">
        <v>248</v>
      </c>
      <c r="B19" s="72">
        <v>4</v>
      </c>
    </row>
    <row r="20" spans="1:2" ht="14.1">
      <c r="A20" s="71" t="s">
        <v>339</v>
      </c>
      <c r="B20" s="72">
        <v>13</v>
      </c>
    </row>
    <row r="21" spans="1:2" ht="14.1">
      <c r="A21" s="71" t="s">
        <v>730</v>
      </c>
      <c r="B21" s="72">
        <v>2</v>
      </c>
    </row>
    <row r="22" spans="1:2" ht="14.1">
      <c r="A22" s="71" t="s">
        <v>243</v>
      </c>
      <c r="B22" s="72">
        <v>4</v>
      </c>
    </row>
    <row r="23" spans="1:2" ht="14.1">
      <c r="A23" s="71" t="s">
        <v>262</v>
      </c>
      <c r="B23" s="72">
        <v>4</v>
      </c>
    </row>
    <row r="24" spans="1:2" ht="14.1">
      <c r="A24" s="71" t="s">
        <v>273</v>
      </c>
      <c r="B24" s="72">
        <v>5</v>
      </c>
    </row>
    <row r="25" spans="1:2" ht="14.1">
      <c r="A25" s="71" t="s">
        <v>98</v>
      </c>
      <c r="B25" s="72">
        <v>27</v>
      </c>
    </row>
    <row r="26" spans="1:2" ht="14.1">
      <c r="A26" s="71" t="s">
        <v>46</v>
      </c>
      <c r="B26" s="72">
        <v>13</v>
      </c>
    </row>
    <row r="27" spans="1:2" ht="14.1">
      <c r="A27" s="71" t="s">
        <v>34</v>
      </c>
      <c r="B27" s="72">
        <v>26</v>
      </c>
    </row>
    <row r="28" spans="1:2" ht="14.1">
      <c r="A28" s="71" t="s">
        <v>658</v>
      </c>
      <c r="B28" s="72">
        <v>3</v>
      </c>
    </row>
    <row r="29" spans="1:2" ht="14.1">
      <c r="A29" s="71" t="s">
        <v>396</v>
      </c>
      <c r="B29" s="72">
        <v>5</v>
      </c>
    </row>
    <row r="30" spans="1:2" ht="14.1">
      <c r="A30" s="71" t="s">
        <v>181</v>
      </c>
      <c r="B30" s="72">
        <v>8</v>
      </c>
    </row>
    <row r="31" spans="1:2" ht="14.1">
      <c r="A31" s="71" t="s">
        <v>112</v>
      </c>
      <c r="B31" s="72">
        <v>8</v>
      </c>
    </row>
    <row r="32" spans="1:2" ht="14.1">
      <c r="A32" s="71" t="s">
        <v>77</v>
      </c>
      <c r="B32" s="72">
        <v>4</v>
      </c>
    </row>
    <row r="33" spans="1:2" ht="14.1">
      <c r="A33" s="71" t="s">
        <v>698</v>
      </c>
      <c r="B33" s="72">
        <v>3</v>
      </c>
    </row>
    <row r="34" spans="1:2" ht="14.1">
      <c r="A34" s="71" t="s">
        <v>133</v>
      </c>
      <c r="B34" s="72">
        <v>7</v>
      </c>
    </row>
    <row r="35" spans="1:2" ht="14.1">
      <c r="A35" s="71" t="s">
        <v>58</v>
      </c>
      <c r="B35" s="72">
        <v>4</v>
      </c>
    </row>
    <row r="36" spans="1:2" ht="14.1">
      <c r="A36" s="71" t="s">
        <v>628</v>
      </c>
      <c r="B36" s="72">
        <v>1</v>
      </c>
    </row>
    <row r="37" spans="1:2" ht="14.1">
      <c r="A37" s="71" t="s">
        <v>185</v>
      </c>
      <c r="B37" s="72">
        <v>7</v>
      </c>
    </row>
    <row r="38" spans="1:2" ht="14.1">
      <c r="A38" s="71" t="s">
        <v>354</v>
      </c>
      <c r="B38" s="72">
        <v>1</v>
      </c>
    </row>
    <row r="39" spans="1:2" ht="14.1">
      <c r="A39" s="71" t="s">
        <v>654</v>
      </c>
      <c r="B39" s="72">
        <v>1</v>
      </c>
    </row>
    <row r="40" spans="1:2" ht="14.1">
      <c r="A40" s="75" t="s">
        <v>1000</v>
      </c>
      <c r="B40" s="76">
        <v>238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DC78C3-DF55-104F-8F01-B0C0F78C8355}">
  <dimension ref="A1:C97"/>
  <sheetViews>
    <sheetView workbookViewId="0">
      <pane ySplit="1" topLeftCell="A65" activePane="bottomLeft" state="frozen"/>
      <selection pane="bottomLeft" activeCell="C10" sqref="C10"/>
    </sheetView>
  </sheetViews>
  <sheetFormatPr defaultColWidth="10.85546875" defaultRowHeight="12.95"/>
  <cols>
    <col min="1" max="1" width="8.28515625" style="90" bestFit="1" customWidth="1"/>
    <col min="2" max="2" width="14" style="82" bestFit="1" customWidth="1"/>
    <col min="3" max="3" width="15.140625" style="82" bestFit="1" customWidth="1"/>
    <col min="4" max="16384" width="10.85546875" style="90"/>
  </cols>
  <sheetData>
    <row r="1" spans="1:3">
      <c r="A1"/>
    </row>
    <row r="2" spans="1:3">
      <c r="A2"/>
    </row>
    <row r="3" spans="1:3">
      <c r="A3"/>
      <c r="B3" s="91" t="s">
        <v>998</v>
      </c>
      <c r="C3" s="82" t="s">
        <v>1001</v>
      </c>
    </row>
    <row r="4" spans="1:3">
      <c r="A4"/>
      <c r="B4" s="81" t="s">
        <v>434</v>
      </c>
      <c r="C4" s="82">
        <v>15</v>
      </c>
    </row>
    <row r="5" spans="1:3">
      <c r="A5"/>
      <c r="B5" s="81" t="s">
        <v>1002</v>
      </c>
      <c r="C5" s="82">
        <v>6</v>
      </c>
    </row>
    <row r="6" spans="1:3">
      <c r="A6"/>
      <c r="B6" s="81" t="s">
        <v>1003</v>
      </c>
      <c r="C6" s="82">
        <v>2</v>
      </c>
    </row>
    <row r="7" spans="1:3">
      <c r="A7"/>
      <c r="B7" s="81" t="s">
        <v>1004</v>
      </c>
      <c r="C7" s="82">
        <v>121</v>
      </c>
    </row>
    <row r="8" spans="1:3">
      <c r="A8"/>
      <c r="B8" s="81" t="s">
        <v>1005</v>
      </c>
      <c r="C8" s="82">
        <v>6</v>
      </c>
    </row>
    <row r="9" spans="1:3">
      <c r="A9"/>
      <c r="B9" s="81" t="s">
        <v>1006</v>
      </c>
      <c r="C9" s="82">
        <v>2</v>
      </c>
    </row>
    <row r="10" spans="1:3">
      <c r="A10"/>
      <c r="B10" s="81" t="s">
        <v>1007</v>
      </c>
      <c r="C10" s="82">
        <v>2</v>
      </c>
    </row>
    <row r="11" spans="1:3">
      <c r="A11"/>
      <c r="B11" s="81" t="s">
        <v>1008</v>
      </c>
      <c r="C11" s="82">
        <v>9</v>
      </c>
    </row>
    <row r="12" spans="1:3">
      <c r="A12"/>
      <c r="B12" s="81" t="s">
        <v>377</v>
      </c>
      <c r="C12" s="82">
        <v>2</v>
      </c>
    </row>
    <row r="13" spans="1:3">
      <c r="A13"/>
      <c r="B13" s="81" t="s">
        <v>1009</v>
      </c>
      <c r="C13" s="82">
        <v>4</v>
      </c>
    </row>
    <row r="14" spans="1:3">
      <c r="A14"/>
      <c r="B14" s="81" t="s">
        <v>1010</v>
      </c>
      <c r="C14" s="82">
        <v>2</v>
      </c>
    </row>
    <row r="15" spans="1:3">
      <c r="A15"/>
      <c r="B15" s="81" t="s">
        <v>1011</v>
      </c>
      <c r="C15" s="82">
        <v>3</v>
      </c>
    </row>
    <row r="16" spans="1:3">
      <c r="A16"/>
      <c r="B16" s="81" t="s">
        <v>360</v>
      </c>
      <c r="C16" s="82">
        <v>3</v>
      </c>
    </row>
    <row r="17" spans="1:3">
      <c r="A17"/>
      <c r="B17" s="81" t="s">
        <v>178</v>
      </c>
      <c r="C17" s="82">
        <v>4</v>
      </c>
    </row>
    <row r="18" spans="1:3">
      <c r="A18"/>
      <c r="B18" s="81" t="s">
        <v>70</v>
      </c>
      <c r="C18" s="82">
        <v>17</v>
      </c>
    </row>
    <row r="19" spans="1:3">
      <c r="A19"/>
      <c r="B19" s="81" t="s">
        <v>53</v>
      </c>
      <c r="C19" s="82">
        <v>15</v>
      </c>
    </row>
    <row r="20" spans="1:3">
      <c r="A20"/>
      <c r="B20" s="81" t="s">
        <v>220</v>
      </c>
      <c r="C20" s="82">
        <v>24</v>
      </c>
    </row>
    <row r="21" spans="1:3">
      <c r="A21"/>
      <c r="B21" s="81" t="s">
        <v>85</v>
      </c>
      <c r="C21" s="82">
        <v>1</v>
      </c>
    </row>
    <row r="22" spans="1:3">
      <c r="A22"/>
      <c r="B22" s="81" t="s">
        <v>108</v>
      </c>
      <c r="C22" s="82">
        <v>12</v>
      </c>
    </row>
    <row r="23" spans="1:3">
      <c r="A23"/>
      <c r="B23" s="81" t="s">
        <v>1012</v>
      </c>
      <c r="C23" s="82">
        <v>12</v>
      </c>
    </row>
    <row r="24" spans="1:3">
      <c r="A24"/>
      <c r="B24" s="81" t="s">
        <v>73</v>
      </c>
      <c r="C24" s="82">
        <v>24</v>
      </c>
    </row>
    <row r="25" spans="1:3">
      <c r="A25"/>
      <c r="B25" s="81" t="s">
        <v>203</v>
      </c>
      <c r="C25" s="82">
        <v>21</v>
      </c>
    </row>
    <row r="26" spans="1:3">
      <c r="A26"/>
      <c r="B26" s="81" t="s">
        <v>95</v>
      </c>
      <c r="C26" s="82">
        <v>14</v>
      </c>
    </row>
    <row r="27" spans="1:3">
      <c r="A27"/>
      <c r="B27" s="81" t="s">
        <v>297</v>
      </c>
      <c r="C27" s="82">
        <v>15</v>
      </c>
    </row>
    <row r="28" spans="1:3">
      <c r="A28"/>
      <c r="B28" s="81" t="s">
        <v>125</v>
      </c>
      <c r="C28" s="82">
        <v>18</v>
      </c>
    </row>
    <row r="29" spans="1:3">
      <c r="A29"/>
      <c r="B29" s="81" t="s">
        <v>28</v>
      </c>
      <c r="C29" s="82">
        <v>31</v>
      </c>
    </row>
    <row r="30" spans="1:3">
      <c r="A30"/>
      <c r="B30" s="81" t="s">
        <v>249</v>
      </c>
      <c r="C30" s="82">
        <v>21</v>
      </c>
    </row>
    <row r="31" spans="1:3">
      <c r="A31"/>
      <c r="B31" s="81" t="s">
        <v>1013</v>
      </c>
      <c r="C31" s="82">
        <v>1</v>
      </c>
    </row>
    <row r="32" spans="1:3">
      <c r="A32"/>
      <c r="B32" s="81" t="s">
        <v>681</v>
      </c>
      <c r="C32" s="82">
        <v>11</v>
      </c>
    </row>
    <row r="33" spans="1:3">
      <c r="A33"/>
      <c r="B33" s="81" t="s">
        <v>726</v>
      </c>
      <c r="C33" s="82">
        <v>14</v>
      </c>
    </row>
    <row r="34" spans="1:3">
      <c r="A34"/>
      <c r="B34" s="81" t="s">
        <v>1014</v>
      </c>
      <c r="C34" s="82">
        <v>10</v>
      </c>
    </row>
    <row r="35" spans="1:3">
      <c r="A35"/>
      <c r="B35" s="81" t="s">
        <v>1015</v>
      </c>
      <c r="C35" s="82">
        <v>11</v>
      </c>
    </row>
    <row r="36" spans="1:3">
      <c r="A36"/>
      <c r="B36" s="81" t="s">
        <v>606</v>
      </c>
      <c r="C36" s="82">
        <v>6</v>
      </c>
    </row>
    <row r="37" spans="1:3">
      <c r="A37"/>
      <c r="B37" s="81" t="s">
        <v>665</v>
      </c>
      <c r="C37" s="82">
        <v>10</v>
      </c>
    </row>
    <row r="38" spans="1:3">
      <c r="A38"/>
      <c r="B38" s="81" t="s">
        <v>42</v>
      </c>
      <c r="C38" s="82">
        <v>17</v>
      </c>
    </row>
    <row r="39" spans="1:3">
      <c r="A39"/>
      <c r="B39" s="81" t="s">
        <v>735</v>
      </c>
      <c r="C39" s="82">
        <v>7</v>
      </c>
    </row>
    <row r="40" spans="1:3">
      <c r="A40"/>
      <c r="B40" s="81" t="s">
        <v>1016</v>
      </c>
      <c r="C40" s="82">
        <v>4</v>
      </c>
    </row>
    <row r="41" spans="1:3">
      <c r="A41"/>
      <c r="B41" s="81" t="s">
        <v>731</v>
      </c>
      <c r="C41" s="82">
        <v>7</v>
      </c>
    </row>
    <row r="42" spans="1:3">
      <c r="A42"/>
      <c r="B42" s="81" t="s">
        <v>892</v>
      </c>
      <c r="C42" s="82">
        <v>12</v>
      </c>
    </row>
    <row r="43" spans="1:3">
      <c r="A43"/>
      <c r="B43" s="81" t="s">
        <v>1017</v>
      </c>
      <c r="C43" s="82">
        <v>8</v>
      </c>
    </row>
    <row r="44" spans="1:3">
      <c r="A44"/>
      <c r="B44" s="81" t="s">
        <v>1018</v>
      </c>
      <c r="C44" s="82">
        <v>5</v>
      </c>
    </row>
    <row r="45" spans="1:3">
      <c r="A45"/>
      <c r="B45" s="81" t="s">
        <v>244</v>
      </c>
      <c r="C45" s="82">
        <v>11</v>
      </c>
    </row>
    <row r="46" spans="1:3">
      <c r="A46"/>
      <c r="B46" s="81" t="s">
        <v>263</v>
      </c>
      <c r="C46" s="82">
        <v>2</v>
      </c>
    </row>
    <row r="47" spans="1:3">
      <c r="A47"/>
      <c r="B47" s="81" t="s">
        <v>274</v>
      </c>
      <c r="C47" s="82">
        <v>2</v>
      </c>
    </row>
    <row r="48" spans="1:3">
      <c r="A48"/>
      <c r="B48" s="81" t="s">
        <v>503</v>
      </c>
      <c r="C48" s="82">
        <v>11</v>
      </c>
    </row>
    <row r="49" spans="1:3">
      <c r="A49"/>
      <c r="B49" s="81" t="s">
        <v>99</v>
      </c>
      <c r="C49" s="82">
        <v>18</v>
      </c>
    </row>
    <row r="50" spans="1:3">
      <c r="A50"/>
      <c r="B50" s="81" t="s">
        <v>479</v>
      </c>
      <c r="C50" s="82">
        <v>18</v>
      </c>
    </row>
    <row r="51" spans="1:3">
      <c r="A51"/>
      <c r="B51" s="81" t="s">
        <v>703</v>
      </c>
      <c r="C51" s="82">
        <v>4</v>
      </c>
    </row>
    <row r="52" spans="1:3">
      <c r="A52"/>
      <c r="B52" s="81" t="s">
        <v>1019</v>
      </c>
      <c r="C52" s="82">
        <v>9</v>
      </c>
    </row>
    <row r="53" spans="1:3">
      <c r="A53"/>
      <c r="B53" s="81" t="s">
        <v>169</v>
      </c>
      <c r="C53" s="82">
        <v>8</v>
      </c>
    </row>
    <row r="54" spans="1:3">
      <c r="B54" s="81" t="s">
        <v>1020</v>
      </c>
      <c r="C54" s="82">
        <v>1</v>
      </c>
    </row>
    <row r="55" spans="1:3">
      <c r="B55" s="81" t="s">
        <v>325</v>
      </c>
      <c r="C55" s="82">
        <v>3</v>
      </c>
    </row>
    <row r="56" spans="1:3">
      <c r="B56" s="81" t="s">
        <v>332</v>
      </c>
      <c r="C56" s="82">
        <v>1</v>
      </c>
    </row>
    <row r="57" spans="1:3">
      <c r="B57" s="81" t="s">
        <v>1021</v>
      </c>
      <c r="C57" s="82">
        <v>3</v>
      </c>
    </row>
    <row r="58" spans="1:3">
      <c r="B58" s="81" t="s">
        <v>163</v>
      </c>
      <c r="C58" s="82">
        <v>3</v>
      </c>
    </row>
    <row r="59" spans="1:3">
      <c r="B59" s="81" t="s">
        <v>145</v>
      </c>
      <c r="C59" s="82">
        <v>14</v>
      </c>
    </row>
    <row r="60" spans="1:3">
      <c r="B60" s="81" t="s">
        <v>138</v>
      </c>
      <c r="C60" s="82">
        <v>52</v>
      </c>
    </row>
    <row r="61" spans="1:3">
      <c r="B61" s="81" t="s">
        <v>492</v>
      </c>
      <c r="C61" s="82">
        <v>2</v>
      </c>
    </row>
    <row r="62" spans="1:3">
      <c r="B62" s="81" t="s">
        <v>1022</v>
      </c>
      <c r="C62" s="82">
        <v>2</v>
      </c>
    </row>
    <row r="63" spans="1:3">
      <c r="B63" s="81" t="s">
        <v>35</v>
      </c>
      <c r="C63" s="82">
        <v>23</v>
      </c>
    </row>
    <row r="64" spans="1:3">
      <c r="B64" s="81" t="s">
        <v>65</v>
      </c>
      <c r="C64" s="82">
        <v>3</v>
      </c>
    </row>
    <row r="65" spans="2:3">
      <c r="B65" s="81" t="s">
        <v>1023</v>
      </c>
      <c r="C65" s="82">
        <v>5</v>
      </c>
    </row>
    <row r="66" spans="2:3">
      <c r="B66" s="81" t="s">
        <v>1024</v>
      </c>
      <c r="C66" s="82">
        <v>3</v>
      </c>
    </row>
    <row r="67" spans="2:3">
      <c r="B67" s="81" t="s">
        <v>1025</v>
      </c>
      <c r="C67" s="82">
        <v>5</v>
      </c>
    </row>
    <row r="68" spans="2:3">
      <c r="B68" s="81" t="s">
        <v>1026</v>
      </c>
      <c r="C68" s="82">
        <v>8</v>
      </c>
    </row>
    <row r="69" spans="2:3">
      <c r="B69" s="81" t="s">
        <v>1027</v>
      </c>
      <c r="C69" s="82">
        <v>3</v>
      </c>
    </row>
    <row r="70" spans="2:3">
      <c r="B70" s="81" t="s">
        <v>1028</v>
      </c>
      <c r="C70" s="82">
        <v>2</v>
      </c>
    </row>
    <row r="71" spans="2:3">
      <c r="B71" s="81" t="s">
        <v>1029</v>
      </c>
      <c r="C71" s="82">
        <v>3</v>
      </c>
    </row>
    <row r="72" spans="2:3">
      <c r="B72" s="81" t="s">
        <v>499</v>
      </c>
      <c r="C72" s="82">
        <v>327</v>
      </c>
    </row>
    <row r="73" spans="2:3">
      <c r="B73" s="81" t="s">
        <v>1030</v>
      </c>
      <c r="C73" s="82">
        <v>9</v>
      </c>
    </row>
    <row r="74" spans="2:3">
      <c r="B74" s="81" t="s">
        <v>397</v>
      </c>
      <c r="C74" s="82">
        <v>14</v>
      </c>
    </row>
    <row r="75" spans="2:3">
      <c r="B75" s="81" t="s">
        <v>182</v>
      </c>
      <c r="C75" s="82">
        <v>53</v>
      </c>
    </row>
    <row r="76" spans="2:3">
      <c r="B76" s="81" t="s">
        <v>1031</v>
      </c>
      <c r="C76" s="82">
        <v>9</v>
      </c>
    </row>
    <row r="77" spans="2:3">
      <c r="B77" s="81" t="s">
        <v>1032</v>
      </c>
      <c r="C77" s="82">
        <v>2</v>
      </c>
    </row>
    <row r="78" spans="2:3">
      <c r="B78" s="81" t="s">
        <v>1033</v>
      </c>
      <c r="C78" s="82">
        <v>7</v>
      </c>
    </row>
    <row r="79" spans="2:3">
      <c r="B79" s="81" t="s">
        <v>113</v>
      </c>
      <c r="C79" s="82">
        <v>1</v>
      </c>
    </row>
    <row r="80" spans="2:3">
      <c r="B80" s="81" t="s">
        <v>78</v>
      </c>
      <c r="C80" s="82">
        <v>6</v>
      </c>
    </row>
    <row r="81" spans="2:3">
      <c r="B81" s="81" t="s">
        <v>820</v>
      </c>
      <c r="C81" s="82">
        <v>7</v>
      </c>
    </row>
    <row r="82" spans="2:3">
      <c r="B82" s="81" t="s">
        <v>813</v>
      </c>
      <c r="C82" s="82">
        <v>14</v>
      </c>
    </row>
    <row r="83" spans="2:3">
      <c r="B83" s="81" t="s">
        <v>699</v>
      </c>
      <c r="C83" s="82">
        <v>12</v>
      </c>
    </row>
    <row r="84" spans="2:3">
      <c r="B84" s="81" t="s">
        <v>1034</v>
      </c>
      <c r="C84" s="82">
        <v>4</v>
      </c>
    </row>
    <row r="85" spans="2:3">
      <c r="B85" s="81" t="s">
        <v>784</v>
      </c>
      <c r="C85" s="82">
        <v>12</v>
      </c>
    </row>
    <row r="86" spans="2:3">
      <c r="B86" s="81" t="s">
        <v>1035</v>
      </c>
      <c r="C86" s="82">
        <v>1</v>
      </c>
    </row>
    <row r="87" spans="2:3">
      <c r="B87" s="81" t="s">
        <v>174</v>
      </c>
      <c r="C87" s="82">
        <v>6</v>
      </c>
    </row>
    <row r="88" spans="2:3">
      <c r="B88" s="81" t="s">
        <v>227</v>
      </c>
      <c r="C88" s="82">
        <v>4</v>
      </c>
    </row>
    <row r="89" spans="2:3">
      <c r="B89" s="81" t="s">
        <v>716</v>
      </c>
      <c r="C89" s="82">
        <v>1</v>
      </c>
    </row>
    <row r="90" spans="2:3">
      <c r="B90" s="81" t="s">
        <v>134</v>
      </c>
      <c r="C90" s="82">
        <v>3</v>
      </c>
    </row>
    <row r="91" spans="2:3">
      <c r="B91" s="81" t="s">
        <v>1036</v>
      </c>
      <c r="C91" s="82">
        <v>8</v>
      </c>
    </row>
    <row r="92" spans="2:3">
      <c r="B92" s="81" t="s">
        <v>59</v>
      </c>
      <c r="C92" s="82">
        <v>1</v>
      </c>
    </row>
    <row r="93" spans="2:3">
      <c r="B93" s="81" t="s">
        <v>629</v>
      </c>
      <c r="C93" s="82">
        <v>6</v>
      </c>
    </row>
    <row r="94" spans="2:3">
      <c r="B94" s="81" t="s">
        <v>186</v>
      </c>
      <c r="C94" s="82">
        <v>15</v>
      </c>
    </row>
    <row r="95" spans="2:3">
      <c r="B95" s="81" t="s">
        <v>355</v>
      </c>
      <c r="C95" s="82">
        <v>12</v>
      </c>
    </row>
    <row r="96" spans="2:3">
      <c r="B96" s="81" t="s">
        <v>1037</v>
      </c>
      <c r="C96" s="82">
        <v>13</v>
      </c>
    </row>
    <row r="97" spans="2:3">
      <c r="B97" s="81" t="s">
        <v>1000</v>
      </c>
      <c r="C97" s="82">
        <v>1295</v>
      </c>
    </row>
  </sheetData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9"/>
  <sheetViews>
    <sheetView topLeftCell="A262" workbookViewId="0">
      <selection activeCell="I14" sqref="I14"/>
    </sheetView>
  </sheetViews>
  <sheetFormatPr defaultColWidth="11.42578125" defaultRowHeight="12.95"/>
  <sheetData>
    <row r="1" spans="1:2" ht="36">
      <c r="A1" s="11" t="s">
        <v>1038</v>
      </c>
      <c r="B1" s="11" t="s">
        <v>1039</v>
      </c>
    </row>
    <row r="2" spans="1:2" ht="20.100000000000001">
      <c r="A2" s="13" t="s">
        <v>1040</v>
      </c>
      <c r="B2" s="12">
        <v>42049</v>
      </c>
    </row>
    <row r="3" spans="1:2" ht="20.100000000000001">
      <c r="A3" s="13" t="s">
        <v>1041</v>
      </c>
      <c r="B3" s="12">
        <v>42184</v>
      </c>
    </row>
    <row r="4" spans="1:2" ht="20.100000000000001">
      <c r="A4" s="13" t="s">
        <v>1042</v>
      </c>
      <c r="B4" s="12">
        <v>42093</v>
      </c>
    </row>
    <row r="5" spans="1:2" ht="20.100000000000001">
      <c r="A5" s="13" t="s">
        <v>1043</v>
      </c>
      <c r="B5" s="12">
        <v>41801</v>
      </c>
    </row>
    <row r="6" spans="1:2" ht="20.100000000000001">
      <c r="A6" s="13" t="s">
        <v>1044</v>
      </c>
      <c r="B6" s="12">
        <v>42003</v>
      </c>
    </row>
    <row r="7" spans="1:2" ht="20.100000000000001">
      <c r="A7" s="13" t="s">
        <v>1045</v>
      </c>
      <c r="B7" s="12">
        <v>42062</v>
      </c>
    </row>
    <row r="8" spans="1:2" ht="20.100000000000001">
      <c r="A8" s="13" t="s">
        <v>1046</v>
      </c>
      <c r="B8" s="12">
        <v>42123</v>
      </c>
    </row>
    <row r="9" spans="1:2" ht="20.100000000000001">
      <c r="A9" s="13" t="s">
        <v>1047</v>
      </c>
      <c r="B9" s="12">
        <v>41881</v>
      </c>
    </row>
    <row r="10" spans="1:2" ht="20.100000000000001">
      <c r="A10" s="13" t="s">
        <v>1048</v>
      </c>
      <c r="B10" s="12">
        <v>41911</v>
      </c>
    </row>
    <row r="11" spans="1:2" ht="20.100000000000001">
      <c r="A11" s="13" t="s">
        <v>1049</v>
      </c>
      <c r="B11" s="12">
        <v>41819</v>
      </c>
    </row>
    <row r="12" spans="1:2" ht="20.100000000000001">
      <c r="A12" s="13" t="s">
        <v>83</v>
      </c>
      <c r="B12" s="12">
        <v>42105</v>
      </c>
    </row>
    <row r="13" spans="1:2" ht="20.100000000000001">
      <c r="A13" s="13" t="s">
        <v>1050</v>
      </c>
      <c r="B13" s="12">
        <v>42115</v>
      </c>
    </row>
    <row r="14" spans="1:2" ht="20.100000000000001">
      <c r="A14" s="13" t="s">
        <v>1051</v>
      </c>
      <c r="B14" s="12">
        <v>42093</v>
      </c>
    </row>
    <row r="15" spans="1:2" ht="20.100000000000001">
      <c r="A15" s="13" t="s">
        <v>1052</v>
      </c>
      <c r="B15" s="12">
        <v>42154</v>
      </c>
    </row>
    <row r="16" spans="1:2" ht="20.100000000000001">
      <c r="A16" s="13" t="s">
        <v>1053</v>
      </c>
      <c r="B16" s="12">
        <v>42003</v>
      </c>
    </row>
    <row r="17" spans="1:2" ht="20.100000000000001">
      <c r="A17" s="13" t="s">
        <v>1054</v>
      </c>
      <c r="B17" s="12">
        <v>42123</v>
      </c>
    </row>
    <row r="18" spans="1:2" ht="20.100000000000001">
      <c r="A18" s="13" t="s">
        <v>1055</v>
      </c>
      <c r="B18" s="12">
        <v>41819</v>
      </c>
    </row>
    <row r="19" spans="1:2" ht="20.100000000000001">
      <c r="A19" s="13" t="s">
        <v>1056</v>
      </c>
      <c r="B19" s="12">
        <v>41901</v>
      </c>
    </row>
    <row r="20" spans="1:2" ht="20.100000000000001">
      <c r="A20" s="13" t="s">
        <v>1057</v>
      </c>
      <c r="B20" s="12">
        <v>41819</v>
      </c>
    </row>
    <row r="21" spans="1:2" ht="20.100000000000001">
      <c r="A21" s="13" t="s">
        <v>1058</v>
      </c>
      <c r="B21" s="12">
        <v>42062</v>
      </c>
    </row>
    <row r="22" spans="1:2" ht="20.100000000000001">
      <c r="A22" s="13" t="s">
        <v>1059</v>
      </c>
      <c r="B22" s="12">
        <v>41942</v>
      </c>
    </row>
    <row r="23" spans="1:2" ht="20.100000000000001">
      <c r="A23" s="13" t="s">
        <v>1060</v>
      </c>
      <c r="B23" s="12">
        <v>42034</v>
      </c>
    </row>
    <row r="24" spans="1:2" ht="20.100000000000001">
      <c r="A24" s="13" t="s">
        <v>1061</v>
      </c>
      <c r="B24" s="12">
        <v>42034</v>
      </c>
    </row>
    <row r="25" spans="1:2" ht="20.100000000000001">
      <c r="A25" s="13" t="s">
        <v>106</v>
      </c>
      <c r="B25" s="12">
        <v>42123</v>
      </c>
    </row>
    <row r="26" spans="1:2" ht="20.100000000000001">
      <c r="A26" s="13" t="s">
        <v>1062</v>
      </c>
      <c r="B26" s="12">
        <v>42069</v>
      </c>
    </row>
    <row r="27" spans="1:2" ht="20.100000000000001">
      <c r="A27" s="13" t="s">
        <v>1063</v>
      </c>
      <c r="B27" s="12">
        <v>42154</v>
      </c>
    </row>
    <row r="28" spans="1:2" ht="20.100000000000001">
      <c r="A28" s="13" t="s">
        <v>1064</v>
      </c>
      <c r="B28" s="12">
        <v>42093</v>
      </c>
    </row>
    <row r="29" spans="1:2" ht="20.100000000000001">
      <c r="A29" s="13" t="s">
        <v>1065</v>
      </c>
      <c r="B29" s="12">
        <v>42062</v>
      </c>
    </row>
    <row r="30" spans="1:2" ht="20.100000000000001">
      <c r="A30" s="13" t="s">
        <v>1066</v>
      </c>
      <c r="B30" s="12">
        <v>42062</v>
      </c>
    </row>
    <row r="31" spans="1:2" ht="20.100000000000001">
      <c r="A31" s="13" t="s">
        <v>1067</v>
      </c>
      <c r="B31" s="12">
        <v>42123</v>
      </c>
    </row>
    <row r="32" spans="1:2" ht="20.100000000000001">
      <c r="A32" s="13" t="s">
        <v>1068</v>
      </c>
      <c r="B32" s="12">
        <v>41819</v>
      </c>
    </row>
    <row r="33" spans="1:2" ht="20.100000000000001">
      <c r="A33" s="13" t="s">
        <v>1069</v>
      </c>
      <c r="B33" s="12">
        <v>41874</v>
      </c>
    </row>
    <row r="34" spans="1:2" ht="20.100000000000001">
      <c r="A34" s="13" t="s">
        <v>1070</v>
      </c>
      <c r="B34" s="12">
        <v>41819</v>
      </c>
    </row>
    <row r="35" spans="1:2" ht="20.100000000000001">
      <c r="A35" s="13" t="s">
        <v>1071</v>
      </c>
      <c r="B35" s="12">
        <v>41819</v>
      </c>
    </row>
    <row r="36" spans="1:2" ht="20.100000000000001">
      <c r="A36" s="13" t="s">
        <v>1072</v>
      </c>
      <c r="B36" s="12">
        <v>42123</v>
      </c>
    </row>
    <row r="37" spans="1:2" ht="20.100000000000001">
      <c r="A37" s="13" t="s">
        <v>1073</v>
      </c>
      <c r="B37" s="12">
        <v>41873</v>
      </c>
    </row>
    <row r="38" spans="1:2" ht="20.100000000000001">
      <c r="A38" s="13" t="s">
        <v>1074</v>
      </c>
      <c r="B38" s="12">
        <v>41972</v>
      </c>
    </row>
    <row r="39" spans="1:2" ht="20.100000000000001">
      <c r="A39" s="13" t="s">
        <v>90</v>
      </c>
      <c r="B39" s="12">
        <v>42062</v>
      </c>
    </row>
    <row r="40" spans="1:2" ht="20.100000000000001">
      <c r="A40" s="13" t="s">
        <v>1075</v>
      </c>
      <c r="B40" s="12">
        <v>42093</v>
      </c>
    </row>
    <row r="41" spans="1:2" ht="20.100000000000001">
      <c r="A41" s="13" t="s">
        <v>1076</v>
      </c>
      <c r="B41" s="12">
        <v>41850</v>
      </c>
    </row>
    <row r="42" spans="1:2" ht="20.100000000000001">
      <c r="A42" s="13" t="s">
        <v>1077</v>
      </c>
      <c r="B42" s="12">
        <v>42062</v>
      </c>
    </row>
    <row r="43" spans="1:2" ht="20.100000000000001">
      <c r="A43" s="13" t="s">
        <v>1078</v>
      </c>
      <c r="B43" s="12">
        <v>42184</v>
      </c>
    </row>
    <row r="44" spans="1:2" ht="20.100000000000001">
      <c r="A44" s="13" t="s">
        <v>1079</v>
      </c>
      <c r="B44" s="12">
        <v>42034</v>
      </c>
    </row>
    <row r="45" spans="1:2" ht="20.100000000000001">
      <c r="A45" s="13" t="s">
        <v>1080</v>
      </c>
      <c r="B45" s="12">
        <v>41804</v>
      </c>
    </row>
    <row r="46" spans="1:2" ht="20.100000000000001">
      <c r="A46" s="13" t="s">
        <v>1081</v>
      </c>
      <c r="B46" s="12">
        <v>41942</v>
      </c>
    </row>
    <row r="47" spans="1:2" ht="20.100000000000001">
      <c r="A47" s="13" t="s">
        <v>1082</v>
      </c>
      <c r="B47" s="12">
        <v>41911</v>
      </c>
    </row>
    <row r="48" spans="1:2" ht="20.100000000000001">
      <c r="A48" s="13" t="s">
        <v>1083</v>
      </c>
      <c r="B48" s="12">
        <v>42184</v>
      </c>
    </row>
    <row r="49" spans="1:2" ht="20.100000000000001">
      <c r="A49" s="13" t="s">
        <v>1084</v>
      </c>
      <c r="B49" s="12">
        <v>42062</v>
      </c>
    </row>
    <row r="50" spans="1:2" ht="20.100000000000001">
      <c r="A50" s="13" t="s">
        <v>1085</v>
      </c>
      <c r="B50" s="12">
        <v>41911</v>
      </c>
    </row>
    <row r="51" spans="1:2" ht="20.100000000000001">
      <c r="A51" s="13" t="s">
        <v>87</v>
      </c>
      <c r="B51" s="12">
        <v>42123</v>
      </c>
    </row>
    <row r="52" spans="1:2" ht="20.100000000000001">
      <c r="A52" s="13" t="s">
        <v>1086</v>
      </c>
      <c r="B52" s="12">
        <v>42093</v>
      </c>
    </row>
    <row r="53" spans="1:2" ht="20.100000000000001">
      <c r="A53" s="13" t="s">
        <v>1087</v>
      </c>
      <c r="B53" s="12">
        <v>42070</v>
      </c>
    </row>
    <row r="54" spans="1:2" ht="20.100000000000001">
      <c r="A54" s="13" t="s">
        <v>1088</v>
      </c>
      <c r="B54" s="12">
        <v>41957</v>
      </c>
    </row>
    <row r="55" spans="1:2" ht="20.100000000000001">
      <c r="A55" s="13" t="s">
        <v>1089</v>
      </c>
      <c r="B55" s="12">
        <v>41850</v>
      </c>
    </row>
    <row r="56" spans="1:2" ht="20.100000000000001">
      <c r="A56" s="13" t="s">
        <v>1090</v>
      </c>
      <c r="B56" s="12">
        <v>42062</v>
      </c>
    </row>
    <row r="57" spans="1:2" ht="20.100000000000001">
      <c r="A57" s="13" t="s">
        <v>1091</v>
      </c>
      <c r="B57" s="12">
        <v>41893</v>
      </c>
    </row>
    <row r="58" spans="1:2" ht="20.100000000000001">
      <c r="A58" s="13" t="s">
        <v>1092</v>
      </c>
      <c r="B58" s="12">
        <v>42168</v>
      </c>
    </row>
    <row r="59" spans="1:2" ht="20.100000000000001">
      <c r="A59" s="13" t="s">
        <v>1093</v>
      </c>
      <c r="B59" s="12">
        <v>41819</v>
      </c>
    </row>
    <row r="60" spans="1:2" ht="20.100000000000001">
      <c r="A60" s="13" t="s">
        <v>1094</v>
      </c>
      <c r="B60" s="12">
        <v>42034</v>
      </c>
    </row>
    <row r="61" spans="1:2" ht="20.100000000000001">
      <c r="A61" s="13" t="s">
        <v>1095</v>
      </c>
      <c r="B61" s="12">
        <v>42123</v>
      </c>
    </row>
    <row r="62" spans="1:2" ht="20.100000000000001">
      <c r="A62" s="13" t="s">
        <v>1096</v>
      </c>
      <c r="B62" s="12">
        <v>42062</v>
      </c>
    </row>
    <row r="63" spans="1:2" ht="20.100000000000001">
      <c r="A63" s="13" t="s">
        <v>1097</v>
      </c>
      <c r="B63" s="12">
        <v>42098</v>
      </c>
    </row>
    <row r="64" spans="1:2" ht="20.100000000000001">
      <c r="A64" s="13" t="s">
        <v>1098</v>
      </c>
      <c r="B64" s="12">
        <v>41972</v>
      </c>
    </row>
    <row r="65" spans="1:2" ht="20.100000000000001">
      <c r="A65" s="13" t="s">
        <v>1099</v>
      </c>
      <c r="B65" s="12">
        <v>42093</v>
      </c>
    </row>
    <row r="66" spans="1:2" ht="20.100000000000001">
      <c r="A66" s="13" t="s">
        <v>1100</v>
      </c>
      <c r="B66" s="12">
        <v>42034</v>
      </c>
    </row>
    <row r="67" spans="1:2" ht="20.100000000000001">
      <c r="A67" s="13" t="s">
        <v>1101</v>
      </c>
      <c r="B67" s="12">
        <v>41819</v>
      </c>
    </row>
    <row r="68" spans="1:2" ht="20.100000000000001">
      <c r="A68" s="13" t="s">
        <v>1102</v>
      </c>
      <c r="B68" s="12">
        <v>42148</v>
      </c>
    </row>
    <row r="69" spans="1:2" ht="20.100000000000001">
      <c r="A69" s="13" t="s">
        <v>1103</v>
      </c>
      <c r="B69" s="12">
        <v>41881</v>
      </c>
    </row>
    <row r="70" spans="1:2" ht="20.100000000000001">
      <c r="A70" s="13" t="s">
        <v>1104</v>
      </c>
      <c r="B70" s="12">
        <v>41942</v>
      </c>
    </row>
    <row r="71" spans="1:2" ht="20.100000000000001">
      <c r="A71" s="13" t="s">
        <v>1105</v>
      </c>
      <c r="B71" s="12">
        <v>42112</v>
      </c>
    </row>
    <row r="72" spans="1:2" ht="20.100000000000001">
      <c r="A72" s="13" t="s">
        <v>1106</v>
      </c>
      <c r="B72" s="12">
        <v>41835</v>
      </c>
    </row>
    <row r="73" spans="1:2" ht="20.100000000000001">
      <c r="A73" s="13" t="s">
        <v>1107</v>
      </c>
      <c r="B73" s="12">
        <v>42179</v>
      </c>
    </row>
    <row r="74" spans="1:2" ht="20.100000000000001">
      <c r="A74" s="13" t="s">
        <v>1108</v>
      </c>
      <c r="B74" s="12">
        <v>42003</v>
      </c>
    </row>
    <row r="75" spans="1:2" ht="20.100000000000001">
      <c r="A75" s="13" t="s">
        <v>1109</v>
      </c>
      <c r="B75" s="12">
        <v>42093</v>
      </c>
    </row>
    <row r="76" spans="1:2" ht="20.100000000000001">
      <c r="A76" s="13" t="s">
        <v>1110</v>
      </c>
      <c r="B76" s="12">
        <v>42034</v>
      </c>
    </row>
    <row r="77" spans="1:2" ht="20.100000000000001">
      <c r="A77" s="13" t="s">
        <v>1111</v>
      </c>
      <c r="B77" s="12">
        <v>42168</v>
      </c>
    </row>
    <row r="78" spans="1:2" ht="20.100000000000001">
      <c r="A78" s="13" t="s">
        <v>1112</v>
      </c>
      <c r="B78" s="12">
        <v>42062</v>
      </c>
    </row>
    <row r="79" spans="1:2" ht="20.100000000000001">
      <c r="A79" s="13" t="s">
        <v>1113</v>
      </c>
      <c r="B79" s="12">
        <v>41850</v>
      </c>
    </row>
    <row r="80" spans="1:2" ht="20.100000000000001">
      <c r="A80" s="13" t="s">
        <v>1114</v>
      </c>
      <c r="B80" s="12">
        <v>42138</v>
      </c>
    </row>
    <row r="81" spans="1:2" ht="20.100000000000001">
      <c r="A81" s="13" t="s">
        <v>1115</v>
      </c>
      <c r="B81" s="12">
        <v>42062</v>
      </c>
    </row>
    <row r="82" spans="1:2" ht="20.100000000000001">
      <c r="A82" s="13" t="s">
        <v>1116</v>
      </c>
      <c r="B82" s="12">
        <v>42034</v>
      </c>
    </row>
    <row r="83" spans="1:2" ht="20.100000000000001">
      <c r="A83" s="13" t="s">
        <v>1117</v>
      </c>
      <c r="B83" s="12">
        <v>41819</v>
      </c>
    </row>
    <row r="84" spans="1:2" ht="20.100000000000001">
      <c r="A84" s="13" t="s">
        <v>110</v>
      </c>
      <c r="B84" s="12">
        <v>42168</v>
      </c>
    </row>
    <row r="85" spans="1:2" ht="20.100000000000001">
      <c r="A85" s="13" t="s">
        <v>1118</v>
      </c>
      <c r="B85" s="12">
        <v>42062</v>
      </c>
    </row>
    <row r="86" spans="1:2" ht="20.100000000000001">
      <c r="A86" s="13" t="s">
        <v>1119</v>
      </c>
      <c r="B86" s="12">
        <v>42123</v>
      </c>
    </row>
    <row r="87" spans="1:2" ht="20.100000000000001">
      <c r="A87" s="13" t="s">
        <v>1120</v>
      </c>
      <c r="B87" s="12">
        <v>42123</v>
      </c>
    </row>
    <row r="88" spans="1:2" ht="20.100000000000001">
      <c r="A88" s="13" t="s">
        <v>1121</v>
      </c>
      <c r="B88" s="12">
        <v>41881</v>
      </c>
    </row>
    <row r="89" spans="1:2" ht="20.100000000000001">
      <c r="A89" s="13" t="s">
        <v>1122</v>
      </c>
      <c r="B89" s="12">
        <v>42184</v>
      </c>
    </row>
    <row r="90" spans="1:2" ht="20.100000000000001">
      <c r="A90" s="13" t="s">
        <v>1123</v>
      </c>
      <c r="B90" s="12">
        <v>42154</v>
      </c>
    </row>
    <row r="91" spans="1:2" ht="20.100000000000001">
      <c r="A91" s="13" t="s">
        <v>1124</v>
      </c>
      <c r="B91" s="12">
        <v>42121</v>
      </c>
    </row>
    <row r="92" spans="1:2" ht="20.100000000000001">
      <c r="A92" s="13" t="s">
        <v>1125</v>
      </c>
      <c r="B92" s="12">
        <v>42104</v>
      </c>
    </row>
    <row r="93" spans="1:2" ht="20.100000000000001">
      <c r="A93" s="13" t="s">
        <v>1126</v>
      </c>
      <c r="B93" s="12">
        <v>41927</v>
      </c>
    </row>
    <row r="94" spans="1:2" ht="20.100000000000001">
      <c r="A94" s="13" t="s">
        <v>1127</v>
      </c>
      <c r="B94" s="12">
        <v>42077</v>
      </c>
    </row>
    <row r="95" spans="1:2" ht="20.100000000000001">
      <c r="A95" s="13" t="s">
        <v>1128</v>
      </c>
      <c r="B95" s="12">
        <v>42003</v>
      </c>
    </row>
    <row r="96" spans="1:2" ht="20.100000000000001">
      <c r="A96" s="13" t="s">
        <v>1129</v>
      </c>
      <c r="B96" s="12">
        <v>42133</v>
      </c>
    </row>
    <row r="97" spans="1:2" ht="20.100000000000001">
      <c r="A97" s="13" t="s">
        <v>1130</v>
      </c>
      <c r="B97" s="12">
        <v>41911</v>
      </c>
    </row>
    <row r="98" spans="1:2" ht="20.100000000000001">
      <c r="A98" s="13" t="s">
        <v>1131</v>
      </c>
      <c r="B98" s="12">
        <v>41993</v>
      </c>
    </row>
    <row r="99" spans="1:2" ht="20.100000000000001">
      <c r="A99" s="13" t="s">
        <v>1132</v>
      </c>
      <c r="B99" s="12">
        <v>42093</v>
      </c>
    </row>
    <row r="100" spans="1:2" ht="20.100000000000001">
      <c r="A100" s="13" t="s">
        <v>1133</v>
      </c>
      <c r="B100" s="12">
        <v>41804</v>
      </c>
    </row>
    <row r="101" spans="1:2" ht="20.100000000000001">
      <c r="A101" s="13" t="s">
        <v>1134</v>
      </c>
      <c r="B101" s="12">
        <v>42137</v>
      </c>
    </row>
    <row r="102" spans="1:2" ht="20.100000000000001">
      <c r="A102" s="13" t="s">
        <v>1135</v>
      </c>
      <c r="B102" s="12">
        <v>41835</v>
      </c>
    </row>
    <row r="103" spans="1:2" ht="20.100000000000001">
      <c r="A103" s="13" t="s">
        <v>1136</v>
      </c>
      <c r="B103" s="12">
        <v>42123</v>
      </c>
    </row>
    <row r="104" spans="1:2" ht="20.100000000000001">
      <c r="A104" s="13" t="s">
        <v>1137</v>
      </c>
      <c r="B104" s="12">
        <v>42003</v>
      </c>
    </row>
    <row r="105" spans="1:2" ht="20.100000000000001">
      <c r="A105" s="13" t="s">
        <v>1138</v>
      </c>
      <c r="B105" s="12">
        <v>41972</v>
      </c>
    </row>
    <row r="106" spans="1:2" ht="20.100000000000001">
      <c r="A106" s="13" t="s">
        <v>1139</v>
      </c>
      <c r="B106" s="12">
        <v>41819</v>
      </c>
    </row>
    <row r="107" spans="1:2" ht="20.100000000000001">
      <c r="A107" s="13" t="s">
        <v>1140</v>
      </c>
      <c r="B107" s="12">
        <v>41819</v>
      </c>
    </row>
    <row r="108" spans="1:2" ht="20.100000000000001">
      <c r="A108" s="13" t="s">
        <v>1141</v>
      </c>
      <c r="B108" s="12">
        <v>42110</v>
      </c>
    </row>
    <row r="109" spans="1:2" ht="20.100000000000001">
      <c r="A109" s="13" t="s">
        <v>1142</v>
      </c>
      <c r="B109" s="12">
        <v>41850</v>
      </c>
    </row>
    <row r="110" spans="1:2" ht="20.100000000000001">
      <c r="A110" s="13" t="s">
        <v>1143</v>
      </c>
      <c r="B110" s="12">
        <v>41877</v>
      </c>
    </row>
    <row r="111" spans="1:2" ht="20.100000000000001">
      <c r="A111" s="13" t="s">
        <v>1144</v>
      </c>
      <c r="B111" s="12">
        <v>42062</v>
      </c>
    </row>
    <row r="112" spans="1:2" ht="20.100000000000001">
      <c r="A112" s="13" t="s">
        <v>1145</v>
      </c>
      <c r="B112" s="12">
        <v>42062</v>
      </c>
    </row>
    <row r="113" spans="1:2" ht="20.100000000000001">
      <c r="A113" s="13" t="s">
        <v>1146</v>
      </c>
      <c r="B113" s="12">
        <v>42062</v>
      </c>
    </row>
    <row r="114" spans="1:2" ht="20.100000000000001">
      <c r="A114" s="13" t="s">
        <v>1147</v>
      </c>
      <c r="B114" s="12">
        <v>41819</v>
      </c>
    </row>
    <row r="115" spans="1:2" ht="20.100000000000001">
      <c r="A115" s="13" t="s">
        <v>1148</v>
      </c>
      <c r="B115" s="12">
        <v>42093</v>
      </c>
    </row>
    <row r="116" spans="1:2" ht="20.100000000000001">
      <c r="A116" s="13" t="s">
        <v>1149</v>
      </c>
      <c r="B116" s="12">
        <v>42098</v>
      </c>
    </row>
    <row r="117" spans="1:2" ht="20.100000000000001">
      <c r="A117" s="13" t="s">
        <v>1150</v>
      </c>
      <c r="B117" s="12">
        <v>42034</v>
      </c>
    </row>
    <row r="118" spans="1:2" ht="20.100000000000001">
      <c r="A118" s="13" t="s">
        <v>1151</v>
      </c>
      <c r="B118" s="12">
        <v>42034</v>
      </c>
    </row>
    <row r="119" spans="1:2" ht="20.100000000000001">
      <c r="A119" s="13" t="s">
        <v>1152</v>
      </c>
      <c r="B119" s="12">
        <v>42161</v>
      </c>
    </row>
    <row r="120" spans="1:2" ht="20.100000000000001">
      <c r="A120" s="13" t="s">
        <v>1153</v>
      </c>
      <c r="B120" s="12">
        <v>41881</v>
      </c>
    </row>
    <row r="121" spans="1:2" ht="20.100000000000001">
      <c r="A121" s="13" t="s">
        <v>1154</v>
      </c>
      <c r="B121" s="12">
        <v>41845</v>
      </c>
    </row>
    <row r="122" spans="1:2" ht="20.100000000000001">
      <c r="A122" s="13" t="s">
        <v>1155</v>
      </c>
      <c r="B122" s="12">
        <v>41881</v>
      </c>
    </row>
    <row r="123" spans="1:2" ht="20.100000000000001">
      <c r="A123" s="13" t="s">
        <v>131</v>
      </c>
      <c r="B123" s="12">
        <v>42154</v>
      </c>
    </row>
    <row r="124" spans="1:2" ht="20.100000000000001">
      <c r="A124" s="13" t="s">
        <v>1156</v>
      </c>
      <c r="B124" s="12">
        <v>41850</v>
      </c>
    </row>
    <row r="125" spans="1:2" ht="20.100000000000001">
      <c r="A125" s="13" t="s">
        <v>1157</v>
      </c>
      <c r="B125" s="12">
        <v>41850</v>
      </c>
    </row>
    <row r="126" spans="1:2" ht="20.100000000000001">
      <c r="A126" s="13" t="s">
        <v>1158</v>
      </c>
      <c r="B126" s="12">
        <v>42034</v>
      </c>
    </row>
    <row r="127" spans="1:2" ht="20.100000000000001">
      <c r="A127" s="13" t="s">
        <v>1159</v>
      </c>
      <c r="B127" s="12">
        <v>42042</v>
      </c>
    </row>
    <row r="128" spans="1:2" ht="20.100000000000001">
      <c r="A128" s="13" t="s">
        <v>1160</v>
      </c>
      <c r="B128" s="12">
        <v>42070</v>
      </c>
    </row>
    <row r="129" spans="1:2" ht="20.100000000000001">
      <c r="A129" s="13" t="s">
        <v>1161</v>
      </c>
      <c r="B129" s="12">
        <v>41850</v>
      </c>
    </row>
    <row r="130" spans="1:2" ht="20.100000000000001">
      <c r="A130" s="13" t="s">
        <v>1162</v>
      </c>
      <c r="B130" s="12">
        <v>42154</v>
      </c>
    </row>
    <row r="131" spans="1:2" ht="20.100000000000001">
      <c r="A131" s="13" t="s">
        <v>67</v>
      </c>
      <c r="B131" s="12">
        <v>41850</v>
      </c>
    </row>
    <row r="132" spans="1:2" ht="20.100000000000001">
      <c r="A132" s="13" t="s">
        <v>1163</v>
      </c>
      <c r="B132" s="12">
        <v>42123</v>
      </c>
    </row>
    <row r="133" spans="1:2" ht="20.100000000000001">
      <c r="A133" s="13" t="s">
        <v>1164</v>
      </c>
      <c r="B133" s="12">
        <v>41870</v>
      </c>
    </row>
    <row r="134" spans="1:2" ht="20.100000000000001">
      <c r="A134" s="13" t="s">
        <v>1165</v>
      </c>
      <c r="B134" s="12">
        <v>42168</v>
      </c>
    </row>
    <row r="135" spans="1:2" ht="20.100000000000001">
      <c r="A135" s="13" t="s">
        <v>1166</v>
      </c>
      <c r="B135" s="12">
        <v>42049</v>
      </c>
    </row>
    <row r="136" spans="1:2" ht="20.100000000000001">
      <c r="A136" s="13" t="s">
        <v>1167</v>
      </c>
      <c r="B136" s="12">
        <v>41865</v>
      </c>
    </row>
    <row r="137" spans="1:2" ht="20.100000000000001">
      <c r="A137" s="13" t="s">
        <v>1168</v>
      </c>
      <c r="B137" s="12">
        <v>42093</v>
      </c>
    </row>
    <row r="138" spans="1:2" ht="20.100000000000001">
      <c r="A138" s="13" t="s">
        <v>1169</v>
      </c>
      <c r="B138" s="12">
        <v>42123</v>
      </c>
    </row>
    <row r="139" spans="1:2" ht="20.100000000000001">
      <c r="A139" s="13" t="s">
        <v>1170</v>
      </c>
      <c r="B139" s="12">
        <v>42140</v>
      </c>
    </row>
    <row r="140" spans="1:2" ht="20.100000000000001">
      <c r="A140" s="13" t="s">
        <v>1171</v>
      </c>
      <c r="B140" s="12">
        <v>41942</v>
      </c>
    </row>
    <row r="141" spans="1:2" ht="20.100000000000001">
      <c r="A141" s="13" t="s">
        <v>1172</v>
      </c>
      <c r="B141" s="12">
        <v>41881</v>
      </c>
    </row>
    <row r="142" spans="1:2" ht="20.100000000000001">
      <c r="A142" s="13" t="s">
        <v>1173</v>
      </c>
      <c r="B142" s="12">
        <v>41942</v>
      </c>
    </row>
    <row r="143" spans="1:2" ht="20.100000000000001">
      <c r="A143" s="13" t="s">
        <v>1174</v>
      </c>
      <c r="B143" s="12">
        <v>41911</v>
      </c>
    </row>
    <row r="144" spans="1:2" ht="20.100000000000001">
      <c r="A144" s="13" t="s">
        <v>1175</v>
      </c>
      <c r="B144" s="12">
        <v>42093</v>
      </c>
    </row>
    <row r="145" spans="1:2" ht="20.100000000000001">
      <c r="A145" s="13" t="s">
        <v>1176</v>
      </c>
      <c r="B145" s="12">
        <v>41942</v>
      </c>
    </row>
    <row r="146" spans="1:2" ht="20.100000000000001">
      <c r="A146" s="13" t="s">
        <v>1177</v>
      </c>
      <c r="B146" s="12">
        <v>41942</v>
      </c>
    </row>
    <row r="147" spans="1:2" ht="20.100000000000001">
      <c r="A147" s="13" t="s">
        <v>1178</v>
      </c>
      <c r="B147" s="12">
        <v>41867</v>
      </c>
    </row>
    <row r="148" spans="1:2" ht="20.100000000000001">
      <c r="A148" s="13" t="s">
        <v>1179</v>
      </c>
      <c r="B148" s="12">
        <v>42154</v>
      </c>
    </row>
    <row r="149" spans="1:2" ht="20.100000000000001">
      <c r="A149" s="13" t="s">
        <v>1180</v>
      </c>
      <c r="B149" s="12">
        <v>42123</v>
      </c>
    </row>
    <row r="150" spans="1:2" ht="20.100000000000001">
      <c r="A150" s="13" t="s">
        <v>1181</v>
      </c>
      <c r="B150" s="12">
        <v>42138</v>
      </c>
    </row>
    <row r="151" spans="1:2" ht="20.100000000000001">
      <c r="A151" s="13" t="s">
        <v>1182</v>
      </c>
      <c r="B151" s="12">
        <v>41881</v>
      </c>
    </row>
    <row r="152" spans="1:2" ht="20.100000000000001">
      <c r="A152" s="13" t="s">
        <v>1183</v>
      </c>
      <c r="B152" s="12">
        <v>41937</v>
      </c>
    </row>
    <row r="153" spans="1:2" ht="20.100000000000001">
      <c r="A153" s="13" t="s">
        <v>1184</v>
      </c>
      <c r="B153" s="12">
        <v>41819</v>
      </c>
    </row>
    <row r="154" spans="1:2" ht="20.100000000000001">
      <c r="A154" s="13" t="s">
        <v>1185</v>
      </c>
      <c r="B154" s="12">
        <v>42003</v>
      </c>
    </row>
    <row r="155" spans="1:2" ht="20.100000000000001">
      <c r="A155" s="13" t="s">
        <v>1186</v>
      </c>
      <c r="B155" s="12">
        <v>41819</v>
      </c>
    </row>
    <row r="156" spans="1:2" ht="20.100000000000001">
      <c r="A156" s="13" t="s">
        <v>1187</v>
      </c>
      <c r="B156" s="12">
        <v>41819</v>
      </c>
    </row>
    <row r="157" spans="1:2" ht="20.100000000000001">
      <c r="A157" s="13" t="s">
        <v>1188</v>
      </c>
      <c r="B157" s="12">
        <v>42184</v>
      </c>
    </row>
    <row r="158" spans="1:2" ht="20.100000000000001">
      <c r="A158" s="13" t="s">
        <v>1189</v>
      </c>
      <c r="B158" s="12">
        <v>42003</v>
      </c>
    </row>
    <row r="159" spans="1:2" ht="20.100000000000001">
      <c r="A159" s="13" t="s">
        <v>1190</v>
      </c>
      <c r="B159" s="12">
        <v>42093</v>
      </c>
    </row>
    <row r="160" spans="1:2" ht="20.100000000000001">
      <c r="A160" s="13" t="s">
        <v>1191</v>
      </c>
      <c r="B160" s="12">
        <v>41819</v>
      </c>
    </row>
    <row r="161" spans="1:2" ht="20.100000000000001">
      <c r="A161" s="13" t="s">
        <v>1192</v>
      </c>
      <c r="B161" s="12">
        <v>42058</v>
      </c>
    </row>
    <row r="162" spans="1:2" ht="20.100000000000001">
      <c r="A162" s="13" t="s">
        <v>93</v>
      </c>
      <c r="B162" s="12">
        <v>41942</v>
      </c>
    </row>
    <row r="163" spans="1:2" ht="20.100000000000001">
      <c r="A163" s="13" t="s">
        <v>1193</v>
      </c>
      <c r="B163" s="12">
        <v>42062</v>
      </c>
    </row>
    <row r="164" spans="1:2" ht="20.100000000000001">
      <c r="A164" s="13" t="s">
        <v>1194</v>
      </c>
      <c r="B164" s="12">
        <v>41819</v>
      </c>
    </row>
    <row r="165" spans="1:2" ht="20.100000000000001">
      <c r="A165" s="13" t="s">
        <v>1195</v>
      </c>
      <c r="B165" s="12">
        <v>42018</v>
      </c>
    </row>
    <row r="166" spans="1:2" ht="20.100000000000001">
      <c r="A166" s="13" t="s">
        <v>1196</v>
      </c>
      <c r="B166" s="12">
        <v>41819</v>
      </c>
    </row>
    <row r="167" spans="1:2" ht="20.100000000000001">
      <c r="A167" s="13" t="s">
        <v>1197</v>
      </c>
      <c r="B167" s="12">
        <v>42194</v>
      </c>
    </row>
    <row r="168" spans="1:2" ht="20.100000000000001">
      <c r="A168" s="13" t="s">
        <v>1198</v>
      </c>
      <c r="B168" s="12">
        <v>41881</v>
      </c>
    </row>
    <row r="169" spans="1:2" ht="20.100000000000001">
      <c r="A169" s="13" t="s">
        <v>1199</v>
      </c>
      <c r="B169" s="12">
        <v>41895</v>
      </c>
    </row>
    <row r="170" spans="1:2" ht="20.100000000000001">
      <c r="A170" s="13" t="s">
        <v>1200</v>
      </c>
      <c r="B170" s="12">
        <v>41800</v>
      </c>
    </row>
    <row r="171" spans="1:2" ht="20.100000000000001">
      <c r="A171" s="13" t="s">
        <v>1201</v>
      </c>
      <c r="B171" s="12">
        <v>41906</v>
      </c>
    </row>
    <row r="172" spans="1:2" ht="20.100000000000001">
      <c r="A172" s="13" t="s">
        <v>1202</v>
      </c>
      <c r="B172" s="12">
        <v>42093</v>
      </c>
    </row>
    <row r="173" spans="1:2" ht="20.100000000000001">
      <c r="A173" s="13" t="s">
        <v>1203</v>
      </c>
      <c r="B173" s="12">
        <v>41871</v>
      </c>
    </row>
    <row r="174" spans="1:2" ht="20.100000000000001">
      <c r="A174" s="13" t="s">
        <v>1204</v>
      </c>
      <c r="B174" s="12">
        <v>41951</v>
      </c>
    </row>
    <row r="175" spans="1:2" ht="20.100000000000001">
      <c r="A175" s="13" t="s">
        <v>1205</v>
      </c>
      <c r="B175" s="12">
        <v>42003</v>
      </c>
    </row>
    <row r="176" spans="1:2" ht="20.100000000000001">
      <c r="A176" s="13" t="s">
        <v>1206</v>
      </c>
      <c r="B176" s="12">
        <v>41881</v>
      </c>
    </row>
    <row r="177" spans="1:2" ht="20.100000000000001">
      <c r="A177" s="13" t="s">
        <v>96</v>
      </c>
      <c r="B177" s="12">
        <v>42062</v>
      </c>
    </row>
    <row r="178" spans="1:2" ht="20.100000000000001">
      <c r="A178" s="13" t="s">
        <v>1207</v>
      </c>
      <c r="B178" s="12">
        <v>41816</v>
      </c>
    </row>
    <row r="179" spans="1:2" ht="20.100000000000001">
      <c r="A179" s="13" t="s">
        <v>1208</v>
      </c>
      <c r="B179" s="12">
        <v>41942</v>
      </c>
    </row>
    <row r="180" spans="1:2" ht="20.100000000000001">
      <c r="A180" s="13" t="s">
        <v>1209</v>
      </c>
      <c r="B180" s="12">
        <v>41911</v>
      </c>
    </row>
    <row r="181" spans="1:2" ht="20.100000000000001">
      <c r="A181" s="13" t="s">
        <v>1210</v>
      </c>
      <c r="B181" s="12">
        <v>42138</v>
      </c>
    </row>
    <row r="182" spans="1:2" ht="20.100000000000001">
      <c r="A182" s="13" t="s">
        <v>1211</v>
      </c>
      <c r="B182" s="12">
        <v>41797</v>
      </c>
    </row>
    <row r="183" spans="1:2" ht="20.100000000000001">
      <c r="A183" s="13" t="s">
        <v>1212</v>
      </c>
      <c r="B183" s="12">
        <v>42018</v>
      </c>
    </row>
    <row r="184" spans="1:2" ht="20.100000000000001">
      <c r="A184" s="13" t="s">
        <v>1213</v>
      </c>
      <c r="B184" s="12">
        <v>41832</v>
      </c>
    </row>
    <row r="185" spans="1:2" ht="20.100000000000001">
      <c r="A185" s="13" t="s">
        <v>1214</v>
      </c>
      <c r="B185" s="12">
        <v>41878</v>
      </c>
    </row>
    <row r="186" spans="1:2" ht="20.100000000000001">
      <c r="A186" s="13" t="s">
        <v>115</v>
      </c>
      <c r="B186" s="12">
        <v>42077</v>
      </c>
    </row>
    <row r="187" spans="1:2" ht="20.100000000000001">
      <c r="A187" s="13" t="s">
        <v>1215</v>
      </c>
      <c r="B187" s="12">
        <v>42003</v>
      </c>
    </row>
    <row r="188" spans="1:2" ht="20.100000000000001">
      <c r="A188" s="13" t="s">
        <v>71</v>
      </c>
      <c r="B188" s="12">
        <v>42154</v>
      </c>
    </row>
    <row r="189" spans="1:2" ht="20.100000000000001">
      <c r="A189" s="13" t="s">
        <v>1216</v>
      </c>
      <c r="B189" s="12">
        <v>41832</v>
      </c>
    </row>
    <row r="190" spans="1:2" ht="20.100000000000001">
      <c r="A190" s="13" t="s">
        <v>1217</v>
      </c>
      <c r="B190" s="12">
        <v>42154</v>
      </c>
    </row>
    <row r="191" spans="1:2" ht="20.100000000000001">
      <c r="A191" s="13" t="s">
        <v>1218</v>
      </c>
      <c r="B191" s="12">
        <v>42123</v>
      </c>
    </row>
    <row r="192" spans="1:2" ht="20.100000000000001">
      <c r="A192" s="13" t="s">
        <v>1219</v>
      </c>
      <c r="B192" s="12">
        <v>42154</v>
      </c>
    </row>
    <row r="193" spans="1:2" ht="20.100000000000001">
      <c r="A193" s="13" t="s">
        <v>1220</v>
      </c>
      <c r="B193" s="12">
        <v>42034</v>
      </c>
    </row>
    <row r="194" spans="1:2" ht="20.100000000000001">
      <c r="A194" s="13" t="s">
        <v>1221</v>
      </c>
      <c r="B194" s="12">
        <v>41881</v>
      </c>
    </row>
    <row r="195" spans="1:2" ht="20.100000000000001">
      <c r="A195" s="13" t="s">
        <v>75</v>
      </c>
      <c r="B195" s="12">
        <v>41881</v>
      </c>
    </row>
    <row r="196" spans="1:2" ht="20.100000000000001">
      <c r="A196" s="13" t="s">
        <v>1222</v>
      </c>
      <c r="B196" s="12">
        <v>42184</v>
      </c>
    </row>
    <row r="197" spans="1:2" ht="20.100000000000001">
      <c r="A197" s="13" t="s">
        <v>1223</v>
      </c>
      <c r="B197" s="12">
        <v>42184</v>
      </c>
    </row>
    <row r="198" spans="1:2" ht="20.100000000000001">
      <c r="A198" s="13" t="s">
        <v>80</v>
      </c>
      <c r="B198" s="12">
        <v>42123</v>
      </c>
    </row>
    <row r="199" spans="1:2" ht="20.100000000000001">
      <c r="A199" s="13" t="s">
        <v>1224</v>
      </c>
      <c r="B199" s="12">
        <v>41911</v>
      </c>
    </row>
    <row r="200" spans="1:2" ht="20.100000000000001">
      <c r="A200" s="13" t="s">
        <v>1225</v>
      </c>
      <c r="B200" s="12">
        <v>42154</v>
      </c>
    </row>
    <row r="201" spans="1:2" ht="20.100000000000001">
      <c r="A201" s="13" t="s">
        <v>118</v>
      </c>
      <c r="B201" s="12">
        <v>42003</v>
      </c>
    </row>
    <row r="202" spans="1:2" ht="20.100000000000001">
      <c r="A202" s="13" t="s">
        <v>1226</v>
      </c>
      <c r="B202" s="12">
        <v>42062</v>
      </c>
    </row>
    <row r="203" spans="1:2" ht="20.100000000000001">
      <c r="A203" s="13" t="s">
        <v>1227</v>
      </c>
      <c r="B203" s="12">
        <v>41821</v>
      </c>
    </row>
    <row r="204" spans="1:2" ht="20.100000000000001">
      <c r="A204" s="13" t="s">
        <v>1228</v>
      </c>
      <c r="B204" s="12">
        <v>42033</v>
      </c>
    </row>
    <row r="205" spans="1:2" ht="20.100000000000001">
      <c r="A205" s="13" t="s">
        <v>1229</v>
      </c>
      <c r="B205" s="12">
        <v>41979</v>
      </c>
    </row>
    <row r="206" spans="1:2" ht="20.100000000000001">
      <c r="A206" s="13" t="s">
        <v>120</v>
      </c>
      <c r="B206" s="12">
        <v>42077</v>
      </c>
    </row>
    <row r="207" spans="1:2" ht="20.100000000000001">
      <c r="A207" s="13" t="s">
        <v>1230</v>
      </c>
      <c r="B207" s="12">
        <v>41891</v>
      </c>
    </row>
    <row r="208" spans="1:2" ht="20.100000000000001">
      <c r="A208" s="13" t="s">
        <v>1231</v>
      </c>
      <c r="B208" s="12">
        <v>41881</v>
      </c>
    </row>
    <row r="209" spans="1:2" ht="20.100000000000001">
      <c r="A209" s="13" t="s">
        <v>1232</v>
      </c>
      <c r="B209" s="12">
        <v>41942</v>
      </c>
    </row>
    <row r="210" spans="1:2" ht="20.100000000000001">
      <c r="A210" s="13" t="s">
        <v>1233</v>
      </c>
      <c r="B210" s="12">
        <v>41911</v>
      </c>
    </row>
    <row r="211" spans="1:2" ht="20.100000000000001">
      <c r="A211" s="13" t="s">
        <v>140</v>
      </c>
      <c r="B211" s="12">
        <v>42184</v>
      </c>
    </row>
    <row r="212" spans="1:2" ht="20.100000000000001">
      <c r="A212" s="13" t="s">
        <v>1234</v>
      </c>
      <c r="B212" s="12">
        <v>41821</v>
      </c>
    </row>
    <row r="213" spans="1:2" ht="20.100000000000001">
      <c r="A213" s="13" t="s">
        <v>1235</v>
      </c>
      <c r="B213" s="12">
        <v>42123</v>
      </c>
    </row>
    <row r="214" spans="1:2" ht="20.100000000000001">
      <c r="A214" s="13" t="s">
        <v>1236</v>
      </c>
      <c r="B214" s="12">
        <v>41965</v>
      </c>
    </row>
    <row r="215" spans="1:2" ht="20.100000000000001">
      <c r="A215" s="13" t="s">
        <v>1237</v>
      </c>
      <c r="B215" s="12">
        <v>41958</v>
      </c>
    </row>
    <row r="216" spans="1:2" ht="20.100000000000001">
      <c r="A216" s="13" t="s">
        <v>1238</v>
      </c>
      <c r="B216" s="12">
        <v>42112</v>
      </c>
    </row>
    <row r="217" spans="1:2" ht="20.100000000000001">
      <c r="A217" s="13" t="s">
        <v>1239</v>
      </c>
      <c r="B217" s="12">
        <v>42123</v>
      </c>
    </row>
    <row r="218" spans="1:2" ht="20.100000000000001">
      <c r="A218" s="13" t="s">
        <v>1240</v>
      </c>
      <c r="B218" s="12">
        <v>41911</v>
      </c>
    </row>
    <row r="219" spans="1:2" ht="20.100000000000001">
      <c r="A219" s="13" t="s">
        <v>101</v>
      </c>
      <c r="B219" s="12">
        <v>41964</v>
      </c>
    </row>
    <row r="220" spans="1:2" ht="20.100000000000001">
      <c r="A220" s="13" t="s">
        <v>1241</v>
      </c>
      <c r="B220" s="12">
        <v>42062</v>
      </c>
    </row>
    <row r="221" spans="1:2" ht="20.100000000000001">
      <c r="A221" s="13" t="s">
        <v>1242</v>
      </c>
      <c r="B221" s="12">
        <v>42168</v>
      </c>
    </row>
    <row r="222" spans="1:2" ht="20.100000000000001">
      <c r="A222" s="13" t="s">
        <v>1243</v>
      </c>
      <c r="B222" s="12">
        <v>42168</v>
      </c>
    </row>
    <row r="223" spans="1:2" ht="20.100000000000001">
      <c r="A223" s="13" t="s">
        <v>1244</v>
      </c>
      <c r="B223" s="12">
        <v>41972</v>
      </c>
    </row>
    <row r="224" spans="1:2" ht="20.100000000000001">
      <c r="A224" s="13" t="s">
        <v>103</v>
      </c>
      <c r="B224" s="12">
        <v>42062</v>
      </c>
    </row>
    <row r="225" spans="1:2" ht="20.100000000000001">
      <c r="A225" s="13" t="s">
        <v>1245</v>
      </c>
      <c r="B225" s="12">
        <v>41911</v>
      </c>
    </row>
    <row r="226" spans="1:2" ht="20.100000000000001">
      <c r="A226" s="13" t="s">
        <v>123</v>
      </c>
      <c r="B226" s="12">
        <v>42138</v>
      </c>
    </row>
    <row r="227" spans="1:2" ht="20.100000000000001">
      <c r="A227" s="13" t="s">
        <v>1246</v>
      </c>
      <c r="B227" s="12">
        <v>42062</v>
      </c>
    </row>
    <row r="228" spans="1:2" ht="20.100000000000001">
      <c r="A228" s="13" t="s">
        <v>127</v>
      </c>
      <c r="B228" s="12">
        <v>42003</v>
      </c>
    </row>
    <row r="229" spans="1:2" ht="20.100000000000001">
      <c r="A229" s="13" t="s">
        <v>129</v>
      </c>
      <c r="B229" s="12">
        <v>41942</v>
      </c>
    </row>
    <row r="230" spans="1:2" ht="20.100000000000001">
      <c r="A230" s="13" t="s">
        <v>1247</v>
      </c>
      <c r="B230" s="12">
        <v>41897</v>
      </c>
    </row>
    <row r="231" spans="1:2" ht="20.100000000000001">
      <c r="A231" s="13" t="s">
        <v>1248</v>
      </c>
      <c r="B231" s="12">
        <v>41897</v>
      </c>
    </row>
    <row r="232" spans="1:2" ht="20.100000000000001">
      <c r="A232" s="13" t="s">
        <v>1249</v>
      </c>
      <c r="B232" s="12">
        <v>42123</v>
      </c>
    </row>
    <row r="233" spans="1:2" ht="20.100000000000001">
      <c r="A233" s="13" t="s">
        <v>1250</v>
      </c>
      <c r="B233" s="12">
        <v>42034</v>
      </c>
    </row>
    <row r="234" spans="1:2" ht="20.100000000000001">
      <c r="A234" s="13" t="s">
        <v>1251</v>
      </c>
      <c r="B234" s="12">
        <v>41916</v>
      </c>
    </row>
    <row r="235" spans="1:2" ht="20.100000000000001">
      <c r="A235" s="13" t="s">
        <v>1252</v>
      </c>
      <c r="B235" s="12">
        <v>42062</v>
      </c>
    </row>
    <row r="236" spans="1:2" ht="20.100000000000001">
      <c r="A236" s="13" t="s">
        <v>1253</v>
      </c>
      <c r="B236" s="12">
        <v>41989</v>
      </c>
    </row>
    <row r="237" spans="1:2" ht="20.100000000000001">
      <c r="A237" s="13" t="s">
        <v>136</v>
      </c>
      <c r="B237" s="12">
        <v>42154</v>
      </c>
    </row>
    <row r="238" spans="1:2" ht="20.100000000000001">
      <c r="A238" s="13" t="s">
        <v>1254</v>
      </c>
      <c r="B238" s="12">
        <v>41929</v>
      </c>
    </row>
    <row r="239" spans="1:2" ht="20.100000000000001">
      <c r="A239" s="13" t="s">
        <v>1255</v>
      </c>
      <c r="B239" s="12">
        <v>41969</v>
      </c>
    </row>
    <row r="240" spans="1:2" ht="20.100000000000001">
      <c r="A240" s="13" t="s">
        <v>1256</v>
      </c>
      <c r="B240" s="12">
        <v>41978</v>
      </c>
    </row>
    <row r="241" spans="1:2" ht="20.100000000000001">
      <c r="A241" s="13" t="s">
        <v>1257</v>
      </c>
      <c r="B241" s="12">
        <v>42045</v>
      </c>
    </row>
    <row r="242" spans="1:2" ht="20.100000000000001">
      <c r="A242" s="13" t="s">
        <v>1258</v>
      </c>
      <c r="B242" s="12">
        <v>42084</v>
      </c>
    </row>
    <row r="243" spans="1:2" ht="20.100000000000001">
      <c r="A243" s="13" t="s">
        <v>1259</v>
      </c>
      <c r="B243" s="12">
        <v>42062</v>
      </c>
    </row>
    <row r="244" spans="1:2" ht="20.100000000000001">
      <c r="A244" s="13" t="s">
        <v>1260</v>
      </c>
      <c r="B244" s="12">
        <v>42179</v>
      </c>
    </row>
    <row r="245" spans="1:2" ht="20.100000000000001">
      <c r="A245" s="13" t="s">
        <v>1261</v>
      </c>
      <c r="B245" s="12">
        <v>42168</v>
      </c>
    </row>
    <row r="246" spans="1:2" ht="20.100000000000001">
      <c r="A246" s="13" t="s">
        <v>1262</v>
      </c>
      <c r="B246" s="12">
        <v>42123</v>
      </c>
    </row>
    <row r="247" spans="1:2" ht="20.100000000000001">
      <c r="A247" s="13" t="s">
        <v>1263</v>
      </c>
      <c r="B247" s="12">
        <v>42161</v>
      </c>
    </row>
    <row r="248" spans="1:2" ht="20.100000000000001">
      <c r="A248" s="13" t="s">
        <v>1264</v>
      </c>
      <c r="B248" s="12">
        <v>42062</v>
      </c>
    </row>
    <row r="249" spans="1:2" ht="20.100000000000001">
      <c r="A249" s="13" t="s">
        <v>1265</v>
      </c>
      <c r="B249" s="12">
        <v>42047</v>
      </c>
    </row>
    <row r="250" spans="1:2" ht="20.100000000000001">
      <c r="A250" s="13" t="s">
        <v>1266</v>
      </c>
      <c r="B250" s="12">
        <v>42093</v>
      </c>
    </row>
    <row r="251" spans="1:2" ht="20.100000000000001">
      <c r="A251" s="13" t="s">
        <v>1267</v>
      </c>
      <c r="B251" s="12">
        <v>42184</v>
      </c>
    </row>
    <row r="252" spans="1:2" ht="20.100000000000001">
      <c r="A252" s="13" t="s">
        <v>1268</v>
      </c>
      <c r="B252" s="12">
        <v>42138</v>
      </c>
    </row>
    <row r="253" spans="1:2" ht="20.100000000000001">
      <c r="A253" s="13" t="s">
        <v>1269</v>
      </c>
      <c r="B253" s="12">
        <v>42138</v>
      </c>
    </row>
    <row r="254" spans="1:2" ht="20.100000000000001">
      <c r="A254" s="13" t="s">
        <v>1270</v>
      </c>
      <c r="B254" s="12">
        <v>42154</v>
      </c>
    </row>
    <row r="255" spans="1:2" ht="20.100000000000001">
      <c r="A255" s="13" t="s">
        <v>1271</v>
      </c>
      <c r="B255" s="12">
        <v>42122</v>
      </c>
    </row>
    <row r="256" spans="1:2" ht="20.100000000000001">
      <c r="A256" s="13" t="s">
        <v>1272</v>
      </c>
      <c r="B256" s="12">
        <v>42131</v>
      </c>
    </row>
    <row r="257" spans="1:2" ht="20.100000000000001">
      <c r="A257" s="13" t="s">
        <v>1273</v>
      </c>
      <c r="B257" s="12">
        <v>42150</v>
      </c>
    </row>
    <row r="258" spans="1:2" ht="20.100000000000001">
      <c r="A258" s="13" t="s">
        <v>1274</v>
      </c>
      <c r="B258" s="12">
        <v>42184</v>
      </c>
    </row>
    <row r="259" spans="1:2" ht="20.100000000000001">
      <c r="A259" s="13" t="s">
        <v>1275</v>
      </c>
      <c r="B259" s="12">
        <v>41999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075D7-0732-4E44-B15B-55B4E52E89F0}">
  <dimension ref="A3:E57"/>
  <sheetViews>
    <sheetView workbookViewId="0">
      <selection activeCell="E18" sqref="E18"/>
    </sheetView>
  </sheetViews>
  <sheetFormatPr defaultColWidth="11.42578125" defaultRowHeight="12.95"/>
  <cols>
    <col min="1" max="1" width="53" bestFit="1" customWidth="1"/>
    <col min="2" max="2" width="9.85546875" bestFit="1" customWidth="1"/>
    <col min="3" max="3" width="9.85546875" customWidth="1"/>
    <col min="4" max="4" width="8.28515625" bestFit="1" customWidth="1"/>
  </cols>
  <sheetData>
    <row r="3" spans="1:5" ht="27.95">
      <c r="A3" s="69" t="s">
        <v>998</v>
      </c>
      <c r="B3" s="70" t="s">
        <v>1276</v>
      </c>
      <c r="C3" s="96"/>
    </row>
    <row r="4" spans="1:5" ht="14.1">
      <c r="A4" s="71" t="s">
        <v>1277</v>
      </c>
      <c r="B4" s="72">
        <v>40</v>
      </c>
      <c r="C4" s="97"/>
    </row>
    <row r="5" spans="1:5" ht="14.1">
      <c r="A5" s="95" t="s">
        <v>433</v>
      </c>
      <c r="B5" s="74">
        <v>18</v>
      </c>
      <c r="C5" s="97"/>
      <c r="D5" t="e">
        <f>VLOOKUP(A5,#REF!,2,FALSE)</f>
        <v>#REF!</v>
      </c>
      <c r="E5" t="e">
        <f>VLOOKUP(A5,Asset!A:B,2,FALSE)</f>
        <v>#N/A</v>
      </c>
    </row>
    <row r="6" spans="1:5" ht="14.1">
      <c r="A6" s="95" t="s">
        <v>1278</v>
      </c>
      <c r="B6" s="74">
        <v>5</v>
      </c>
      <c r="C6" s="97"/>
      <c r="D6" t="e">
        <f>VLOOKUP(A6,#REF!,2,FALSE)</f>
        <v>#REF!</v>
      </c>
      <c r="E6" t="e">
        <f>VLOOKUP(A6,Asset!A:B,2,FALSE)</f>
        <v>#N/A</v>
      </c>
    </row>
    <row r="7" spans="1:5" ht="14.1">
      <c r="A7" s="95" t="s">
        <v>1279</v>
      </c>
      <c r="B7" s="74">
        <v>5</v>
      </c>
      <c r="C7" s="97"/>
      <c r="D7" t="e">
        <f>VLOOKUP(A7,#REF!,2,FALSE)</f>
        <v>#REF!</v>
      </c>
      <c r="E7" t="e">
        <f>VLOOKUP(A7,Asset!A:B,2,FALSE)</f>
        <v>#N/A</v>
      </c>
    </row>
    <row r="8" spans="1:5" ht="14.1">
      <c r="A8" s="95" t="s">
        <v>1280</v>
      </c>
      <c r="B8" s="74">
        <v>12</v>
      </c>
      <c r="C8" s="97"/>
      <c r="D8" t="e">
        <f>VLOOKUP(A8,#REF!,2,FALSE)</f>
        <v>#REF!</v>
      </c>
      <c r="E8" t="e">
        <f>VLOOKUP(A8,Asset!A:B,2,FALSE)</f>
        <v>#N/A</v>
      </c>
    </row>
    <row r="9" spans="1:5" ht="14.1">
      <c r="A9" s="73" t="s">
        <v>1281</v>
      </c>
      <c r="B9" s="74">
        <v>15</v>
      </c>
      <c r="C9" s="97"/>
      <c r="D9" t="e">
        <f>VLOOKUP(A9,#REF!,2,FALSE)</f>
        <v>#REF!</v>
      </c>
      <c r="E9" t="e">
        <f>VLOOKUP(A9,Asset!A:B,2,FALSE)</f>
        <v>#N/A</v>
      </c>
    </row>
    <row r="10" spans="1:5" ht="14.1">
      <c r="A10" s="95" t="s">
        <v>349</v>
      </c>
      <c r="B10" s="74">
        <v>3</v>
      </c>
      <c r="C10" s="97"/>
      <c r="D10" t="e">
        <f>VLOOKUP(A10,#REF!,2,FALSE)</f>
        <v>#REF!</v>
      </c>
      <c r="E10" t="e">
        <f>VLOOKUP(A10,Asset!A:B,2,FALSE)</f>
        <v>#N/A</v>
      </c>
    </row>
    <row r="11" spans="1:5" ht="14.1">
      <c r="A11" s="95" t="s">
        <v>1282</v>
      </c>
      <c r="B11" s="74">
        <v>4</v>
      </c>
      <c r="C11" s="97"/>
      <c r="D11" t="e">
        <f>VLOOKUP(A11,#REF!,2,FALSE)</f>
        <v>#REF!</v>
      </c>
      <c r="E11" t="e">
        <f>VLOOKUP(A11,Asset!A:B,2,FALSE)</f>
        <v>#N/A</v>
      </c>
    </row>
    <row r="12" spans="1:5" ht="14.1">
      <c r="A12" s="95" t="s">
        <v>1283</v>
      </c>
      <c r="B12" s="74">
        <v>8</v>
      </c>
      <c r="C12" s="97"/>
      <c r="D12" t="e">
        <f>VLOOKUP(A12,#REF!,2,FALSE)</f>
        <v>#REF!</v>
      </c>
      <c r="E12" t="e">
        <f>VLOOKUP(A12,Asset!A:B,2,FALSE)</f>
        <v>#N/A</v>
      </c>
    </row>
    <row r="13" spans="1:5" ht="14.1">
      <c r="A13" s="73" t="s">
        <v>1284</v>
      </c>
      <c r="B13" s="74">
        <v>214</v>
      </c>
      <c r="C13" s="97"/>
      <c r="D13" t="e">
        <f>VLOOKUP(A13,#REF!,2,FALSE)</f>
        <v>#REF!</v>
      </c>
      <c r="E13" t="e">
        <f>VLOOKUP(A13,Asset!A:B,2,FALSE)</f>
        <v>#N/A</v>
      </c>
    </row>
    <row r="14" spans="1:5" ht="14.1">
      <c r="A14" s="95" t="s">
        <v>52</v>
      </c>
      <c r="B14" s="74">
        <v>21</v>
      </c>
      <c r="C14" s="97"/>
      <c r="D14" t="e">
        <f>VLOOKUP(A14,#REF!,2,FALSE)</f>
        <v>#REF!</v>
      </c>
      <c r="E14" t="e">
        <f>VLOOKUP(A14,Asset!A:B,2,FALSE)</f>
        <v>#N/A</v>
      </c>
    </row>
    <row r="15" spans="1:5" ht="14.1">
      <c r="A15" s="95" t="s">
        <v>27</v>
      </c>
      <c r="B15" s="74">
        <v>165</v>
      </c>
      <c r="C15" s="97"/>
      <c r="D15" t="e">
        <f>VLOOKUP(A15,#REF!,2,FALSE)</f>
        <v>#REF!</v>
      </c>
      <c r="E15" t="e">
        <f>VLOOKUP(A15,Asset!A:B,2,FALSE)</f>
        <v>#N/A</v>
      </c>
    </row>
    <row r="16" spans="1:5" ht="14.1">
      <c r="A16" s="95" t="s">
        <v>248</v>
      </c>
      <c r="B16" s="74">
        <v>21</v>
      </c>
      <c r="C16" s="97"/>
      <c r="D16" t="e">
        <f>VLOOKUP(A16,#REF!,2,FALSE)</f>
        <v>#REF!</v>
      </c>
      <c r="E16" t="e">
        <f>VLOOKUP(A16,Asset!A:B,2,FALSE)</f>
        <v>#N/A</v>
      </c>
    </row>
    <row r="17" spans="1:5" ht="14.1">
      <c r="A17" s="95" t="s">
        <v>1285</v>
      </c>
      <c r="B17" s="74">
        <v>6</v>
      </c>
      <c r="C17" s="97"/>
      <c r="D17" t="e">
        <f>VLOOKUP(A17,#REF!,2,FALSE)</f>
        <v>#REF!</v>
      </c>
      <c r="E17" t="e">
        <f>VLOOKUP(A17,Asset!A:B,2,FALSE)</f>
        <v>#N/A</v>
      </c>
    </row>
    <row r="18" spans="1:5" ht="14.1">
      <c r="A18" s="95" t="s">
        <v>1037</v>
      </c>
      <c r="B18" s="74">
        <v>1</v>
      </c>
      <c r="C18" s="97"/>
      <c r="D18" t="e">
        <f>VLOOKUP(A18,#REF!,2,FALSE)</f>
        <v>#REF!</v>
      </c>
      <c r="E18">
        <f>VLOOKUP(A18,Asset!A:B,2,FALSE)</f>
        <v>0</v>
      </c>
    </row>
    <row r="19" spans="1:5" ht="14.1">
      <c r="A19" s="73" t="s">
        <v>1286</v>
      </c>
      <c r="B19" s="74">
        <v>149</v>
      </c>
      <c r="C19" s="97"/>
      <c r="D19" t="e">
        <f>VLOOKUP(A19,#REF!,2,FALSE)</f>
        <v>#REF!</v>
      </c>
      <c r="E19" t="e">
        <f>VLOOKUP(A19,Asset!A:B,2,FALSE)</f>
        <v>#N/A</v>
      </c>
    </row>
    <row r="20" spans="1:5" ht="14.1">
      <c r="A20" s="95" t="s">
        <v>69</v>
      </c>
      <c r="B20" s="74">
        <v>26</v>
      </c>
      <c r="C20" s="97"/>
      <c r="D20" t="e">
        <f>VLOOKUP(A20,#REF!,2,FALSE)</f>
        <v>#REF!</v>
      </c>
      <c r="E20" t="e">
        <f>VLOOKUP(A20,Asset!A:B,2,FALSE)</f>
        <v>#N/A</v>
      </c>
    </row>
    <row r="21" spans="1:5" ht="14.1">
      <c r="A21" s="95" t="s">
        <v>219</v>
      </c>
      <c r="B21" s="74">
        <v>29</v>
      </c>
      <c r="C21" s="97"/>
      <c r="D21" t="e">
        <f>VLOOKUP(A21,#REF!,2,FALSE)</f>
        <v>#REF!</v>
      </c>
      <c r="E21" t="e">
        <f>VLOOKUP(A21,Asset!A:B,2,FALSE)</f>
        <v>#N/A</v>
      </c>
    </row>
    <row r="22" spans="1:5" ht="14.1">
      <c r="A22" s="95" t="s">
        <v>339</v>
      </c>
      <c r="B22" s="74">
        <v>94</v>
      </c>
      <c r="C22" s="97"/>
      <c r="D22" t="e">
        <f>VLOOKUP(A22,#REF!,2,FALSE)</f>
        <v>#REF!</v>
      </c>
      <c r="E22" t="e">
        <f>VLOOKUP(A22,Asset!A:B,2,FALSE)</f>
        <v>#N/A</v>
      </c>
    </row>
    <row r="23" spans="1:5" ht="14.1">
      <c r="A23" s="73" t="s">
        <v>1287</v>
      </c>
      <c r="B23" s="74">
        <v>16</v>
      </c>
      <c r="C23" s="97"/>
      <c r="D23" t="e">
        <f>VLOOKUP(A23,#REF!,2,FALSE)</f>
        <v>#REF!</v>
      </c>
      <c r="E23" t="e">
        <f>VLOOKUP(A23,Asset!A:B,2,FALSE)</f>
        <v>#N/A</v>
      </c>
    </row>
    <row r="24" spans="1:5" ht="14.1">
      <c r="A24" s="95" t="s">
        <v>1288</v>
      </c>
      <c r="B24" s="74">
        <v>9</v>
      </c>
      <c r="C24" s="97"/>
      <c r="D24" t="e">
        <f>VLOOKUP(A24,#REF!,2,FALSE)</f>
        <v>#REF!</v>
      </c>
      <c r="E24" t="e">
        <f>VLOOKUP(A24,Asset!A:B,2,FALSE)</f>
        <v>#N/A</v>
      </c>
    </row>
    <row r="25" spans="1:5" ht="14.1">
      <c r="A25" s="95" t="s">
        <v>376</v>
      </c>
      <c r="B25" s="74">
        <v>3</v>
      </c>
      <c r="C25" s="97"/>
      <c r="D25" t="e">
        <f>VLOOKUP(A25,#REF!,2,FALSE)</f>
        <v>#REF!</v>
      </c>
      <c r="E25" t="e">
        <f>VLOOKUP(A25,Asset!A:B,2,FALSE)</f>
        <v>#N/A</v>
      </c>
    </row>
    <row r="26" spans="1:5" ht="14.1">
      <c r="A26" s="95" t="s">
        <v>1289</v>
      </c>
      <c r="B26" s="74">
        <v>4</v>
      </c>
      <c r="C26" s="97"/>
      <c r="D26" t="e">
        <f>VLOOKUP(A26,#REF!,2,FALSE)</f>
        <v>#REF!</v>
      </c>
      <c r="E26" t="e">
        <f>VLOOKUP(A26,Asset!A:B,2,FALSE)</f>
        <v>#N/A</v>
      </c>
    </row>
    <row r="27" spans="1:5" ht="14.1">
      <c r="A27" s="73" t="s">
        <v>1290</v>
      </c>
      <c r="B27" s="74">
        <v>3</v>
      </c>
      <c r="C27" s="97"/>
      <c r="D27" t="e">
        <f>VLOOKUP(A27,#REF!,2,FALSE)</f>
        <v>#REF!</v>
      </c>
      <c r="E27" t="e">
        <f>VLOOKUP(A27,Asset!A:B,2,FALSE)</f>
        <v>#N/A</v>
      </c>
    </row>
    <row r="28" spans="1:5" ht="14.1">
      <c r="A28" s="95" t="s">
        <v>1291</v>
      </c>
      <c r="B28" s="74">
        <v>3</v>
      </c>
      <c r="C28" s="97"/>
      <c r="D28" t="e">
        <f>VLOOKUP(A28,#REF!,2,FALSE)</f>
        <v>#REF!</v>
      </c>
      <c r="E28" t="e">
        <f>VLOOKUP(A28,Asset!A:B,2,FALSE)</f>
        <v>#N/A</v>
      </c>
    </row>
    <row r="29" spans="1:5" ht="14.1">
      <c r="A29" s="73" t="s">
        <v>1292</v>
      </c>
      <c r="B29" s="74">
        <v>13</v>
      </c>
      <c r="C29" s="97"/>
      <c r="D29" t="e">
        <f>VLOOKUP(A29,#REF!,2,FALSE)</f>
        <v>#REF!</v>
      </c>
      <c r="E29" t="e">
        <f>VLOOKUP(A29,Asset!A:B,2,FALSE)</f>
        <v>#N/A</v>
      </c>
    </row>
    <row r="30" spans="1:5" ht="14.1">
      <c r="A30" s="95" t="s">
        <v>1293</v>
      </c>
      <c r="B30" s="74">
        <v>3</v>
      </c>
      <c r="C30" s="97"/>
      <c r="D30" t="e">
        <f>VLOOKUP(A30,#REF!,2,FALSE)</f>
        <v>#REF!</v>
      </c>
      <c r="E30" t="e">
        <f>VLOOKUP(A30,Asset!A:B,2,FALSE)</f>
        <v>#N/A</v>
      </c>
    </row>
    <row r="31" spans="1:5" ht="14.1">
      <c r="A31" s="95" t="s">
        <v>359</v>
      </c>
      <c r="B31" s="74">
        <v>4</v>
      </c>
      <c r="C31" s="97"/>
      <c r="D31" t="e">
        <f>VLOOKUP(A31,#REF!,2,FALSE)</f>
        <v>#REF!</v>
      </c>
      <c r="E31" t="e">
        <f>VLOOKUP(A31,Asset!A:B,2,FALSE)</f>
        <v>#N/A</v>
      </c>
    </row>
    <row r="32" spans="1:5" ht="14.1">
      <c r="A32" s="95" t="s">
        <v>177</v>
      </c>
      <c r="B32" s="74">
        <v>6</v>
      </c>
      <c r="C32" s="97"/>
      <c r="D32" t="e">
        <f>VLOOKUP(A32,#REF!,2,FALSE)</f>
        <v>#REF!</v>
      </c>
      <c r="E32" t="e">
        <f>VLOOKUP(A32,Asset!A:B,2,FALSE)</f>
        <v>#N/A</v>
      </c>
    </row>
    <row r="33" spans="1:5" ht="14.1">
      <c r="A33" s="73" t="s">
        <v>1294</v>
      </c>
      <c r="B33" s="74">
        <v>228</v>
      </c>
      <c r="C33" s="97"/>
      <c r="D33" t="e">
        <f>VLOOKUP(A33,#REF!,2,FALSE)</f>
        <v>#REF!</v>
      </c>
      <c r="E33" t="e">
        <f>VLOOKUP(A33,Asset!A:B,2,FALSE)</f>
        <v>#N/A</v>
      </c>
    </row>
    <row r="34" spans="1:5" ht="14.1">
      <c r="A34" s="95" t="s">
        <v>1295</v>
      </c>
      <c r="B34" s="74">
        <v>11</v>
      </c>
      <c r="C34" s="97"/>
      <c r="D34" t="e">
        <f>VLOOKUP(A34,#REF!,2,FALSE)</f>
        <v>#REF!</v>
      </c>
      <c r="E34" t="e">
        <f>VLOOKUP(A34,Asset!A:B,2,FALSE)</f>
        <v>#N/A</v>
      </c>
    </row>
    <row r="35" spans="1:5" ht="14.1">
      <c r="A35" s="95" t="s">
        <v>243</v>
      </c>
      <c r="B35" s="74">
        <v>14</v>
      </c>
      <c r="C35" s="97"/>
      <c r="D35" t="e">
        <f>VLOOKUP(A35,#REF!,2,FALSE)</f>
        <v>#REF!</v>
      </c>
      <c r="E35" t="e">
        <f>VLOOKUP(A35,Asset!A:B,2,FALSE)</f>
        <v>#N/A</v>
      </c>
    </row>
    <row r="36" spans="1:5" ht="14.1">
      <c r="A36" s="95" t="s">
        <v>262</v>
      </c>
      <c r="B36" s="74">
        <v>6</v>
      </c>
      <c r="C36" s="97"/>
      <c r="D36" t="e">
        <f>VLOOKUP(A36,#REF!,2,FALSE)</f>
        <v>#REF!</v>
      </c>
      <c r="E36" t="e">
        <f>VLOOKUP(A36,Asset!A:B,2,FALSE)</f>
        <v>#N/A</v>
      </c>
    </row>
    <row r="37" spans="1:5" ht="14.1">
      <c r="A37" s="95" t="s">
        <v>273</v>
      </c>
      <c r="B37" s="74">
        <v>5</v>
      </c>
      <c r="C37" s="97"/>
      <c r="D37" t="e">
        <f>VLOOKUP(A37,#REF!,2,FALSE)</f>
        <v>#REF!</v>
      </c>
      <c r="E37" t="e">
        <f>VLOOKUP(A37,Asset!A:B,2,FALSE)</f>
        <v>#N/A</v>
      </c>
    </row>
    <row r="38" spans="1:5" ht="14.1">
      <c r="A38" s="95" t="s">
        <v>98</v>
      </c>
      <c r="B38" s="74">
        <v>84</v>
      </c>
      <c r="C38" s="97"/>
      <c r="D38" t="e">
        <f>VLOOKUP(A38,#REF!,2,FALSE)</f>
        <v>#REF!</v>
      </c>
      <c r="E38" t="e">
        <f>VLOOKUP(A38,Asset!A:B,2,FALSE)</f>
        <v>#N/A</v>
      </c>
    </row>
    <row r="39" spans="1:5" ht="14.1">
      <c r="A39" s="95" t="s">
        <v>1296</v>
      </c>
      <c r="B39" s="74">
        <v>7</v>
      </c>
      <c r="C39" s="97"/>
      <c r="D39" t="e">
        <f>VLOOKUP(A39,#REF!,2,FALSE)</f>
        <v>#REF!</v>
      </c>
      <c r="E39" t="e">
        <f>VLOOKUP(A39,Asset!A:B,2,FALSE)</f>
        <v>#N/A</v>
      </c>
    </row>
    <row r="40" spans="1:5" ht="14.1">
      <c r="A40" s="95" t="s">
        <v>34</v>
      </c>
      <c r="B40" s="74">
        <v>101</v>
      </c>
      <c r="C40" s="97"/>
      <c r="D40" t="e">
        <f>VLOOKUP(A40,#REF!,2,FALSE)</f>
        <v>#REF!</v>
      </c>
      <c r="E40" t="e">
        <f>VLOOKUP(A40,Asset!A:B,2,FALSE)</f>
        <v>#N/A</v>
      </c>
    </row>
    <row r="41" spans="1:5" ht="14.1">
      <c r="A41" s="73" t="s">
        <v>1297</v>
      </c>
      <c r="B41" s="74">
        <v>137</v>
      </c>
      <c r="C41" s="97"/>
      <c r="D41" t="e">
        <f>VLOOKUP(A41,#REF!,2,FALSE)</f>
        <v>#REF!</v>
      </c>
      <c r="E41" t="e">
        <f>VLOOKUP(A41,Asset!A:B,2,FALSE)</f>
        <v>#N/A</v>
      </c>
    </row>
    <row r="42" spans="1:5" ht="14.1">
      <c r="A42" s="95" t="s">
        <v>46</v>
      </c>
      <c r="B42" s="74">
        <v>78</v>
      </c>
      <c r="C42" s="97"/>
      <c r="D42" t="e">
        <f>VLOOKUP(A42,#REF!,2,FALSE)</f>
        <v>#REF!</v>
      </c>
      <c r="E42" t="e">
        <f>VLOOKUP(A42,Asset!A:B,2,FALSE)</f>
        <v>#N/A</v>
      </c>
    </row>
    <row r="43" spans="1:5" ht="14.1">
      <c r="A43" s="95" t="s">
        <v>396</v>
      </c>
      <c r="B43" s="74">
        <v>18</v>
      </c>
      <c r="C43" s="97"/>
      <c r="D43" t="e">
        <f>VLOOKUP(A43,#REF!,2,FALSE)</f>
        <v>#REF!</v>
      </c>
      <c r="E43" t="e">
        <f>VLOOKUP(A43,Asset!A:B,2,FALSE)</f>
        <v>#N/A</v>
      </c>
    </row>
    <row r="44" spans="1:5" ht="14.1">
      <c r="A44" s="95" t="s">
        <v>181</v>
      </c>
      <c r="B44" s="74">
        <v>41</v>
      </c>
      <c r="C44" s="97"/>
      <c r="D44" t="e">
        <f>VLOOKUP(A44,#REF!,2,FALSE)</f>
        <v>#REF!</v>
      </c>
      <c r="E44" t="e">
        <f>VLOOKUP(A44,Asset!A:B,2,FALSE)</f>
        <v>#N/A</v>
      </c>
    </row>
    <row r="45" spans="1:5" ht="14.1">
      <c r="A45" s="73" t="s">
        <v>930</v>
      </c>
      <c r="B45" s="74">
        <v>88</v>
      </c>
      <c r="C45" s="97"/>
      <c r="D45" t="e">
        <f>VLOOKUP(A45,#REF!,2,FALSE)</f>
        <v>#REF!</v>
      </c>
      <c r="E45" t="e">
        <f>VLOOKUP(A45,Asset!A:B,2,FALSE)</f>
        <v>#N/A</v>
      </c>
    </row>
    <row r="46" spans="1:5" ht="14.1">
      <c r="A46" s="95" t="s">
        <v>1283</v>
      </c>
      <c r="B46" s="74">
        <v>1</v>
      </c>
      <c r="C46" s="97"/>
      <c r="D46" t="e">
        <f>VLOOKUP(A46,#REF!,2,FALSE)</f>
        <v>#REF!</v>
      </c>
      <c r="E46" t="e">
        <f>VLOOKUP(A46,Asset!A:B,2,FALSE)</f>
        <v>#N/A</v>
      </c>
    </row>
    <row r="47" spans="1:5" ht="14.1">
      <c r="A47" s="95" t="s">
        <v>112</v>
      </c>
      <c r="B47" s="74">
        <v>77</v>
      </c>
      <c r="C47" s="97"/>
      <c r="D47" t="e">
        <f>VLOOKUP(A47,#REF!,2,FALSE)</f>
        <v>#REF!</v>
      </c>
      <c r="E47" t="e">
        <f>VLOOKUP(A47,Asset!A:B,2,FALSE)</f>
        <v>#N/A</v>
      </c>
    </row>
    <row r="48" spans="1:5" ht="14.1">
      <c r="A48" s="95" t="s">
        <v>77</v>
      </c>
      <c r="B48" s="74">
        <v>10</v>
      </c>
      <c r="C48" s="97"/>
      <c r="D48" t="e">
        <f>VLOOKUP(A48,#REF!,2,FALSE)</f>
        <v>#REF!</v>
      </c>
      <c r="E48" t="e">
        <f>VLOOKUP(A48,Asset!A:B,2,FALSE)</f>
        <v>#N/A</v>
      </c>
    </row>
    <row r="49" spans="1:5" ht="14.1">
      <c r="A49" s="73" t="s">
        <v>1298</v>
      </c>
      <c r="B49" s="74">
        <v>63</v>
      </c>
      <c r="C49" s="97"/>
      <c r="D49" t="e">
        <f>VLOOKUP(A49,#REF!,2,FALSE)</f>
        <v>#REF!</v>
      </c>
      <c r="E49" t="e">
        <f>VLOOKUP(A49,Asset!A:B,2,FALSE)</f>
        <v>#N/A</v>
      </c>
    </row>
    <row r="50" spans="1:5" ht="14.1">
      <c r="A50" s="95" t="s">
        <v>133</v>
      </c>
      <c r="B50" s="74">
        <v>22</v>
      </c>
      <c r="C50" s="97"/>
      <c r="D50" t="e">
        <f>VLOOKUP(A50,#REF!,2,FALSE)</f>
        <v>#REF!</v>
      </c>
      <c r="E50" t="e">
        <f>VLOOKUP(A50,Asset!A:B,2,FALSE)</f>
        <v>#N/A</v>
      </c>
    </row>
    <row r="51" spans="1:5" ht="14.1">
      <c r="A51" s="95" t="s">
        <v>58</v>
      </c>
      <c r="B51" s="74">
        <v>9</v>
      </c>
      <c r="C51" s="97"/>
      <c r="D51" t="e">
        <f>VLOOKUP(A51,#REF!,2,FALSE)</f>
        <v>#REF!</v>
      </c>
      <c r="E51" t="e">
        <f>VLOOKUP(A51,Asset!A:B,2,FALSE)</f>
        <v>#N/A</v>
      </c>
    </row>
    <row r="52" spans="1:5" ht="14.1">
      <c r="A52" s="95" t="s">
        <v>628</v>
      </c>
      <c r="B52" s="74">
        <v>7</v>
      </c>
      <c r="C52" s="97"/>
      <c r="D52" t="e">
        <f>VLOOKUP(A52,#REF!,2,FALSE)</f>
        <v>#REF!</v>
      </c>
      <c r="E52" t="e">
        <f>VLOOKUP(A52,Asset!A:B,2,FALSE)</f>
        <v>#N/A</v>
      </c>
    </row>
    <row r="53" spans="1:5" ht="14.1">
      <c r="A53" s="95" t="s">
        <v>185</v>
      </c>
      <c r="B53" s="74">
        <v>18</v>
      </c>
      <c r="C53" s="97"/>
      <c r="D53" t="e">
        <f>VLOOKUP(A53,#REF!,2,FALSE)</f>
        <v>#REF!</v>
      </c>
      <c r="E53" t="e">
        <f>VLOOKUP(A53,Asset!A:B,2,FALSE)</f>
        <v>#N/A</v>
      </c>
    </row>
    <row r="54" spans="1:5" ht="14.1">
      <c r="A54" s="95" t="s">
        <v>354</v>
      </c>
      <c r="B54" s="74">
        <v>7</v>
      </c>
      <c r="C54" s="97"/>
      <c r="D54" t="e">
        <f>VLOOKUP(A54,#REF!,2,FALSE)</f>
        <v>#REF!</v>
      </c>
      <c r="E54" t="e">
        <f>VLOOKUP(A54,Asset!A:B,2,FALSE)</f>
        <v>#N/A</v>
      </c>
    </row>
    <row r="55" spans="1:5" ht="14.1">
      <c r="A55" s="73" t="s">
        <v>1037</v>
      </c>
      <c r="B55" s="74"/>
      <c r="C55" s="97"/>
      <c r="D55" t="e">
        <f>VLOOKUP(A55,#REF!,2,FALSE)</f>
        <v>#REF!</v>
      </c>
      <c r="E55">
        <f>VLOOKUP(A55,Asset!A:B,2,FALSE)</f>
        <v>0</v>
      </c>
    </row>
    <row r="56" spans="1:5" ht="14.1">
      <c r="A56" s="95" t="s">
        <v>1037</v>
      </c>
      <c r="B56" s="74"/>
      <c r="C56" s="97"/>
      <c r="D56" t="e">
        <f>VLOOKUP(A56,#REF!,2,FALSE)</f>
        <v>#REF!</v>
      </c>
      <c r="E56">
        <f>VLOOKUP(A56,Asset!A:B,2,FALSE)</f>
        <v>0</v>
      </c>
    </row>
    <row r="57" spans="1:5" ht="14.1">
      <c r="A57" s="75" t="s">
        <v>1000</v>
      </c>
      <c r="B57" s="76">
        <v>966</v>
      </c>
      <c r="C57" s="97"/>
      <c r="D57" t="e">
        <f>VLOOKUP(A57,#REF!,2,FALSE)</f>
        <v>#REF!</v>
      </c>
      <c r="E57">
        <f>VLOOKUP(A57,Asset!A:B,2,FALSE)</f>
        <v>858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5671B-A952-9C4E-B7AF-BB2CBCF2F641}">
  <dimension ref="A1:L967"/>
  <sheetViews>
    <sheetView topLeftCell="A496" workbookViewId="0">
      <selection activeCell="G666" sqref="G666"/>
    </sheetView>
  </sheetViews>
  <sheetFormatPr defaultColWidth="8.85546875" defaultRowHeight="15.95"/>
  <cols>
    <col min="1" max="1" width="4.42578125" style="78" bestFit="1" customWidth="1"/>
    <col min="2" max="2" width="24.85546875" style="78" bestFit="1" customWidth="1"/>
    <col min="3" max="3" width="32.140625" style="78" bestFit="1" customWidth="1"/>
    <col min="4" max="4" width="12.28515625" style="78" bestFit="1" customWidth="1"/>
    <col min="5" max="5" width="10.85546875" style="78" bestFit="1" customWidth="1"/>
    <col min="6" max="6" width="33.7109375" style="78" bestFit="1" customWidth="1"/>
    <col min="7" max="7" width="32" style="78" bestFit="1" customWidth="1"/>
    <col min="8" max="8" width="35.28515625" style="78" bestFit="1" customWidth="1"/>
    <col min="9" max="10" width="21.42578125" style="78" bestFit="1" customWidth="1"/>
    <col min="11" max="11" width="10.42578125" style="78" bestFit="1" customWidth="1"/>
    <col min="12" max="16384" width="8.85546875" style="78"/>
  </cols>
  <sheetData>
    <row r="1" spans="1:12" ht="27.95">
      <c r="A1" s="77" t="s">
        <v>1299</v>
      </c>
      <c r="B1" s="77" t="s">
        <v>1300</v>
      </c>
      <c r="C1" s="77" t="s">
        <v>1301</v>
      </c>
      <c r="D1" s="77" t="s">
        <v>1302</v>
      </c>
      <c r="E1" s="77" t="s">
        <v>1303</v>
      </c>
      <c r="F1" s="77" t="s">
        <v>1304</v>
      </c>
      <c r="G1" s="77" t="s">
        <v>1305</v>
      </c>
      <c r="H1" s="77" t="s">
        <v>5</v>
      </c>
      <c r="I1" s="77" t="s">
        <v>1306</v>
      </c>
      <c r="J1" s="77" t="s">
        <v>1307</v>
      </c>
      <c r="K1" s="77" t="s">
        <v>1308</v>
      </c>
      <c r="L1" s="77" t="s">
        <v>1309</v>
      </c>
    </row>
    <row r="2" spans="1:12">
      <c r="A2" s="79">
        <v>3402</v>
      </c>
      <c r="B2" s="79" t="s">
        <v>1310</v>
      </c>
      <c r="C2" s="79" t="s">
        <v>1311</v>
      </c>
      <c r="D2" s="79" t="s">
        <v>1312</v>
      </c>
      <c r="E2" s="79" t="s">
        <v>1313</v>
      </c>
      <c r="F2" s="79" t="s">
        <v>1314</v>
      </c>
      <c r="G2" s="79" t="s">
        <v>1277</v>
      </c>
      <c r="H2" s="79" t="s">
        <v>433</v>
      </c>
      <c r="I2" s="79" t="s">
        <v>1315</v>
      </c>
      <c r="J2" s="79" t="s">
        <v>1316</v>
      </c>
      <c r="K2" s="80"/>
      <c r="L2" s="79" t="s">
        <v>434</v>
      </c>
    </row>
    <row r="3" spans="1:12">
      <c r="A3" s="79">
        <v>3401</v>
      </c>
      <c r="B3" s="79" t="s">
        <v>1317</v>
      </c>
      <c r="C3" s="79" t="s">
        <v>1318</v>
      </c>
      <c r="D3" s="79" t="s">
        <v>1319</v>
      </c>
      <c r="E3" s="79" t="s">
        <v>1320</v>
      </c>
      <c r="F3" s="79" t="s">
        <v>1321</v>
      </c>
      <c r="G3" s="79" t="s">
        <v>1298</v>
      </c>
      <c r="H3" s="79" t="s">
        <v>58</v>
      </c>
      <c r="I3" s="79" t="s">
        <v>953</v>
      </c>
      <c r="J3" s="79" t="s">
        <v>1322</v>
      </c>
      <c r="K3" s="80"/>
      <c r="L3" s="79" t="s">
        <v>59</v>
      </c>
    </row>
    <row r="4" spans="1:12">
      <c r="A4" s="79">
        <v>3395</v>
      </c>
      <c r="B4" s="79" t="s">
        <v>1323</v>
      </c>
      <c r="C4" s="79" t="s">
        <v>1324</v>
      </c>
      <c r="D4" s="79" t="s">
        <v>1325</v>
      </c>
      <c r="E4" s="79" t="s">
        <v>1326</v>
      </c>
      <c r="F4" s="79" t="s">
        <v>1327</v>
      </c>
      <c r="G4" s="79" t="s">
        <v>1297</v>
      </c>
      <c r="H4" s="79" t="s">
        <v>46</v>
      </c>
      <c r="I4" s="79" t="s">
        <v>1328</v>
      </c>
      <c r="J4" s="79">
        <v>858584445</v>
      </c>
      <c r="K4" s="80"/>
      <c r="L4" s="80"/>
    </row>
    <row r="5" spans="1:12">
      <c r="A5" s="79">
        <v>3394</v>
      </c>
      <c r="B5" s="79" t="s">
        <v>1329</v>
      </c>
      <c r="C5" s="79" t="s">
        <v>1330</v>
      </c>
      <c r="D5" s="79" t="s">
        <v>1312</v>
      </c>
      <c r="E5" s="79" t="s">
        <v>1313</v>
      </c>
      <c r="F5" s="79" t="s">
        <v>1331</v>
      </c>
      <c r="G5" s="79" t="s">
        <v>1286</v>
      </c>
      <c r="H5" s="79" t="s">
        <v>339</v>
      </c>
      <c r="I5" s="79" t="s">
        <v>1332</v>
      </c>
      <c r="J5" s="79" t="s">
        <v>1333</v>
      </c>
      <c r="K5" s="80"/>
      <c r="L5" s="79" t="s">
        <v>665</v>
      </c>
    </row>
    <row r="6" spans="1:12">
      <c r="A6" s="79">
        <v>3393</v>
      </c>
      <c r="B6" s="79" t="s">
        <v>1334</v>
      </c>
      <c r="C6" s="79" t="s">
        <v>1335</v>
      </c>
      <c r="D6" s="79" t="s">
        <v>1336</v>
      </c>
      <c r="E6" s="79" t="s">
        <v>1337</v>
      </c>
      <c r="F6" s="79" t="s">
        <v>1338</v>
      </c>
      <c r="G6" s="79" t="s">
        <v>1284</v>
      </c>
      <c r="H6" s="79" t="s">
        <v>27</v>
      </c>
      <c r="I6" s="79" t="s">
        <v>742</v>
      </c>
      <c r="J6" s="79" t="s">
        <v>1339</v>
      </c>
      <c r="K6" s="80"/>
      <c r="L6" s="79" t="s">
        <v>95</v>
      </c>
    </row>
    <row r="7" spans="1:12">
      <c r="A7" s="79">
        <v>3392</v>
      </c>
      <c r="B7" s="79" t="s">
        <v>1340</v>
      </c>
      <c r="C7" s="79" t="s">
        <v>1341</v>
      </c>
      <c r="D7" s="79" t="s">
        <v>1342</v>
      </c>
      <c r="E7" s="79" t="s">
        <v>1343</v>
      </c>
      <c r="F7" s="79" t="s">
        <v>1344</v>
      </c>
      <c r="G7" s="79" t="s">
        <v>1284</v>
      </c>
      <c r="H7" s="79" t="s">
        <v>27</v>
      </c>
      <c r="I7" s="79" t="s">
        <v>672</v>
      </c>
      <c r="J7" s="79" t="s">
        <v>1345</v>
      </c>
      <c r="K7" s="80"/>
      <c r="L7" s="79" t="s">
        <v>95</v>
      </c>
    </row>
    <row r="8" spans="1:12">
      <c r="A8" s="79">
        <v>3390</v>
      </c>
      <c r="B8" s="79" t="s">
        <v>1346</v>
      </c>
      <c r="C8" s="79" t="s">
        <v>1347</v>
      </c>
      <c r="D8" s="79" t="s">
        <v>1348</v>
      </c>
      <c r="E8" s="79" t="s">
        <v>1349</v>
      </c>
      <c r="F8" s="79" t="s">
        <v>1344</v>
      </c>
      <c r="G8" s="79" t="s">
        <v>1286</v>
      </c>
      <c r="H8" s="79" t="s">
        <v>339</v>
      </c>
      <c r="I8" s="79" t="s">
        <v>1350</v>
      </c>
      <c r="J8" s="79" t="s">
        <v>1351</v>
      </c>
      <c r="K8" s="80"/>
      <c r="L8" s="79" t="s">
        <v>42</v>
      </c>
    </row>
    <row r="9" spans="1:12">
      <c r="A9" s="79">
        <v>3389</v>
      </c>
      <c r="B9" s="79" t="s">
        <v>1352</v>
      </c>
      <c r="C9" s="79" t="s">
        <v>1353</v>
      </c>
      <c r="D9" s="79" t="s">
        <v>1354</v>
      </c>
      <c r="E9" s="79" t="s">
        <v>1355</v>
      </c>
      <c r="F9" s="79" t="s">
        <v>1356</v>
      </c>
      <c r="G9" s="79" t="s">
        <v>1294</v>
      </c>
      <c r="H9" s="79" t="s">
        <v>34</v>
      </c>
      <c r="I9" s="79" t="s">
        <v>1357</v>
      </c>
      <c r="J9" s="79" t="s">
        <v>1358</v>
      </c>
      <c r="K9" s="80"/>
      <c r="L9" s="79" t="s">
        <v>1029</v>
      </c>
    </row>
    <row r="10" spans="1:12" ht="29.1">
      <c r="A10" s="79">
        <v>3388</v>
      </c>
      <c r="B10" s="79" t="s">
        <v>1359</v>
      </c>
      <c r="C10" s="79" t="s">
        <v>1360</v>
      </c>
      <c r="D10" s="79" t="s">
        <v>1361</v>
      </c>
      <c r="E10" s="79" t="s">
        <v>1362</v>
      </c>
      <c r="F10" s="79" t="s">
        <v>1363</v>
      </c>
      <c r="G10" s="79" t="s">
        <v>1298</v>
      </c>
      <c r="H10" s="79" t="s">
        <v>628</v>
      </c>
      <c r="I10" s="79" t="s">
        <v>630</v>
      </c>
      <c r="J10" s="79" t="s">
        <v>1364</v>
      </c>
      <c r="K10" s="79" t="s">
        <v>1365</v>
      </c>
      <c r="L10" s="79" t="s">
        <v>629</v>
      </c>
    </row>
    <row r="11" spans="1:12">
      <c r="A11" s="79">
        <v>3387</v>
      </c>
      <c r="B11" s="79" t="s">
        <v>1366</v>
      </c>
      <c r="C11" s="79" t="s">
        <v>1367</v>
      </c>
      <c r="D11" s="79" t="s">
        <v>1368</v>
      </c>
      <c r="E11" s="79" t="s">
        <v>1369</v>
      </c>
      <c r="F11" s="79" t="s">
        <v>1370</v>
      </c>
      <c r="G11" s="79" t="s">
        <v>1286</v>
      </c>
      <c r="H11" s="79" t="s">
        <v>339</v>
      </c>
      <c r="I11" s="79" t="s">
        <v>625</v>
      </c>
      <c r="J11" s="79" t="s">
        <v>1371</v>
      </c>
      <c r="K11" s="80"/>
      <c r="L11" s="79" t="s">
        <v>606</v>
      </c>
    </row>
    <row r="12" spans="1:12">
      <c r="A12" s="79">
        <v>3386</v>
      </c>
      <c r="B12" s="79" t="s">
        <v>1372</v>
      </c>
      <c r="C12" s="79" t="s">
        <v>1373</v>
      </c>
      <c r="D12" s="79" t="s">
        <v>1374</v>
      </c>
      <c r="E12" s="79" t="s">
        <v>1375</v>
      </c>
      <c r="F12" s="79" t="s">
        <v>1376</v>
      </c>
      <c r="G12" s="79" t="s">
        <v>1298</v>
      </c>
      <c r="H12" s="79" t="s">
        <v>133</v>
      </c>
      <c r="I12" s="79" t="s">
        <v>1377</v>
      </c>
      <c r="J12" s="79" t="s">
        <v>1378</v>
      </c>
      <c r="K12" s="80"/>
      <c r="L12" s="79" t="s">
        <v>174</v>
      </c>
    </row>
    <row r="13" spans="1:12">
      <c r="A13" s="79">
        <v>3383</v>
      </c>
      <c r="B13" s="79" t="s">
        <v>1379</v>
      </c>
      <c r="C13" s="79" t="s">
        <v>1380</v>
      </c>
      <c r="D13" s="79" t="s">
        <v>1381</v>
      </c>
      <c r="E13" s="79" t="s">
        <v>1382</v>
      </c>
      <c r="F13" s="79" t="s">
        <v>1383</v>
      </c>
      <c r="G13" s="79" t="s">
        <v>1284</v>
      </c>
      <c r="H13" s="79" t="s">
        <v>27</v>
      </c>
      <c r="I13" s="79" t="s">
        <v>854</v>
      </c>
      <c r="J13" s="79" t="s">
        <v>1384</v>
      </c>
      <c r="K13" s="80"/>
      <c r="L13" s="79" t="s">
        <v>28</v>
      </c>
    </row>
    <row r="14" spans="1:12">
      <c r="A14" s="79">
        <v>3382</v>
      </c>
      <c r="B14" s="79" t="s">
        <v>1385</v>
      </c>
      <c r="C14" s="79" t="s">
        <v>1386</v>
      </c>
      <c r="D14" s="79" t="s">
        <v>1387</v>
      </c>
      <c r="E14" s="79" t="s">
        <v>1388</v>
      </c>
      <c r="F14" s="79" t="s">
        <v>1389</v>
      </c>
      <c r="G14" s="79" t="s">
        <v>1284</v>
      </c>
      <c r="H14" s="79" t="s">
        <v>52</v>
      </c>
      <c r="I14" s="79" t="s">
        <v>1390</v>
      </c>
      <c r="J14" s="79" t="s">
        <v>1391</v>
      </c>
      <c r="K14" s="80"/>
      <c r="L14" s="79" t="s">
        <v>53</v>
      </c>
    </row>
    <row r="15" spans="1:12">
      <c r="A15" s="79">
        <v>3380</v>
      </c>
      <c r="B15" s="79" t="s">
        <v>1392</v>
      </c>
      <c r="C15" s="79" t="s">
        <v>1393</v>
      </c>
      <c r="D15" s="79" t="s">
        <v>1394</v>
      </c>
      <c r="E15" s="79" t="s">
        <v>1395</v>
      </c>
      <c r="F15" s="79" t="s">
        <v>1396</v>
      </c>
      <c r="G15" s="79" t="s">
        <v>1298</v>
      </c>
      <c r="H15" s="79" t="s">
        <v>133</v>
      </c>
      <c r="I15" s="79" t="s">
        <v>1397</v>
      </c>
      <c r="J15" s="79" t="s">
        <v>1398</v>
      </c>
      <c r="K15" s="80"/>
      <c r="L15" s="79" t="s">
        <v>134</v>
      </c>
    </row>
    <row r="16" spans="1:12" ht="29.1">
      <c r="A16" s="79">
        <v>3378</v>
      </c>
      <c r="B16" s="79" t="s">
        <v>1399</v>
      </c>
      <c r="C16" s="79" t="s">
        <v>1400</v>
      </c>
      <c r="D16" s="79" t="s">
        <v>1401</v>
      </c>
      <c r="E16" s="79" t="s">
        <v>1402</v>
      </c>
      <c r="F16" s="79" t="s">
        <v>1403</v>
      </c>
      <c r="G16" s="79" t="s">
        <v>1294</v>
      </c>
      <c r="H16" s="79" t="s">
        <v>98</v>
      </c>
      <c r="I16" s="79" t="s">
        <v>1404</v>
      </c>
      <c r="J16" s="79">
        <v>875780904</v>
      </c>
      <c r="K16" s="80"/>
      <c r="L16" s="79" t="s">
        <v>1019</v>
      </c>
    </row>
    <row r="17" spans="1:12">
      <c r="A17" s="79">
        <v>3377</v>
      </c>
      <c r="B17" s="79" t="s">
        <v>1405</v>
      </c>
      <c r="C17" s="79" t="s">
        <v>1406</v>
      </c>
      <c r="D17" s="79" t="s">
        <v>1407</v>
      </c>
      <c r="E17" s="79" t="s">
        <v>1408</v>
      </c>
      <c r="F17" s="79" t="s">
        <v>1356</v>
      </c>
      <c r="G17" s="79" t="s">
        <v>1294</v>
      </c>
      <c r="H17" s="79" t="s">
        <v>34</v>
      </c>
      <c r="I17" s="79" t="s">
        <v>1409</v>
      </c>
      <c r="J17" s="79" t="s">
        <v>1410</v>
      </c>
      <c r="K17" s="80"/>
      <c r="L17" s="79" t="s">
        <v>1029</v>
      </c>
    </row>
    <row r="18" spans="1:12" ht="29.1">
      <c r="A18" s="79">
        <v>3376</v>
      </c>
      <c r="B18" s="79" t="s">
        <v>1411</v>
      </c>
      <c r="C18" s="79" t="s">
        <v>1412</v>
      </c>
      <c r="D18" s="79" t="s">
        <v>1413</v>
      </c>
      <c r="E18" s="79" t="s">
        <v>1414</v>
      </c>
      <c r="F18" s="79" t="s">
        <v>1389</v>
      </c>
      <c r="G18" s="79" t="s">
        <v>1292</v>
      </c>
      <c r="H18" s="79" t="s">
        <v>1293</v>
      </c>
      <c r="I18" s="79" t="s">
        <v>1415</v>
      </c>
      <c r="J18" s="79" t="s">
        <v>1416</v>
      </c>
      <c r="K18" s="79" t="s">
        <v>1417</v>
      </c>
      <c r="L18" s="79" t="s">
        <v>1011</v>
      </c>
    </row>
    <row r="19" spans="1:12">
      <c r="A19" s="79">
        <v>3375</v>
      </c>
      <c r="B19" s="79" t="s">
        <v>1418</v>
      </c>
      <c r="C19" s="79" t="s">
        <v>1419</v>
      </c>
      <c r="D19" s="79" t="s">
        <v>1420</v>
      </c>
      <c r="E19" s="79" t="s">
        <v>1421</v>
      </c>
      <c r="F19" s="79" t="s">
        <v>1422</v>
      </c>
      <c r="G19" s="79" t="s">
        <v>1277</v>
      </c>
      <c r="H19" s="79" t="s">
        <v>433</v>
      </c>
      <c r="I19" s="79" t="s">
        <v>1423</v>
      </c>
      <c r="J19" s="79" t="s">
        <v>1424</v>
      </c>
      <c r="K19" s="80"/>
      <c r="L19" s="79" t="s">
        <v>434</v>
      </c>
    </row>
    <row r="20" spans="1:12">
      <c r="A20" s="79">
        <v>3374</v>
      </c>
      <c r="B20" s="79" t="s">
        <v>1425</v>
      </c>
      <c r="C20" s="79" t="s">
        <v>1426</v>
      </c>
      <c r="D20" s="79" t="s">
        <v>1427</v>
      </c>
      <c r="E20" s="79" t="s">
        <v>1428</v>
      </c>
      <c r="F20" s="79" t="s">
        <v>1429</v>
      </c>
      <c r="G20" s="79" t="s">
        <v>1284</v>
      </c>
      <c r="H20" s="79" t="s">
        <v>27</v>
      </c>
      <c r="I20" s="79" t="s">
        <v>645</v>
      </c>
      <c r="J20" s="79" t="s">
        <v>1430</v>
      </c>
      <c r="K20" s="80"/>
      <c r="L20" s="79" t="s">
        <v>297</v>
      </c>
    </row>
    <row r="21" spans="1:12">
      <c r="A21" s="79">
        <v>3373</v>
      </c>
      <c r="B21" s="79" t="s">
        <v>1431</v>
      </c>
      <c r="C21" s="79" t="s">
        <v>1432</v>
      </c>
      <c r="D21" s="79" t="s">
        <v>1433</v>
      </c>
      <c r="E21" s="79" t="s">
        <v>1434</v>
      </c>
      <c r="F21" s="79" t="s">
        <v>1435</v>
      </c>
      <c r="G21" s="79" t="s">
        <v>930</v>
      </c>
      <c r="H21" s="79" t="s">
        <v>112</v>
      </c>
      <c r="I21" s="79" t="s">
        <v>1436</v>
      </c>
      <c r="J21" s="79" t="s">
        <v>1437</v>
      </c>
      <c r="K21" s="80"/>
      <c r="L21" s="79" t="s">
        <v>1438</v>
      </c>
    </row>
    <row r="22" spans="1:12">
      <c r="A22" s="79">
        <v>3370</v>
      </c>
      <c r="B22" s="79" t="s">
        <v>1439</v>
      </c>
      <c r="C22" s="79" t="s">
        <v>1440</v>
      </c>
      <c r="D22" s="79" t="s">
        <v>1441</v>
      </c>
      <c r="E22" s="79" t="s">
        <v>1442</v>
      </c>
      <c r="F22" s="79" t="s">
        <v>1443</v>
      </c>
      <c r="G22" s="79" t="s">
        <v>1294</v>
      </c>
      <c r="H22" s="79" t="s">
        <v>1295</v>
      </c>
      <c r="I22" s="79" t="s">
        <v>1444</v>
      </c>
      <c r="J22" s="79" t="s">
        <v>1445</v>
      </c>
      <c r="K22" s="80"/>
      <c r="L22" s="79" t="s">
        <v>1017</v>
      </c>
    </row>
    <row r="23" spans="1:12">
      <c r="A23" s="79">
        <v>3369</v>
      </c>
      <c r="B23" s="79" t="s">
        <v>1446</v>
      </c>
      <c r="C23" s="79" t="s">
        <v>1447</v>
      </c>
      <c r="D23" s="79" t="s">
        <v>1448</v>
      </c>
      <c r="E23" s="79" t="s">
        <v>1449</v>
      </c>
      <c r="F23" s="79" t="s">
        <v>1450</v>
      </c>
      <c r="G23" s="79" t="s">
        <v>1292</v>
      </c>
      <c r="H23" s="79" t="s">
        <v>177</v>
      </c>
      <c r="I23" s="79" t="s">
        <v>1451</v>
      </c>
      <c r="J23" s="79" t="s">
        <v>1452</v>
      </c>
      <c r="K23" s="80"/>
      <c r="L23" s="79" t="s">
        <v>178</v>
      </c>
    </row>
    <row r="24" spans="1:12">
      <c r="A24" s="79">
        <v>3367</v>
      </c>
      <c r="B24" s="79" t="s">
        <v>1453</v>
      </c>
      <c r="C24" s="79" t="s">
        <v>1454</v>
      </c>
      <c r="D24" s="79" t="s">
        <v>1455</v>
      </c>
      <c r="E24" s="79" t="s">
        <v>1456</v>
      </c>
      <c r="F24" s="79" t="s">
        <v>1457</v>
      </c>
      <c r="G24" s="79" t="s">
        <v>1284</v>
      </c>
      <c r="H24" s="79" t="s">
        <v>248</v>
      </c>
      <c r="I24" s="79" t="s">
        <v>588</v>
      </c>
      <c r="J24" s="79" t="s">
        <v>1458</v>
      </c>
      <c r="K24" s="80"/>
      <c r="L24" s="79" t="s">
        <v>249</v>
      </c>
    </row>
    <row r="25" spans="1:12">
      <c r="A25" s="79">
        <v>3366</v>
      </c>
      <c r="B25" s="79" t="s">
        <v>1459</v>
      </c>
      <c r="C25" s="79" t="s">
        <v>1460</v>
      </c>
      <c r="D25" s="79" t="s">
        <v>1461</v>
      </c>
      <c r="E25" s="79" t="s">
        <v>1462</v>
      </c>
      <c r="F25" s="79" t="s">
        <v>1383</v>
      </c>
      <c r="G25" s="79" t="s">
        <v>1284</v>
      </c>
      <c r="H25" s="79" t="s">
        <v>27</v>
      </c>
      <c r="I25" s="79" t="s">
        <v>613</v>
      </c>
      <c r="J25" s="79" t="s">
        <v>1463</v>
      </c>
      <c r="K25" s="80"/>
      <c r="L25" s="79" t="s">
        <v>28</v>
      </c>
    </row>
    <row r="26" spans="1:12">
      <c r="A26" s="79">
        <v>3365</v>
      </c>
      <c r="B26" s="79" t="s">
        <v>1464</v>
      </c>
      <c r="C26" s="79" t="s">
        <v>1465</v>
      </c>
      <c r="D26" s="79" t="s">
        <v>1466</v>
      </c>
      <c r="E26" s="79" t="s">
        <v>1467</v>
      </c>
      <c r="F26" s="79" t="s">
        <v>1468</v>
      </c>
      <c r="G26" s="79" t="s">
        <v>1297</v>
      </c>
      <c r="H26" s="79" t="s">
        <v>181</v>
      </c>
      <c r="I26" s="79" t="s">
        <v>531</v>
      </c>
      <c r="J26" s="79" t="s">
        <v>1469</v>
      </c>
      <c r="K26" s="80"/>
      <c r="L26" s="79" t="s">
        <v>182</v>
      </c>
    </row>
    <row r="27" spans="1:12">
      <c r="A27" s="79">
        <v>3364</v>
      </c>
      <c r="B27" s="79" t="s">
        <v>1470</v>
      </c>
      <c r="C27" s="79" t="s">
        <v>1471</v>
      </c>
      <c r="D27" s="79" t="s">
        <v>1472</v>
      </c>
      <c r="E27" s="79" t="s">
        <v>1473</v>
      </c>
      <c r="F27" s="79" t="s">
        <v>1474</v>
      </c>
      <c r="G27" s="79" t="s">
        <v>1294</v>
      </c>
      <c r="H27" s="79" t="s">
        <v>34</v>
      </c>
      <c r="I27" s="79" t="s">
        <v>1475</v>
      </c>
      <c r="J27" s="79" t="s">
        <v>1476</v>
      </c>
      <c r="K27" s="80"/>
      <c r="L27" s="79" t="s">
        <v>35</v>
      </c>
    </row>
    <row r="28" spans="1:12">
      <c r="A28" s="79">
        <v>3363</v>
      </c>
      <c r="B28" s="79" t="s">
        <v>1477</v>
      </c>
      <c r="C28" s="79" t="s">
        <v>1478</v>
      </c>
      <c r="D28" s="79" t="s">
        <v>1479</v>
      </c>
      <c r="E28" s="79" t="s">
        <v>1480</v>
      </c>
      <c r="F28" s="79" t="s">
        <v>1356</v>
      </c>
      <c r="G28" s="79" t="s">
        <v>1294</v>
      </c>
      <c r="H28" s="79" t="s">
        <v>34</v>
      </c>
      <c r="I28" s="79" t="s">
        <v>1481</v>
      </c>
      <c r="J28" s="79">
        <v>991023666</v>
      </c>
      <c r="K28" s="80"/>
      <c r="L28" s="79" t="s">
        <v>1029</v>
      </c>
    </row>
    <row r="29" spans="1:12" ht="29.1">
      <c r="A29" s="79">
        <v>3362</v>
      </c>
      <c r="B29" s="79" t="s">
        <v>1482</v>
      </c>
      <c r="C29" s="79" t="s">
        <v>1483</v>
      </c>
      <c r="D29" s="79" t="s">
        <v>1484</v>
      </c>
      <c r="E29" s="79" t="s">
        <v>1485</v>
      </c>
      <c r="F29" s="79" t="s">
        <v>1356</v>
      </c>
      <c r="G29" s="79" t="s">
        <v>1294</v>
      </c>
      <c r="H29" s="79" t="s">
        <v>34</v>
      </c>
      <c r="I29" s="79" t="s">
        <v>909</v>
      </c>
      <c r="J29" s="79" t="s">
        <v>1486</v>
      </c>
      <c r="K29" s="79" t="s">
        <v>1417</v>
      </c>
      <c r="L29" s="79" t="s">
        <v>35</v>
      </c>
    </row>
    <row r="30" spans="1:12">
      <c r="A30" s="79">
        <v>3361</v>
      </c>
      <c r="B30" s="79" t="s">
        <v>1487</v>
      </c>
      <c r="C30" s="79" t="s">
        <v>1488</v>
      </c>
      <c r="D30" s="79" t="s">
        <v>1489</v>
      </c>
      <c r="E30" s="79" t="s">
        <v>1490</v>
      </c>
      <c r="F30" s="79" t="s">
        <v>1491</v>
      </c>
      <c r="G30" s="79" t="s">
        <v>1284</v>
      </c>
      <c r="H30" s="79" t="s">
        <v>27</v>
      </c>
      <c r="I30" s="79" t="s">
        <v>1492</v>
      </c>
      <c r="J30" s="79" t="s">
        <v>1493</v>
      </c>
      <c r="K30" s="80"/>
      <c r="L30" s="79" t="s">
        <v>95</v>
      </c>
    </row>
    <row r="31" spans="1:12" ht="29.1">
      <c r="A31" s="79">
        <v>3360</v>
      </c>
      <c r="B31" s="79" t="s">
        <v>1494</v>
      </c>
      <c r="C31" s="79" t="s">
        <v>1495</v>
      </c>
      <c r="D31" s="79" t="s">
        <v>1496</v>
      </c>
      <c r="E31" s="79" t="s">
        <v>1497</v>
      </c>
      <c r="F31" s="79" t="s">
        <v>1491</v>
      </c>
      <c r="G31" s="79" t="s">
        <v>1284</v>
      </c>
      <c r="H31" s="79" t="s">
        <v>27</v>
      </c>
      <c r="I31" s="79" t="s">
        <v>567</v>
      </c>
      <c r="J31" s="79" t="s">
        <v>1498</v>
      </c>
      <c r="K31" s="79" t="s">
        <v>1417</v>
      </c>
      <c r="L31" s="79" t="s">
        <v>95</v>
      </c>
    </row>
    <row r="32" spans="1:12" ht="29.1">
      <c r="A32" s="79">
        <v>3359</v>
      </c>
      <c r="B32" s="79" t="s">
        <v>1499</v>
      </c>
      <c r="C32" s="79" t="s">
        <v>1500</v>
      </c>
      <c r="D32" s="79" t="s">
        <v>1501</v>
      </c>
      <c r="E32" s="79" t="s">
        <v>1502</v>
      </c>
      <c r="F32" s="79" t="s">
        <v>1383</v>
      </c>
      <c r="G32" s="79" t="s">
        <v>1286</v>
      </c>
      <c r="H32" s="79" t="s">
        <v>69</v>
      </c>
      <c r="I32" s="79" t="s">
        <v>713</v>
      </c>
      <c r="J32" s="79" t="s">
        <v>1503</v>
      </c>
      <c r="K32" s="79" t="s">
        <v>1417</v>
      </c>
      <c r="L32" s="79" t="s">
        <v>70</v>
      </c>
    </row>
    <row r="33" spans="1:12" ht="29.1">
      <c r="A33" s="79">
        <v>3356</v>
      </c>
      <c r="B33" s="79" t="s">
        <v>1504</v>
      </c>
      <c r="C33" s="79" t="s">
        <v>1505</v>
      </c>
      <c r="D33" s="79" t="s">
        <v>1506</v>
      </c>
      <c r="E33" s="79" t="s">
        <v>1507</v>
      </c>
      <c r="F33" s="79" t="s">
        <v>1338</v>
      </c>
      <c r="G33" s="79" t="s">
        <v>1298</v>
      </c>
      <c r="H33" s="79" t="s">
        <v>185</v>
      </c>
      <c r="I33" s="79" t="s">
        <v>651</v>
      </c>
      <c r="J33" s="79" t="s">
        <v>1508</v>
      </c>
      <c r="K33" s="79" t="s">
        <v>1417</v>
      </c>
      <c r="L33" s="79" t="s">
        <v>186</v>
      </c>
    </row>
    <row r="34" spans="1:12" ht="29.1">
      <c r="A34" s="79">
        <v>3355</v>
      </c>
      <c r="B34" s="79" t="s">
        <v>1509</v>
      </c>
      <c r="C34" s="79" t="s">
        <v>1510</v>
      </c>
      <c r="D34" s="79" t="s">
        <v>1511</v>
      </c>
      <c r="E34" s="79" t="s">
        <v>1512</v>
      </c>
      <c r="F34" s="79" t="s">
        <v>1513</v>
      </c>
      <c r="G34" s="79" t="s">
        <v>1286</v>
      </c>
      <c r="H34" s="79" t="s">
        <v>69</v>
      </c>
      <c r="I34" s="79" t="s">
        <v>1514</v>
      </c>
      <c r="J34" s="79" t="s">
        <v>1515</v>
      </c>
      <c r="K34" s="79" t="s">
        <v>1417</v>
      </c>
      <c r="L34" s="79" t="s">
        <v>70</v>
      </c>
    </row>
    <row r="35" spans="1:12" ht="29.1">
      <c r="A35" s="79">
        <v>3354</v>
      </c>
      <c r="B35" s="79" t="s">
        <v>1516</v>
      </c>
      <c r="C35" s="79" t="s">
        <v>1517</v>
      </c>
      <c r="D35" s="79" t="s">
        <v>1518</v>
      </c>
      <c r="E35" s="79" t="s">
        <v>1519</v>
      </c>
      <c r="F35" s="79" t="s">
        <v>1474</v>
      </c>
      <c r="G35" s="79" t="s">
        <v>930</v>
      </c>
      <c r="H35" s="79" t="s">
        <v>112</v>
      </c>
      <c r="I35" s="79" t="s">
        <v>1520</v>
      </c>
      <c r="J35" s="79" t="s">
        <v>1521</v>
      </c>
      <c r="K35" s="79" t="s">
        <v>1417</v>
      </c>
      <c r="L35" s="79" t="s">
        <v>113</v>
      </c>
    </row>
    <row r="36" spans="1:12" ht="29.1">
      <c r="A36" s="79">
        <v>3353</v>
      </c>
      <c r="B36" s="79" t="s">
        <v>1522</v>
      </c>
      <c r="C36" s="79" t="s">
        <v>1523</v>
      </c>
      <c r="D36" s="79" t="s">
        <v>1524</v>
      </c>
      <c r="E36" s="79" t="s">
        <v>1525</v>
      </c>
      <c r="F36" s="79" t="s">
        <v>1526</v>
      </c>
      <c r="G36" s="79" t="s">
        <v>1286</v>
      </c>
      <c r="H36" s="79" t="s">
        <v>339</v>
      </c>
      <c r="I36" s="79" t="s">
        <v>1527</v>
      </c>
      <c r="J36" s="79" t="s">
        <v>1528</v>
      </c>
      <c r="K36" s="79" t="s">
        <v>1417</v>
      </c>
      <c r="L36" s="79" t="s">
        <v>453</v>
      </c>
    </row>
    <row r="37" spans="1:12" ht="29.1">
      <c r="A37" s="79">
        <v>3352</v>
      </c>
      <c r="B37" s="79" t="s">
        <v>1529</v>
      </c>
      <c r="C37" s="79" t="s">
        <v>1530</v>
      </c>
      <c r="D37" s="79" t="s">
        <v>1531</v>
      </c>
      <c r="E37" s="79" t="s">
        <v>1532</v>
      </c>
      <c r="F37" s="79" t="s">
        <v>1389</v>
      </c>
      <c r="G37" s="79" t="s">
        <v>1284</v>
      </c>
      <c r="H37" s="79" t="s">
        <v>248</v>
      </c>
      <c r="I37" s="79" t="s">
        <v>948</v>
      </c>
      <c r="J37" s="79" t="s">
        <v>1533</v>
      </c>
      <c r="K37" s="79" t="s">
        <v>1417</v>
      </c>
      <c r="L37" s="79" t="s">
        <v>249</v>
      </c>
    </row>
    <row r="38" spans="1:12" ht="29.1">
      <c r="A38" s="79">
        <v>3351</v>
      </c>
      <c r="B38" s="79" t="s">
        <v>1534</v>
      </c>
      <c r="C38" s="79" t="s">
        <v>1535</v>
      </c>
      <c r="D38" s="79" t="s">
        <v>1536</v>
      </c>
      <c r="E38" s="79" t="s">
        <v>1537</v>
      </c>
      <c r="F38" s="79" t="s">
        <v>1383</v>
      </c>
      <c r="G38" s="79" t="s">
        <v>1284</v>
      </c>
      <c r="H38" s="79" t="s">
        <v>27</v>
      </c>
      <c r="I38" s="79" t="s">
        <v>1538</v>
      </c>
      <c r="J38" s="79" t="s">
        <v>1539</v>
      </c>
      <c r="K38" s="79" t="s">
        <v>1417</v>
      </c>
      <c r="L38" s="79" t="s">
        <v>28</v>
      </c>
    </row>
    <row r="39" spans="1:12" ht="29.1">
      <c r="A39" s="79">
        <v>3350</v>
      </c>
      <c r="B39" s="79" t="s">
        <v>1540</v>
      </c>
      <c r="C39" s="79" t="s">
        <v>1541</v>
      </c>
      <c r="D39" s="79" t="s">
        <v>1542</v>
      </c>
      <c r="E39" s="79" t="s">
        <v>1543</v>
      </c>
      <c r="F39" s="79" t="s">
        <v>1383</v>
      </c>
      <c r="G39" s="79" t="s">
        <v>1284</v>
      </c>
      <c r="H39" s="79" t="s">
        <v>248</v>
      </c>
      <c r="I39" s="79" t="s">
        <v>1544</v>
      </c>
      <c r="J39" s="79" t="s">
        <v>1545</v>
      </c>
      <c r="K39" s="79" t="s">
        <v>1417</v>
      </c>
      <c r="L39" s="79" t="s">
        <v>249</v>
      </c>
    </row>
    <row r="40" spans="1:12" ht="29.1">
      <c r="A40" s="79">
        <v>3349</v>
      </c>
      <c r="B40" s="79" t="s">
        <v>1546</v>
      </c>
      <c r="C40" s="79" t="s">
        <v>1547</v>
      </c>
      <c r="D40" s="79" t="s">
        <v>1548</v>
      </c>
      <c r="E40" s="79" t="s">
        <v>1549</v>
      </c>
      <c r="F40" s="79" t="s">
        <v>1450</v>
      </c>
      <c r="G40" s="79" t="s">
        <v>930</v>
      </c>
      <c r="H40" s="79" t="s">
        <v>112</v>
      </c>
      <c r="I40" s="79" t="s">
        <v>543</v>
      </c>
      <c r="J40" s="79" t="s">
        <v>1550</v>
      </c>
      <c r="K40" s="79" t="s">
        <v>1417</v>
      </c>
      <c r="L40" s="79" t="s">
        <v>113</v>
      </c>
    </row>
    <row r="41" spans="1:12" ht="29.1">
      <c r="A41" s="79">
        <v>3347</v>
      </c>
      <c r="B41" s="79" t="s">
        <v>1551</v>
      </c>
      <c r="C41" s="79" t="s">
        <v>1552</v>
      </c>
      <c r="D41" s="79" t="s">
        <v>1553</v>
      </c>
      <c r="E41" s="79" t="s">
        <v>1554</v>
      </c>
      <c r="F41" s="79" t="s">
        <v>1383</v>
      </c>
      <c r="G41" s="79" t="s">
        <v>1284</v>
      </c>
      <c r="H41" s="79" t="s">
        <v>27</v>
      </c>
      <c r="I41" s="79" t="s">
        <v>858</v>
      </c>
      <c r="J41" s="79" t="s">
        <v>1555</v>
      </c>
      <c r="K41" s="79" t="s">
        <v>1417</v>
      </c>
      <c r="L41" s="79" t="s">
        <v>28</v>
      </c>
    </row>
    <row r="42" spans="1:12" ht="29.1">
      <c r="A42" s="79">
        <v>3346</v>
      </c>
      <c r="B42" s="79" t="s">
        <v>1556</v>
      </c>
      <c r="C42" s="79" t="s">
        <v>1557</v>
      </c>
      <c r="D42" s="79" t="s">
        <v>1558</v>
      </c>
      <c r="E42" s="79" t="s">
        <v>1559</v>
      </c>
      <c r="F42" s="79" t="s">
        <v>1474</v>
      </c>
      <c r="G42" s="79" t="s">
        <v>1297</v>
      </c>
      <c r="H42" s="79" t="s">
        <v>181</v>
      </c>
      <c r="I42" s="79" t="s">
        <v>597</v>
      </c>
      <c r="J42" s="79" t="s">
        <v>1560</v>
      </c>
      <c r="K42" s="79" t="s">
        <v>1417</v>
      </c>
      <c r="L42" s="79" t="s">
        <v>182</v>
      </c>
    </row>
    <row r="43" spans="1:12" ht="29.1">
      <c r="A43" s="79">
        <v>3345</v>
      </c>
      <c r="B43" s="79" t="s">
        <v>1561</v>
      </c>
      <c r="C43" s="79" t="s">
        <v>1562</v>
      </c>
      <c r="D43" s="79" t="s">
        <v>1563</v>
      </c>
      <c r="E43" s="79" t="s">
        <v>1564</v>
      </c>
      <c r="F43" s="79" t="s">
        <v>1474</v>
      </c>
      <c r="G43" s="79" t="s">
        <v>1297</v>
      </c>
      <c r="H43" s="79" t="s">
        <v>181</v>
      </c>
      <c r="I43" s="79" t="s">
        <v>552</v>
      </c>
      <c r="J43" s="79" t="s">
        <v>1565</v>
      </c>
      <c r="K43" s="79" t="s">
        <v>1417</v>
      </c>
      <c r="L43" s="79" t="s">
        <v>182</v>
      </c>
    </row>
    <row r="44" spans="1:12" ht="29.1">
      <c r="A44" s="79">
        <v>3344</v>
      </c>
      <c r="B44" s="79" t="s">
        <v>1566</v>
      </c>
      <c r="C44" s="79" t="s">
        <v>1567</v>
      </c>
      <c r="D44" s="79" t="s">
        <v>1568</v>
      </c>
      <c r="E44" s="79" t="s">
        <v>1337</v>
      </c>
      <c r="F44" s="79" t="s">
        <v>1569</v>
      </c>
      <c r="G44" s="79" t="s">
        <v>1297</v>
      </c>
      <c r="H44" s="79" t="s">
        <v>396</v>
      </c>
      <c r="I44" s="79" t="s">
        <v>564</v>
      </c>
      <c r="J44" s="79" t="s">
        <v>1570</v>
      </c>
      <c r="K44" s="79" t="s">
        <v>1417</v>
      </c>
      <c r="L44" s="79" t="s">
        <v>397</v>
      </c>
    </row>
    <row r="45" spans="1:12" ht="29.1">
      <c r="A45" s="79">
        <v>3343</v>
      </c>
      <c r="B45" s="79" t="s">
        <v>1571</v>
      </c>
      <c r="C45" s="79" t="s">
        <v>1572</v>
      </c>
      <c r="D45" s="79" t="s">
        <v>1573</v>
      </c>
      <c r="E45" s="79" t="s">
        <v>1574</v>
      </c>
      <c r="F45" s="79" t="s">
        <v>1474</v>
      </c>
      <c r="G45" s="79" t="s">
        <v>1297</v>
      </c>
      <c r="H45" s="79" t="s">
        <v>181</v>
      </c>
      <c r="I45" s="79" t="s">
        <v>1575</v>
      </c>
      <c r="J45" s="79" t="s">
        <v>1576</v>
      </c>
      <c r="K45" s="79" t="s">
        <v>1417</v>
      </c>
      <c r="L45" s="79" t="s">
        <v>182</v>
      </c>
    </row>
    <row r="46" spans="1:12" ht="29.1">
      <c r="A46" s="79">
        <v>3342</v>
      </c>
      <c r="B46" s="79" t="s">
        <v>1577</v>
      </c>
      <c r="C46" s="79" t="s">
        <v>1578</v>
      </c>
      <c r="D46" s="79" t="s">
        <v>1579</v>
      </c>
      <c r="E46" s="79" t="s">
        <v>1580</v>
      </c>
      <c r="F46" s="79" t="s">
        <v>1581</v>
      </c>
      <c r="G46" s="79" t="s">
        <v>1297</v>
      </c>
      <c r="H46" s="79" t="s">
        <v>46</v>
      </c>
      <c r="I46" s="79" t="s">
        <v>1582</v>
      </c>
      <c r="J46" s="79" t="s">
        <v>1583</v>
      </c>
      <c r="K46" s="79" t="s">
        <v>1417</v>
      </c>
      <c r="L46" s="79" t="s">
        <v>138</v>
      </c>
    </row>
    <row r="47" spans="1:12" ht="29.1">
      <c r="A47" s="79">
        <v>3341</v>
      </c>
      <c r="B47" s="79" t="s">
        <v>1584</v>
      </c>
      <c r="C47" s="79" t="s">
        <v>1585</v>
      </c>
      <c r="D47" s="79" t="s">
        <v>1586</v>
      </c>
      <c r="E47" s="79" t="s">
        <v>1587</v>
      </c>
      <c r="F47" s="79" t="s">
        <v>1588</v>
      </c>
      <c r="G47" s="79" t="s">
        <v>930</v>
      </c>
      <c r="H47" s="79" t="s">
        <v>112</v>
      </c>
      <c r="I47" s="79" t="s">
        <v>1589</v>
      </c>
      <c r="J47" s="79" t="s">
        <v>1590</v>
      </c>
      <c r="K47" s="79" t="s">
        <v>1591</v>
      </c>
      <c r="L47" s="79" t="s">
        <v>113</v>
      </c>
    </row>
    <row r="48" spans="1:12" ht="29.1">
      <c r="A48" s="79">
        <v>3339</v>
      </c>
      <c r="B48" s="79" t="s">
        <v>1592</v>
      </c>
      <c r="C48" s="79" t="s">
        <v>1593</v>
      </c>
      <c r="D48" s="79" t="s">
        <v>1594</v>
      </c>
      <c r="E48" s="79" t="s">
        <v>1595</v>
      </c>
      <c r="F48" s="79" t="s">
        <v>1596</v>
      </c>
      <c r="G48" s="79" t="s">
        <v>1294</v>
      </c>
      <c r="H48" s="79" t="s">
        <v>273</v>
      </c>
      <c r="I48" s="79" t="s">
        <v>525</v>
      </c>
      <c r="J48" s="79" t="s">
        <v>1597</v>
      </c>
      <c r="K48" s="79" t="s">
        <v>1417</v>
      </c>
      <c r="L48" s="79" t="s">
        <v>274</v>
      </c>
    </row>
    <row r="49" spans="1:12" ht="29.1">
      <c r="A49" s="79">
        <v>3338</v>
      </c>
      <c r="B49" s="79" t="s">
        <v>1598</v>
      </c>
      <c r="C49" s="79" t="s">
        <v>1599</v>
      </c>
      <c r="D49" s="79" t="s">
        <v>1600</v>
      </c>
      <c r="E49" s="79" t="s">
        <v>1601</v>
      </c>
      <c r="F49" s="79" t="s">
        <v>1356</v>
      </c>
      <c r="G49" s="79" t="s">
        <v>1294</v>
      </c>
      <c r="H49" s="79" t="s">
        <v>34</v>
      </c>
      <c r="I49" s="79" t="s">
        <v>1602</v>
      </c>
      <c r="J49" s="79" t="s">
        <v>1603</v>
      </c>
      <c r="K49" s="79" t="s">
        <v>1417</v>
      </c>
      <c r="L49" s="79" t="s">
        <v>35</v>
      </c>
    </row>
    <row r="50" spans="1:12" ht="29.1">
      <c r="A50" s="79">
        <v>3336</v>
      </c>
      <c r="B50" s="79" t="s">
        <v>1604</v>
      </c>
      <c r="C50" s="79" t="s">
        <v>1605</v>
      </c>
      <c r="D50" s="79" t="s">
        <v>1606</v>
      </c>
      <c r="E50" s="79" t="s">
        <v>1607</v>
      </c>
      <c r="F50" s="79" t="s">
        <v>1608</v>
      </c>
      <c r="G50" s="79" t="s">
        <v>930</v>
      </c>
      <c r="H50" s="79" t="s">
        <v>112</v>
      </c>
      <c r="I50" s="79" t="s">
        <v>710</v>
      </c>
      <c r="J50" s="79" t="s">
        <v>1609</v>
      </c>
      <c r="K50" s="79" t="s">
        <v>1417</v>
      </c>
      <c r="L50" s="79" t="s">
        <v>1438</v>
      </c>
    </row>
    <row r="51" spans="1:12" ht="29.1">
      <c r="A51" s="79">
        <v>3335</v>
      </c>
      <c r="B51" s="79" t="s">
        <v>1610</v>
      </c>
      <c r="C51" s="79" t="s">
        <v>1611</v>
      </c>
      <c r="D51" s="79" t="s">
        <v>1612</v>
      </c>
      <c r="E51" s="79" t="s">
        <v>1613</v>
      </c>
      <c r="F51" s="79" t="s">
        <v>1383</v>
      </c>
      <c r="G51" s="79" t="s">
        <v>1284</v>
      </c>
      <c r="H51" s="79" t="s">
        <v>27</v>
      </c>
      <c r="I51" s="79" t="s">
        <v>1614</v>
      </c>
      <c r="J51" s="79" t="s">
        <v>1615</v>
      </c>
      <c r="K51" s="79" t="s">
        <v>1417</v>
      </c>
      <c r="L51" s="79" t="s">
        <v>108</v>
      </c>
    </row>
    <row r="52" spans="1:12" ht="29.1">
      <c r="A52" s="79">
        <v>3334</v>
      </c>
      <c r="B52" s="79" t="s">
        <v>1616</v>
      </c>
      <c r="C52" s="79" t="s">
        <v>1617</v>
      </c>
      <c r="D52" s="79" t="s">
        <v>1618</v>
      </c>
      <c r="E52" s="79" t="s">
        <v>1619</v>
      </c>
      <c r="F52" s="79" t="s">
        <v>1620</v>
      </c>
      <c r="G52" s="79" t="s">
        <v>1284</v>
      </c>
      <c r="H52" s="79" t="s">
        <v>248</v>
      </c>
      <c r="I52" s="79" t="s">
        <v>642</v>
      </c>
      <c r="J52" s="79" t="s">
        <v>1621</v>
      </c>
      <c r="K52" s="79" t="s">
        <v>1417</v>
      </c>
      <c r="L52" s="79" t="s">
        <v>249</v>
      </c>
    </row>
    <row r="53" spans="1:12" ht="29.1">
      <c r="A53" s="79">
        <v>3333</v>
      </c>
      <c r="B53" s="79" t="s">
        <v>1622</v>
      </c>
      <c r="C53" s="79" t="s">
        <v>1623</v>
      </c>
      <c r="D53" s="79" t="s">
        <v>1624</v>
      </c>
      <c r="E53" s="79" t="s">
        <v>1625</v>
      </c>
      <c r="F53" s="79" t="s">
        <v>1383</v>
      </c>
      <c r="G53" s="79" t="s">
        <v>1284</v>
      </c>
      <c r="H53" s="79" t="s">
        <v>52</v>
      </c>
      <c r="I53" s="79" t="s">
        <v>669</v>
      </c>
      <c r="J53" s="79" t="s">
        <v>1626</v>
      </c>
      <c r="K53" s="79" t="s">
        <v>1417</v>
      </c>
      <c r="L53" s="79" t="s">
        <v>53</v>
      </c>
    </row>
    <row r="54" spans="1:12" ht="29.1">
      <c r="A54" s="79">
        <v>3332</v>
      </c>
      <c r="B54" s="79" t="s">
        <v>1627</v>
      </c>
      <c r="C54" s="79" t="s">
        <v>1628</v>
      </c>
      <c r="D54" s="79" t="s">
        <v>1629</v>
      </c>
      <c r="E54" s="79" t="s">
        <v>1630</v>
      </c>
      <c r="F54" s="79" t="s">
        <v>1631</v>
      </c>
      <c r="G54" s="79" t="s">
        <v>1298</v>
      </c>
      <c r="H54" s="79" t="s">
        <v>58</v>
      </c>
      <c r="I54" s="79" t="s">
        <v>591</v>
      </c>
      <c r="J54" s="79" t="s">
        <v>1632</v>
      </c>
      <c r="K54" s="79" t="s">
        <v>1417</v>
      </c>
      <c r="L54" s="79" t="s">
        <v>59</v>
      </c>
    </row>
    <row r="55" spans="1:12" ht="29.1">
      <c r="A55" s="79">
        <v>3331</v>
      </c>
      <c r="B55" s="79" t="s">
        <v>1633</v>
      </c>
      <c r="C55" s="79" t="s">
        <v>1634</v>
      </c>
      <c r="D55" s="79" t="s">
        <v>1635</v>
      </c>
      <c r="E55" s="79" t="s">
        <v>1636</v>
      </c>
      <c r="F55" s="79" t="s">
        <v>1383</v>
      </c>
      <c r="G55" s="79" t="s">
        <v>1298</v>
      </c>
      <c r="H55" s="79" t="s">
        <v>185</v>
      </c>
      <c r="I55" s="79" t="s">
        <v>961</v>
      </c>
      <c r="J55" s="79" t="s">
        <v>1637</v>
      </c>
      <c r="K55" s="79" t="s">
        <v>1417</v>
      </c>
      <c r="L55" s="79" t="s">
        <v>186</v>
      </c>
    </row>
    <row r="56" spans="1:12" ht="29.1">
      <c r="A56" s="79">
        <v>3330</v>
      </c>
      <c r="B56" s="79" t="s">
        <v>1638</v>
      </c>
      <c r="C56" s="79" t="s">
        <v>1639</v>
      </c>
      <c r="D56" s="79" t="s">
        <v>1640</v>
      </c>
      <c r="E56" s="79" t="s">
        <v>1641</v>
      </c>
      <c r="F56" s="79" t="s">
        <v>1642</v>
      </c>
      <c r="G56" s="79" t="s">
        <v>1297</v>
      </c>
      <c r="H56" s="79" t="s">
        <v>46</v>
      </c>
      <c r="I56" s="79" t="s">
        <v>582</v>
      </c>
      <c r="J56" s="79" t="s">
        <v>1643</v>
      </c>
      <c r="K56" s="79" t="s">
        <v>1417</v>
      </c>
      <c r="L56" s="79" t="s">
        <v>138</v>
      </c>
    </row>
    <row r="57" spans="1:12" ht="29.1">
      <c r="A57" s="79">
        <v>3329</v>
      </c>
      <c r="B57" s="79" t="s">
        <v>1644</v>
      </c>
      <c r="C57" s="79" t="s">
        <v>1645</v>
      </c>
      <c r="D57" s="79" t="s">
        <v>1646</v>
      </c>
      <c r="E57" s="79" t="s">
        <v>1647</v>
      </c>
      <c r="F57" s="79" t="s">
        <v>1642</v>
      </c>
      <c r="G57" s="79" t="s">
        <v>1297</v>
      </c>
      <c r="H57" s="79" t="s">
        <v>46</v>
      </c>
      <c r="I57" s="79" t="s">
        <v>1648</v>
      </c>
      <c r="J57" s="79" t="s">
        <v>1649</v>
      </c>
      <c r="K57" s="79" t="s">
        <v>1417</v>
      </c>
      <c r="L57" s="79" t="s">
        <v>138</v>
      </c>
    </row>
    <row r="58" spans="1:12" ht="29.1">
      <c r="A58" s="79">
        <v>3328</v>
      </c>
      <c r="B58" s="79" t="s">
        <v>1650</v>
      </c>
      <c r="C58" s="79" t="s">
        <v>1651</v>
      </c>
      <c r="D58" s="79" t="s">
        <v>1652</v>
      </c>
      <c r="E58" s="79" t="s">
        <v>1653</v>
      </c>
      <c r="F58" s="79" t="s">
        <v>1654</v>
      </c>
      <c r="G58" s="79" t="s">
        <v>1294</v>
      </c>
      <c r="H58" s="79" t="s">
        <v>1296</v>
      </c>
      <c r="I58" s="79" t="s">
        <v>1655</v>
      </c>
      <c r="J58" s="79" t="s">
        <v>1656</v>
      </c>
      <c r="K58" s="79" t="s">
        <v>1417</v>
      </c>
      <c r="L58" s="79" t="s">
        <v>1021</v>
      </c>
    </row>
    <row r="59" spans="1:12" ht="29.1">
      <c r="A59" s="79">
        <v>3327</v>
      </c>
      <c r="B59" s="79" t="s">
        <v>1657</v>
      </c>
      <c r="C59" s="79" t="s">
        <v>1658</v>
      </c>
      <c r="D59" s="79" t="s">
        <v>1659</v>
      </c>
      <c r="E59" s="79" t="s">
        <v>1660</v>
      </c>
      <c r="F59" s="79" t="s">
        <v>1344</v>
      </c>
      <c r="G59" s="79" t="s">
        <v>1284</v>
      </c>
      <c r="H59" s="79" t="s">
        <v>27</v>
      </c>
      <c r="I59" s="79" t="s">
        <v>1661</v>
      </c>
      <c r="J59" s="79" t="s">
        <v>1662</v>
      </c>
      <c r="K59" s="79" t="s">
        <v>1417</v>
      </c>
      <c r="L59" s="79" t="s">
        <v>1012</v>
      </c>
    </row>
    <row r="60" spans="1:12" ht="29.1">
      <c r="A60" s="79">
        <v>3326</v>
      </c>
      <c r="B60" s="79" t="s">
        <v>1663</v>
      </c>
      <c r="C60" s="79" t="s">
        <v>1664</v>
      </c>
      <c r="D60" s="79" t="s">
        <v>1665</v>
      </c>
      <c r="E60" s="79" t="s">
        <v>1666</v>
      </c>
      <c r="F60" s="79" t="s">
        <v>1383</v>
      </c>
      <c r="G60" s="79" t="s">
        <v>1298</v>
      </c>
      <c r="H60" s="79" t="s">
        <v>185</v>
      </c>
      <c r="I60" s="79" t="s">
        <v>1667</v>
      </c>
      <c r="J60" s="79" t="s">
        <v>1668</v>
      </c>
      <c r="K60" s="79" t="s">
        <v>1417</v>
      </c>
      <c r="L60" s="79" t="s">
        <v>186</v>
      </c>
    </row>
    <row r="61" spans="1:12" ht="29.1">
      <c r="A61" s="79">
        <v>3325</v>
      </c>
      <c r="B61" s="79" t="s">
        <v>1669</v>
      </c>
      <c r="C61" s="79" t="s">
        <v>1670</v>
      </c>
      <c r="D61" s="79" t="s">
        <v>1671</v>
      </c>
      <c r="E61" s="79" t="s">
        <v>54</v>
      </c>
      <c r="F61" s="79" t="s">
        <v>1383</v>
      </c>
      <c r="G61" s="79" t="s">
        <v>1294</v>
      </c>
      <c r="H61" s="79" t="s">
        <v>98</v>
      </c>
      <c r="I61" s="79" t="s">
        <v>1672</v>
      </c>
      <c r="J61" s="79" t="s">
        <v>1673</v>
      </c>
      <c r="K61" s="79" t="s">
        <v>1417</v>
      </c>
      <c r="L61" s="79" t="s">
        <v>479</v>
      </c>
    </row>
    <row r="62" spans="1:12" ht="29.1">
      <c r="A62" s="79">
        <v>3324</v>
      </c>
      <c r="B62" s="79" t="s">
        <v>1674</v>
      </c>
      <c r="C62" s="79" t="s">
        <v>1675</v>
      </c>
      <c r="D62" s="79" t="s">
        <v>1676</v>
      </c>
      <c r="E62" s="79" t="s">
        <v>1677</v>
      </c>
      <c r="F62" s="79" t="s">
        <v>1422</v>
      </c>
      <c r="G62" s="79" t="s">
        <v>1277</v>
      </c>
      <c r="H62" s="79" t="s">
        <v>433</v>
      </c>
      <c r="I62" s="79" t="s">
        <v>1678</v>
      </c>
      <c r="J62" s="79" t="s">
        <v>1679</v>
      </c>
      <c r="K62" s="79" t="s">
        <v>1417</v>
      </c>
      <c r="L62" s="79" t="s">
        <v>434</v>
      </c>
    </row>
    <row r="63" spans="1:12" ht="29.1">
      <c r="A63" s="79">
        <v>3323</v>
      </c>
      <c r="B63" s="79" t="s">
        <v>1680</v>
      </c>
      <c r="C63" s="79" t="s">
        <v>1681</v>
      </c>
      <c r="D63" s="79" t="s">
        <v>1682</v>
      </c>
      <c r="E63" s="79" t="s">
        <v>1683</v>
      </c>
      <c r="F63" s="79" t="s">
        <v>1383</v>
      </c>
      <c r="G63" s="79" t="s">
        <v>1294</v>
      </c>
      <c r="H63" s="79" t="s">
        <v>98</v>
      </c>
      <c r="I63" s="79" t="s">
        <v>1684</v>
      </c>
      <c r="J63" s="79" t="s">
        <v>1685</v>
      </c>
      <c r="K63" s="79" t="s">
        <v>1417</v>
      </c>
      <c r="L63" s="79" t="s">
        <v>479</v>
      </c>
    </row>
    <row r="64" spans="1:12" ht="29.1">
      <c r="A64" s="79">
        <v>3321</v>
      </c>
      <c r="B64" s="79" t="s">
        <v>1686</v>
      </c>
      <c r="C64" s="79" t="s">
        <v>1687</v>
      </c>
      <c r="D64" s="79" t="s">
        <v>1688</v>
      </c>
      <c r="E64" s="79" t="s">
        <v>1689</v>
      </c>
      <c r="F64" s="79" t="s">
        <v>1690</v>
      </c>
      <c r="G64" s="79" t="s">
        <v>1297</v>
      </c>
      <c r="H64" s="79" t="s">
        <v>46</v>
      </c>
      <c r="I64" s="79" t="s">
        <v>555</v>
      </c>
      <c r="J64" s="79" t="s">
        <v>1691</v>
      </c>
      <c r="K64" s="79" t="s">
        <v>1417</v>
      </c>
      <c r="L64" s="79" t="s">
        <v>163</v>
      </c>
    </row>
    <row r="65" spans="1:12" ht="29.1">
      <c r="A65" s="79">
        <v>3320</v>
      </c>
      <c r="B65" s="79" t="s">
        <v>1692</v>
      </c>
      <c r="C65" s="79" t="s">
        <v>1693</v>
      </c>
      <c r="D65" s="79" t="s">
        <v>1694</v>
      </c>
      <c r="E65" s="79" t="s">
        <v>1695</v>
      </c>
      <c r="F65" s="79" t="s">
        <v>1468</v>
      </c>
      <c r="G65" s="79" t="s">
        <v>1297</v>
      </c>
      <c r="H65" s="79" t="s">
        <v>181</v>
      </c>
      <c r="I65" s="79" t="s">
        <v>1696</v>
      </c>
      <c r="J65" s="79" t="s">
        <v>1697</v>
      </c>
      <c r="K65" s="79" t="s">
        <v>1417</v>
      </c>
      <c r="L65" s="79" t="s">
        <v>1698</v>
      </c>
    </row>
    <row r="66" spans="1:12" ht="29.1">
      <c r="A66" s="79">
        <v>3319</v>
      </c>
      <c r="B66" s="79" t="s">
        <v>1699</v>
      </c>
      <c r="C66" s="79" t="s">
        <v>1700</v>
      </c>
      <c r="D66" s="79" t="s">
        <v>1312</v>
      </c>
      <c r="E66" s="79" t="s">
        <v>1313</v>
      </c>
      <c r="F66" s="79" t="s">
        <v>1474</v>
      </c>
      <c r="G66" s="79" t="s">
        <v>1294</v>
      </c>
      <c r="H66" s="79" t="s">
        <v>34</v>
      </c>
      <c r="I66" s="79" t="s">
        <v>496</v>
      </c>
      <c r="J66" s="79" t="s">
        <v>1701</v>
      </c>
      <c r="K66" s="79" t="s">
        <v>1417</v>
      </c>
      <c r="L66" s="79" t="s">
        <v>35</v>
      </c>
    </row>
    <row r="67" spans="1:12" ht="29.1">
      <c r="A67" s="79">
        <v>3318</v>
      </c>
      <c r="B67" s="79" t="s">
        <v>1702</v>
      </c>
      <c r="C67" s="79" t="s">
        <v>1703</v>
      </c>
      <c r="D67" s="79" t="s">
        <v>1618</v>
      </c>
      <c r="E67" s="79" t="s">
        <v>1619</v>
      </c>
      <c r="F67" s="79" t="s">
        <v>1581</v>
      </c>
      <c r="G67" s="79" t="s">
        <v>1297</v>
      </c>
      <c r="H67" s="79" t="s">
        <v>46</v>
      </c>
      <c r="I67" s="79" t="s">
        <v>1704</v>
      </c>
      <c r="J67" s="79" t="s">
        <v>1705</v>
      </c>
      <c r="K67" s="79" t="s">
        <v>1417</v>
      </c>
      <c r="L67" s="79" t="s">
        <v>145</v>
      </c>
    </row>
    <row r="68" spans="1:12" ht="29.1">
      <c r="A68" s="79">
        <v>3316</v>
      </c>
      <c r="B68" s="79" t="s">
        <v>1706</v>
      </c>
      <c r="C68" s="79" t="s">
        <v>1707</v>
      </c>
      <c r="D68" s="79" t="s">
        <v>1708</v>
      </c>
      <c r="E68" s="79" t="s">
        <v>1709</v>
      </c>
      <c r="F68" s="79" t="s">
        <v>1383</v>
      </c>
      <c r="G68" s="79" t="s">
        <v>1284</v>
      </c>
      <c r="H68" s="79" t="s">
        <v>27</v>
      </c>
      <c r="I68" s="79" t="s">
        <v>1710</v>
      </c>
      <c r="J68" s="79" t="s">
        <v>1711</v>
      </c>
      <c r="K68" s="79" t="s">
        <v>1417</v>
      </c>
      <c r="L68" s="79" t="s">
        <v>95</v>
      </c>
    </row>
    <row r="69" spans="1:12" ht="29.1">
      <c r="A69" s="79">
        <v>3315</v>
      </c>
      <c r="B69" s="79" t="s">
        <v>1712</v>
      </c>
      <c r="C69" s="79" t="s">
        <v>1713</v>
      </c>
      <c r="D69" s="79" t="s">
        <v>1714</v>
      </c>
      <c r="E69" s="79" t="s">
        <v>1715</v>
      </c>
      <c r="F69" s="79" t="s">
        <v>1716</v>
      </c>
      <c r="G69" s="79" t="s">
        <v>1294</v>
      </c>
      <c r="H69" s="79" t="s">
        <v>98</v>
      </c>
      <c r="I69" s="79" t="s">
        <v>1717</v>
      </c>
      <c r="J69" s="79" t="s">
        <v>1718</v>
      </c>
      <c r="K69" s="79" t="s">
        <v>1417</v>
      </c>
      <c r="L69" s="79" t="s">
        <v>479</v>
      </c>
    </row>
    <row r="70" spans="1:12" ht="29.1">
      <c r="A70" s="79">
        <v>3314</v>
      </c>
      <c r="B70" s="79" t="s">
        <v>1719</v>
      </c>
      <c r="C70" s="79" t="s">
        <v>1720</v>
      </c>
      <c r="D70" s="79" t="s">
        <v>1721</v>
      </c>
      <c r="E70" s="79" t="s">
        <v>1722</v>
      </c>
      <c r="F70" s="79" t="s">
        <v>1690</v>
      </c>
      <c r="G70" s="79" t="s">
        <v>1297</v>
      </c>
      <c r="H70" s="79" t="s">
        <v>46</v>
      </c>
      <c r="I70" s="79" t="s">
        <v>558</v>
      </c>
      <c r="J70" s="79" t="s">
        <v>1723</v>
      </c>
      <c r="K70" s="79" t="s">
        <v>1417</v>
      </c>
      <c r="L70" s="79" t="s">
        <v>163</v>
      </c>
    </row>
    <row r="71" spans="1:12" ht="29.1">
      <c r="A71" s="79">
        <v>3313</v>
      </c>
      <c r="B71" s="79" t="s">
        <v>1724</v>
      </c>
      <c r="C71" s="79" t="s">
        <v>1725</v>
      </c>
      <c r="D71" s="79" t="s">
        <v>1726</v>
      </c>
      <c r="E71" s="79" t="s">
        <v>1695</v>
      </c>
      <c r="F71" s="79" t="s">
        <v>1450</v>
      </c>
      <c r="G71" s="79" t="s">
        <v>930</v>
      </c>
      <c r="H71" s="79" t="s">
        <v>112</v>
      </c>
      <c r="I71" s="79" t="s">
        <v>546</v>
      </c>
      <c r="J71" s="79" t="s">
        <v>1727</v>
      </c>
      <c r="K71" s="79" t="s">
        <v>1417</v>
      </c>
      <c r="L71" s="79" t="s">
        <v>113</v>
      </c>
    </row>
    <row r="72" spans="1:12" ht="29.1">
      <c r="A72" s="79">
        <v>3312</v>
      </c>
      <c r="B72" s="79" t="s">
        <v>1728</v>
      </c>
      <c r="C72" s="79" t="s">
        <v>1729</v>
      </c>
      <c r="D72" s="79" t="s">
        <v>1730</v>
      </c>
      <c r="E72" s="79" t="s">
        <v>1731</v>
      </c>
      <c r="F72" s="79" t="s">
        <v>1732</v>
      </c>
      <c r="G72" s="79" t="s">
        <v>1297</v>
      </c>
      <c r="H72" s="79" t="s">
        <v>46</v>
      </c>
      <c r="I72" s="79" t="s">
        <v>507</v>
      </c>
      <c r="J72" s="79" t="s">
        <v>1733</v>
      </c>
      <c r="K72" s="79" t="s">
        <v>1417</v>
      </c>
      <c r="L72" s="79" t="s">
        <v>138</v>
      </c>
    </row>
    <row r="73" spans="1:12" ht="29.1">
      <c r="A73" s="79">
        <v>3311</v>
      </c>
      <c r="B73" s="79" t="s">
        <v>1734</v>
      </c>
      <c r="C73" s="79" t="s">
        <v>1735</v>
      </c>
      <c r="D73" s="79" t="s">
        <v>1736</v>
      </c>
      <c r="E73" s="79" t="s">
        <v>1737</v>
      </c>
      <c r="F73" s="79" t="s">
        <v>1631</v>
      </c>
      <c r="G73" s="79" t="s">
        <v>1298</v>
      </c>
      <c r="H73" s="79" t="s">
        <v>58</v>
      </c>
      <c r="I73" s="79" t="s">
        <v>61</v>
      </c>
      <c r="J73" s="79" t="s">
        <v>1738</v>
      </c>
      <c r="K73" s="79" t="s">
        <v>1417</v>
      </c>
      <c r="L73" s="79" t="s">
        <v>59</v>
      </c>
    </row>
    <row r="74" spans="1:12" ht="29.1">
      <c r="A74" s="79">
        <v>3309</v>
      </c>
      <c r="B74" s="79" t="s">
        <v>1739</v>
      </c>
      <c r="C74" s="79" t="s">
        <v>1740</v>
      </c>
      <c r="D74" s="79" t="s">
        <v>1741</v>
      </c>
      <c r="E74" s="79" t="s">
        <v>1742</v>
      </c>
      <c r="F74" s="79" t="s">
        <v>1743</v>
      </c>
      <c r="G74" s="79" t="s">
        <v>1284</v>
      </c>
      <c r="H74" s="79" t="s">
        <v>27</v>
      </c>
      <c r="I74" s="79" t="s">
        <v>1744</v>
      </c>
      <c r="J74" s="79" t="s">
        <v>1745</v>
      </c>
      <c r="K74" s="79" t="s">
        <v>1417</v>
      </c>
      <c r="L74" s="79" t="s">
        <v>108</v>
      </c>
    </row>
    <row r="75" spans="1:12" ht="29.1">
      <c r="A75" s="79">
        <v>3308</v>
      </c>
      <c r="B75" s="79" t="s">
        <v>1746</v>
      </c>
      <c r="C75" s="79" t="s">
        <v>1747</v>
      </c>
      <c r="D75" s="79" t="s">
        <v>1748</v>
      </c>
      <c r="E75" s="79" t="s">
        <v>1749</v>
      </c>
      <c r="F75" s="79" t="s">
        <v>1383</v>
      </c>
      <c r="G75" s="79" t="s">
        <v>1284</v>
      </c>
      <c r="H75" s="79" t="s">
        <v>52</v>
      </c>
      <c r="I75" s="79" t="s">
        <v>1750</v>
      </c>
      <c r="J75" s="79" t="s">
        <v>1751</v>
      </c>
      <c r="K75" s="79" t="s">
        <v>1417</v>
      </c>
      <c r="L75" s="79" t="s">
        <v>53</v>
      </c>
    </row>
    <row r="76" spans="1:12" ht="29.1">
      <c r="A76" s="79">
        <v>3307</v>
      </c>
      <c r="B76" s="79" t="s">
        <v>1752</v>
      </c>
      <c r="C76" s="79" t="s">
        <v>1753</v>
      </c>
      <c r="D76" s="79" t="s">
        <v>1754</v>
      </c>
      <c r="E76" s="79" t="s">
        <v>1755</v>
      </c>
      <c r="F76" s="79" t="s">
        <v>1383</v>
      </c>
      <c r="G76" s="79" t="s">
        <v>1284</v>
      </c>
      <c r="H76" s="79" t="s">
        <v>52</v>
      </c>
      <c r="I76" s="79" t="s">
        <v>534</v>
      </c>
      <c r="J76" s="79" t="s">
        <v>1756</v>
      </c>
      <c r="K76" s="79" t="s">
        <v>1417</v>
      </c>
      <c r="L76" s="79" t="s">
        <v>53</v>
      </c>
    </row>
    <row r="77" spans="1:12" ht="29.1">
      <c r="A77" s="79">
        <v>3306</v>
      </c>
      <c r="B77" s="79" t="s">
        <v>1757</v>
      </c>
      <c r="C77" s="79" t="s">
        <v>1758</v>
      </c>
      <c r="D77" s="79" t="s">
        <v>1759</v>
      </c>
      <c r="E77" s="79" t="s">
        <v>1760</v>
      </c>
      <c r="F77" s="79" t="s">
        <v>1321</v>
      </c>
      <c r="G77" s="79" t="s">
        <v>1298</v>
      </c>
      <c r="H77" s="79" t="s">
        <v>58</v>
      </c>
      <c r="I77" s="79" t="s">
        <v>603</v>
      </c>
      <c r="J77" s="79" t="s">
        <v>1761</v>
      </c>
      <c r="K77" s="79" t="s">
        <v>1417</v>
      </c>
      <c r="L77" s="79" t="s">
        <v>59</v>
      </c>
    </row>
    <row r="78" spans="1:12" ht="29.1">
      <c r="A78" s="79">
        <v>3305</v>
      </c>
      <c r="B78" s="79" t="s">
        <v>1762</v>
      </c>
      <c r="C78" s="79" t="s">
        <v>1763</v>
      </c>
      <c r="D78" s="79" t="s">
        <v>1764</v>
      </c>
      <c r="E78" s="79" t="s">
        <v>1765</v>
      </c>
      <c r="F78" s="79" t="s">
        <v>1766</v>
      </c>
      <c r="G78" s="79" t="s">
        <v>1286</v>
      </c>
      <c r="H78" s="79" t="s">
        <v>339</v>
      </c>
      <c r="I78" s="79" t="s">
        <v>1767</v>
      </c>
      <c r="J78" s="79" t="s">
        <v>1768</v>
      </c>
      <c r="K78" s="79" t="s">
        <v>1417</v>
      </c>
      <c r="L78" s="79" t="s">
        <v>665</v>
      </c>
    </row>
    <row r="79" spans="1:12" ht="29.1">
      <c r="A79" s="79">
        <v>3304</v>
      </c>
      <c r="B79" s="79" t="s">
        <v>1769</v>
      </c>
      <c r="C79" s="79" t="s">
        <v>1770</v>
      </c>
      <c r="D79" s="79" t="s">
        <v>1771</v>
      </c>
      <c r="E79" s="79" t="s">
        <v>1772</v>
      </c>
      <c r="F79" s="79" t="s">
        <v>1773</v>
      </c>
      <c r="G79" s="79" t="s">
        <v>1286</v>
      </c>
      <c r="H79" s="79" t="s">
        <v>219</v>
      </c>
      <c r="I79" s="79" t="s">
        <v>1774</v>
      </c>
      <c r="J79" s="79" t="s">
        <v>1775</v>
      </c>
      <c r="K79" s="79" t="s">
        <v>1417</v>
      </c>
      <c r="L79" s="79" t="s">
        <v>220</v>
      </c>
    </row>
    <row r="80" spans="1:12" ht="29.1">
      <c r="A80" s="79">
        <v>3303</v>
      </c>
      <c r="B80" s="79" t="s">
        <v>1776</v>
      </c>
      <c r="C80" s="79" t="s">
        <v>1777</v>
      </c>
      <c r="D80" s="79" t="s">
        <v>1778</v>
      </c>
      <c r="E80" s="79" t="s">
        <v>1779</v>
      </c>
      <c r="F80" s="79" t="s">
        <v>1773</v>
      </c>
      <c r="G80" s="79" t="s">
        <v>1286</v>
      </c>
      <c r="H80" s="79" t="s">
        <v>219</v>
      </c>
      <c r="I80" s="79" t="s">
        <v>633</v>
      </c>
      <c r="J80" s="79" t="s">
        <v>1780</v>
      </c>
      <c r="K80" s="79" t="s">
        <v>1417</v>
      </c>
      <c r="L80" s="79" t="s">
        <v>220</v>
      </c>
    </row>
    <row r="81" spans="1:12" ht="29.1">
      <c r="A81" s="79">
        <v>3302</v>
      </c>
      <c r="B81" s="79" t="s">
        <v>1781</v>
      </c>
      <c r="C81" s="79" t="s">
        <v>1782</v>
      </c>
      <c r="D81" s="79" t="s">
        <v>1612</v>
      </c>
      <c r="E81" s="79" t="s">
        <v>1613</v>
      </c>
      <c r="F81" s="79" t="s">
        <v>1783</v>
      </c>
      <c r="G81" s="79" t="s">
        <v>1284</v>
      </c>
      <c r="H81" s="79" t="s">
        <v>27</v>
      </c>
      <c r="I81" s="79" t="s">
        <v>1784</v>
      </c>
      <c r="J81" s="79" t="s">
        <v>1785</v>
      </c>
      <c r="K81" s="79" t="s">
        <v>1417</v>
      </c>
      <c r="L81" s="79" t="s">
        <v>108</v>
      </c>
    </row>
    <row r="82" spans="1:12" ht="29.1">
      <c r="A82" s="79">
        <v>3301</v>
      </c>
      <c r="B82" s="79" t="s">
        <v>1786</v>
      </c>
      <c r="C82" s="79" t="s">
        <v>1787</v>
      </c>
      <c r="D82" s="79" t="s">
        <v>1788</v>
      </c>
      <c r="E82" s="79" t="s">
        <v>1722</v>
      </c>
      <c r="F82" s="79" t="s">
        <v>1344</v>
      </c>
      <c r="G82" s="79" t="s">
        <v>1284</v>
      </c>
      <c r="H82" s="79" t="s">
        <v>27</v>
      </c>
      <c r="I82" s="79" t="s">
        <v>639</v>
      </c>
      <c r="J82" s="79" t="s">
        <v>1789</v>
      </c>
      <c r="K82" s="79" t="s">
        <v>1417</v>
      </c>
      <c r="L82" s="79" t="s">
        <v>108</v>
      </c>
    </row>
    <row r="83" spans="1:12" ht="29.1">
      <c r="A83" s="79">
        <v>3300</v>
      </c>
      <c r="B83" s="79" t="s">
        <v>1790</v>
      </c>
      <c r="C83" s="79" t="s">
        <v>1791</v>
      </c>
      <c r="D83" s="79" t="s">
        <v>1792</v>
      </c>
      <c r="E83" s="79" t="s">
        <v>1793</v>
      </c>
      <c r="F83" s="79" t="s">
        <v>1344</v>
      </c>
      <c r="G83" s="79" t="s">
        <v>1284</v>
      </c>
      <c r="H83" s="79" t="s">
        <v>27</v>
      </c>
      <c r="I83" s="79" t="s">
        <v>570</v>
      </c>
      <c r="J83" s="79" t="s">
        <v>1794</v>
      </c>
      <c r="K83" s="79" t="s">
        <v>1417</v>
      </c>
      <c r="L83" s="79" t="s">
        <v>108</v>
      </c>
    </row>
    <row r="84" spans="1:12" ht="29.1">
      <c r="A84" s="79">
        <v>3299</v>
      </c>
      <c r="B84" s="79" t="s">
        <v>1795</v>
      </c>
      <c r="C84" s="79" t="s">
        <v>1796</v>
      </c>
      <c r="D84" s="79" t="s">
        <v>1797</v>
      </c>
      <c r="E84" s="79" t="s">
        <v>1798</v>
      </c>
      <c r="F84" s="79" t="s">
        <v>1344</v>
      </c>
      <c r="G84" s="79" t="s">
        <v>1284</v>
      </c>
      <c r="H84" s="79" t="s">
        <v>27</v>
      </c>
      <c r="I84" s="79" t="s">
        <v>977</v>
      </c>
      <c r="J84" s="79" t="s">
        <v>1799</v>
      </c>
      <c r="K84" s="79" t="s">
        <v>1417</v>
      </c>
      <c r="L84" s="79" t="s">
        <v>95</v>
      </c>
    </row>
    <row r="85" spans="1:12" ht="29.1">
      <c r="A85" s="79">
        <v>3298</v>
      </c>
      <c r="B85" s="79" t="s">
        <v>1800</v>
      </c>
      <c r="C85" s="79" t="s">
        <v>1801</v>
      </c>
      <c r="D85" s="79" t="s">
        <v>1797</v>
      </c>
      <c r="E85" s="79" t="s">
        <v>1798</v>
      </c>
      <c r="F85" s="79" t="s">
        <v>1344</v>
      </c>
      <c r="G85" s="79" t="s">
        <v>1284</v>
      </c>
      <c r="H85" s="79" t="s">
        <v>27</v>
      </c>
      <c r="I85" s="79" t="s">
        <v>1802</v>
      </c>
      <c r="J85" s="79" t="s">
        <v>1803</v>
      </c>
      <c r="K85" s="79" t="s">
        <v>1417</v>
      </c>
      <c r="L85" s="79" t="s">
        <v>125</v>
      </c>
    </row>
    <row r="86" spans="1:12" ht="29.1">
      <c r="A86" s="79">
        <v>3297</v>
      </c>
      <c r="B86" s="79" t="s">
        <v>1804</v>
      </c>
      <c r="C86" s="79" t="s">
        <v>1805</v>
      </c>
      <c r="D86" s="79" t="s">
        <v>1806</v>
      </c>
      <c r="E86" s="79" t="s">
        <v>1807</v>
      </c>
      <c r="F86" s="79" t="s">
        <v>1383</v>
      </c>
      <c r="G86" s="79" t="s">
        <v>1294</v>
      </c>
      <c r="H86" s="79" t="s">
        <v>98</v>
      </c>
      <c r="I86" s="79" t="s">
        <v>1808</v>
      </c>
      <c r="J86" s="79" t="s">
        <v>1809</v>
      </c>
      <c r="K86" s="79" t="s">
        <v>1417</v>
      </c>
      <c r="L86" s="79" t="s">
        <v>479</v>
      </c>
    </row>
    <row r="87" spans="1:12" ht="29.1">
      <c r="A87" s="79">
        <v>3296</v>
      </c>
      <c r="B87" s="79" t="s">
        <v>1810</v>
      </c>
      <c r="C87" s="79" t="s">
        <v>1811</v>
      </c>
      <c r="D87" s="79" t="s">
        <v>1812</v>
      </c>
      <c r="E87" s="79" t="s">
        <v>1813</v>
      </c>
      <c r="F87" s="79" t="s">
        <v>1383</v>
      </c>
      <c r="G87" s="79" t="s">
        <v>1294</v>
      </c>
      <c r="H87" s="79" t="s">
        <v>98</v>
      </c>
      <c r="I87" s="79" t="s">
        <v>576</v>
      </c>
      <c r="J87" s="79" t="s">
        <v>1814</v>
      </c>
      <c r="K87" s="79" t="s">
        <v>1417</v>
      </c>
      <c r="L87" s="79" t="s">
        <v>479</v>
      </c>
    </row>
    <row r="88" spans="1:12" ht="29.1">
      <c r="A88" s="79">
        <v>3295</v>
      </c>
      <c r="B88" s="79" t="s">
        <v>1815</v>
      </c>
      <c r="C88" s="79" t="s">
        <v>1816</v>
      </c>
      <c r="D88" s="79" t="s">
        <v>1817</v>
      </c>
      <c r="E88" s="79" t="s">
        <v>1818</v>
      </c>
      <c r="F88" s="79" t="s">
        <v>1819</v>
      </c>
      <c r="G88" s="79" t="s">
        <v>1297</v>
      </c>
      <c r="H88" s="79" t="s">
        <v>396</v>
      </c>
      <c r="I88" s="79" t="s">
        <v>1820</v>
      </c>
      <c r="J88" s="79" t="s">
        <v>1821</v>
      </c>
      <c r="K88" s="79" t="s">
        <v>1417</v>
      </c>
      <c r="L88" s="79" t="s">
        <v>397</v>
      </c>
    </row>
    <row r="89" spans="1:12" ht="29.1">
      <c r="A89" s="79">
        <v>3294</v>
      </c>
      <c r="B89" s="79" t="s">
        <v>1822</v>
      </c>
      <c r="C89" s="79" t="s">
        <v>1823</v>
      </c>
      <c r="D89" s="79" t="s">
        <v>1824</v>
      </c>
      <c r="E89" s="79" t="s">
        <v>1825</v>
      </c>
      <c r="F89" s="79" t="s">
        <v>1344</v>
      </c>
      <c r="G89" s="79" t="s">
        <v>1284</v>
      </c>
      <c r="H89" s="79" t="s">
        <v>27</v>
      </c>
      <c r="I89" s="79" t="s">
        <v>585</v>
      </c>
      <c r="J89" s="79" t="s">
        <v>1826</v>
      </c>
      <c r="K89" s="79" t="s">
        <v>1417</v>
      </c>
      <c r="L89" s="79" t="s">
        <v>95</v>
      </c>
    </row>
    <row r="90" spans="1:12" ht="29.1">
      <c r="A90" s="79">
        <v>3293</v>
      </c>
      <c r="B90" s="79" t="s">
        <v>1827</v>
      </c>
      <c r="C90" s="79" t="s">
        <v>1828</v>
      </c>
      <c r="D90" s="79" t="s">
        <v>1829</v>
      </c>
      <c r="E90" s="79" t="s">
        <v>1830</v>
      </c>
      <c r="F90" s="79" t="s">
        <v>1831</v>
      </c>
      <c r="G90" s="79" t="s">
        <v>1281</v>
      </c>
      <c r="H90" s="79" t="s">
        <v>1283</v>
      </c>
      <c r="I90" s="79" t="s">
        <v>1832</v>
      </c>
      <c r="J90" s="79" t="s">
        <v>1833</v>
      </c>
      <c r="K90" s="79" t="s">
        <v>1417</v>
      </c>
      <c r="L90" s="79" t="s">
        <v>1834</v>
      </c>
    </row>
    <row r="91" spans="1:12" ht="29.1">
      <c r="A91" s="79">
        <v>3292</v>
      </c>
      <c r="B91" s="79" t="s">
        <v>1835</v>
      </c>
      <c r="C91" s="79" t="s">
        <v>1836</v>
      </c>
      <c r="D91" s="79" t="s">
        <v>1837</v>
      </c>
      <c r="E91" s="79" t="s">
        <v>1838</v>
      </c>
      <c r="F91" s="79" t="s">
        <v>1383</v>
      </c>
      <c r="G91" s="79" t="s">
        <v>1294</v>
      </c>
      <c r="H91" s="79" t="s">
        <v>98</v>
      </c>
      <c r="I91" s="79" t="s">
        <v>1839</v>
      </c>
      <c r="J91" s="79" t="s">
        <v>1840</v>
      </c>
      <c r="K91" s="79" t="s">
        <v>1417</v>
      </c>
      <c r="L91" s="79" t="s">
        <v>479</v>
      </c>
    </row>
    <row r="92" spans="1:12" ht="29.1">
      <c r="A92" s="79">
        <v>3291</v>
      </c>
      <c r="B92" s="79" t="s">
        <v>1841</v>
      </c>
      <c r="C92" s="79" t="s">
        <v>1842</v>
      </c>
      <c r="D92" s="79" t="s">
        <v>1843</v>
      </c>
      <c r="E92" s="79" t="s">
        <v>1844</v>
      </c>
      <c r="F92" s="79" t="s">
        <v>1383</v>
      </c>
      <c r="G92" s="79" t="s">
        <v>1294</v>
      </c>
      <c r="H92" s="79" t="s">
        <v>98</v>
      </c>
      <c r="I92" s="79" t="s">
        <v>1845</v>
      </c>
      <c r="J92" s="79" t="s">
        <v>1846</v>
      </c>
      <c r="K92" s="79" t="s">
        <v>1417</v>
      </c>
      <c r="L92" s="79" t="s">
        <v>479</v>
      </c>
    </row>
    <row r="93" spans="1:12" ht="29.1">
      <c r="A93" s="79">
        <v>3290</v>
      </c>
      <c r="B93" s="79" t="s">
        <v>1847</v>
      </c>
      <c r="C93" s="79" t="s">
        <v>1848</v>
      </c>
      <c r="D93" s="79" t="s">
        <v>1849</v>
      </c>
      <c r="E93" s="79" t="s">
        <v>1737</v>
      </c>
      <c r="F93" s="79" t="s">
        <v>1850</v>
      </c>
      <c r="G93" s="79" t="s">
        <v>1294</v>
      </c>
      <c r="H93" s="79" t="s">
        <v>34</v>
      </c>
      <c r="I93" s="79" t="s">
        <v>788</v>
      </c>
      <c r="J93" s="79" t="s">
        <v>1851</v>
      </c>
      <c r="K93" s="79" t="s">
        <v>1417</v>
      </c>
      <c r="L93" s="79" t="s">
        <v>35</v>
      </c>
    </row>
    <row r="94" spans="1:12" ht="29.1">
      <c r="A94" s="79">
        <v>3289</v>
      </c>
      <c r="B94" s="79" t="s">
        <v>1852</v>
      </c>
      <c r="C94" s="79" t="s">
        <v>1853</v>
      </c>
      <c r="D94" s="79" t="s">
        <v>1854</v>
      </c>
      <c r="E94" s="79" t="s">
        <v>1855</v>
      </c>
      <c r="F94" s="79" t="s">
        <v>1856</v>
      </c>
      <c r="G94" s="79" t="s">
        <v>1286</v>
      </c>
      <c r="H94" s="79" t="s">
        <v>339</v>
      </c>
      <c r="I94" s="79" t="s">
        <v>573</v>
      </c>
      <c r="J94" s="79" t="s">
        <v>1857</v>
      </c>
      <c r="K94" s="79" t="s">
        <v>1417</v>
      </c>
      <c r="L94" s="79" t="s">
        <v>42</v>
      </c>
    </row>
    <row r="95" spans="1:12" ht="29.1">
      <c r="A95" s="79">
        <v>3288</v>
      </c>
      <c r="B95" s="79" t="s">
        <v>1858</v>
      </c>
      <c r="C95" s="79" t="s">
        <v>1859</v>
      </c>
      <c r="D95" s="79" t="s">
        <v>1531</v>
      </c>
      <c r="E95" s="79" t="s">
        <v>1860</v>
      </c>
      <c r="F95" s="79" t="s">
        <v>1856</v>
      </c>
      <c r="G95" s="79" t="s">
        <v>1286</v>
      </c>
      <c r="H95" s="79" t="s">
        <v>339</v>
      </c>
      <c r="I95" s="79" t="s">
        <v>1861</v>
      </c>
      <c r="J95" s="79" t="s">
        <v>1862</v>
      </c>
      <c r="K95" s="79" t="s">
        <v>1417</v>
      </c>
      <c r="L95" s="79" t="s">
        <v>42</v>
      </c>
    </row>
    <row r="96" spans="1:12" ht="29.1">
      <c r="A96" s="79">
        <v>3287</v>
      </c>
      <c r="B96" s="79" t="s">
        <v>1863</v>
      </c>
      <c r="C96" s="79" t="s">
        <v>1864</v>
      </c>
      <c r="D96" s="79" t="s">
        <v>1865</v>
      </c>
      <c r="E96" s="79" t="s">
        <v>1866</v>
      </c>
      <c r="F96" s="79" t="s">
        <v>1526</v>
      </c>
      <c r="G96" s="79" t="s">
        <v>1286</v>
      </c>
      <c r="H96" s="79" t="s">
        <v>219</v>
      </c>
      <c r="I96" s="79" t="s">
        <v>522</v>
      </c>
      <c r="J96" s="79" t="s">
        <v>1867</v>
      </c>
      <c r="K96" s="79" t="s">
        <v>1417</v>
      </c>
      <c r="L96" s="79" t="s">
        <v>220</v>
      </c>
    </row>
    <row r="97" spans="1:12" ht="29.1">
      <c r="A97" s="79">
        <v>3286</v>
      </c>
      <c r="B97" s="79" t="s">
        <v>1868</v>
      </c>
      <c r="C97" s="79" t="s">
        <v>1869</v>
      </c>
      <c r="D97" s="79" t="s">
        <v>1870</v>
      </c>
      <c r="E97" s="79" t="s">
        <v>1871</v>
      </c>
      <c r="F97" s="79" t="s">
        <v>1389</v>
      </c>
      <c r="G97" s="79" t="s">
        <v>1294</v>
      </c>
      <c r="H97" s="79" t="s">
        <v>98</v>
      </c>
      <c r="I97" s="79" t="s">
        <v>510</v>
      </c>
      <c r="J97" s="79" t="s">
        <v>1872</v>
      </c>
      <c r="K97" s="79" t="s">
        <v>1417</v>
      </c>
      <c r="L97" s="79" t="s">
        <v>479</v>
      </c>
    </row>
    <row r="98" spans="1:12" ht="29.1">
      <c r="A98" s="79">
        <v>3285</v>
      </c>
      <c r="B98" s="79" t="s">
        <v>1873</v>
      </c>
      <c r="C98" s="79" t="s">
        <v>1874</v>
      </c>
      <c r="D98" s="79" t="s">
        <v>1875</v>
      </c>
      <c r="E98" s="79" t="s">
        <v>1876</v>
      </c>
      <c r="F98" s="79" t="s">
        <v>1877</v>
      </c>
      <c r="G98" s="79" t="s">
        <v>1294</v>
      </c>
      <c r="H98" s="79" t="s">
        <v>34</v>
      </c>
      <c r="I98" s="79" t="s">
        <v>500</v>
      </c>
      <c r="J98" s="79" t="s">
        <v>1878</v>
      </c>
      <c r="K98" s="79" t="s">
        <v>1879</v>
      </c>
      <c r="L98" s="79" t="s">
        <v>499</v>
      </c>
    </row>
    <row r="99" spans="1:12" ht="29.1">
      <c r="A99" s="79">
        <v>3284</v>
      </c>
      <c r="B99" s="79" t="s">
        <v>1880</v>
      </c>
      <c r="C99" s="79" t="s">
        <v>1881</v>
      </c>
      <c r="D99" s="79" t="s">
        <v>1882</v>
      </c>
      <c r="E99" s="79" t="s">
        <v>1883</v>
      </c>
      <c r="F99" s="79" t="s">
        <v>1856</v>
      </c>
      <c r="G99" s="79" t="s">
        <v>1286</v>
      </c>
      <c r="H99" s="79" t="s">
        <v>339</v>
      </c>
      <c r="I99" s="79" t="s">
        <v>1884</v>
      </c>
      <c r="J99" s="79" t="s">
        <v>1885</v>
      </c>
      <c r="K99" s="79" t="s">
        <v>1417</v>
      </c>
      <c r="L99" s="79" t="s">
        <v>42</v>
      </c>
    </row>
    <row r="100" spans="1:12" ht="29.1">
      <c r="A100" s="79">
        <v>3283</v>
      </c>
      <c r="B100" s="79" t="s">
        <v>1886</v>
      </c>
      <c r="C100" s="79" t="s">
        <v>1887</v>
      </c>
      <c r="D100" s="79" t="s">
        <v>1888</v>
      </c>
      <c r="E100" s="79" t="s">
        <v>1889</v>
      </c>
      <c r="F100" s="79" t="s">
        <v>1389</v>
      </c>
      <c r="G100" s="79" t="s">
        <v>1284</v>
      </c>
      <c r="H100" s="79" t="s">
        <v>1285</v>
      </c>
      <c r="I100" s="79" t="s">
        <v>1890</v>
      </c>
      <c r="J100" s="79" t="s">
        <v>1891</v>
      </c>
      <c r="K100" s="79" t="s">
        <v>1417</v>
      </c>
      <c r="L100" s="79" t="s">
        <v>1031</v>
      </c>
    </row>
    <row r="101" spans="1:12" ht="29.1">
      <c r="A101" s="79">
        <v>3282</v>
      </c>
      <c r="B101" s="79" t="s">
        <v>1892</v>
      </c>
      <c r="C101" s="79" t="s">
        <v>1893</v>
      </c>
      <c r="D101" s="79" t="s">
        <v>1894</v>
      </c>
      <c r="E101" s="79" t="s">
        <v>1895</v>
      </c>
      <c r="F101" s="79" t="s">
        <v>1896</v>
      </c>
      <c r="G101" s="79" t="s">
        <v>1286</v>
      </c>
      <c r="H101" s="79" t="s">
        <v>339</v>
      </c>
      <c r="I101" s="79" t="s">
        <v>1897</v>
      </c>
      <c r="J101" s="79" t="s">
        <v>1898</v>
      </c>
      <c r="K101" s="79" t="s">
        <v>1417</v>
      </c>
      <c r="L101" s="79" t="s">
        <v>665</v>
      </c>
    </row>
    <row r="102" spans="1:12" ht="29.1">
      <c r="A102" s="79">
        <v>3281</v>
      </c>
      <c r="B102" s="79" t="s">
        <v>1899</v>
      </c>
      <c r="C102" s="79" t="s">
        <v>1900</v>
      </c>
      <c r="D102" s="79" t="s">
        <v>1901</v>
      </c>
      <c r="E102" s="79" t="s">
        <v>1902</v>
      </c>
      <c r="F102" s="79" t="s">
        <v>1903</v>
      </c>
      <c r="G102" s="79" t="s">
        <v>1298</v>
      </c>
      <c r="H102" s="79" t="s">
        <v>628</v>
      </c>
      <c r="I102" s="79" t="s">
        <v>1904</v>
      </c>
      <c r="J102" s="79" t="s">
        <v>1905</v>
      </c>
      <c r="K102" s="79" t="s">
        <v>1417</v>
      </c>
      <c r="L102" s="79" t="s">
        <v>629</v>
      </c>
    </row>
    <row r="103" spans="1:12" ht="29.1">
      <c r="A103" s="79">
        <v>3280</v>
      </c>
      <c r="B103" s="79" t="s">
        <v>1906</v>
      </c>
      <c r="C103" s="79" t="s">
        <v>1907</v>
      </c>
      <c r="D103" s="79" t="s">
        <v>1908</v>
      </c>
      <c r="E103" s="79" t="s">
        <v>1909</v>
      </c>
      <c r="F103" s="79" t="s">
        <v>1435</v>
      </c>
      <c r="G103" s="79" t="s">
        <v>930</v>
      </c>
      <c r="H103" s="79" t="s">
        <v>112</v>
      </c>
      <c r="I103" s="79" t="s">
        <v>1910</v>
      </c>
      <c r="J103" s="79" t="s">
        <v>1911</v>
      </c>
      <c r="K103" s="79" t="s">
        <v>1365</v>
      </c>
      <c r="L103" s="79" t="s">
        <v>113</v>
      </c>
    </row>
    <row r="104" spans="1:12" ht="29.1">
      <c r="A104" s="79">
        <v>3279</v>
      </c>
      <c r="B104" s="79" t="s">
        <v>1912</v>
      </c>
      <c r="C104" s="79" t="s">
        <v>1913</v>
      </c>
      <c r="D104" s="79" t="s">
        <v>1914</v>
      </c>
      <c r="E104" s="79" t="s">
        <v>1915</v>
      </c>
      <c r="F104" s="79" t="s">
        <v>1321</v>
      </c>
      <c r="G104" s="79" t="s">
        <v>1298</v>
      </c>
      <c r="H104" s="79" t="s">
        <v>58</v>
      </c>
      <c r="I104" s="79" t="s">
        <v>1916</v>
      </c>
      <c r="J104" s="79">
        <v>891207117</v>
      </c>
      <c r="K104" s="79" t="s">
        <v>1417</v>
      </c>
      <c r="L104" s="79" t="s">
        <v>59</v>
      </c>
    </row>
    <row r="105" spans="1:12" ht="29.1">
      <c r="A105" s="79">
        <v>3278</v>
      </c>
      <c r="B105" s="79" t="s">
        <v>1917</v>
      </c>
      <c r="C105" s="79" t="s">
        <v>1918</v>
      </c>
      <c r="D105" s="79" t="s">
        <v>1919</v>
      </c>
      <c r="E105" s="79" t="s">
        <v>1920</v>
      </c>
      <c r="F105" s="79" t="s">
        <v>1690</v>
      </c>
      <c r="G105" s="79" t="s">
        <v>1297</v>
      </c>
      <c r="H105" s="79" t="s">
        <v>46</v>
      </c>
      <c r="I105" s="79" t="s">
        <v>493</v>
      </c>
      <c r="J105" s="79" t="s">
        <v>1921</v>
      </c>
      <c r="K105" s="79" t="s">
        <v>1417</v>
      </c>
      <c r="L105" s="79" t="s">
        <v>492</v>
      </c>
    </row>
    <row r="106" spans="1:12" ht="29.1">
      <c r="A106" s="79">
        <v>3277</v>
      </c>
      <c r="B106" s="79" t="s">
        <v>1922</v>
      </c>
      <c r="C106" s="79" t="s">
        <v>1923</v>
      </c>
      <c r="D106" s="79" t="s">
        <v>1924</v>
      </c>
      <c r="E106" s="79" t="s">
        <v>1925</v>
      </c>
      <c r="F106" s="79" t="s">
        <v>1690</v>
      </c>
      <c r="G106" s="79" t="s">
        <v>1297</v>
      </c>
      <c r="H106" s="79" t="s">
        <v>46</v>
      </c>
      <c r="I106" s="79" t="s">
        <v>1926</v>
      </c>
      <c r="J106" s="79" t="s">
        <v>1927</v>
      </c>
      <c r="K106" s="79" t="s">
        <v>1417</v>
      </c>
      <c r="L106" s="79" t="s">
        <v>492</v>
      </c>
    </row>
    <row r="107" spans="1:12" ht="29.1">
      <c r="A107" s="79">
        <v>3276</v>
      </c>
      <c r="B107" s="79" t="s">
        <v>1928</v>
      </c>
      <c r="C107" s="79" t="s">
        <v>1929</v>
      </c>
      <c r="D107" s="79" t="s">
        <v>1930</v>
      </c>
      <c r="E107" s="79" t="s">
        <v>1931</v>
      </c>
      <c r="F107" s="79" t="s">
        <v>1370</v>
      </c>
      <c r="G107" s="79" t="s">
        <v>1284</v>
      </c>
      <c r="H107" s="79" t="s">
        <v>27</v>
      </c>
      <c r="I107" s="79" t="s">
        <v>1932</v>
      </c>
      <c r="J107" s="79" t="s">
        <v>1933</v>
      </c>
      <c r="K107" s="79" t="s">
        <v>1417</v>
      </c>
      <c r="L107" s="79" t="s">
        <v>1012</v>
      </c>
    </row>
    <row r="108" spans="1:12" ht="29.1">
      <c r="A108" s="79">
        <v>3275</v>
      </c>
      <c r="B108" s="79" t="s">
        <v>1934</v>
      </c>
      <c r="C108" s="79" t="s">
        <v>1935</v>
      </c>
      <c r="D108" s="79" t="s">
        <v>1936</v>
      </c>
      <c r="E108" s="79" t="s">
        <v>1937</v>
      </c>
      <c r="F108" s="79" t="s">
        <v>1938</v>
      </c>
      <c r="G108" s="79" t="s">
        <v>1298</v>
      </c>
      <c r="H108" s="79" t="s">
        <v>133</v>
      </c>
      <c r="I108" s="79" t="s">
        <v>1939</v>
      </c>
      <c r="J108" s="79" t="s">
        <v>1940</v>
      </c>
      <c r="K108" s="79" t="s">
        <v>1365</v>
      </c>
      <c r="L108" s="79" t="s">
        <v>716</v>
      </c>
    </row>
    <row r="109" spans="1:12" ht="29.1">
      <c r="A109" s="79">
        <v>3273</v>
      </c>
      <c r="B109" s="79" t="s">
        <v>1941</v>
      </c>
      <c r="C109" s="79" t="s">
        <v>1942</v>
      </c>
      <c r="D109" s="79" t="s">
        <v>1943</v>
      </c>
      <c r="E109" s="79" t="s">
        <v>1944</v>
      </c>
      <c r="F109" s="79" t="s">
        <v>1389</v>
      </c>
      <c r="G109" s="79" t="s">
        <v>1294</v>
      </c>
      <c r="H109" s="79" t="s">
        <v>98</v>
      </c>
      <c r="I109" s="79" t="s">
        <v>504</v>
      </c>
      <c r="J109" s="79" t="s">
        <v>1945</v>
      </c>
      <c r="K109" s="79" t="s">
        <v>1417</v>
      </c>
      <c r="L109" s="79" t="s">
        <v>503</v>
      </c>
    </row>
    <row r="110" spans="1:12" ht="29.1">
      <c r="A110" s="79">
        <v>3272</v>
      </c>
      <c r="B110" s="79" t="s">
        <v>1946</v>
      </c>
      <c r="C110" s="79" t="s">
        <v>1947</v>
      </c>
      <c r="D110" s="79" t="s">
        <v>1865</v>
      </c>
      <c r="E110" s="79" t="s">
        <v>1866</v>
      </c>
      <c r="F110" s="79" t="s">
        <v>1435</v>
      </c>
      <c r="G110" s="79" t="s">
        <v>930</v>
      </c>
      <c r="H110" s="79" t="s">
        <v>112</v>
      </c>
      <c r="I110" s="79" t="s">
        <v>1948</v>
      </c>
      <c r="J110" s="79" t="s">
        <v>1949</v>
      </c>
      <c r="K110" s="79" t="s">
        <v>1417</v>
      </c>
      <c r="L110" s="79" t="s">
        <v>113</v>
      </c>
    </row>
    <row r="111" spans="1:12" ht="29.1">
      <c r="A111" s="79">
        <v>3271</v>
      </c>
      <c r="B111" s="79" t="s">
        <v>1950</v>
      </c>
      <c r="C111" s="79" t="s">
        <v>1951</v>
      </c>
      <c r="D111" s="79" t="s">
        <v>1952</v>
      </c>
      <c r="E111" s="79" t="s">
        <v>1953</v>
      </c>
      <c r="F111" s="79" t="s">
        <v>1608</v>
      </c>
      <c r="G111" s="79" t="s">
        <v>930</v>
      </c>
      <c r="H111" s="79" t="s">
        <v>112</v>
      </c>
      <c r="I111" s="79" t="s">
        <v>1954</v>
      </c>
      <c r="J111" s="79" t="s">
        <v>1955</v>
      </c>
      <c r="K111" s="79" t="s">
        <v>1365</v>
      </c>
      <c r="L111" s="79" t="s">
        <v>1956</v>
      </c>
    </row>
    <row r="112" spans="1:12" ht="29.1">
      <c r="A112" s="79">
        <v>3270</v>
      </c>
      <c r="B112" s="79" t="s">
        <v>1957</v>
      </c>
      <c r="C112" s="79" t="s">
        <v>1958</v>
      </c>
      <c r="D112" s="79" t="s">
        <v>1959</v>
      </c>
      <c r="E112" s="79" t="s">
        <v>1960</v>
      </c>
      <c r="F112" s="79" t="s">
        <v>1856</v>
      </c>
      <c r="G112" s="79" t="s">
        <v>1286</v>
      </c>
      <c r="H112" s="79" t="s">
        <v>339</v>
      </c>
      <c r="I112" s="79" t="s">
        <v>463</v>
      </c>
      <c r="J112" s="79" t="s">
        <v>1961</v>
      </c>
      <c r="K112" s="79" t="s">
        <v>1417</v>
      </c>
      <c r="L112" s="79" t="s">
        <v>42</v>
      </c>
    </row>
    <row r="113" spans="1:12" ht="29.1">
      <c r="A113" s="79">
        <v>3269</v>
      </c>
      <c r="B113" s="79" t="s">
        <v>1962</v>
      </c>
      <c r="C113" s="79" t="s">
        <v>1963</v>
      </c>
      <c r="D113" s="79" t="s">
        <v>1964</v>
      </c>
      <c r="E113" s="79" t="s">
        <v>1965</v>
      </c>
      <c r="F113" s="79" t="s">
        <v>1966</v>
      </c>
      <c r="G113" s="79" t="s">
        <v>1297</v>
      </c>
      <c r="H113" s="79" t="s">
        <v>396</v>
      </c>
      <c r="I113" s="79" t="s">
        <v>516</v>
      </c>
      <c r="J113" s="79" t="s">
        <v>1967</v>
      </c>
      <c r="K113" s="79" t="s">
        <v>1417</v>
      </c>
      <c r="L113" s="79" t="s">
        <v>397</v>
      </c>
    </row>
    <row r="114" spans="1:12" ht="29.1">
      <c r="A114" s="79">
        <v>3268</v>
      </c>
      <c r="B114" s="79" t="s">
        <v>1968</v>
      </c>
      <c r="C114" s="79" t="s">
        <v>1969</v>
      </c>
      <c r="D114" s="79" t="s">
        <v>1368</v>
      </c>
      <c r="E114" s="79" t="s">
        <v>1369</v>
      </c>
      <c r="F114" s="79" t="s">
        <v>1642</v>
      </c>
      <c r="G114" s="79" t="s">
        <v>1297</v>
      </c>
      <c r="H114" s="79" t="s">
        <v>46</v>
      </c>
      <c r="I114" s="79" t="s">
        <v>1970</v>
      </c>
      <c r="J114" s="79" t="s">
        <v>1971</v>
      </c>
      <c r="K114" s="79" t="s">
        <v>1417</v>
      </c>
      <c r="L114" s="79" t="s">
        <v>138</v>
      </c>
    </row>
    <row r="115" spans="1:12" ht="29.1">
      <c r="A115" s="79">
        <v>3267</v>
      </c>
      <c r="B115" s="79" t="s">
        <v>1972</v>
      </c>
      <c r="C115" s="79" t="s">
        <v>1973</v>
      </c>
      <c r="D115" s="79" t="s">
        <v>1974</v>
      </c>
      <c r="E115" s="79" t="s">
        <v>1975</v>
      </c>
      <c r="F115" s="79" t="s">
        <v>1976</v>
      </c>
      <c r="G115" s="79" t="s">
        <v>1297</v>
      </c>
      <c r="H115" s="79" t="s">
        <v>46</v>
      </c>
      <c r="I115" s="79" t="s">
        <v>1977</v>
      </c>
      <c r="J115" s="79" t="s">
        <v>1978</v>
      </c>
      <c r="K115" s="79" t="s">
        <v>1417</v>
      </c>
      <c r="L115" s="79" t="s">
        <v>138</v>
      </c>
    </row>
    <row r="116" spans="1:12" ht="29.1">
      <c r="A116" s="79">
        <v>3266</v>
      </c>
      <c r="B116" s="79" t="s">
        <v>1979</v>
      </c>
      <c r="C116" s="79" t="s">
        <v>1980</v>
      </c>
      <c r="D116" s="79" t="s">
        <v>1981</v>
      </c>
      <c r="E116" s="79" t="s">
        <v>1982</v>
      </c>
      <c r="F116" s="79" t="s">
        <v>1383</v>
      </c>
      <c r="G116" s="79" t="s">
        <v>1294</v>
      </c>
      <c r="H116" s="79" t="s">
        <v>98</v>
      </c>
      <c r="I116" s="79" t="s">
        <v>480</v>
      </c>
      <c r="J116" s="79" t="s">
        <v>1983</v>
      </c>
      <c r="K116" s="79" t="s">
        <v>1417</v>
      </c>
      <c r="L116" s="79" t="s">
        <v>479</v>
      </c>
    </row>
    <row r="117" spans="1:12" ht="29.1">
      <c r="A117" s="79">
        <v>3265</v>
      </c>
      <c r="B117" s="79" t="s">
        <v>1984</v>
      </c>
      <c r="C117" s="79" t="s">
        <v>1985</v>
      </c>
      <c r="D117" s="79" t="s">
        <v>1986</v>
      </c>
      <c r="E117" s="79" t="s">
        <v>1987</v>
      </c>
      <c r="F117" s="79" t="s">
        <v>1344</v>
      </c>
      <c r="G117" s="79" t="s">
        <v>1284</v>
      </c>
      <c r="H117" s="79" t="s">
        <v>27</v>
      </c>
      <c r="I117" s="79" t="s">
        <v>457</v>
      </c>
      <c r="J117" s="79" t="s">
        <v>1988</v>
      </c>
      <c r="K117" s="79" t="s">
        <v>1417</v>
      </c>
      <c r="L117" s="79" t="s">
        <v>108</v>
      </c>
    </row>
    <row r="118" spans="1:12" ht="29.1">
      <c r="A118" s="79">
        <v>3264</v>
      </c>
      <c r="B118" s="79" t="s">
        <v>1989</v>
      </c>
      <c r="C118" s="79" t="s">
        <v>1990</v>
      </c>
      <c r="D118" s="79" t="s">
        <v>1991</v>
      </c>
      <c r="E118" s="79" t="s">
        <v>1992</v>
      </c>
      <c r="F118" s="79" t="s">
        <v>1474</v>
      </c>
      <c r="G118" s="79" t="s">
        <v>1294</v>
      </c>
      <c r="H118" s="79" t="s">
        <v>34</v>
      </c>
      <c r="I118" s="79" t="s">
        <v>489</v>
      </c>
      <c r="J118" s="79" t="s">
        <v>1993</v>
      </c>
      <c r="K118" s="79" t="s">
        <v>1417</v>
      </c>
      <c r="L118" s="79" t="s">
        <v>35</v>
      </c>
    </row>
    <row r="119" spans="1:12" ht="29.1">
      <c r="A119" s="79">
        <v>3263</v>
      </c>
      <c r="B119" s="79" t="s">
        <v>1994</v>
      </c>
      <c r="C119" s="79" t="s">
        <v>1995</v>
      </c>
      <c r="D119" s="79" t="s">
        <v>1996</v>
      </c>
      <c r="E119" s="79" t="s">
        <v>1997</v>
      </c>
      <c r="F119" s="79" t="s">
        <v>1998</v>
      </c>
      <c r="G119" s="79" t="s">
        <v>1284</v>
      </c>
      <c r="H119" s="79" t="s">
        <v>27</v>
      </c>
      <c r="I119" s="79" t="s">
        <v>472</v>
      </c>
      <c r="J119" s="79" t="s">
        <v>1999</v>
      </c>
      <c r="K119" s="79" t="s">
        <v>1417</v>
      </c>
      <c r="L119" s="79" t="s">
        <v>95</v>
      </c>
    </row>
    <row r="120" spans="1:12" ht="29.1">
      <c r="A120" s="79">
        <v>3262</v>
      </c>
      <c r="B120" s="79" t="s">
        <v>2000</v>
      </c>
      <c r="C120" s="79" t="s">
        <v>2001</v>
      </c>
      <c r="D120" s="79" t="s">
        <v>2002</v>
      </c>
      <c r="E120" s="79" t="s">
        <v>2003</v>
      </c>
      <c r="F120" s="79" t="s">
        <v>2004</v>
      </c>
      <c r="G120" s="79" t="s">
        <v>1286</v>
      </c>
      <c r="H120" s="79" t="s">
        <v>219</v>
      </c>
      <c r="I120" s="79" t="s">
        <v>905</v>
      </c>
      <c r="J120" s="79" t="s">
        <v>2005</v>
      </c>
      <c r="K120" s="79" t="s">
        <v>1417</v>
      </c>
      <c r="L120" s="79" t="s">
        <v>220</v>
      </c>
    </row>
    <row r="121" spans="1:12" ht="29.1">
      <c r="A121" s="79">
        <v>3261</v>
      </c>
      <c r="B121" s="79" t="s">
        <v>2006</v>
      </c>
      <c r="C121" s="79" t="s">
        <v>2007</v>
      </c>
      <c r="D121" s="79" t="s">
        <v>1312</v>
      </c>
      <c r="E121" s="79" t="s">
        <v>2008</v>
      </c>
      <c r="F121" s="79" t="s">
        <v>1356</v>
      </c>
      <c r="G121" s="79" t="s">
        <v>1294</v>
      </c>
      <c r="H121" s="79" t="s">
        <v>34</v>
      </c>
      <c r="I121" s="79" t="s">
        <v>2009</v>
      </c>
      <c r="J121" s="79" t="s">
        <v>2010</v>
      </c>
      <c r="K121" s="79" t="s">
        <v>1417</v>
      </c>
      <c r="L121" s="79" t="s">
        <v>1029</v>
      </c>
    </row>
    <row r="122" spans="1:12" ht="29.1">
      <c r="A122" s="79">
        <v>3260</v>
      </c>
      <c r="B122" s="79" t="s">
        <v>2011</v>
      </c>
      <c r="C122" s="79" t="s">
        <v>2012</v>
      </c>
      <c r="D122" s="79" t="s">
        <v>2013</v>
      </c>
      <c r="E122" s="79" t="s">
        <v>2014</v>
      </c>
      <c r="F122" s="79" t="s">
        <v>1356</v>
      </c>
      <c r="G122" s="79" t="s">
        <v>1294</v>
      </c>
      <c r="H122" s="79" t="s">
        <v>34</v>
      </c>
      <c r="I122" s="79" t="s">
        <v>2015</v>
      </c>
      <c r="J122" s="79" t="s">
        <v>2016</v>
      </c>
      <c r="K122" s="79" t="s">
        <v>1417</v>
      </c>
      <c r="L122" s="79" t="s">
        <v>1028</v>
      </c>
    </row>
    <row r="123" spans="1:12" ht="29.1">
      <c r="A123" s="79">
        <v>3259</v>
      </c>
      <c r="B123" s="79" t="s">
        <v>2017</v>
      </c>
      <c r="C123" s="79" t="s">
        <v>2018</v>
      </c>
      <c r="D123" s="79" t="s">
        <v>2019</v>
      </c>
      <c r="E123" s="79" t="s">
        <v>2020</v>
      </c>
      <c r="F123" s="79" t="s">
        <v>1356</v>
      </c>
      <c r="G123" s="79" t="s">
        <v>1294</v>
      </c>
      <c r="H123" s="79" t="s">
        <v>34</v>
      </c>
      <c r="I123" s="79" t="s">
        <v>2021</v>
      </c>
      <c r="J123" s="79" t="s">
        <v>2022</v>
      </c>
      <c r="K123" s="79" t="s">
        <v>1417</v>
      </c>
      <c r="L123" s="79" t="s">
        <v>1028</v>
      </c>
    </row>
    <row r="124" spans="1:12" ht="29.1">
      <c r="A124" s="79">
        <v>3258</v>
      </c>
      <c r="B124" s="79" t="s">
        <v>2023</v>
      </c>
      <c r="C124" s="79" t="s">
        <v>2024</v>
      </c>
      <c r="D124" s="79" t="s">
        <v>2025</v>
      </c>
      <c r="E124" s="79" t="s">
        <v>2026</v>
      </c>
      <c r="F124" s="79" t="s">
        <v>2027</v>
      </c>
      <c r="G124" s="79" t="s">
        <v>1298</v>
      </c>
      <c r="H124" s="79" t="s">
        <v>58</v>
      </c>
      <c r="I124" s="79" t="s">
        <v>2028</v>
      </c>
      <c r="J124" s="79" t="s">
        <v>2029</v>
      </c>
      <c r="K124" s="79" t="s">
        <v>1417</v>
      </c>
      <c r="L124" s="79" t="s">
        <v>59</v>
      </c>
    </row>
    <row r="125" spans="1:12" ht="29.1">
      <c r="A125" s="79">
        <v>3257</v>
      </c>
      <c r="B125" s="79" t="s">
        <v>2030</v>
      </c>
      <c r="C125" s="79" t="s">
        <v>2031</v>
      </c>
      <c r="D125" s="79" t="s">
        <v>1501</v>
      </c>
      <c r="E125" s="79" t="s">
        <v>2032</v>
      </c>
      <c r="F125" s="79" t="s">
        <v>1356</v>
      </c>
      <c r="G125" s="79" t="s">
        <v>1294</v>
      </c>
      <c r="H125" s="79" t="s">
        <v>34</v>
      </c>
      <c r="I125" s="79" t="s">
        <v>2033</v>
      </c>
      <c r="J125" s="79" t="s">
        <v>2034</v>
      </c>
      <c r="K125" s="79" t="s">
        <v>1417</v>
      </c>
      <c r="L125" s="79" t="s">
        <v>1029</v>
      </c>
    </row>
    <row r="126" spans="1:12" ht="29.1">
      <c r="A126" s="79">
        <v>3256</v>
      </c>
      <c r="B126" s="79" t="s">
        <v>2035</v>
      </c>
      <c r="C126" s="79" t="s">
        <v>2036</v>
      </c>
      <c r="D126" s="79" t="s">
        <v>2037</v>
      </c>
      <c r="E126" s="79" t="s">
        <v>2038</v>
      </c>
      <c r="F126" s="79" t="s">
        <v>2039</v>
      </c>
      <c r="G126" s="79" t="s">
        <v>1298</v>
      </c>
      <c r="H126" s="79" t="s">
        <v>133</v>
      </c>
      <c r="I126" s="79" t="s">
        <v>600</v>
      </c>
      <c r="J126" s="79" t="s">
        <v>2040</v>
      </c>
      <c r="K126" s="79" t="s">
        <v>2041</v>
      </c>
      <c r="L126" s="79" t="s">
        <v>227</v>
      </c>
    </row>
    <row r="127" spans="1:12" ht="29.1">
      <c r="A127" s="79">
        <v>3255</v>
      </c>
      <c r="B127" s="79" t="s">
        <v>2042</v>
      </c>
      <c r="C127" s="79" t="s">
        <v>2043</v>
      </c>
      <c r="D127" s="79" t="s">
        <v>2044</v>
      </c>
      <c r="E127" s="79" t="s">
        <v>2045</v>
      </c>
      <c r="F127" s="79" t="s">
        <v>1450</v>
      </c>
      <c r="G127" s="79" t="s">
        <v>1294</v>
      </c>
      <c r="H127" s="79" t="s">
        <v>98</v>
      </c>
      <c r="I127" s="79" t="s">
        <v>2046</v>
      </c>
      <c r="J127" s="79" t="s">
        <v>2047</v>
      </c>
      <c r="K127" s="79" t="s">
        <v>1417</v>
      </c>
      <c r="L127" s="79" t="s">
        <v>169</v>
      </c>
    </row>
    <row r="128" spans="1:12" ht="29.1">
      <c r="A128" s="79">
        <v>3254</v>
      </c>
      <c r="B128" s="79" t="s">
        <v>2048</v>
      </c>
      <c r="C128" s="79" t="s">
        <v>2049</v>
      </c>
      <c r="D128" s="79" t="s">
        <v>2050</v>
      </c>
      <c r="E128" s="79" t="s">
        <v>2051</v>
      </c>
      <c r="F128" s="79" t="s">
        <v>1998</v>
      </c>
      <c r="G128" s="79" t="s">
        <v>1294</v>
      </c>
      <c r="H128" s="79" t="s">
        <v>98</v>
      </c>
      <c r="I128" s="79" t="s">
        <v>2052</v>
      </c>
      <c r="J128" s="79" t="s">
        <v>2053</v>
      </c>
      <c r="K128" s="79" t="s">
        <v>1417</v>
      </c>
      <c r="L128" s="79" t="s">
        <v>479</v>
      </c>
    </row>
    <row r="129" spans="1:12" ht="29.1">
      <c r="A129" s="79">
        <v>3251</v>
      </c>
      <c r="B129" s="79" t="s">
        <v>2054</v>
      </c>
      <c r="C129" s="79" t="s">
        <v>2055</v>
      </c>
      <c r="D129" s="79" t="s">
        <v>2056</v>
      </c>
      <c r="E129" s="79" t="s">
        <v>2057</v>
      </c>
      <c r="F129" s="79" t="s">
        <v>1642</v>
      </c>
      <c r="G129" s="79" t="s">
        <v>1297</v>
      </c>
      <c r="H129" s="79" t="s">
        <v>46</v>
      </c>
      <c r="I129" s="79" t="s">
        <v>2058</v>
      </c>
      <c r="J129" s="79" t="s">
        <v>2059</v>
      </c>
      <c r="K129" s="79" t="s">
        <v>1417</v>
      </c>
      <c r="L129" s="79" t="s">
        <v>138</v>
      </c>
    </row>
    <row r="130" spans="1:12" ht="29.1">
      <c r="A130" s="79">
        <v>3250</v>
      </c>
      <c r="B130" s="79" t="s">
        <v>2060</v>
      </c>
      <c r="C130" s="79" t="s">
        <v>2061</v>
      </c>
      <c r="D130" s="79" t="s">
        <v>2062</v>
      </c>
      <c r="E130" s="79" t="s">
        <v>1434</v>
      </c>
      <c r="F130" s="79" t="s">
        <v>1383</v>
      </c>
      <c r="G130" s="79" t="s">
        <v>1294</v>
      </c>
      <c r="H130" s="79" t="s">
        <v>98</v>
      </c>
      <c r="I130" s="79" t="s">
        <v>2063</v>
      </c>
      <c r="J130" s="79" t="s">
        <v>2064</v>
      </c>
      <c r="K130" s="79" t="s">
        <v>1417</v>
      </c>
      <c r="L130" s="79" t="s">
        <v>479</v>
      </c>
    </row>
    <row r="131" spans="1:12" ht="29.1">
      <c r="A131" s="79">
        <v>3248</v>
      </c>
      <c r="B131" s="79" t="s">
        <v>2065</v>
      </c>
      <c r="C131" s="79" t="s">
        <v>2066</v>
      </c>
      <c r="D131" s="79" t="s">
        <v>2067</v>
      </c>
      <c r="E131" s="79" t="s">
        <v>2068</v>
      </c>
      <c r="F131" s="79" t="s">
        <v>1383</v>
      </c>
      <c r="G131" s="79" t="s">
        <v>1284</v>
      </c>
      <c r="H131" s="79" t="s">
        <v>52</v>
      </c>
      <c r="I131" s="79" t="s">
        <v>427</v>
      </c>
      <c r="J131" s="79" t="s">
        <v>2069</v>
      </c>
      <c r="K131" s="79" t="s">
        <v>1365</v>
      </c>
      <c r="L131" s="79" t="s">
        <v>53</v>
      </c>
    </row>
    <row r="132" spans="1:12" ht="29.1">
      <c r="A132" s="79">
        <v>3247</v>
      </c>
      <c r="B132" s="79" t="s">
        <v>2070</v>
      </c>
      <c r="C132" s="79" t="s">
        <v>2071</v>
      </c>
      <c r="D132" s="79" t="s">
        <v>2072</v>
      </c>
      <c r="E132" s="79" t="s">
        <v>2073</v>
      </c>
      <c r="F132" s="79" t="s">
        <v>1998</v>
      </c>
      <c r="G132" s="79" t="s">
        <v>1284</v>
      </c>
      <c r="H132" s="79" t="s">
        <v>27</v>
      </c>
      <c r="I132" s="79" t="s">
        <v>441</v>
      </c>
      <c r="J132" s="79" t="s">
        <v>2074</v>
      </c>
      <c r="K132" s="79" t="s">
        <v>1417</v>
      </c>
      <c r="L132" s="79" t="s">
        <v>28</v>
      </c>
    </row>
    <row r="133" spans="1:12" ht="29.1">
      <c r="A133" s="79">
        <v>3246</v>
      </c>
      <c r="B133" s="79" t="s">
        <v>2075</v>
      </c>
      <c r="C133" s="79" t="s">
        <v>2076</v>
      </c>
      <c r="D133" s="79" t="s">
        <v>2077</v>
      </c>
      <c r="E133" s="79" t="s">
        <v>2078</v>
      </c>
      <c r="F133" s="79" t="s">
        <v>1389</v>
      </c>
      <c r="G133" s="79" t="s">
        <v>1284</v>
      </c>
      <c r="H133" s="79" t="s">
        <v>27</v>
      </c>
      <c r="I133" s="79" t="s">
        <v>2079</v>
      </c>
      <c r="J133" s="79" t="s">
        <v>2080</v>
      </c>
      <c r="K133" s="79" t="s">
        <v>1417</v>
      </c>
      <c r="L133" s="79" t="s">
        <v>108</v>
      </c>
    </row>
    <row r="134" spans="1:12" ht="29.1">
      <c r="A134" s="79">
        <v>3245</v>
      </c>
      <c r="B134" s="79" t="s">
        <v>2081</v>
      </c>
      <c r="C134" s="79" t="s">
        <v>2082</v>
      </c>
      <c r="D134" s="79" t="s">
        <v>2083</v>
      </c>
      <c r="E134" s="79" t="s">
        <v>2084</v>
      </c>
      <c r="F134" s="79" t="s">
        <v>1819</v>
      </c>
      <c r="G134" s="79" t="s">
        <v>1297</v>
      </c>
      <c r="H134" s="79" t="s">
        <v>396</v>
      </c>
      <c r="I134" s="79" t="s">
        <v>831</v>
      </c>
      <c r="J134" s="79" t="s">
        <v>2085</v>
      </c>
      <c r="K134" s="79" t="s">
        <v>1417</v>
      </c>
      <c r="L134" s="79" t="s">
        <v>397</v>
      </c>
    </row>
    <row r="135" spans="1:12" ht="29.1">
      <c r="A135" s="79">
        <v>3243</v>
      </c>
      <c r="B135" s="79" t="s">
        <v>2086</v>
      </c>
      <c r="C135" s="79" t="s">
        <v>2087</v>
      </c>
      <c r="D135" s="79" t="s">
        <v>2088</v>
      </c>
      <c r="E135" s="79" t="s">
        <v>2089</v>
      </c>
      <c r="F135" s="79" t="s">
        <v>1344</v>
      </c>
      <c r="G135" s="79" t="s">
        <v>1284</v>
      </c>
      <c r="H135" s="79" t="s">
        <v>27</v>
      </c>
      <c r="I135" s="79" t="s">
        <v>2090</v>
      </c>
      <c r="J135" s="79" t="s">
        <v>2091</v>
      </c>
      <c r="K135" s="79" t="s">
        <v>1417</v>
      </c>
      <c r="L135" s="79" t="s">
        <v>73</v>
      </c>
    </row>
    <row r="136" spans="1:12" ht="29.1">
      <c r="A136" s="79">
        <v>3242</v>
      </c>
      <c r="B136" s="79" t="s">
        <v>2092</v>
      </c>
      <c r="C136" s="79" t="s">
        <v>2093</v>
      </c>
      <c r="D136" s="79" t="s">
        <v>1501</v>
      </c>
      <c r="E136" s="79" t="s">
        <v>2032</v>
      </c>
      <c r="F136" s="79" t="s">
        <v>1819</v>
      </c>
      <c r="G136" s="79" t="s">
        <v>1297</v>
      </c>
      <c r="H136" s="79" t="s">
        <v>396</v>
      </c>
      <c r="I136" s="79" t="s">
        <v>2094</v>
      </c>
      <c r="J136" s="79" t="s">
        <v>2095</v>
      </c>
      <c r="K136" s="79" t="s">
        <v>1417</v>
      </c>
      <c r="L136" s="79" t="s">
        <v>397</v>
      </c>
    </row>
    <row r="137" spans="1:12" ht="29.1">
      <c r="A137" s="79">
        <v>3241</v>
      </c>
      <c r="B137" s="79" t="s">
        <v>2096</v>
      </c>
      <c r="C137" s="79" t="s">
        <v>2097</v>
      </c>
      <c r="D137" s="79" t="s">
        <v>2098</v>
      </c>
      <c r="E137" s="79" t="s">
        <v>2099</v>
      </c>
      <c r="F137" s="79" t="s">
        <v>1642</v>
      </c>
      <c r="G137" s="79" t="s">
        <v>1297</v>
      </c>
      <c r="H137" s="79" t="s">
        <v>46</v>
      </c>
      <c r="I137" s="79" t="s">
        <v>2100</v>
      </c>
      <c r="J137" s="79" t="s">
        <v>2101</v>
      </c>
      <c r="K137" s="79" t="s">
        <v>1417</v>
      </c>
      <c r="L137" s="79" t="s">
        <v>138</v>
      </c>
    </row>
    <row r="138" spans="1:12" ht="29.1">
      <c r="A138" s="79">
        <v>3237</v>
      </c>
      <c r="B138" s="79" t="s">
        <v>2102</v>
      </c>
      <c r="C138" s="79" t="s">
        <v>2103</v>
      </c>
      <c r="D138" s="79" t="s">
        <v>2104</v>
      </c>
      <c r="E138" s="79" t="s">
        <v>2105</v>
      </c>
      <c r="F138" s="79" t="s">
        <v>2106</v>
      </c>
      <c r="G138" s="79" t="s">
        <v>1294</v>
      </c>
      <c r="H138" s="79" t="s">
        <v>262</v>
      </c>
      <c r="I138" s="79" t="s">
        <v>419</v>
      </c>
      <c r="J138" s="79" t="s">
        <v>2107</v>
      </c>
      <c r="K138" s="79" t="s">
        <v>1365</v>
      </c>
      <c r="L138" s="79" t="s">
        <v>263</v>
      </c>
    </row>
    <row r="139" spans="1:12" ht="29.1">
      <c r="A139" s="79">
        <v>3236</v>
      </c>
      <c r="B139" s="79" t="s">
        <v>2108</v>
      </c>
      <c r="C139" s="79" t="s">
        <v>2109</v>
      </c>
      <c r="D139" s="79" t="s">
        <v>2110</v>
      </c>
      <c r="E139" s="79" t="s">
        <v>2111</v>
      </c>
      <c r="F139" s="79" t="s">
        <v>2112</v>
      </c>
      <c r="G139" s="79" t="s">
        <v>1294</v>
      </c>
      <c r="H139" s="79" t="s">
        <v>34</v>
      </c>
      <c r="I139" s="79" t="s">
        <v>2113</v>
      </c>
      <c r="J139" s="79" t="s">
        <v>2114</v>
      </c>
      <c r="K139" s="79" t="s">
        <v>1417</v>
      </c>
      <c r="L139" s="79" t="s">
        <v>65</v>
      </c>
    </row>
    <row r="140" spans="1:12" ht="29.1">
      <c r="A140" s="79">
        <v>3235</v>
      </c>
      <c r="B140" s="79" t="s">
        <v>2115</v>
      </c>
      <c r="C140" s="79" t="s">
        <v>2116</v>
      </c>
      <c r="D140" s="79" t="s">
        <v>2117</v>
      </c>
      <c r="E140" s="79" t="s">
        <v>2118</v>
      </c>
      <c r="F140" s="79" t="s">
        <v>1344</v>
      </c>
      <c r="G140" s="79" t="s">
        <v>1284</v>
      </c>
      <c r="H140" s="79" t="s">
        <v>27</v>
      </c>
      <c r="I140" s="79" t="s">
        <v>561</v>
      </c>
      <c r="J140" s="79" t="s">
        <v>2119</v>
      </c>
      <c r="K140" s="79" t="s">
        <v>1365</v>
      </c>
      <c r="L140" s="79" t="s">
        <v>297</v>
      </c>
    </row>
    <row r="141" spans="1:12" ht="29.1">
      <c r="A141" s="79">
        <v>3234</v>
      </c>
      <c r="B141" s="79" t="s">
        <v>2120</v>
      </c>
      <c r="C141" s="79" t="s">
        <v>2121</v>
      </c>
      <c r="D141" s="79" t="s">
        <v>2122</v>
      </c>
      <c r="E141" s="79" t="s">
        <v>2123</v>
      </c>
      <c r="F141" s="79" t="s">
        <v>2112</v>
      </c>
      <c r="G141" s="79" t="s">
        <v>1294</v>
      </c>
      <c r="H141" s="79" t="s">
        <v>34</v>
      </c>
      <c r="I141" s="79" t="s">
        <v>66</v>
      </c>
      <c r="J141" s="79" t="s">
        <v>2124</v>
      </c>
      <c r="K141" s="79" t="s">
        <v>1365</v>
      </c>
      <c r="L141" s="79" t="s">
        <v>65</v>
      </c>
    </row>
    <row r="142" spans="1:12" ht="29.1">
      <c r="A142" s="79">
        <v>3233</v>
      </c>
      <c r="B142" s="79" t="s">
        <v>2125</v>
      </c>
      <c r="C142" s="79" t="s">
        <v>2126</v>
      </c>
      <c r="D142" s="79" t="s">
        <v>2127</v>
      </c>
      <c r="E142" s="79" t="s">
        <v>2128</v>
      </c>
      <c r="F142" s="79" t="s">
        <v>1642</v>
      </c>
      <c r="G142" s="79" t="s">
        <v>1297</v>
      </c>
      <c r="H142" s="79" t="s">
        <v>46</v>
      </c>
      <c r="I142" s="79" t="s">
        <v>2129</v>
      </c>
      <c r="J142" s="79" t="s">
        <v>2130</v>
      </c>
      <c r="K142" s="79" t="s">
        <v>1417</v>
      </c>
      <c r="L142" s="79" t="s">
        <v>138</v>
      </c>
    </row>
    <row r="143" spans="1:12" ht="29.1">
      <c r="A143" s="79">
        <v>3232</v>
      </c>
      <c r="B143" s="79" t="s">
        <v>2131</v>
      </c>
      <c r="C143" s="79" t="s">
        <v>2132</v>
      </c>
      <c r="D143" s="79" t="s">
        <v>2133</v>
      </c>
      <c r="E143" s="79" t="s">
        <v>2134</v>
      </c>
      <c r="F143" s="79" t="s">
        <v>1344</v>
      </c>
      <c r="G143" s="79" t="s">
        <v>1284</v>
      </c>
      <c r="H143" s="79" t="s">
        <v>27</v>
      </c>
      <c r="I143" s="79" t="s">
        <v>404</v>
      </c>
      <c r="J143" s="79" t="s">
        <v>2135</v>
      </c>
      <c r="K143" s="79" t="s">
        <v>1365</v>
      </c>
      <c r="L143" s="79" t="s">
        <v>95</v>
      </c>
    </row>
    <row r="144" spans="1:12" ht="29.1">
      <c r="A144" s="79">
        <v>3231</v>
      </c>
      <c r="B144" s="79" t="s">
        <v>2136</v>
      </c>
      <c r="C144" s="79" t="s">
        <v>2137</v>
      </c>
      <c r="D144" s="79" t="s">
        <v>2138</v>
      </c>
      <c r="E144" s="79" t="s">
        <v>2139</v>
      </c>
      <c r="F144" s="79" t="s">
        <v>2140</v>
      </c>
      <c r="G144" s="79" t="s">
        <v>1297</v>
      </c>
      <c r="H144" s="79" t="s">
        <v>396</v>
      </c>
      <c r="I144" s="79" t="s">
        <v>2141</v>
      </c>
      <c r="J144" s="79" t="s">
        <v>2142</v>
      </c>
      <c r="K144" s="79" t="s">
        <v>1365</v>
      </c>
      <c r="L144" s="79" t="s">
        <v>397</v>
      </c>
    </row>
    <row r="145" spans="1:12" ht="29.1">
      <c r="A145" s="79">
        <v>3229</v>
      </c>
      <c r="B145" s="79" t="s">
        <v>2143</v>
      </c>
      <c r="C145" s="79" t="s">
        <v>2144</v>
      </c>
      <c r="D145" s="79" t="s">
        <v>2145</v>
      </c>
      <c r="E145" s="79" t="s">
        <v>2146</v>
      </c>
      <c r="F145" s="79" t="s">
        <v>1383</v>
      </c>
      <c r="G145" s="79" t="s">
        <v>1294</v>
      </c>
      <c r="H145" s="79" t="s">
        <v>98</v>
      </c>
      <c r="I145" s="79" t="s">
        <v>401</v>
      </c>
      <c r="J145" s="79" t="s">
        <v>2147</v>
      </c>
      <c r="K145" s="79" t="s">
        <v>1417</v>
      </c>
      <c r="L145" s="79" t="s">
        <v>99</v>
      </c>
    </row>
    <row r="146" spans="1:12" ht="29.1">
      <c r="A146" s="79">
        <v>3228</v>
      </c>
      <c r="B146" s="79" t="s">
        <v>2148</v>
      </c>
      <c r="C146" s="79" t="s">
        <v>2149</v>
      </c>
      <c r="D146" s="79" t="s">
        <v>2150</v>
      </c>
      <c r="E146" s="79" t="s">
        <v>2151</v>
      </c>
      <c r="F146" s="79" t="s">
        <v>2152</v>
      </c>
      <c r="G146" s="79" t="s">
        <v>1298</v>
      </c>
      <c r="H146" s="79" t="s">
        <v>133</v>
      </c>
      <c r="I146" s="79" t="s">
        <v>2153</v>
      </c>
      <c r="J146" s="79" t="s">
        <v>2154</v>
      </c>
      <c r="K146" s="79" t="s">
        <v>2155</v>
      </c>
      <c r="L146" s="79" t="s">
        <v>227</v>
      </c>
    </row>
    <row r="147" spans="1:12" ht="29.1">
      <c r="A147" s="79">
        <v>3227</v>
      </c>
      <c r="B147" s="79" t="s">
        <v>2156</v>
      </c>
      <c r="C147" s="79" t="s">
        <v>2157</v>
      </c>
      <c r="D147" s="79" t="s">
        <v>2158</v>
      </c>
      <c r="E147" s="79" t="s">
        <v>2159</v>
      </c>
      <c r="F147" s="79" t="s">
        <v>1513</v>
      </c>
      <c r="G147" s="79" t="s">
        <v>1294</v>
      </c>
      <c r="H147" s="79" t="s">
        <v>98</v>
      </c>
      <c r="I147" s="79" t="s">
        <v>444</v>
      </c>
      <c r="J147" s="79" t="s">
        <v>2160</v>
      </c>
      <c r="K147" s="79" t="s">
        <v>1417</v>
      </c>
      <c r="L147" s="79" t="s">
        <v>99</v>
      </c>
    </row>
    <row r="148" spans="1:12" ht="29.1">
      <c r="A148" s="79">
        <v>3226</v>
      </c>
      <c r="B148" s="79" t="s">
        <v>2161</v>
      </c>
      <c r="C148" s="79" t="s">
        <v>2162</v>
      </c>
      <c r="D148" s="79" t="s">
        <v>2163</v>
      </c>
      <c r="E148" s="79" t="s">
        <v>2164</v>
      </c>
      <c r="F148" s="79" t="s">
        <v>1450</v>
      </c>
      <c r="G148" s="79" t="s">
        <v>1294</v>
      </c>
      <c r="H148" s="79" t="s">
        <v>34</v>
      </c>
      <c r="I148" s="79" t="s">
        <v>393</v>
      </c>
      <c r="J148" s="79" t="s">
        <v>2165</v>
      </c>
      <c r="K148" s="79" t="s">
        <v>1417</v>
      </c>
      <c r="L148" s="79" t="s">
        <v>35</v>
      </c>
    </row>
    <row r="149" spans="1:12" ht="29.1">
      <c r="A149" s="79">
        <v>3224</v>
      </c>
      <c r="B149" s="79" t="s">
        <v>2166</v>
      </c>
      <c r="C149" s="79" t="s">
        <v>2167</v>
      </c>
      <c r="D149" s="79" t="s">
        <v>2168</v>
      </c>
      <c r="E149" s="79" t="s">
        <v>2169</v>
      </c>
      <c r="F149" s="79" t="s">
        <v>2170</v>
      </c>
      <c r="G149" s="79" t="s">
        <v>1294</v>
      </c>
      <c r="H149" s="79" t="s">
        <v>34</v>
      </c>
      <c r="I149" s="79" t="s">
        <v>390</v>
      </c>
      <c r="J149" s="79" t="s">
        <v>2171</v>
      </c>
      <c r="K149" s="79" t="s">
        <v>1417</v>
      </c>
      <c r="L149" s="79" t="s">
        <v>35</v>
      </c>
    </row>
    <row r="150" spans="1:12" ht="29.1">
      <c r="A150" s="79">
        <v>3223</v>
      </c>
      <c r="B150" s="79" t="s">
        <v>2172</v>
      </c>
      <c r="C150" s="79" t="s">
        <v>2173</v>
      </c>
      <c r="D150" s="79" t="s">
        <v>2174</v>
      </c>
      <c r="E150" s="79" t="s">
        <v>2175</v>
      </c>
      <c r="F150" s="79" t="s">
        <v>1998</v>
      </c>
      <c r="G150" s="79" t="s">
        <v>1284</v>
      </c>
      <c r="H150" s="79" t="s">
        <v>27</v>
      </c>
      <c r="I150" s="79" t="s">
        <v>2176</v>
      </c>
      <c r="J150" s="79" t="s">
        <v>2177</v>
      </c>
      <c r="K150" s="79" t="s">
        <v>1365</v>
      </c>
      <c r="L150" s="79" t="s">
        <v>95</v>
      </c>
    </row>
    <row r="151" spans="1:12" ht="29.1">
      <c r="A151" s="79">
        <v>3222</v>
      </c>
      <c r="B151" s="79" t="s">
        <v>2178</v>
      </c>
      <c r="C151" s="79" t="s">
        <v>2179</v>
      </c>
      <c r="D151" s="79" t="s">
        <v>1996</v>
      </c>
      <c r="E151" s="79" t="s">
        <v>2180</v>
      </c>
      <c r="F151" s="79" t="s">
        <v>1569</v>
      </c>
      <c r="G151" s="79" t="s">
        <v>1297</v>
      </c>
      <c r="H151" s="79" t="s">
        <v>396</v>
      </c>
      <c r="I151" s="79" t="s">
        <v>2181</v>
      </c>
      <c r="J151" s="79" t="s">
        <v>2182</v>
      </c>
      <c r="K151" s="79" t="s">
        <v>1417</v>
      </c>
      <c r="L151" s="79" t="s">
        <v>397</v>
      </c>
    </row>
    <row r="152" spans="1:12" ht="29.1">
      <c r="A152" s="79">
        <v>3221</v>
      </c>
      <c r="B152" s="79" t="s">
        <v>2183</v>
      </c>
      <c r="C152" s="79" t="s">
        <v>2184</v>
      </c>
      <c r="D152" s="79" t="s">
        <v>2185</v>
      </c>
      <c r="E152" s="79" t="s">
        <v>2186</v>
      </c>
      <c r="F152" s="79" t="s">
        <v>1422</v>
      </c>
      <c r="G152" s="79" t="s">
        <v>1277</v>
      </c>
      <c r="H152" s="79" t="s">
        <v>433</v>
      </c>
      <c r="I152" s="79" t="s">
        <v>2187</v>
      </c>
      <c r="J152" s="79" t="s">
        <v>2188</v>
      </c>
      <c r="K152" s="79" t="s">
        <v>1365</v>
      </c>
      <c r="L152" s="79" t="s">
        <v>434</v>
      </c>
    </row>
    <row r="153" spans="1:12" ht="29.1">
      <c r="A153" s="79">
        <v>3220</v>
      </c>
      <c r="B153" s="79" t="s">
        <v>2189</v>
      </c>
      <c r="C153" s="79" t="s">
        <v>2190</v>
      </c>
      <c r="D153" s="79" t="s">
        <v>2191</v>
      </c>
      <c r="E153" s="79" t="s">
        <v>2192</v>
      </c>
      <c r="F153" s="79" t="s">
        <v>2193</v>
      </c>
      <c r="G153" s="79" t="s">
        <v>1286</v>
      </c>
      <c r="H153" s="79" t="s">
        <v>69</v>
      </c>
      <c r="I153" s="79" t="s">
        <v>2194</v>
      </c>
      <c r="J153" s="79" t="s">
        <v>2195</v>
      </c>
      <c r="K153" s="79" t="s">
        <v>1417</v>
      </c>
      <c r="L153" s="79" t="s">
        <v>70</v>
      </c>
    </row>
    <row r="154" spans="1:12" ht="29.1">
      <c r="A154" s="79">
        <v>3219</v>
      </c>
      <c r="B154" s="79" t="s">
        <v>2196</v>
      </c>
      <c r="C154" s="79" t="s">
        <v>2197</v>
      </c>
      <c r="D154" s="79" t="s">
        <v>2198</v>
      </c>
      <c r="E154" s="79" t="s">
        <v>2199</v>
      </c>
      <c r="F154" s="79" t="s">
        <v>2200</v>
      </c>
      <c r="G154" s="79" t="s">
        <v>1277</v>
      </c>
      <c r="H154" s="79" t="s">
        <v>1278</v>
      </c>
      <c r="I154" s="79" t="s">
        <v>2201</v>
      </c>
      <c r="J154" s="79" t="s">
        <v>2202</v>
      </c>
      <c r="K154" s="79" t="s">
        <v>1365</v>
      </c>
      <c r="L154" s="79" t="s">
        <v>1002</v>
      </c>
    </row>
    <row r="155" spans="1:12" ht="29.1">
      <c r="A155" s="79">
        <v>3218</v>
      </c>
      <c r="B155" s="79" t="s">
        <v>2203</v>
      </c>
      <c r="C155" s="79" t="s">
        <v>2204</v>
      </c>
      <c r="D155" s="79" t="s">
        <v>2205</v>
      </c>
      <c r="E155" s="79" t="s">
        <v>2206</v>
      </c>
      <c r="F155" s="79" t="s">
        <v>2207</v>
      </c>
      <c r="G155" s="79" t="s">
        <v>1287</v>
      </c>
      <c r="H155" s="79" t="s">
        <v>376</v>
      </c>
      <c r="I155" s="79" t="s">
        <v>378</v>
      </c>
      <c r="J155" s="79" t="s">
        <v>2208</v>
      </c>
      <c r="K155" s="79" t="s">
        <v>2209</v>
      </c>
      <c r="L155" s="79" t="s">
        <v>377</v>
      </c>
    </row>
    <row r="156" spans="1:12" ht="29.1">
      <c r="A156" s="79">
        <v>3217</v>
      </c>
      <c r="B156" s="79" t="s">
        <v>2210</v>
      </c>
      <c r="C156" s="79" t="s">
        <v>2211</v>
      </c>
      <c r="D156" s="79" t="s">
        <v>2212</v>
      </c>
      <c r="E156" s="79" t="s">
        <v>2213</v>
      </c>
      <c r="F156" s="79" t="s">
        <v>2214</v>
      </c>
      <c r="G156" s="79" t="s">
        <v>1294</v>
      </c>
      <c r="H156" s="79" t="s">
        <v>98</v>
      </c>
      <c r="I156" s="79" t="s">
        <v>2215</v>
      </c>
      <c r="J156" s="79" t="s">
        <v>2216</v>
      </c>
      <c r="K156" s="79" t="s">
        <v>1417</v>
      </c>
      <c r="L156" s="79" t="s">
        <v>325</v>
      </c>
    </row>
    <row r="157" spans="1:12" ht="29.1">
      <c r="A157" s="79">
        <v>3215</v>
      </c>
      <c r="B157" s="79" t="s">
        <v>2217</v>
      </c>
      <c r="C157" s="79" t="s">
        <v>2218</v>
      </c>
      <c r="D157" s="79" t="s">
        <v>1817</v>
      </c>
      <c r="E157" s="79" t="s">
        <v>2219</v>
      </c>
      <c r="F157" s="79" t="s">
        <v>1389</v>
      </c>
      <c r="G157" s="79" t="s">
        <v>1294</v>
      </c>
      <c r="H157" s="79" t="s">
        <v>98</v>
      </c>
      <c r="I157" s="79" t="s">
        <v>2220</v>
      </c>
      <c r="J157" s="79" t="s">
        <v>2221</v>
      </c>
      <c r="K157" s="79" t="s">
        <v>1417</v>
      </c>
      <c r="L157" s="79" t="s">
        <v>503</v>
      </c>
    </row>
    <row r="158" spans="1:12" ht="29.1">
      <c r="A158" s="79">
        <v>3214</v>
      </c>
      <c r="B158" s="79" t="s">
        <v>2222</v>
      </c>
      <c r="C158" s="79" t="s">
        <v>2223</v>
      </c>
      <c r="D158" s="79" t="s">
        <v>2224</v>
      </c>
      <c r="E158" s="79" t="s">
        <v>2225</v>
      </c>
      <c r="F158" s="79" t="s">
        <v>1450</v>
      </c>
      <c r="G158" s="79" t="s">
        <v>1294</v>
      </c>
      <c r="H158" s="79" t="s">
        <v>34</v>
      </c>
      <c r="I158" s="79" t="s">
        <v>2226</v>
      </c>
      <c r="J158" s="79" t="s">
        <v>2227</v>
      </c>
      <c r="K158" s="79" t="s">
        <v>1417</v>
      </c>
      <c r="L158" s="79" t="s">
        <v>1023</v>
      </c>
    </row>
    <row r="159" spans="1:12" ht="29.1">
      <c r="A159" s="79">
        <v>3213</v>
      </c>
      <c r="B159" s="79" t="s">
        <v>2228</v>
      </c>
      <c r="C159" s="79" t="s">
        <v>2229</v>
      </c>
      <c r="D159" s="79" t="s">
        <v>2230</v>
      </c>
      <c r="E159" s="79" t="s">
        <v>2231</v>
      </c>
      <c r="F159" s="79" t="s">
        <v>1435</v>
      </c>
      <c r="G159" s="79" t="s">
        <v>930</v>
      </c>
      <c r="H159" s="79" t="s">
        <v>112</v>
      </c>
      <c r="I159" s="79" t="s">
        <v>2232</v>
      </c>
      <c r="J159" s="79" t="s">
        <v>2233</v>
      </c>
      <c r="K159" s="79" t="s">
        <v>1365</v>
      </c>
      <c r="L159" s="79" t="s">
        <v>113</v>
      </c>
    </row>
    <row r="160" spans="1:12" ht="29.1">
      <c r="A160" s="79">
        <v>3212</v>
      </c>
      <c r="B160" s="79" t="s">
        <v>2234</v>
      </c>
      <c r="C160" s="79" t="s">
        <v>2235</v>
      </c>
      <c r="D160" s="79" t="s">
        <v>2236</v>
      </c>
      <c r="E160" s="79" t="s">
        <v>2237</v>
      </c>
      <c r="F160" s="79" t="s">
        <v>1435</v>
      </c>
      <c r="G160" s="79" t="s">
        <v>930</v>
      </c>
      <c r="H160" s="79" t="s">
        <v>112</v>
      </c>
      <c r="I160" s="79" t="s">
        <v>2238</v>
      </c>
      <c r="J160" s="79" t="s">
        <v>2239</v>
      </c>
      <c r="K160" s="79" t="s">
        <v>1365</v>
      </c>
      <c r="L160" s="79" t="s">
        <v>113</v>
      </c>
    </row>
    <row r="161" spans="1:12" ht="29.1">
      <c r="A161" s="79">
        <v>3211</v>
      </c>
      <c r="B161" s="79" t="s">
        <v>2240</v>
      </c>
      <c r="C161" s="79" t="s">
        <v>2241</v>
      </c>
      <c r="D161" s="79" t="s">
        <v>2242</v>
      </c>
      <c r="E161" s="79" t="s">
        <v>2243</v>
      </c>
      <c r="F161" s="79" t="s">
        <v>1435</v>
      </c>
      <c r="G161" s="79" t="s">
        <v>930</v>
      </c>
      <c r="H161" s="79" t="s">
        <v>112</v>
      </c>
      <c r="I161" s="79" t="s">
        <v>2244</v>
      </c>
      <c r="J161" s="79" t="s">
        <v>2245</v>
      </c>
      <c r="K161" s="79" t="s">
        <v>1365</v>
      </c>
      <c r="L161" s="79" t="s">
        <v>113</v>
      </c>
    </row>
    <row r="162" spans="1:12" ht="29.1">
      <c r="A162" s="79">
        <v>3210</v>
      </c>
      <c r="B162" s="79" t="s">
        <v>2246</v>
      </c>
      <c r="C162" s="79" t="s">
        <v>2247</v>
      </c>
      <c r="D162" s="79" t="s">
        <v>2248</v>
      </c>
      <c r="E162" s="79" t="s">
        <v>2249</v>
      </c>
      <c r="F162" s="79" t="s">
        <v>1389</v>
      </c>
      <c r="G162" s="79" t="s">
        <v>1294</v>
      </c>
      <c r="H162" s="79" t="s">
        <v>34</v>
      </c>
      <c r="I162" s="79" t="s">
        <v>2250</v>
      </c>
      <c r="J162" s="79" t="s">
        <v>2251</v>
      </c>
      <c r="K162" s="79" t="s">
        <v>1417</v>
      </c>
      <c r="L162" s="79" t="s">
        <v>35</v>
      </c>
    </row>
    <row r="163" spans="1:12" ht="29.1">
      <c r="A163" s="79">
        <v>3209</v>
      </c>
      <c r="B163" s="79" t="s">
        <v>2252</v>
      </c>
      <c r="C163" s="79" t="s">
        <v>2253</v>
      </c>
      <c r="D163" s="79" t="s">
        <v>1646</v>
      </c>
      <c r="E163" s="79" t="s">
        <v>1647</v>
      </c>
      <c r="F163" s="79" t="s">
        <v>1642</v>
      </c>
      <c r="G163" s="79" t="s">
        <v>1297</v>
      </c>
      <c r="H163" s="79" t="s">
        <v>46</v>
      </c>
      <c r="I163" s="79" t="s">
        <v>2254</v>
      </c>
      <c r="J163" s="79" t="s">
        <v>2255</v>
      </c>
      <c r="K163" s="79" t="s">
        <v>1417</v>
      </c>
      <c r="L163" s="79" t="s">
        <v>138</v>
      </c>
    </row>
    <row r="164" spans="1:12" ht="29.1">
      <c r="A164" s="79">
        <v>3208</v>
      </c>
      <c r="B164" s="79" t="s">
        <v>2256</v>
      </c>
      <c r="C164" s="79" t="s">
        <v>2257</v>
      </c>
      <c r="D164" s="79" t="s">
        <v>2258</v>
      </c>
      <c r="E164" s="79" t="s">
        <v>23</v>
      </c>
      <c r="F164" s="79" t="s">
        <v>2259</v>
      </c>
      <c r="G164" s="79" t="s">
        <v>1277</v>
      </c>
      <c r="H164" s="79" t="s">
        <v>433</v>
      </c>
      <c r="I164" s="79" t="s">
        <v>2260</v>
      </c>
      <c r="J164" s="79" t="s">
        <v>2261</v>
      </c>
      <c r="K164" s="79" t="s">
        <v>1365</v>
      </c>
      <c r="L164" s="79" t="s">
        <v>434</v>
      </c>
    </row>
    <row r="165" spans="1:12" ht="29.1">
      <c r="A165" s="79">
        <v>3207</v>
      </c>
      <c r="B165" s="79" t="s">
        <v>2262</v>
      </c>
      <c r="C165" s="79" t="s">
        <v>2263</v>
      </c>
      <c r="D165" s="79" t="s">
        <v>2264</v>
      </c>
      <c r="E165" s="79" t="s">
        <v>1485</v>
      </c>
      <c r="F165" s="79" t="s">
        <v>1422</v>
      </c>
      <c r="G165" s="79" t="s">
        <v>1277</v>
      </c>
      <c r="H165" s="79" t="s">
        <v>433</v>
      </c>
      <c r="I165" s="79" t="s">
        <v>2265</v>
      </c>
      <c r="J165" s="79" t="s">
        <v>2266</v>
      </c>
      <c r="K165" s="79" t="s">
        <v>1365</v>
      </c>
      <c r="L165" s="79" t="s">
        <v>434</v>
      </c>
    </row>
    <row r="166" spans="1:12" ht="29.1">
      <c r="A166" s="79">
        <v>3206</v>
      </c>
      <c r="B166" s="79" t="s">
        <v>2267</v>
      </c>
      <c r="C166" s="79" t="s">
        <v>2268</v>
      </c>
      <c r="D166" s="79" t="s">
        <v>2269</v>
      </c>
      <c r="E166" s="79" t="s">
        <v>2270</v>
      </c>
      <c r="F166" s="79" t="s">
        <v>1435</v>
      </c>
      <c r="G166" s="79" t="s">
        <v>930</v>
      </c>
      <c r="H166" s="79" t="s">
        <v>112</v>
      </c>
      <c r="I166" s="79" t="s">
        <v>2271</v>
      </c>
      <c r="J166" s="79" t="s">
        <v>2272</v>
      </c>
      <c r="K166" s="79" t="s">
        <v>1365</v>
      </c>
      <c r="L166" s="79" t="s">
        <v>113</v>
      </c>
    </row>
    <row r="167" spans="1:12" ht="29.1">
      <c r="A167" s="79">
        <v>3205</v>
      </c>
      <c r="B167" s="79" t="s">
        <v>2273</v>
      </c>
      <c r="C167" s="79" t="s">
        <v>2274</v>
      </c>
      <c r="D167" s="79" t="s">
        <v>2056</v>
      </c>
      <c r="E167" s="79" t="s">
        <v>2057</v>
      </c>
      <c r="F167" s="79" t="s">
        <v>1429</v>
      </c>
      <c r="G167" s="79" t="s">
        <v>1284</v>
      </c>
      <c r="H167" s="79" t="s">
        <v>27</v>
      </c>
      <c r="I167" s="79" t="s">
        <v>367</v>
      </c>
      <c r="J167" s="79" t="s">
        <v>2275</v>
      </c>
      <c r="K167" s="79" t="s">
        <v>1417</v>
      </c>
      <c r="L167" s="79" t="s">
        <v>28</v>
      </c>
    </row>
    <row r="168" spans="1:12" ht="29.1">
      <c r="A168" s="79">
        <v>3204</v>
      </c>
      <c r="B168" s="79" t="s">
        <v>2276</v>
      </c>
      <c r="C168" s="79" t="s">
        <v>2277</v>
      </c>
      <c r="D168" s="79" t="s">
        <v>2278</v>
      </c>
      <c r="E168" s="79" t="s">
        <v>2279</v>
      </c>
      <c r="F168" s="79" t="s">
        <v>1642</v>
      </c>
      <c r="G168" s="79" t="s">
        <v>1297</v>
      </c>
      <c r="H168" s="79" t="s">
        <v>46</v>
      </c>
      <c r="I168" s="79" t="s">
        <v>2280</v>
      </c>
      <c r="J168" s="79" t="s">
        <v>2281</v>
      </c>
      <c r="K168" s="79" t="s">
        <v>1417</v>
      </c>
      <c r="L168" s="79" t="s">
        <v>138</v>
      </c>
    </row>
    <row r="169" spans="1:12" ht="29.1">
      <c r="A169" s="79">
        <v>3203</v>
      </c>
      <c r="B169" s="79" t="s">
        <v>2282</v>
      </c>
      <c r="C169" s="79" t="s">
        <v>2283</v>
      </c>
      <c r="D169" s="79" t="s">
        <v>2284</v>
      </c>
      <c r="E169" s="79" t="s">
        <v>2285</v>
      </c>
      <c r="F169" s="79" t="s">
        <v>2286</v>
      </c>
      <c r="G169" s="79" t="s">
        <v>1294</v>
      </c>
      <c r="H169" s="79" t="s">
        <v>98</v>
      </c>
      <c r="I169" s="79" t="s">
        <v>373</v>
      </c>
      <c r="J169" s="79" t="s">
        <v>2287</v>
      </c>
      <c r="K169" s="79" t="s">
        <v>1417</v>
      </c>
      <c r="L169" s="79" t="s">
        <v>332</v>
      </c>
    </row>
    <row r="170" spans="1:12" ht="29.1">
      <c r="A170" s="79">
        <v>3202</v>
      </c>
      <c r="B170" s="79" t="s">
        <v>2288</v>
      </c>
      <c r="C170" s="79" t="s">
        <v>2289</v>
      </c>
      <c r="D170" s="79" t="s">
        <v>2290</v>
      </c>
      <c r="E170" s="79" t="s">
        <v>2291</v>
      </c>
      <c r="F170" s="79" t="s">
        <v>2259</v>
      </c>
      <c r="G170" s="79" t="s">
        <v>1277</v>
      </c>
      <c r="H170" s="79" t="s">
        <v>433</v>
      </c>
      <c r="I170" s="79" t="s">
        <v>2292</v>
      </c>
      <c r="J170" s="79" t="s">
        <v>2293</v>
      </c>
      <c r="K170" s="79" t="s">
        <v>1365</v>
      </c>
      <c r="L170" s="79" t="s">
        <v>434</v>
      </c>
    </row>
    <row r="171" spans="1:12" ht="29.1">
      <c r="A171" s="79">
        <v>3201</v>
      </c>
      <c r="B171" s="79" t="s">
        <v>2294</v>
      </c>
      <c r="C171" s="79" t="s">
        <v>2295</v>
      </c>
      <c r="D171" s="79" t="s">
        <v>2296</v>
      </c>
      <c r="E171" s="79" t="s">
        <v>1428</v>
      </c>
      <c r="F171" s="79" t="s">
        <v>2297</v>
      </c>
      <c r="G171" s="79" t="s">
        <v>1297</v>
      </c>
      <c r="H171" s="79" t="s">
        <v>46</v>
      </c>
      <c r="I171" s="79" t="s">
        <v>364</v>
      </c>
      <c r="J171" s="79" t="s">
        <v>2298</v>
      </c>
      <c r="K171" s="79" t="s">
        <v>1417</v>
      </c>
      <c r="L171" s="79" t="s">
        <v>145</v>
      </c>
    </row>
    <row r="172" spans="1:12" ht="29.1">
      <c r="A172" s="79">
        <v>3200</v>
      </c>
      <c r="B172" s="79" t="s">
        <v>2299</v>
      </c>
      <c r="C172" s="79" t="s">
        <v>2300</v>
      </c>
      <c r="D172" s="79" t="s">
        <v>2301</v>
      </c>
      <c r="E172" s="79" t="s">
        <v>2302</v>
      </c>
      <c r="F172" s="79" t="s">
        <v>1356</v>
      </c>
      <c r="G172" s="79" t="s">
        <v>1294</v>
      </c>
      <c r="H172" s="79" t="s">
        <v>34</v>
      </c>
      <c r="I172" s="79" t="s">
        <v>2303</v>
      </c>
      <c r="J172" s="79" t="s">
        <v>2304</v>
      </c>
      <c r="K172" s="79" t="s">
        <v>1417</v>
      </c>
      <c r="L172" s="79" t="s">
        <v>35</v>
      </c>
    </row>
    <row r="173" spans="1:12" ht="29.1">
      <c r="A173" s="79">
        <v>3196</v>
      </c>
      <c r="B173" s="79" t="s">
        <v>2305</v>
      </c>
      <c r="C173" s="79" t="s">
        <v>2306</v>
      </c>
      <c r="D173" s="79" t="s">
        <v>2307</v>
      </c>
      <c r="E173" s="79" t="s">
        <v>2308</v>
      </c>
      <c r="F173" s="79" t="s">
        <v>1435</v>
      </c>
      <c r="G173" s="79" t="s">
        <v>930</v>
      </c>
      <c r="H173" s="79" t="s">
        <v>112</v>
      </c>
      <c r="I173" s="79" t="s">
        <v>2309</v>
      </c>
      <c r="J173" s="79" t="s">
        <v>2310</v>
      </c>
      <c r="K173" s="79" t="s">
        <v>1365</v>
      </c>
      <c r="L173" s="79" t="s">
        <v>113</v>
      </c>
    </row>
    <row r="174" spans="1:12" ht="29.1">
      <c r="A174" s="79">
        <v>3195</v>
      </c>
      <c r="B174" s="79" t="s">
        <v>2311</v>
      </c>
      <c r="C174" s="79" t="s">
        <v>2312</v>
      </c>
      <c r="D174" s="79" t="s">
        <v>2313</v>
      </c>
      <c r="E174" s="79" t="s">
        <v>2314</v>
      </c>
      <c r="F174" s="79" t="s">
        <v>1383</v>
      </c>
      <c r="G174" s="79" t="s">
        <v>1294</v>
      </c>
      <c r="H174" s="79" t="s">
        <v>98</v>
      </c>
      <c r="I174" s="79" t="s">
        <v>2315</v>
      </c>
      <c r="J174" s="79" t="s">
        <v>2316</v>
      </c>
      <c r="K174" s="79" t="s">
        <v>1417</v>
      </c>
      <c r="L174" s="79" t="s">
        <v>99</v>
      </c>
    </row>
    <row r="175" spans="1:12" ht="29.1">
      <c r="A175" s="79">
        <v>3194</v>
      </c>
      <c r="B175" s="79" t="s">
        <v>2317</v>
      </c>
      <c r="C175" s="79" t="s">
        <v>2318</v>
      </c>
      <c r="D175" s="79" t="s">
        <v>2319</v>
      </c>
      <c r="E175" s="79" t="s">
        <v>2320</v>
      </c>
      <c r="F175" s="79" t="s">
        <v>2321</v>
      </c>
      <c r="G175" s="79" t="s">
        <v>1298</v>
      </c>
      <c r="H175" s="79" t="s">
        <v>354</v>
      </c>
      <c r="I175" s="79" t="s">
        <v>356</v>
      </c>
      <c r="J175" s="79" t="s">
        <v>2322</v>
      </c>
      <c r="K175" s="79" t="s">
        <v>1417</v>
      </c>
      <c r="L175" s="79" t="s">
        <v>355</v>
      </c>
    </row>
    <row r="176" spans="1:12" ht="29.1">
      <c r="A176" s="79">
        <v>3193</v>
      </c>
      <c r="B176" s="79" t="s">
        <v>2323</v>
      </c>
      <c r="C176" s="79" t="s">
        <v>2324</v>
      </c>
      <c r="D176" s="79" t="s">
        <v>2325</v>
      </c>
      <c r="E176" s="79" t="s">
        <v>2326</v>
      </c>
      <c r="F176" s="79" t="s">
        <v>1435</v>
      </c>
      <c r="G176" s="79" t="s">
        <v>930</v>
      </c>
      <c r="H176" s="79" t="s">
        <v>112</v>
      </c>
      <c r="I176" s="79" t="s">
        <v>2327</v>
      </c>
      <c r="J176" s="79" t="s">
        <v>2328</v>
      </c>
      <c r="K176" s="79" t="s">
        <v>1365</v>
      </c>
      <c r="L176" s="79" t="s">
        <v>113</v>
      </c>
    </row>
    <row r="177" spans="1:12" ht="29.1">
      <c r="A177" s="79">
        <v>3191</v>
      </c>
      <c r="B177" s="79" t="s">
        <v>2329</v>
      </c>
      <c r="C177" s="79" t="s">
        <v>2330</v>
      </c>
      <c r="D177" s="79" t="s">
        <v>2331</v>
      </c>
      <c r="E177" s="79" t="s">
        <v>2332</v>
      </c>
      <c r="F177" s="79" t="s">
        <v>1356</v>
      </c>
      <c r="G177" s="79" t="s">
        <v>1294</v>
      </c>
      <c r="H177" s="79" t="s">
        <v>34</v>
      </c>
      <c r="I177" s="79" t="s">
        <v>2333</v>
      </c>
      <c r="J177" s="79">
        <v>922790986</v>
      </c>
      <c r="K177" s="79" t="s">
        <v>1417</v>
      </c>
      <c r="L177" s="79" t="s">
        <v>1029</v>
      </c>
    </row>
    <row r="178" spans="1:12" ht="29.1">
      <c r="A178" s="79">
        <v>3190</v>
      </c>
      <c r="B178" s="79" t="s">
        <v>2334</v>
      </c>
      <c r="C178" s="79" t="s">
        <v>2335</v>
      </c>
      <c r="D178" s="79" t="s">
        <v>2336</v>
      </c>
      <c r="E178" s="79" t="s">
        <v>2337</v>
      </c>
      <c r="F178" s="79" t="s">
        <v>1642</v>
      </c>
      <c r="G178" s="79" t="s">
        <v>1297</v>
      </c>
      <c r="H178" s="79" t="s">
        <v>46</v>
      </c>
      <c r="I178" s="79" t="s">
        <v>2338</v>
      </c>
      <c r="J178" s="79" t="s">
        <v>2339</v>
      </c>
      <c r="K178" s="79" t="s">
        <v>1417</v>
      </c>
      <c r="L178" s="79" t="s">
        <v>138</v>
      </c>
    </row>
    <row r="179" spans="1:12" ht="29.1">
      <c r="A179" s="79">
        <v>3189</v>
      </c>
      <c r="B179" s="79" t="s">
        <v>2340</v>
      </c>
      <c r="C179" s="79" t="s">
        <v>2341</v>
      </c>
      <c r="D179" s="79" t="s">
        <v>2342</v>
      </c>
      <c r="E179" s="79" t="s">
        <v>2343</v>
      </c>
      <c r="F179" s="79" t="s">
        <v>1642</v>
      </c>
      <c r="G179" s="79" t="s">
        <v>1297</v>
      </c>
      <c r="H179" s="79" t="s">
        <v>46</v>
      </c>
      <c r="I179" s="79" t="s">
        <v>2344</v>
      </c>
      <c r="J179" s="79" t="s">
        <v>2345</v>
      </c>
      <c r="K179" s="79" t="s">
        <v>1417</v>
      </c>
      <c r="L179" s="79" t="s">
        <v>138</v>
      </c>
    </row>
    <row r="180" spans="1:12" ht="29.1">
      <c r="A180" s="79">
        <v>3188</v>
      </c>
      <c r="B180" s="79" t="s">
        <v>2346</v>
      </c>
      <c r="C180" s="79" t="s">
        <v>2347</v>
      </c>
      <c r="D180" s="79" t="s">
        <v>2348</v>
      </c>
      <c r="E180" s="79" t="s">
        <v>2349</v>
      </c>
      <c r="F180" s="79" t="s">
        <v>2350</v>
      </c>
      <c r="G180" s="79" t="s">
        <v>1294</v>
      </c>
      <c r="H180" s="79" t="s">
        <v>34</v>
      </c>
      <c r="I180" s="79" t="s">
        <v>2351</v>
      </c>
      <c r="J180" s="79" t="s">
        <v>2352</v>
      </c>
      <c r="K180" s="79" t="s">
        <v>1417</v>
      </c>
      <c r="L180" s="79" t="s">
        <v>1026</v>
      </c>
    </row>
    <row r="181" spans="1:12" ht="29.1">
      <c r="A181" s="79">
        <v>3186</v>
      </c>
      <c r="B181" s="79" t="s">
        <v>2353</v>
      </c>
      <c r="C181" s="79" t="s">
        <v>2354</v>
      </c>
      <c r="D181" s="79" t="s">
        <v>1996</v>
      </c>
      <c r="E181" s="79" t="s">
        <v>2180</v>
      </c>
      <c r="F181" s="79" t="s">
        <v>1450</v>
      </c>
      <c r="G181" s="79" t="s">
        <v>1294</v>
      </c>
      <c r="H181" s="79" t="s">
        <v>34</v>
      </c>
      <c r="I181" s="79" t="s">
        <v>2355</v>
      </c>
      <c r="J181" s="79" t="s">
        <v>2356</v>
      </c>
      <c r="K181" s="79" t="s">
        <v>1417</v>
      </c>
      <c r="L181" s="79" t="s">
        <v>35</v>
      </c>
    </row>
    <row r="182" spans="1:12" ht="29.1">
      <c r="A182" s="79">
        <v>3185</v>
      </c>
      <c r="B182" s="79" t="s">
        <v>2357</v>
      </c>
      <c r="C182" s="79" t="s">
        <v>2358</v>
      </c>
      <c r="D182" s="79" t="s">
        <v>2359</v>
      </c>
      <c r="E182" s="79" t="s">
        <v>2343</v>
      </c>
      <c r="F182" s="79" t="s">
        <v>1998</v>
      </c>
      <c r="G182" s="79" t="s">
        <v>1284</v>
      </c>
      <c r="H182" s="79" t="s">
        <v>27</v>
      </c>
      <c r="I182" s="79" t="s">
        <v>2360</v>
      </c>
      <c r="J182" s="79" t="s">
        <v>2361</v>
      </c>
      <c r="K182" s="79" t="s">
        <v>1417</v>
      </c>
      <c r="L182" s="79" t="s">
        <v>1012</v>
      </c>
    </row>
    <row r="183" spans="1:12" ht="29.1">
      <c r="A183" s="79">
        <v>3183</v>
      </c>
      <c r="B183" s="79" t="s">
        <v>2362</v>
      </c>
      <c r="C183" s="79" t="s">
        <v>2363</v>
      </c>
      <c r="D183" s="79" t="s">
        <v>2364</v>
      </c>
      <c r="E183" s="79" t="s">
        <v>2365</v>
      </c>
      <c r="F183" s="79" t="s">
        <v>1474</v>
      </c>
      <c r="G183" s="79" t="s">
        <v>1297</v>
      </c>
      <c r="H183" s="79" t="s">
        <v>181</v>
      </c>
      <c r="I183" s="79" t="s">
        <v>2366</v>
      </c>
      <c r="J183" s="79" t="s">
        <v>2367</v>
      </c>
      <c r="K183" s="79" t="s">
        <v>1417</v>
      </c>
      <c r="L183" s="79" t="s">
        <v>182</v>
      </c>
    </row>
    <row r="184" spans="1:12" ht="29.1">
      <c r="A184" s="79">
        <v>3182</v>
      </c>
      <c r="B184" s="79" t="s">
        <v>2368</v>
      </c>
      <c r="C184" s="79" t="s">
        <v>2369</v>
      </c>
      <c r="D184" s="79" t="s">
        <v>2370</v>
      </c>
      <c r="E184" s="79" t="s">
        <v>2371</v>
      </c>
      <c r="F184" s="79" t="s">
        <v>1443</v>
      </c>
      <c r="G184" s="79" t="s">
        <v>1292</v>
      </c>
      <c r="H184" s="79" t="s">
        <v>359</v>
      </c>
      <c r="I184" s="79" t="s">
        <v>2372</v>
      </c>
      <c r="J184" s="79" t="s">
        <v>2373</v>
      </c>
      <c r="K184" s="79" t="s">
        <v>1417</v>
      </c>
      <c r="L184" s="79" t="s">
        <v>360</v>
      </c>
    </row>
    <row r="185" spans="1:12" ht="29.1">
      <c r="A185" s="79">
        <v>3181</v>
      </c>
      <c r="B185" s="79" t="s">
        <v>2374</v>
      </c>
      <c r="C185" s="79" t="s">
        <v>2375</v>
      </c>
      <c r="D185" s="79" t="s">
        <v>2236</v>
      </c>
      <c r="E185" s="79" t="s">
        <v>2237</v>
      </c>
      <c r="F185" s="79" t="s">
        <v>1443</v>
      </c>
      <c r="G185" s="79" t="s">
        <v>930</v>
      </c>
      <c r="H185" s="79" t="s">
        <v>112</v>
      </c>
      <c r="I185" s="79" t="s">
        <v>2376</v>
      </c>
      <c r="J185" s="79" t="s">
        <v>2377</v>
      </c>
      <c r="K185" s="79" t="s">
        <v>1365</v>
      </c>
      <c r="L185" s="79" t="s">
        <v>1956</v>
      </c>
    </row>
    <row r="186" spans="1:12" ht="29.1">
      <c r="A186" s="79">
        <v>3180</v>
      </c>
      <c r="B186" s="79" t="s">
        <v>2378</v>
      </c>
      <c r="C186" s="79" t="s">
        <v>2379</v>
      </c>
      <c r="D186" s="79" t="s">
        <v>1640</v>
      </c>
      <c r="E186" s="79" t="s">
        <v>1641</v>
      </c>
      <c r="F186" s="79" t="s">
        <v>2380</v>
      </c>
      <c r="G186" s="79" t="s">
        <v>1286</v>
      </c>
      <c r="H186" s="79" t="s">
        <v>339</v>
      </c>
      <c r="I186" s="79" t="s">
        <v>2381</v>
      </c>
      <c r="J186" s="79" t="s">
        <v>2382</v>
      </c>
      <c r="K186" s="79" t="s">
        <v>1417</v>
      </c>
      <c r="L186" s="79" t="s">
        <v>606</v>
      </c>
    </row>
    <row r="187" spans="1:12" ht="29.1">
      <c r="A187" s="79">
        <v>3178</v>
      </c>
      <c r="B187" s="79" t="s">
        <v>2383</v>
      </c>
      <c r="C187" s="79" t="s">
        <v>2384</v>
      </c>
      <c r="D187" s="79" t="s">
        <v>2385</v>
      </c>
      <c r="E187" s="79" t="s">
        <v>2386</v>
      </c>
      <c r="F187" s="79" t="s">
        <v>2387</v>
      </c>
      <c r="G187" s="79" t="s">
        <v>1281</v>
      </c>
      <c r="H187" s="79" t="s">
        <v>349</v>
      </c>
      <c r="I187" s="79" t="s">
        <v>351</v>
      </c>
      <c r="J187" s="79" t="s">
        <v>2388</v>
      </c>
      <c r="K187" s="79" t="s">
        <v>1417</v>
      </c>
      <c r="L187" s="79" t="s">
        <v>350</v>
      </c>
    </row>
    <row r="188" spans="1:12" ht="29.1">
      <c r="A188" s="79">
        <v>3177</v>
      </c>
      <c r="B188" s="79" t="s">
        <v>2389</v>
      </c>
      <c r="C188" s="79" t="s">
        <v>2390</v>
      </c>
      <c r="D188" s="79" t="s">
        <v>2391</v>
      </c>
      <c r="E188" s="79" t="s">
        <v>2392</v>
      </c>
      <c r="F188" s="79" t="s">
        <v>1403</v>
      </c>
      <c r="G188" s="79" t="s">
        <v>930</v>
      </c>
      <c r="H188" s="79" t="s">
        <v>77</v>
      </c>
      <c r="I188" s="79" t="s">
        <v>430</v>
      </c>
      <c r="J188" s="79">
        <v>982569479</v>
      </c>
      <c r="K188" s="79" t="s">
        <v>1365</v>
      </c>
      <c r="L188" s="79" t="s">
        <v>78</v>
      </c>
    </row>
    <row r="189" spans="1:12" ht="29.1">
      <c r="A189" s="79">
        <v>3176</v>
      </c>
      <c r="B189" s="79" t="s">
        <v>2393</v>
      </c>
      <c r="C189" s="79" t="s">
        <v>2394</v>
      </c>
      <c r="D189" s="79" t="s">
        <v>2395</v>
      </c>
      <c r="E189" s="79" t="s">
        <v>2396</v>
      </c>
      <c r="F189" s="79" t="s">
        <v>1331</v>
      </c>
      <c r="G189" s="79" t="s">
        <v>930</v>
      </c>
      <c r="H189" s="79" t="s">
        <v>77</v>
      </c>
      <c r="I189" s="79" t="s">
        <v>2397</v>
      </c>
      <c r="J189" s="79" t="s">
        <v>2398</v>
      </c>
      <c r="K189" s="79" t="s">
        <v>1365</v>
      </c>
      <c r="L189" s="79" t="s">
        <v>78</v>
      </c>
    </row>
    <row r="190" spans="1:12" ht="29.1">
      <c r="A190" s="79">
        <v>3174</v>
      </c>
      <c r="B190" s="79" t="s">
        <v>2399</v>
      </c>
      <c r="C190" s="79" t="s">
        <v>2400</v>
      </c>
      <c r="D190" s="79" t="s">
        <v>2401</v>
      </c>
      <c r="E190" s="79" t="s">
        <v>2402</v>
      </c>
      <c r="F190" s="79" t="s">
        <v>1344</v>
      </c>
      <c r="G190" s="79" t="s">
        <v>1284</v>
      </c>
      <c r="H190" s="79" t="s">
        <v>27</v>
      </c>
      <c r="I190" s="79" t="s">
        <v>2403</v>
      </c>
      <c r="J190" s="79" t="s">
        <v>2404</v>
      </c>
      <c r="K190" s="79" t="s">
        <v>1417</v>
      </c>
      <c r="L190" s="79" t="s">
        <v>73</v>
      </c>
    </row>
    <row r="191" spans="1:12" ht="29.1">
      <c r="A191" s="79">
        <v>3173</v>
      </c>
      <c r="B191" s="79" t="s">
        <v>2405</v>
      </c>
      <c r="C191" s="79" t="s">
        <v>2406</v>
      </c>
      <c r="D191" s="79" t="s">
        <v>1531</v>
      </c>
      <c r="E191" s="79" t="s">
        <v>1532</v>
      </c>
      <c r="F191" s="79" t="s">
        <v>1642</v>
      </c>
      <c r="G191" s="79" t="s">
        <v>1297</v>
      </c>
      <c r="H191" s="79" t="s">
        <v>46</v>
      </c>
      <c r="I191" s="79" t="s">
        <v>2407</v>
      </c>
      <c r="J191" s="79" t="s">
        <v>2408</v>
      </c>
      <c r="K191" s="79" t="s">
        <v>1417</v>
      </c>
      <c r="L191" s="79" t="s">
        <v>138</v>
      </c>
    </row>
    <row r="192" spans="1:12" ht="29.1">
      <c r="A192" s="79">
        <v>3171</v>
      </c>
      <c r="B192" s="79" t="s">
        <v>2409</v>
      </c>
      <c r="C192" s="79" t="s">
        <v>2410</v>
      </c>
      <c r="D192" s="79" t="s">
        <v>2411</v>
      </c>
      <c r="E192" s="79" t="s">
        <v>2412</v>
      </c>
      <c r="F192" s="79" t="s">
        <v>1596</v>
      </c>
      <c r="G192" s="79" t="s">
        <v>1294</v>
      </c>
      <c r="H192" s="79" t="s">
        <v>273</v>
      </c>
      <c r="I192" s="79" t="s">
        <v>343</v>
      </c>
      <c r="J192" s="79" t="s">
        <v>2413</v>
      </c>
      <c r="K192" s="79" t="s">
        <v>1417</v>
      </c>
      <c r="L192" s="79" t="s">
        <v>274</v>
      </c>
    </row>
    <row r="193" spans="1:12" ht="29.1">
      <c r="A193" s="79">
        <v>3169</v>
      </c>
      <c r="B193" s="79" t="s">
        <v>2414</v>
      </c>
      <c r="C193" s="79" t="s">
        <v>2415</v>
      </c>
      <c r="D193" s="79" t="s">
        <v>2416</v>
      </c>
      <c r="E193" s="79" t="s">
        <v>2417</v>
      </c>
      <c r="F193" s="79" t="s">
        <v>2418</v>
      </c>
      <c r="G193" s="79" t="s">
        <v>1287</v>
      </c>
      <c r="H193" s="79" t="s">
        <v>1289</v>
      </c>
      <c r="I193" s="79" t="s">
        <v>2419</v>
      </c>
      <c r="J193" s="79" t="s">
        <v>2420</v>
      </c>
      <c r="K193" s="79" t="s">
        <v>2421</v>
      </c>
      <c r="L193" s="79" t="s">
        <v>1009</v>
      </c>
    </row>
    <row r="194" spans="1:12" ht="29.1">
      <c r="A194" s="79">
        <v>3166</v>
      </c>
      <c r="B194" s="79" t="s">
        <v>2422</v>
      </c>
      <c r="C194" s="79" t="s">
        <v>2423</v>
      </c>
      <c r="D194" s="79" t="s">
        <v>1865</v>
      </c>
      <c r="E194" s="79" t="s">
        <v>1866</v>
      </c>
      <c r="F194" s="79" t="s">
        <v>2350</v>
      </c>
      <c r="G194" s="79" t="s">
        <v>1294</v>
      </c>
      <c r="H194" s="79" t="s">
        <v>34</v>
      </c>
      <c r="I194" s="79" t="s">
        <v>2424</v>
      </c>
      <c r="J194" s="79" t="s">
        <v>2425</v>
      </c>
      <c r="K194" s="79" t="s">
        <v>1417</v>
      </c>
      <c r="L194" s="79" t="s">
        <v>1026</v>
      </c>
    </row>
    <row r="195" spans="1:12" ht="29.1">
      <c r="A195" s="79">
        <v>3165</v>
      </c>
      <c r="B195" s="79" t="s">
        <v>2426</v>
      </c>
      <c r="C195" s="79" t="s">
        <v>2427</v>
      </c>
      <c r="D195" s="79" t="s">
        <v>2428</v>
      </c>
      <c r="E195" s="79" t="s">
        <v>2429</v>
      </c>
      <c r="F195" s="79" t="s">
        <v>2430</v>
      </c>
      <c r="G195" s="79" t="s">
        <v>1286</v>
      </c>
      <c r="H195" s="79" t="s">
        <v>339</v>
      </c>
      <c r="I195" s="79" t="s">
        <v>340</v>
      </c>
      <c r="J195" s="79" t="s">
        <v>2431</v>
      </c>
      <c r="K195" s="79" t="s">
        <v>1417</v>
      </c>
      <c r="L195" s="79" t="s">
        <v>42</v>
      </c>
    </row>
    <row r="196" spans="1:12" ht="29.1">
      <c r="A196" s="79">
        <v>3164</v>
      </c>
      <c r="B196" s="79" t="s">
        <v>2432</v>
      </c>
      <c r="C196" s="79" t="s">
        <v>2433</v>
      </c>
      <c r="D196" s="79" t="s">
        <v>1671</v>
      </c>
      <c r="E196" s="79" t="s">
        <v>54</v>
      </c>
      <c r="F196" s="79" t="s">
        <v>1429</v>
      </c>
      <c r="G196" s="79" t="s">
        <v>1284</v>
      </c>
      <c r="H196" s="79" t="s">
        <v>27</v>
      </c>
      <c r="I196" s="79" t="s">
        <v>2434</v>
      </c>
      <c r="J196" s="79" t="s">
        <v>2435</v>
      </c>
      <c r="K196" s="79" t="s">
        <v>1417</v>
      </c>
      <c r="L196" s="79" t="s">
        <v>28</v>
      </c>
    </row>
    <row r="197" spans="1:12" ht="29.1">
      <c r="A197" s="79">
        <v>3163</v>
      </c>
      <c r="B197" s="79" t="s">
        <v>2436</v>
      </c>
      <c r="C197" s="79" t="s">
        <v>2437</v>
      </c>
      <c r="D197" s="79" t="s">
        <v>2438</v>
      </c>
      <c r="E197" s="79" t="s">
        <v>2439</v>
      </c>
      <c r="F197" s="79" t="s">
        <v>1783</v>
      </c>
      <c r="G197" s="79" t="s">
        <v>1284</v>
      </c>
      <c r="H197" s="79" t="s">
        <v>27</v>
      </c>
      <c r="I197" s="79" t="s">
        <v>2440</v>
      </c>
      <c r="J197" s="79" t="s">
        <v>2441</v>
      </c>
      <c r="K197" s="79" t="s">
        <v>1417</v>
      </c>
      <c r="L197" s="79" t="s">
        <v>297</v>
      </c>
    </row>
    <row r="198" spans="1:12" ht="29.1">
      <c r="A198" s="79">
        <v>3162</v>
      </c>
      <c r="B198" s="79" t="s">
        <v>2442</v>
      </c>
      <c r="C198" s="79" t="s">
        <v>2443</v>
      </c>
      <c r="D198" s="79" t="s">
        <v>2444</v>
      </c>
      <c r="E198" s="79" t="s">
        <v>2445</v>
      </c>
      <c r="F198" s="79" t="s">
        <v>1716</v>
      </c>
      <c r="G198" s="79" t="s">
        <v>1294</v>
      </c>
      <c r="H198" s="79" t="s">
        <v>98</v>
      </c>
      <c r="I198" s="79" t="s">
        <v>2446</v>
      </c>
      <c r="J198" s="79" t="s">
        <v>2447</v>
      </c>
      <c r="K198" s="79" t="s">
        <v>1417</v>
      </c>
      <c r="L198" s="79" t="s">
        <v>99</v>
      </c>
    </row>
    <row r="199" spans="1:12" ht="29.1">
      <c r="A199" s="79">
        <v>3161</v>
      </c>
      <c r="B199" s="79" t="s">
        <v>2448</v>
      </c>
      <c r="C199" s="79" t="s">
        <v>2449</v>
      </c>
      <c r="D199" s="79" t="s">
        <v>2450</v>
      </c>
      <c r="E199" s="79" t="s">
        <v>2451</v>
      </c>
      <c r="F199" s="79" t="s">
        <v>1383</v>
      </c>
      <c r="G199" s="79" t="s">
        <v>1294</v>
      </c>
      <c r="H199" s="79" t="s">
        <v>98</v>
      </c>
      <c r="I199" s="79" t="s">
        <v>2452</v>
      </c>
      <c r="J199" s="79" t="s">
        <v>2453</v>
      </c>
      <c r="K199" s="79" t="s">
        <v>1417</v>
      </c>
      <c r="L199" s="79" t="s">
        <v>99</v>
      </c>
    </row>
    <row r="200" spans="1:12" ht="29.1">
      <c r="A200" s="79">
        <v>3160</v>
      </c>
      <c r="B200" s="79" t="s">
        <v>2454</v>
      </c>
      <c r="C200" s="79" t="s">
        <v>2455</v>
      </c>
      <c r="D200" s="79" t="s">
        <v>2456</v>
      </c>
      <c r="E200" s="79" t="s">
        <v>2457</v>
      </c>
      <c r="F200" s="79" t="s">
        <v>1743</v>
      </c>
      <c r="G200" s="79" t="s">
        <v>1284</v>
      </c>
      <c r="H200" s="79" t="s">
        <v>27</v>
      </c>
      <c r="I200" s="79" t="s">
        <v>2458</v>
      </c>
      <c r="J200" s="79" t="s">
        <v>2459</v>
      </c>
      <c r="K200" s="79" t="s">
        <v>1417</v>
      </c>
      <c r="L200" s="79" t="s">
        <v>125</v>
      </c>
    </row>
    <row r="201" spans="1:12" ht="29.1">
      <c r="A201" s="79">
        <v>3158</v>
      </c>
      <c r="B201" s="79" t="s">
        <v>2460</v>
      </c>
      <c r="C201" s="79" t="s">
        <v>2461</v>
      </c>
      <c r="D201" s="79" t="s">
        <v>2462</v>
      </c>
      <c r="E201" s="79" t="s">
        <v>2463</v>
      </c>
      <c r="F201" s="79" t="s">
        <v>2350</v>
      </c>
      <c r="G201" s="79" t="s">
        <v>1294</v>
      </c>
      <c r="H201" s="79" t="s">
        <v>34</v>
      </c>
      <c r="I201" s="79" t="s">
        <v>2464</v>
      </c>
      <c r="J201" s="79" t="s">
        <v>2465</v>
      </c>
      <c r="K201" s="79" t="s">
        <v>1417</v>
      </c>
      <c r="L201" s="79" t="s">
        <v>1026</v>
      </c>
    </row>
    <row r="202" spans="1:12" ht="29.1">
      <c r="A202" s="79">
        <v>3157</v>
      </c>
      <c r="B202" s="79" t="s">
        <v>2466</v>
      </c>
      <c r="C202" s="79" t="s">
        <v>2467</v>
      </c>
      <c r="D202" s="79" t="s">
        <v>1420</v>
      </c>
      <c r="E202" s="79" t="s">
        <v>2468</v>
      </c>
      <c r="F202" s="79" t="s">
        <v>2469</v>
      </c>
      <c r="G202" s="79" t="s">
        <v>930</v>
      </c>
      <c r="H202" s="79" t="s">
        <v>77</v>
      </c>
      <c r="I202" s="79" t="s">
        <v>336</v>
      </c>
      <c r="J202" s="79" t="s">
        <v>2470</v>
      </c>
      <c r="K202" s="79" t="s">
        <v>1365</v>
      </c>
      <c r="L202" s="79" t="s">
        <v>78</v>
      </c>
    </row>
    <row r="203" spans="1:12" ht="29.1">
      <c r="A203" s="79">
        <v>3156</v>
      </c>
      <c r="B203" s="79" t="s">
        <v>2471</v>
      </c>
      <c r="C203" s="79" t="s">
        <v>2472</v>
      </c>
      <c r="D203" s="79" t="s">
        <v>2473</v>
      </c>
      <c r="E203" s="79" t="s">
        <v>2343</v>
      </c>
      <c r="F203" s="79" t="s">
        <v>2474</v>
      </c>
      <c r="G203" s="79" t="s">
        <v>1294</v>
      </c>
      <c r="H203" s="79" t="s">
        <v>98</v>
      </c>
      <c r="I203" s="79" t="s">
        <v>333</v>
      </c>
      <c r="J203" s="79" t="s">
        <v>2475</v>
      </c>
      <c r="K203" s="79" t="s">
        <v>1417</v>
      </c>
      <c r="L203" s="79" t="s">
        <v>332</v>
      </c>
    </row>
    <row r="204" spans="1:12" ht="29.1">
      <c r="A204" s="79">
        <v>3154</v>
      </c>
      <c r="B204" s="79" t="s">
        <v>2476</v>
      </c>
      <c r="C204" s="79" t="s">
        <v>2477</v>
      </c>
      <c r="D204" s="79" t="s">
        <v>1726</v>
      </c>
      <c r="E204" s="79" t="s">
        <v>1695</v>
      </c>
      <c r="F204" s="79" t="s">
        <v>2478</v>
      </c>
      <c r="G204" s="79" t="s">
        <v>1287</v>
      </c>
      <c r="H204" s="79" t="s">
        <v>376</v>
      </c>
      <c r="I204" s="79" t="s">
        <v>2479</v>
      </c>
      <c r="J204" s="79" t="s">
        <v>2480</v>
      </c>
      <c r="K204" s="79" t="s">
        <v>2481</v>
      </c>
      <c r="L204" s="79" t="s">
        <v>377</v>
      </c>
    </row>
    <row r="205" spans="1:12" ht="29.1">
      <c r="A205" s="79">
        <v>3153</v>
      </c>
      <c r="B205" s="79" t="s">
        <v>2482</v>
      </c>
      <c r="C205" s="79" t="s">
        <v>2483</v>
      </c>
      <c r="D205" s="79" t="s">
        <v>2484</v>
      </c>
      <c r="E205" s="79" t="s">
        <v>2485</v>
      </c>
      <c r="F205" s="79" t="s">
        <v>1773</v>
      </c>
      <c r="G205" s="79" t="s">
        <v>1286</v>
      </c>
      <c r="H205" s="79" t="s">
        <v>219</v>
      </c>
      <c r="I205" s="79" t="s">
        <v>2486</v>
      </c>
      <c r="J205" s="79" t="s">
        <v>2487</v>
      </c>
      <c r="K205" s="79" t="s">
        <v>1417</v>
      </c>
      <c r="L205" s="79" t="s">
        <v>220</v>
      </c>
    </row>
    <row r="206" spans="1:12" ht="29.1">
      <c r="A206" s="79">
        <v>3150</v>
      </c>
      <c r="B206" s="79" t="s">
        <v>2488</v>
      </c>
      <c r="C206" s="79" t="s">
        <v>2489</v>
      </c>
      <c r="D206" s="79" t="s">
        <v>2490</v>
      </c>
      <c r="E206" s="79" t="s">
        <v>2491</v>
      </c>
      <c r="F206" s="79" t="s">
        <v>1356</v>
      </c>
      <c r="G206" s="79" t="s">
        <v>1294</v>
      </c>
      <c r="H206" s="79" t="s">
        <v>34</v>
      </c>
      <c r="I206" s="79" t="s">
        <v>2492</v>
      </c>
      <c r="J206" s="79" t="s">
        <v>2493</v>
      </c>
      <c r="K206" s="79" t="s">
        <v>1417</v>
      </c>
      <c r="L206" s="79" t="s">
        <v>1028</v>
      </c>
    </row>
    <row r="207" spans="1:12" ht="29.1">
      <c r="A207" s="79">
        <v>3149</v>
      </c>
      <c r="B207" s="79" t="s">
        <v>2494</v>
      </c>
      <c r="C207" s="79" t="s">
        <v>2495</v>
      </c>
      <c r="D207" s="79" t="s">
        <v>2496</v>
      </c>
      <c r="E207" s="79" t="s">
        <v>2497</v>
      </c>
      <c r="F207" s="79" t="s">
        <v>2498</v>
      </c>
      <c r="G207" s="79" t="s">
        <v>1286</v>
      </c>
      <c r="H207" s="79" t="s">
        <v>219</v>
      </c>
      <c r="I207" s="79" t="s">
        <v>2499</v>
      </c>
      <c r="J207" s="79" t="s">
        <v>2500</v>
      </c>
      <c r="K207" s="79" t="s">
        <v>1417</v>
      </c>
      <c r="L207" s="79" t="s">
        <v>220</v>
      </c>
    </row>
    <row r="208" spans="1:12" ht="29.1">
      <c r="A208" s="79">
        <v>3148</v>
      </c>
      <c r="B208" s="79" t="s">
        <v>2501</v>
      </c>
      <c r="C208" s="79" t="s">
        <v>2502</v>
      </c>
      <c r="D208" s="79" t="s">
        <v>2325</v>
      </c>
      <c r="E208" s="79" t="s">
        <v>2326</v>
      </c>
      <c r="F208" s="79" t="s">
        <v>1642</v>
      </c>
      <c r="G208" s="79" t="s">
        <v>1297</v>
      </c>
      <c r="H208" s="79" t="s">
        <v>46</v>
      </c>
      <c r="I208" s="79" t="s">
        <v>2503</v>
      </c>
      <c r="J208" s="79" t="s">
        <v>2504</v>
      </c>
      <c r="K208" s="79" t="s">
        <v>1417</v>
      </c>
      <c r="L208" s="79" t="s">
        <v>138</v>
      </c>
    </row>
    <row r="209" spans="1:12" ht="29.1">
      <c r="A209" s="79">
        <v>3147</v>
      </c>
      <c r="B209" s="79" t="s">
        <v>2505</v>
      </c>
      <c r="C209" s="79" t="s">
        <v>2506</v>
      </c>
      <c r="D209" s="79" t="s">
        <v>2325</v>
      </c>
      <c r="E209" s="79" t="s">
        <v>2326</v>
      </c>
      <c r="F209" s="79" t="s">
        <v>1581</v>
      </c>
      <c r="G209" s="79" t="s">
        <v>1297</v>
      </c>
      <c r="H209" s="79" t="s">
        <v>46</v>
      </c>
      <c r="I209" s="79" t="s">
        <v>2507</v>
      </c>
      <c r="J209" s="79" t="s">
        <v>2508</v>
      </c>
      <c r="K209" s="79" t="s">
        <v>1417</v>
      </c>
      <c r="L209" s="79" t="s">
        <v>138</v>
      </c>
    </row>
    <row r="210" spans="1:12" ht="29.1">
      <c r="A210" s="79">
        <v>3146</v>
      </c>
      <c r="B210" s="79" t="s">
        <v>2509</v>
      </c>
      <c r="C210" s="79" t="s">
        <v>2510</v>
      </c>
      <c r="D210" s="79" t="s">
        <v>2511</v>
      </c>
      <c r="E210" s="79" t="s">
        <v>2512</v>
      </c>
      <c r="F210" s="79" t="s">
        <v>1513</v>
      </c>
      <c r="G210" s="79" t="s">
        <v>1286</v>
      </c>
      <c r="H210" s="79" t="s">
        <v>69</v>
      </c>
      <c r="I210" s="79" t="s">
        <v>322</v>
      </c>
      <c r="J210" s="79" t="s">
        <v>2513</v>
      </c>
      <c r="K210" s="79" t="s">
        <v>1417</v>
      </c>
      <c r="L210" s="79" t="s">
        <v>70</v>
      </c>
    </row>
    <row r="211" spans="1:12" ht="29.1">
      <c r="A211" s="79">
        <v>3142</v>
      </c>
      <c r="B211" s="79" t="s">
        <v>2514</v>
      </c>
      <c r="C211" s="79" t="s">
        <v>2515</v>
      </c>
      <c r="D211" s="79" t="s">
        <v>2456</v>
      </c>
      <c r="E211" s="79" t="s">
        <v>2457</v>
      </c>
      <c r="F211" s="79" t="s">
        <v>2516</v>
      </c>
      <c r="G211" s="79" t="s">
        <v>1277</v>
      </c>
      <c r="H211" s="79" t="s">
        <v>1280</v>
      </c>
      <c r="I211" s="79" t="s">
        <v>2517</v>
      </c>
      <c r="J211" s="79" t="s">
        <v>2518</v>
      </c>
      <c r="K211" s="79" t="s">
        <v>1365</v>
      </c>
      <c r="L211" s="79" t="s">
        <v>1004</v>
      </c>
    </row>
    <row r="212" spans="1:12" ht="29.1">
      <c r="A212" s="79">
        <v>3140</v>
      </c>
      <c r="B212" s="79" t="s">
        <v>2519</v>
      </c>
      <c r="C212" s="79" t="s">
        <v>2520</v>
      </c>
      <c r="D212" s="79" t="s">
        <v>2521</v>
      </c>
      <c r="E212" s="79" t="s">
        <v>2522</v>
      </c>
      <c r="F212" s="79" t="s">
        <v>2297</v>
      </c>
      <c r="G212" s="79" t="s">
        <v>1294</v>
      </c>
      <c r="H212" s="79" t="s">
        <v>34</v>
      </c>
      <c r="I212" s="79" t="s">
        <v>2523</v>
      </c>
      <c r="J212" s="79" t="s">
        <v>2524</v>
      </c>
      <c r="K212" s="79" t="s">
        <v>1417</v>
      </c>
      <c r="L212" s="79" t="s">
        <v>1024</v>
      </c>
    </row>
    <row r="213" spans="1:12" ht="29.1">
      <c r="A213" s="79">
        <v>3139</v>
      </c>
      <c r="B213" s="79" t="s">
        <v>2525</v>
      </c>
      <c r="C213" s="79" t="s">
        <v>2526</v>
      </c>
      <c r="D213" s="79" t="s">
        <v>2527</v>
      </c>
      <c r="E213" s="79" t="s">
        <v>2528</v>
      </c>
      <c r="F213" s="79" t="s">
        <v>1581</v>
      </c>
      <c r="G213" s="79" t="s">
        <v>1297</v>
      </c>
      <c r="H213" s="79" t="s">
        <v>46</v>
      </c>
      <c r="I213" s="79" t="s">
        <v>2529</v>
      </c>
      <c r="J213" s="79" t="s">
        <v>2530</v>
      </c>
      <c r="K213" s="79" t="s">
        <v>1417</v>
      </c>
      <c r="L213" s="79" t="s">
        <v>138</v>
      </c>
    </row>
    <row r="214" spans="1:12" ht="29.1">
      <c r="A214" s="79">
        <v>3138</v>
      </c>
      <c r="B214" s="79" t="s">
        <v>2531</v>
      </c>
      <c r="C214" s="79" t="s">
        <v>2532</v>
      </c>
      <c r="D214" s="79" t="s">
        <v>2533</v>
      </c>
      <c r="E214" s="79" t="s">
        <v>2534</v>
      </c>
      <c r="F214" s="79" t="s">
        <v>2535</v>
      </c>
      <c r="G214" s="79" t="s">
        <v>1284</v>
      </c>
      <c r="H214" s="79" t="s">
        <v>52</v>
      </c>
      <c r="I214" s="79" t="s">
        <v>55</v>
      </c>
      <c r="J214" s="79" t="s">
        <v>2536</v>
      </c>
      <c r="K214" s="79" t="s">
        <v>1417</v>
      </c>
      <c r="L214" s="79" t="s">
        <v>53</v>
      </c>
    </row>
    <row r="215" spans="1:12" ht="29.1">
      <c r="A215" s="79">
        <v>3137</v>
      </c>
      <c r="B215" s="79" t="s">
        <v>2537</v>
      </c>
      <c r="C215" s="79" t="s">
        <v>2538</v>
      </c>
      <c r="D215" s="79" t="s">
        <v>2539</v>
      </c>
      <c r="E215" s="79" t="s">
        <v>2540</v>
      </c>
      <c r="F215" s="79" t="s">
        <v>1581</v>
      </c>
      <c r="G215" s="79" t="s">
        <v>1297</v>
      </c>
      <c r="H215" s="79" t="s">
        <v>46</v>
      </c>
      <c r="I215" s="79" t="s">
        <v>2541</v>
      </c>
      <c r="J215" s="79" t="s">
        <v>2542</v>
      </c>
      <c r="K215" s="79" t="s">
        <v>1417</v>
      </c>
      <c r="L215" s="79" t="s">
        <v>138</v>
      </c>
    </row>
    <row r="216" spans="1:12" ht="29.1">
      <c r="A216" s="79">
        <v>3136</v>
      </c>
      <c r="B216" s="79" t="s">
        <v>2543</v>
      </c>
      <c r="C216" s="79" t="s">
        <v>2544</v>
      </c>
      <c r="D216" s="79" t="s">
        <v>2545</v>
      </c>
      <c r="E216" s="79" t="s">
        <v>2546</v>
      </c>
      <c r="F216" s="79" t="s">
        <v>1383</v>
      </c>
      <c r="G216" s="79" t="s">
        <v>1284</v>
      </c>
      <c r="H216" s="79" t="s">
        <v>27</v>
      </c>
      <c r="I216" s="79" t="s">
        <v>2547</v>
      </c>
      <c r="J216" s="79" t="s">
        <v>2548</v>
      </c>
      <c r="K216" s="79" t="s">
        <v>1417</v>
      </c>
      <c r="L216" s="79" t="s">
        <v>28</v>
      </c>
    </row>
    <row r="217" spans="1:12" ht="29.1">
      <c r="A217" s="79">
        <v>3135</v>
      </c>
      <c r="B217" s="79" t="s">
        <v>2549</v>
      </c>
      <c r="C217" s="79" t="s">
        <v>2550</v>
      </c>
      <c r="D217" s="79" t="s">
        <v>2551</v>
      </c>
      <c r="E217" s="79" t="s">
        <v>2552</v>
      </c>
      <c r="F217" s="79" t="s">
        <v>2553</v>
      </c>
      <c r="G217" s="79" t="s">
        <v>1294</v>
      </c>
      <c r="H217" s="79" t="s">
        <v>98</v>
      </c>
      <c r="I217" s="79" t="s">
        <v>2554</v>
      </c>
      <c r="J217" s="79" t="s">
        <v>2555</v>
      </c>
      <c r="K217" s="79" t="s">
        <v>1417</v>
      </c>
      <c r="L217" s="79" t="s">
        <v>503</v>
      </c>
    </row>
    <row r="218" spans="1:12" ht="29.1">
      <c r="A218" s="79">
        <v>3134</v>
      </c>
      <c r="B218" s="79" t="s">
        <v>2556</v>
      </c>
      <c r="C218" s="79" t="s">
        <v>2557</v>
      </c>
      <c r="D218" s="79" t="s">
        <v>2558</v>
      </c>
      <c r="E218" s="79" t="s">
        <v>2559</v>
      </c>
      <c r="F218" s="79" t="s">
        <v>2297</v>
      </c>
      <c r="G218" s="79" t="s">
        <v>1294</v>
      </c>
      <c r="H218" s="79" t="s">
        <v>34</v>
      </c>
      <c r="I218" s="79" t="s">
        <v>319</v>
      </c>
      <c r="J218" s="79" t="s">
        <v>2560</v>
      </c>
      <c r="K218" s="79" t="s">
        <v>1417</v>
      </c>
      <c r="L218" s="79" t="s">
        <v>35</v>
      </c>
    </row>
    <row r="219" spans="1:12" ht="29.1">
      <c r="A219" s="79">
        <v>3132</v>
      </c>
      <c r="B219" s="79" t="s">
        <v>2561</v>
      </c>
      <c r="C219" s="79" t="s">
        <v>2562</v>
      </c>
      <c r="D219" s="79" t="s">
        <v>2563</v>
      </c>
      <c r="E219" s="79" t="s">
        <v>2564</v>
      </c>
      <c r="F219" s="79" t="s">
        <v>2565</v>
      </c>
      <c r="G219" s="79" t="s">
        <v>930</v>
      </c>
      <c r="H219" s="79" t="s">
        <v>77</v>
      </c>
      <c r="I219" s="79" t="s">
        <v>2566</v>
      </c>
      <c r="J219" s="79" t="s">
        <v>2567</v>
      </c>
      <c r="K219" s="79" t="s">
        <v>1365</v>
      </c>
      <c r="L219" s="79" t="s">
        <v>78</v>
      </c>
    </row>
    <row r="220" spans="1:12" ht="29.1">
      <c r="A220" s="79">
        <v>3131</v>
      </c>
      <c r="B220" s="79" t="s">
        <v>2568</v>
      </c>
      <c r="C220" s="79" t="s">
        <v>2569</v>
      </c>
      <c r="D220" s="79" t="s">
        <v>2570</v>
      </c>
      <c r="E220" s="79" t="s">
        <v>1889</v>
      </c>
      <c r="F220" s="79" t="s">
        <v>2571</v>
      </c>
      <c r="G220" s="79" t="s">
        <v>1284</v>
      </c>
      <c r="H220" s="79" t="s">
        <v>248</v>
      </c>
      <c r="I220" s="79" t="s">
        <v>2572</v>
      </c>
      <c r="J220" s="79" t="s">
        <v>2573</v>
      </c>
      <c r="K220" s="79" t="s">
        <v>1417</v>
      </c>
      <c r="L220" s="79" t="s">
        <v>249</v>
      </c>
    </row>
    <row r="221" spans="1:12" ht="29.1">
      <c r="A221" s="79">
        <v>3130</v>
      </c>
      <c r="B221" s="79" t="s">
        <v>2574</v>
      </c>
      <c r="C221" s="79" t="s">
        <v>2575</v>
      </c>
      <c r="D221" s="79" t="s">
        <v>2576</v>
      </c>
      <c r="E221" s="79" t="s">
        <v>2577</v>
      </c>
      <c r="F221" s="79" t="s">
        <v>1356</v>
      </c>
      <c r="G221" s="79" t="s">
        <v>1294</v>
      </c>
      <c r="H221" s="79" t="s">
        <v>34</v>
      </c>
      <c r="I221" s="79" t="s">
        <v>2578</v>
      </c>
      <c r="J221" s="79" t="s">
        <v>2579</v>
      </c>
      <c r="K221" s="79" t="s">
        <v>1417</v>
      </c>
      <c r="L221" s="79" t="s">
        <v>1029</v>
      </c>
    </row>
    <row r="222" spans="1:12" ht="29.1">
      <c r="A222" s="79">
        <v>3129</v>
      </c>
      <c r="B222" s="79" t="s">
        <v>2580</v>
      </c>
      <c r="C222" s="79" t="s">
        <v>2581</v>
      </c>
      <c r="D222" s="79" t="s">
        <v>2582</v>
      </c>
      <c r="E222" s="79" t="s">
        <v>2583</v>
      </c>
      <c r="F222" s="79" t="s">
        <v>2584</v>
      </c>
      <c r="G222" s="79" t="s">
        <v>1294</v>
      </c>
      <c r="H222" s="79" t="s">
        <v>98</v>
      </c>
      <c r="I222" s="79" t="s">
        <v>2585</v>
      </c>
      <c r="J222" s="79" t="s">
        <v>2586</v>
      </c>
      <c r="K222" s="79" t="s">
        <v>1417</v>
      </c>
      <c r="L222" s="79" t="s">
        <v>325</v>
      </c>
    </row>
    <row r="223" spans="1:12" ht="29.1">
      <c r="A223" s="79">
        <v>3127</v>
      </c>
      <c r="B223" s="79" t="s">
        <v>2587</v>
      </c>
      <c r="C223" s="79" t="s">
        <v>2588</v>
      </c>
      <c r="D223" s="79" t="s">
        <v>2589</v>
      </c>
      <c r="E223" s="79" t="s">
        <v>2590</v>
      </c>
      <c r="F223" s="79" t="s">
        <v>1344</v>
      </c>
      <c r="G223" s="79" t="s">
        <v>1284</v>
      </c>
      <c r="H223" s="79" t="s">
        <v>27</v>
      </c>
      <c r="I223" s="79" t="s">
        <v>290</v>
      </c>
      <c r="J223" s="79" t="s">
        <v>2591</v>
      </c>
      <c r="K223" s="79" t="s">
        <v>1417</v>
      </c>
      <c r="L223" s="79" t="s">
        <v>203</v>
      </c>
    </row>
    <row r="224" spans="1:12" ht="29.1">
      <c r="A224" s="79">
        <v>3126</v>
      </c>
      <c r="B224" s="79" t="s">
        <v>2592</v>
      </c>
      <c r="C224" s="79" t="s">
        <v>2593</v>
      </c>
      <c r="D224" s="79" t="s">
        <v>2594</v>
      </c>
      <c r="E224" s="79" t="s">
        <v>2595</v>
      </c>
      <c r="F224" s="79" t="s">
        <v>1588</v>
      </c>
      <c r="G224" s="79" t="s">
        <v>1294</v>
      </c>
      <c r="H224" s="79" t="s">
        <v>98</v>
      </c>
      <c r="I224" s="79" t="s">
        <v>287</v>
      </c>
      <c r="J224" s="79" t="s">
        <v>2596</v>
      </c>
      <c r="K224" s="79" t="s">
        <v>1417</v>
      </c>
      <c r="L224" s="79" t="s">
        <v>99</v>
      </c>
    </row>
    <row r="225" spans="1:12" ht="29.1">
      <c r="A225" s="79">
        <v>3125</v>
      </c>
      <c r="B225" s="79" t="s">
        <v>2597</v>
      </c>
      <c r="C225" s="79" t="s">
        <v>2598</v>
      </c>
      <c r="D225" s="79" t="s">
        <v>2599</v>
      </c>
      <c r="E225" s="79" t="s">
        <v>2600</v>
      </c>
      <c r="F225" s="79" t="s">
        <v>1344</v>
      </c>
      <c r="G225" s="79" t="s">
        <v>1294</v>
      </c>
      <c r="H225" s="79" t="s">
        <v>98</v>
      </c>
      <c r="I225" s="79" t="s">
        <v>2601</v>
      </c>
      <c r="J225" s="79" t="s">
        <v>2602</v>
      </c>
      <c r="K225" s="79" t="s">
        <v>1417</v>
      </c>
      <c r="L225" s="79" t="s">
        <v>703</v>
      </c>
    </row>
    <row r="226" spans="1:12" ht="29.1">
      <c r="A226" s="79">
        <v>3124</v>
      </c>
      <c r="B226" s="79" t="s">
        <v>2603</v>
      </c>
      <c r="C226" s="79" t="s">
        <v>2604</v>
      </c>
      <c r="D226" s="79" t="s">
        <v>2605</v>
      </c>
      <c r="E226" s="79" t="s">
        <v>2606</v>
      </c>
      <c r="F226" s="79" t="s">
        <v>1383</v>
      </c>
      <c r="G226" s="79" t="s">
        <v>1294</v>
      </c>
      <c r="H226" s="79" t="s">
        <v>98</v>
      </c>
      <c r="I226" s="79" t="s">
        <v>2607</v>
      </c>
      <c r="J226" s="79" t="s">
        <v>2608</v>
      </c>
      <c r="K226" s="79" t="s">
        <v>1417</v>
      </c>
      <c r="L226" s="79" t="s">
        <v>99</v>
      </c>
    </row>
    <row r="227" spans="1:12" ht="29.1">
      <c r="A227" s="79">
        <v>3122</v>
      </c>
      <c r="B227" s="79" t="s">
        <v>2609</v>
      </c>
      <c r="C227" s="79" t="s">
        <v>2610</v>
      </c>
      <c r="D227" s="79" t="s">
        <v>1943</v>
      </c>
      <c r="E227" s="79" t="s">
        <v>1944</v>
      </c>
      <c r="F227" s="79" t="s">
        <v>2350</v>
      </c>
      <c r="G227" s="79" t="s">
        <v>1294</v>
      </c>
      <c r="H227" s="79" t="s">
        <v>34</v>
      </c>
      <c r="I227" s="79" t="s">
        <v>2611</v>
      </c>
      <c r="J227" s="79" t="s">
        <v>2612</v>
      </c>
      <c r="K227" s="79" t="s">
        <v>1417</v>
      </c>
      <c r="L227" s="79" t="s">
        <v>1026</v>
      </c>
    </row>
    <row r="228" spans="1:12" ht="29.1">
      <c r="A228" s="79">
        <v>3121</v>
      </c>
      <c r="B228" s="79" t="s">
        <v>2613</v>
      </c>
      <c r="C228" s="79" t="s">
        <v>2614</v>
      </c>
      <c r="D228" s="79" t="s">
        <v>2615</v>
      </c>
      <c r="E228" s="79" t="s">
        <v>2616</v>
      </c>
      <c r="F228" s="79" t="s">
        <v>2617</v>
      </c>
      <c r="G228" s="79" t="s">
        <v>1298</v>
      </c>
      <c r="H228" s="79" t="s">
        <v>58</v>
      </c>
      <c r="I228" s="79" t="s">
        <v>2618</v>
      </c>
      <c r="J228" s="79" t="s">
        <v>2619</v>
      </c>
      <c r="K228" s="79" t="s">
        <v>1417</v>
      </c>
      <c r="L228" s="79" t="s">
        <v>59</v>
      </c>
    </row>
    <row r="229" spans="1:12" ht="29.1">
      <c r="A229" s="79">
        <v>3120</v>
      </c>
      <c r="B229" s="79" t="s">
        <v>2620</v>
      </c>
      <c r="C229" s="79" t="s">
        <v>2621</v>
      </c>
      <c r="D229" s="79" t="s">
        <v>2622</v>
      </c>
      <c r="E229" s="79" t="s">
        <v>2623</v>
      </c>
      <c r="F229" s="79" t="s">
        <v>1998</v>
      </c>
      <c r="G229" s="79" t="s">
        <v>1286</v>
      </c>
      <c r="H229" s="79" t="s">
        <v>69</v>
      </c>
      <c r="I229" s="79" t="s">
        <v>316</v>
      </c>
      <c r="J229" s="79" t="s">
        <v>2624</v>
      </c>
      <c r="K229" s="79" t="s">
        <v>1417</v>
      </c>
      <c r="L229" s="79" t="s">
        <v>70</v>
      </c>
    </row>
    <row r="230" spans="1:12" ht="29.1">
      <c r="A230" s="79">
        <v>3117</v>
      </c>
      <c r="B230" s="79" t="s">
        <v>2625</v>
      </c>
      <c r="C230" s="79" t="s">
        <v>2626</v>
      </c>
      <c r="D230" s="79" t="s">
        <v>1870</v>
      </c>
      <c r="E230" s="79" t="s">
        <v>1871</v>
      </c>
      <c r="F230" s="79" t="s">
        <v>1383</v>
      </c>
      <c r="G230" s="79" t="s">
        <v>1298</v>
      </c>
      <c r="H230" s="79" t="s">
        <v>185</v>
      </c>
      <c r="I230" s="79" t="s">
        <v>2627</v>
      </c>
      <c r="J230" s="79" t="s">
        <v>2628</v>
      </c>
      <c r="K230" s="79" t="s">
        <v>1417</v>
      </c>
      <c r="L230" s="79" t="s">
        <v>186</v>
      </c>
    </row>
    <row r="231" spans="1:12" ht="29.1">
      <c r="A231" s="79">
        <v>3114</v>
      </c>
      <c r="B231" s="79" t="s">
        <v>2629</v>
      </c>
      <c r="C231" s="79" t="s">
        <v>2630</v>
      </c>
      <c r="D231" s="79" t="s">
        <v>2631</v>
      </c>
      <c r="E231" s="79" t="s">
        <v>2045</v>
      </c>
      <c r="F231" s="79" t="s">
        <v>1383</v>
      </c>
      <c r="G231" s="79" t="s">
        <v>1294</v>
      </c>
      <c r="H231" s="79" t="s">
        <v>98</v>
      </c>
      <c r="I231" s="79" t="s">
        <v>2632</v>
      </c>
      <c r="J231" s="79" t="s">
        <v>2633</v>
      </c>
      <c r="K231" s="79" t="s">
        <v>1417</v>
      </c>
      <c r="L231" s="79" t="s">
        <v>99</v>
      </c>
    </row>
    <row r="232" spans="1:12" ht="29.1">
      <c r="A232" s="79">
        <v>3113</v>
      </c>
      <c r="B232" s="79" t="s">
        <v>2634</v>
      </c>
      <c r="C232" s="79" t="s">
        <v>2635</v>
      </c>
      <c r="D232" s="79" t="s">
        <v>2364</v>
      </c>
      <c r="E232" s="79" t="s">
        <v>2365</v>
      </c>
      <c r="F232" s="79" t="s">
        <v>1588</v>
      </c>
      <c r="G232" s="79" t="s">
        <v>1294</v>
      </c>
      <c r="H232" s="79" t="s">
        <v>98</v>
      </c>
      <c r="I232" s="79" t="s">
        <v>284</v>
      </c>
      <c r="J232" s="79" t="s">
        <v>2636</v>
      </c>
      <c r="K232" s="79" t="s">
        <v>1417</v>
      </c>
      <c r="L232" s="79" t="s">
        <v>99</v>
      </c>
    </row>
    <row r="233" spans="1:12" ht="29.1">
      <c r="A233" s="79">
        <v>3112</v>
      </c>
      <c r="B233" s="79" t="s">
        <v>2637</v>
      </c>
      <c r="C233" s="79" t="s">
        <v>2638</v>
      </c>
      <c r="D233" s="79" t="s">
        <v>2639</v>
      </c>
      <c r="E233" s="79" t="s">
        <v>2640</v>
      </c>
      <c r="F233" s="79" t="s">
        <v>2535</v>
      </c>
      <c r="G233" s="79" t="s">
        <v>1297</v>
      </c>
      <c r="H233" s="79" t="s">
        <v>46</v>
      </c>
      <c r="I233" s="79" t="s">
        <v>2641</v>
      </c>
      <c r="J233" s="79" t="s">
        <v>2642</v>
      </c>
      <c r="K233" s="79" t="s">
        <v>1417</v>
      </c>
      <c r="L233" s="79" t="s">
        <v>138</v>
      </c>
    </row>
    <row r="234" spans="1:12" ht="29.1">
      <c r="A234" s="79">
        <v>3110</v>
      </c>
      <c r="B234" s="79" t="s">
        <v>2643</v>
      </c>
      <c r="C234" s="79" t="s">
        <v>2644</v>
      </c>
      <c r="D234" s="79" t="s">
        <v>2104</v>
      </c>
      <c r="E234" s="79" t="s">
        <v>2645</v>
      </c>
      <c r="F234" s="79" t="s">
        <v>2535</v>
      </c>
      <c r="G234" s="79" t="s">
        <v>1297</v>
      </c>
      <c r="H234" s="79" t="s">
        <v>46</v>
      </c>
      <c r="I234" s="79" t="s">
        <v>2646</v>
      </c>
      <c r="J234" s="79" t="s">
        <v>2647</v>
      </c>
      <c r="K234" s="79" t="s">
        <v>1417</v>
      </c>
      <c r="L234" s="79" t="s">
        <v>138</v>
      </c>
    </row>
    <row r="235" spans="1:12" ht="29.1">
      <c r="A235" s="79">
        <v>3108</v>
      </c>
      <c r="B235" s="79" t="s">
        <v>2648</v>
      </c>
      <c r="C235" s="79" t="s">
        <v>2649</v>
      </c>
      <c r="D235" s="79" t="s">
        <v>2110</v>
      </c>
      <c r="E235" s="79" t="s">
        <v>2650</v>
      </c>
      <c r="F235" s="79" t="s">
        <v>2112</v>
      </c>
      <c r="G235" s="79" t="s">
        <v>1294</v>
      </c>
      <c r="H235" s="79" t="s">
        <v>34</v>
      </c>
      <c r="I235" s="79" t="s">
        <v>2651</v>
      </c>
      <c r="J235" s="79" t="s">
        <v>2652</v>
      </c>
      <c r="K235" s="79" t="s">
        <v>1417</v>
      </c>
      <c r="L235" s="79" t="s">
        <v>1027</v>
      </c>
    </row>
    <row r="236" spans="1:12" ht="29.1">
      <c r="A236" s="79">
        <v>3107</v>
      </c>
      <c r="B236" s="79" t="s">
        <v>2653</v>
      </c>
      <c r="C236" s="79" t="s">
        <v>2654</v>
      </c>
      <c r="D236" s="79" t="s">
        <v>1579</v>
      </c>
      <c r="E236" s="79" t="s">
        <v>1580</v>
      </c>
      <c r="F236" s="79" t="s">
        <v>1344</v>
      </c>
      <c r="G236" s="79" t="s">
        <v>1284</v>
      </c>
      <c r="H236" s="79" t="s">
        <v>27</v>
      </c>
      <c r="I236" s="79" t="s">
        <v>2655</v>
      </c>
      <c r="J236" s="79" t="s">
        <v>2656</v>
      </c>
      <c r="K236" s="79" t="s">
        <v>1417</v>
      </c>
      <c r="L236" s="79" t="s">
        <v>1012</v>
      </c>
    </row>
    <row r="237" spans="1:12" ht="29.1">
      <c r="A237" s="79">
        <v>3106</v>
      </c>
      <c r="B237" s="79" t="s">
        <v>2657</v>
      </c>
      <c r="C237" s="79" t="s">
        <v>2658</v>
      </c>
      <c r="D237" s="79" t="s">
        <v>1354</v>
      </c>
      <c r="E237" s="79" t="s">
        <v>2659</v>
      </c>
      <c r="F237" s="79" t="s">
        <v>1429</v>
      </c>
      <c r="G237" s="79" t="s">
        <v>1284</v>
      </c>
      <c r="H237" s="79" t="s">
        <v>27</v>
      </c>
      <c r="I237" s="79" t="s">
        <v>2660</v>
      </c>
      <c r="J237" s="79" t="s">
        <v>2661</v>
      </c>
      <c r="K237" s="79" t="s">
        <v>1417</v>
      </c>
      <c r="L237" s="79" t="s">
        <v>203</v>
      </c>
    </row>
    <row r="238" spans="1:12" ht="29.1">
      <c r="A238" s="79">
        <v>3105</v>
      </c>
      <c r="B238" s="79" t="s">
        <v>2662</v>
      </c>
      <c r="C238" s="79" t="s">
        <v>2663</v>
      </c>
      <c r="D238" s="79" t="s">
        <v>2395</v>
      </c>
      <c r="E238" s="79" t="s">
        <v>2396</v>
      </c>
      <c r="F238" s="79" t="s">
        <v>1743</v>
      </c>
      <c r="G238" s="79" t="s">
        <v>1284</v>
      </c>
      <c r="H238" s="79" t="s">
        <v>27</v>
      </c>
      <c r="I238" s="79" t="s">
        <v>2664</v>
      </c>
      <c r="J238" s="79" t="s">
        <v>2665</v>
      </c>
      <c r="K238" s="79" t="s">
        <v>1417</v>
      </c>
      <c r="L238" s="79" t="s">
        <v>203</v>
      </c>
    </row>
    <row r="239" spans="1:12" ht="29.1">
      <c r="A239" s="79">
        <v>3104</v>
      </c>
      <c r="B239" s="79" t="s">
        <v>2666</v>
      </c>
      <c r="C239" s="79" t="s">
        <v>2667</v>
      </c>
      <c r="D239" s="79" t="s">
        <v>2668</v>
      </c>
      <c r="E239" s="79" t="s">
        <v>2669</v>
      </c>
      <c r="F239" s="79" t="s">
        <v>1429</v>
      </c>
      <c r="G239" s="79" t="s">
        <v>1284</v>
      </c>
      <c r="H239" s="79" t="s">
        <v>27</v>
      </c>
      <c r="I239" s="79" t="s">
        <v>281</v>
      </c>
      <c r="J239" s="79" t="s">
        <v>2670</v>
      </c>
      <c r="K239" s="79" t="s">
        <v>1417</v>
      </c>
      <c r="L239" s="79" t="s">
        <v>125</v>
      </c>
    </row>
    <row r="240" spans="1:12" ht="29.1">
      <c r="A240" s="79">
        <v>3103</v>
      </c>
      <c r="B240" s="79" t="s">
        <v>2671</v>
      </c>
      <c r="C240" s="79" t="s">
        <v>2672</v>
      </c>
      <c r="D240" s="79" t="s">
        <v>2673</v>
      </c>
      <c r="E240" s="79" t="s">
        <v>2674</v>
      </c>
      <c r="F240" s="79" t="s">
        <v>2675</v>
      </c>
      <c r="G240" s="79" t="s">
        <v>1298</v>
      </c>
      <c r="H240" s="79" t="s">
        <v>58</v>
      </c>
      <c r="I240" s="79" t="s">
        <v>2676</v>
      </c>
      <c r="J240" s="79" t="s">
        <v>2677</v>
      </c>
      <c r="K240" s="79" t="s">
        <v>1417</v>
      </c>
      <c r="L240" s="79" t="s">
        <v>59</v>
      </c>
    </row>
    <row r="241" spans="1:12" ht="29.1">
      <c r="A241" s="79">
        <v>3101</v>
      </c>
      <c r="B241" s="79" t="s">
        <v>2678</v>
      </c>
      <c r="C241" s="79" t="s">
        <v>2679</v>
      </c>
      <c r="D241" s="79" t="s">
        <v>2680</v>
      </c>
      <c r="E241" s="79" t="s">
        <v>2681</v>
      </c>
      <c r="F241" s="79" t="s">
        <v>2682</v>
      </c>
      <c r="G241" s="79" t="s">
        <v>1286</v>
      </c>
      <c r="H241" s="79" t="s">
        <v>339</v>
      </c>
      <c r="I241" s="79" t="s">
        <v>2683</v>
      </c>
      <c r="J241" s="79" t="s">
        <v>2684</v>
      </c>
      <c r="K241" s="79" t="s">
        <v>1417</v>
      </c>
      <c r="L241" s="79" t="s">
        <v>726</v>
      </c>
    </row>
    <row r="242" spans="1:12" ht="29.1">
      <c r="A242" s="79">
        <v>3098</v>
      </c>
      <c r="B242" s="79" t="s">
        <v>2685</v>
      </c>
      <c r="C242" s="79" t="s">
        <v>2686</v>
      </c>
      <c r="D242" s="79" t="s">
        <v>2687</v>
      </c>
      <c r="E242" s="79" t="s">
        <v>2688</v>
      </c>
      <c r="F242" s="79" t="s">
        <v>2689</v>
      </c>
      <c r="G242" s="79" t="s">
        <v>1298</v>
      </c>
      <c r="H242" s="79" t="s">
        <v>58</v>
      </c>
      <c r="I242" s="79" t="s">
        <v>2690</v>
      </c>
      <c r="J242" s="79" t="s">
        <v>2691</v>
      </c>
      <c r="K242" s="79" t="s">
        <v>1417</v>
      </c>
      <c r="L242" s="79" t="s">
        <v>59</v>
      </c>
    </row>
    <row r="243" spans="1:12" ht="29.1">
      <c r="A243" s="79">
        <v>3097</v>
      </c>
      <c r="B243" s="79" t="s">
        <v>2692</v>
      </c>
      <c r="C243" s="79" t="s">
        <v>2693</v>
      </c>
      <c r="D243" s="79" t="s">
        <v>2444</v>
      </c>
      <c r="E243" s="79" t="s">
        <v>2445</v>
      </c>
      <c r="F243" s="79" t="s">
        <v>1596</v>
      </c>
      <c r="G243" s="79" t="s">
        <v>1294</v>
      </c>
      <c r="H243" s="79" t="s">
        <v>273</v>
      </c>
      <c r="I243" s="79" t="s">
        <v>278</v>
      </c>
      <c r="J243" s="79" t="s">
        <v>2694</v>
      </c>
      <c r="K243" s="79" t="s">
        <v>1417</v>
      </c>
      <c r="L243" s="79" t="s">
        <v>274</v>
      </c>
    </row>
    <row r="244" spans="1:12" ht="29.1">
      <c r="A244" s="79">
        <v>3096</v>
      </c>
      <c r="B244" s="79" t="s">
        <v>2695</v>
      </c>
      <c r="C244" s="79" t="s">
        <v>2696</v>
      </c>
      <c r="D244" s="79" t="s">
        <v>2697</v>
      </c>
      <c r="E244" s="79" t="s">
        <v>2698</v>
      </c>
      <c r="F244" s="79" t="s">
        <v>1596</v>
      </c>
      <c r="G244" s="79" t="s">
        <v>1294</v>
      </c>
      <c r="H244" s="79" t="s">
        <v>273</v>
      </c>
      <c r="I244" s="79" t="s">
        <v>275</v>
      </c>
      <c r="J244" s="79" t="s">
        <v>2699</v>
      </c>
      <c r="K244" s="79" t="s">
        <v>1417</v>
      </c>
      <c r="L244" s="79" t="s">
        <v>274</v>
      </c>
    </row>
    <row r="245" spans="1:12" ht="29.1">
      <c r="A245" s="79">
        <v>3094</v>
      </c>
      <c r="B245" s="79" t="s">
        <v>2700</v>
      </c>
      <c r="C245" s="79" t="s">
        <v>2701</v>
      </c>
      <c r="D245" s="79" t="s">
        <v>2702</v>
      </c>
      <c r="E245" s="79" t="s">
        <v>2703</v>
      </c>
      <c r="F245" s="79" t="s">
        <v>2682</v>
      </c>
      <c r="G245" s="79" t="s">
        <v>1294</v>
      </c>
      <c r="H245" s="79" t="s">
        <v>34</v>
      </c>
      <c r="I245" s="79" t="s">
        <v>240</v>
      </c>
      <c r="J245" s="79" t="s">
        <v>2704</v>
      </c>
      <c r="K245" s="79" t="s">
        <v>1417</v>
      </c>
      <c r="L245" s="79" t="s">
        <v>35</v>
      </c>
    </row>
    <row r="246" spans="1:12" ht="29.1">
      <c r="A246" s="79">
        <v>3093</v>
      </c>
      <c r="B246" s="79" t="s">
        <v>2705</v>
      </c>
      <c r="C246" s="79" t="s">
        <v>2706</v>
      </c>
      <c r="D246" s="79" t="s">
        <v>2707</v>
      </c>
      <c r="E246" s="79" t="s">
        <v>23</v>
      </c>
      <c r="F246" s="79" t="s">
        <v>1383</v>
      </c>
      <c r="G246" s="79" t="s">
        <v>1298</v>
      </c>
      <c r="H246" s="79" t="s">
        <v>185</v>
      </c>
      <c r="I246" s="79" t="s">
        <v>2708</v>
      </c>
      <c r="J246" s="79" t="s">
        <v>2709</v>
      </c>
      <c r="K246" s="79" t="s">
        <v>1417</v>
      </c>
      <c r="L246" s="79" t="s">
        <v>186</v>
      </c>
    </row>
    <row r="247" spans="1:12" ht="29.1">
      <c r="A247" s="79">
        <v>3092</v>
      </c>
      <c r="B247" s="79" t="s">
        <v>2710</v>
      </c>
      <c r="C247" s="79" t="s">
        <v>2711</v>
      </c>
      <c r="D247" s="79" t="s">
        <v>2533</v>
      </c>
      <c r="E247" s="79" t="s">
        <v>2712</v>
      </c>
      <c r="F247" s="79" t="s">
        <v>2297</v>
      </c>
      <c r="G247" s="79" t="s">
        <v>930</v>
      </c>
      <c r="H247" s="79" t="s">
        <v>77</v>
      </c>
      <c r="I247" s="79" t="s">
        <v>2713</v>
      </c>
      <c r="J247" s="79" t="s">
        <v>2714</v>
      </c>
      <c r="K247" s="79" t="s">
        <v>1365</v>
      </c>
      <c r="L247" s="79" t="s">
        <v>78</v>
      </c>
    </row>
    <row r="248" spans="1:12" ht="29.1">
      <c r="A248" s="79">
        <v>3090</v>
      </c>
      <c r="B248" s="79" t="s">
        <v>2715</v>
      </c>
      <c r="C248" s="79" t="s">
        <v>2716</v>
      </c>
      <c r="D248" s="79" t="s">
        <v>1600</v>
      </c>
      <c r="E248" s="79" t="s">
        <v>2717</v>
      </c>
      <c r="F248" s="79" t="s">
        <v>2350</v>
      </c>
      <c r="G248" s="79" t="s">
        <v>1294</v>
      </c>
      <c r="H248" s="79" t="s">
        <v>34</v>
      </c>
      <c r="I248" s="79" t="s">
        <v>142</v>
      </c>
      <c r="J248" s="79" t="s">
        <v>2718</v>
      </c>
      <c r="K248" s="79" t="s">
        <v>1417</v>
      </c>
      <c r="L248" s="79" t="s">
        <v>1026</v>
      </c>
    </row>
    <row r="249" spans="1:12" ht="29.1">
      <c r="A249" s="79">
        <v>3089</v>
      </c>
      <c r="B249" s="79" t="s">
        <v>2719</v>
      </c>
      <c r="C249" s="79" t="s">
        <v>2720</v>
      </c>
      <c r="D249" s="79" t="s">
        <v>2721</v>
      </c>
      <c r="E249" s="79" t="s">
        <v>2722</v>
      </c>
      <c r="F249" s="79" t="s">
        <v>1356</v>
      </c>
      <c r="G249" s="79" t="s">
        <v>1294</v>
      </c>
      <c r="H249" s="79" t="s">
        <v>34</v>
      </c>
      <c r="I249" s="79" t="s">
        <v>2723</v>
      </c>
      <c r="J249" s="79" t="s">
        <v>2724</v>
      </c>
      <c r="K249" s="79" t="s">
        <v>1417</v>
      </c>
      <c r="L249" s="79" t="s">
        <v>1028</v>
      </c>
    </row>
    <row r="250" spans="1:12" ht="29.1">
      <c r="A250" s="79">
        <v>3088</v>
      </c>
      <c r="B250" s="79" t="s">
        <v>2725</v>
      </c>
      <c r="C250" s="79" t="s">
        <v>2726</v>
      </c>
      <c r="D250" s="79" t="s">
        <v>2727</v>
      </c>
      <c r="E250" s="79" t="s">
        <v>2728</v>
      </c>
      <c r="F250" s="79" t="s">
        <v>1383</v>
      </c>
      <c r="G250" s="79" t="s">
        <v>1298</v>
      </c>
      <c r="H250" s="79" t="s">
        <v>185</v>
      </c>
      <c r="I250" s="79" t="s">
        <v>270</v>
      </c>
      <c r="J250" s="79" t="s">
        <v>2729</v>
      </c>
      <c r="K250" s="79" t="s">
        <v>1417</v>
      </c>
      <c r="L250" s="79" t="s">
        <v>186</v>
      </c>
    </row>
    <row r="251" spans="1:12" ht="29.1">
      <c r="A251" s="79">
        <v>3087</v>
      </c>
      <c r="B251" s="79" t="s">
        <v>2730</v>
      </c>
      <c r="C251" s="79" t="s">
        <v>2731</v>
      </c>
      <c r="D251" s="79" t="s">
        <v>2732</v>
      </c>
      <c r="E251" s="79" t="s">
        <v>2733</v>
      </c>
      <c r="F251" s="79" t="s">
        <v>1383</v>
      </c>
      <c r="G251" s="79" t="s">
        <v>1298</v>
      </c>
      <c r="H251" s="79" t="s">
        <v>185</v>
      </c>
      <c r="I251" s="79" t="s">
        <v>2734</v>
      </c>
      <c r="J251" s="79" t="s">
        <v>2735</v>
      </c>
      <c r="K251" s="79" t="s">
        <v>1417</v>
      </c>
      <c r="L251" s="79" t="s">
        <v>186</v>
      </c>
    </row>
    <row r="252" spans="1:12" ht="29.1">
      <c r="A252" s="79">
        <v>3086</v>
      </c>
      <c r="B252" s="79" t="s">
        <v>2736</v>
      </c>
      <c r="C252" s="79" t="s">
        <v>2737</v>
      </c>
      <c r="D252" s="79" t="s">
        <v>2738</v>
      </c>
      <c r="E252" s="79" t="s">
        <v>2739</v>
      </c>
      <c r="F252" s="79" t="s">
        <v>1743</v>
      </c>
      <c r="G252" s="79" t="s">
        <v>1284</v>
      </c>
      <c r="H252" s="79" t="s">
        <v>27</v>
      </c>
      <c r="I252" s="79" t="s">
        <v>237</v>
      </c>
      <c r="J252" s="79" t="s">
        <v>2740</v>
      </c>
      <c r="K252" s="79" t="s">
        <v>1417</v>
      </c>
      <c r="L252" s="79" t="s">
        <v>203</v>
      </c>
    </row>
    <row r="253" spans="1:12" ht="29.1">
      <c r="A253" s="79">
        <v>3085</v>
      </c>
      <c r="B253" s="79" t="s">
        <v>2741</v>
      </c>
      <c r="C253" s="79" t="s">
        <v>2742</v>
      </c>
      <c r="D253" s="79" t="s">
        <v>1312</v>
      </c>
      <c r="E253" s="79" t="s">
        <v>1313</v>
      </c>
      <c r="F253" s="79" t="s">
        <v>1743</v>
      </c>
      <c r="G253" s="79" t="s">
        <v>1284</v>
      </c>
      <c r="H253" s="79" t="s">
        <v>27</v>
      </c>
      <c r="I253" s="79" t="s">
        <v>234</v>
      </c>
      <c r="J253" s="79" t="s">
        <v>2743</v>
      </c>
      <c r="K253" s="79" t="s">
        <v>1417</v>
      </c>
      <c r="L253" s="79" t="s">
        <v>203</v>
      </c>
    </row>
    <row r="254" spans="1:12" ht="29.1">
      <c r="A254" s="79">
        <v>3083</v>
      </c>
      <c r="B254" s="79" t="s">
        <v>2744</v>
      </c>
      <c r="C254" s="79" t="s">
        <v>2745</v>
      </c>
      <c r="D254" s="79" t="s">
        <v>1764</v>
      </c>
      <c r="E254" s="79" t="s">
        <v>1765</v>
      </c>
      <c r="F254" s="79" t="s">
        <v>1383</v>
      </c>
      <c r="G254" s="79" t="s">
        <v>1284</v>
      </c>
      <c r="H254" s="79" t="s">
        <v>27</v>
      </c>
      <c r="I254" s="79" t="s">
        <v>2746</v>
      </c>
      <c r="J254" s="79" t="s">
        <v>2747</v>
      </c>
      <c r="K254" s="79" t="s">
        <v>1417</v>
      </c>
      <c r="L254" s="79" t="s">
        <v>28</v>
      </c>
    </row>
    <row r="255" spans="1:12" ht="29.1">
      <c r="A255" s="79">
        <v>3082</v>
      </c>
      <c r="B255" s="79" t="s">
        <v>2748</v>
      </c>
      <c r="C255" s="79" t="s">
        <v>2749</v>
      </c>
      <c r="D255" s="79" t="s">
        <v>2750</v>
      </c>
      <c r="E255" s="79" t="s">
        <v>2751</v>
      </c>
      <c r="F255" s="79" t="s">
        <v>1998</v>
      </c>
      <c r="G255" s="79" t="s">
        <v>1284</v>
      </c>
      <c r="H255" s="79" t="s">
        <v>27</v>
      </c>
      <c r="I255" s="79" t="s">
        <v>387</v>
      </c>
      <c r="J255" s="79" t="s">
        <v>2752</v>
      </c>
      <c r="K255" s="79" t="s">
        <v>1417</v>
      </c>
      <c r="L255" s="79" t="s">
        <v>95</v>
      </c>
    </row>
    <row r="256" spans="1:12" ht="29.1">
      <c r="A256" s="79">
        <v>3081</v>
      </c>
      <c r="B256" s="79" t="s">
        <v>2753</v>
      </c>
      <c r="C256" s="79" t="s">
        <v>2754</v>
      </c>
      <c r="D256" s="79" t="s">
        <v>2755</v>
      </c>
      <c r="E256" s="79" t="s">
        <v>2756</v>
      </c>
      <c r="F256" s="79" t="s">
        <v>2682</v>
      </c>
      <c r="G256" s="79" t="s">
        <v>1286</v>
      </c>
      <c r="H256" s="79" t="s">
        <v>339</v>
      </c>
      <c r="I256" s="79" t="s">
        <v>2757</v>
      </c>
      <c r="J256" s="79" t="s">
        <v>2758</v>
      </c>
      <c r="K256" s="79" t="s">
        <v>1417</v>
      </c>
      <c r="L256" s="79" t="s">
        <v>1014</v>
      </c>
    </row>
    <row r="257" spans="1:12" ht="29.1">
      <c r="A257" s="79">
        <v>3079</v>
      </c>
      <c r="B257" s="79" t="s">
        <v>2759</v>
      </c>
      <c r="C257" s="79" t="s">
        <v>2760</v>
      </c>
      <c r="D257" s="79" t="s">
        <v>2761</v>
      </c>
      <c r="E257" s="79" t="s">
        <v>2762</v>
      </c>
      <c r="F257" s="79" t="s">
        <v>1581</v>
      </c>
      <c r="G257" s="79" t="s">
        <v>1297</v>
      </c>
      <c r="H257" s="79" t="s">
        <v>46</v>
      </c>
      <c r="I257" s="79" t="s">
        <v>2763</v>
      </c>
      <c r="J257" s="79" t="s">
        <v>2764</v>
      </c>
      <c r="K257" s="79" t="s">
        <v>1417</v>
      </c>
      <c r="L257" s="79" t="s">
        <v>145</v>
      </c>
    </row>
    <row r="258" spans="1:12" ht="29.1">
      <c r="A258" s="79">
        <v>3077</v>
      </c>
      <c r="B258" s="79" t="s">
        <v>2765</v>
      </c>
      <c r="C258" s="79" t="s">
        <v>2766</v>
      </c>
      <c r="D258" s="79" t="s">
        <v>1420</v>
      </c>
      <c r="E258" s="79" t="s">
        <v>2468</v>
      </c>
      <c r="F258" s="79" t="s">
        <v>2767</v>
      </c>
      <c r="G258" s="79" t="s">
        <v>930</v>
      </c>
      <c r="H258" s="79" t="s">
        <v>77</v>
      </c>
      <c r="I258" s="79" t="s">
        <v>410</v>
      </c>
      <c r="J258" s="79" t="s">
        <v>2768</v>
      </c>
      <c r="K258" s="79" t="s">
        <v>1365</v>
      </c>
      <c r="L258" s="79" t="s">
        <v>78</v>
      </c>
    </row>
    <row r="259" spans="1:12" ht="29.1">
      <c r="A259" s="79">
        <v>3075</v>
      </c>
      <c r="B259" s="79" t="s">
        <v>2769</v>
      </c>
      <c r="C259" s="79" t="s">
        <v>2770</v>
      </c>
      <c r="D259" s="79" t="s">
        <v>2771</v>
      </c>
      <c r="E259" s="79" t="s">
        <v>1909</v>
      </c>
      <c r="F259" s="79" t="s">
        <v>2297</v>
      </c>
      <c r="G259" s="79" t="s">
        <v>1294</v>
      </c>
      <c r="H259" s="79" t="s">
        <v>34</v>
      </c>
      <c r="I259" s="79" t="s">
        <v>2772</v>
      </c>
      <c r="J259" s="79" t="s">
        <v>2773</v>
      </c>
      <c r="K259" s="79" t="s">
        <v>1417</v>
      </c>
      <c r="L259" s="79" t="s">
        <v>1024</v>
      </c>
    </row>
    <row r="260" spans="1:12" ht="29.1">
      <c r="A260" s="79">
        <v>3074</v>
      </c>
      <c r="B260" s="79" t="s">
        <v>2774</v>
      </c>
      <c r="C260" s="79" t="s">
        <v>2775</v>
      </c>
      <c r="D260" s="79" t="s">
        <v>1542</v>
      </c>
      <c r="E260" s="79" t="s">
        <v>1543</v>
      </c>
      <c r="F260" s="79" t="s">
        <v>1356</v>
      </c>
      <c r="G260" s="79" t="s">
        <v>1294</v>
      </c>
      <c r="H260" s="79" t="s">
        <v>34</v>
      </c>
      <c r="I260" s="79" t="s">
        <v>2776</v>
      </c>
      <c r="J260" s="79" t="s">
        <v>2777</v>
      </c>
      <c r="K260" s="79" t="s">
        <v>1417</v>
      </c>
      <c r="L260" s="79" t="s">
        <v>1028</v>
      </c>
    </row>
    <row r="261" spans="1:12" ht="29.1">
      <c r="A261" s="79">
        <v>3072</v>
      </c>
      <c r="B261" s="79" t="s">
        <v>2778</v>
      </c>
      <c r="C261" s="79" t="s">
        <v>2779</v>
      </c>
      <c r="D261" s="79" t="s">
        <v>2780</v>
      </c>
      <c r="E261" s="79" t="s">
        <v>2781</v>
      </c>
      <c r="F261" s="79" t="s">
        <v>1356</v>
      </c>
      <c r="G261" s="79" t="s">
        <v>1294</v>
      </c>
      <c r="H261" s="79" t="s">
        <v>34</v>
      </c>
      <c r="I261" s="79" t="s">
        <v>2782</v>
      </c>
      <c r="J261" s="79" t="s">
        <v>2783</v>
      </c>
      <c r="K261" s="79" t="s">
        <v>1417</v>
      </c>
      <c r="L261" s="79" t="s">
        <v>1029</v>
      </c>
    </row>
    <row r="262" spans="1:12" ht="29.1">
      <c r="A262" s="79">
        <v>3071</v>
      </c>
      <c r="B262" s="79" t="s">
        <v>2784</v>
      </c>
      <c r="C262" s="79" t="s">
        <v>2785</v>
      </c>
      <c r="D262" s="79" t="s">
        <v>1817</v>
      </c>
      <c r="E262" s="79" t="s">
        <v>2219</v>
      </c>
      <c r="F262" s="79" t="s">
        <v>1383</v>
      </c>
      <c r="G262" s="79" t="s">
        <v>1286</v>
      </c>
      <c r="H262" s="79" t="s">
        <v>69</v>
      </c>
      <c r="I262" s="79" t="s">
        <v>231</v>
      </c>
      <c r="J262" s="79" t="s">
        <v>2786</v>
      </c>
      <c r="K262" s="79" t="s">
        <v>1417</v>
      </c>
      <c r="L262" s="79" t="s">
        <v>70</v>
      </c>
    </row>
    <row r="263" spans="1:12" ht="29.1">
      <c r="A263" s="79">
        <v>3070</v>
      </c>
      <c r="B263" s="79" t="s">
        <v>2787</v>
      </c>
      <c r="C263" s="79" t="s">
        <v>2788</v>
      </c>
      <c r="D263" s="79" t="s">
        <v>2789</v>
      </c>
      <c r="E263" s="79" t="s">
        <v>2790</v>
      </c>
      <c r="F263" s="79" t="s">
        <v>1383</v>
      </c>
      <c r="G263" s="79" t="s">
        <v>1286</v>
      </c>
      <c r="H263" s="79" t="s">
        <v>69</v>
      </c>
      <c r="I263" s="79" t="s">
        <v>2791</v>
      </c>
      <c r="J263" s="79" t="s">
        <v>2792</v>
      </c>
      <c r="K263" s="79" t="s">
        <v>1417</v>
      </c>
      <c r="L263" s="79" t="s">
        <v>70</v>
      </c>
    </row>
    <row r="264" spans="1:12" ht="29.1">
      <c r="A264" s="79">
        <v>3069</v>
      </c>
      <c r="B264" s="79" t="s">
        <v>2793</v>
      </c>
      <c r="C264" s="79" t="s">
        <v>2794</v>
      </c>
      <c r="D264" s="79" t="s">
        <v>2795</v>
      </c>
      <c r="E264" s="79" t="s">
        <v>2796</v>
      </c>
      <c r="F264" s="79" t="s">
        <v>2682</v>
      </c>
      <c r="G264" s="79" t="s">
        <v>1286</v>
      </c>
      <c r="H264" s="79" t="s">
        <v>339</v>
      </c>
      <c r="I264" s="79" t="s">
        <v>2797</v>
      </c>
      <c r="J264" s="79" t="s">
        <v>2798</v>
      </c>
      <c r="K264" s="79" t="s">
        <v>1417</v>
      </c>
      <c r="L264" s="79" t="s">
        <v>726</v>
      </c>
    </row>
    <row r="265" spans="1:12" ht="29.1">
      <c r="A265" s="79">
        <v>3068</v>
      </c>
      <c r="B265" s="79" t="s">
        <v>2799</v>
      </c>
      <c r="C265" s="79" t="s">
        <v>2800</v>
      </c>
      <c r="D265" s="79" t="s">
        <v>2801</v>
      </c>
      <c r="E265" s="79" t="s">
        <v>2802</v>
      </c>
      <c r="F265" s="79" t="s">
        <v>1474</v>
      </c>
      <c r="G265" s="79" t="s">
        <v>1294</v>
      </c>
      <c r="H265" s="79" t="s">
        <v>34</v>
      </c>
      <c r="I265" s="79" t="s">
        <v>2803</v>
      </c>
      <c r="J265" s="79" t="s">
        <v>2804</v>
      </c>
      <c r="K265" s="79" t="s">
        <v>1417</v>
      </c>
      <c r="L265" s="79" t="s">
        <v>35</v>
      </c>
    </row>
    <row r="266" spans="1:12" ht="29.1">
      <c r="A266" s="79">
        <v>3065</v>
      </c>
      <c r="B266" s="79" t="s">
        <v>2805</v>
      </c>
      <c r="C266" s="79" t="s">
        <v>2806</v>
      </c>
      <c r="D266" s="79" t="s">
        <v>2807</v>
      </c>
      <c r="E266" s="79" t="s">
        <v>1326</v>
      </c>
      <c r="F266" s="79" t="s">
        <v>1474</v>
      </c>
      <c r="G266" s="79" t="s">
        <v>930</v>
      </c>
      <c r="H266" s="79" t="s">
        <v>112</v>
      </c>
      <c r="I266" s="79" t="s">
        <v>2808</v>
      </c>
      <c r="J266" s="79" t="s">
        <v>2809</v>
      </c>
      <c r="K266" s="79" t="s">
        <v>1365</v>
      </c>
      <c r="L266" s="79" t="s">
        <v>113</v>
      </c>
    </row>
    <row r="267" spans="1:12" ht="29.1">
      <c r="A267" s="79">
        <v>3064</v>
      </c>
      <c r="B267" s="79" t="s">
        <v>2810</v>
      </c>
      <c r="C267" s="79" t="s">
        <v>2811</v>
      </c>
      <c r="D267" s="79" t="s">
        <v>1624</v>
      </c>
      <c r="E267" s="79" t="s">
        <v>1625</v>
      </c>
      <c r="F267" s="79" t="s">
        <v>1581</v>
      </c>
      <c r="G267" s="79" t="s">
        <v>1297</v>
      </c>
      <c r="H267" s="79" t="s">
        <v>46</v>
      </c>
      <c r="I267" s="79" t="s">
        <v>2812</v>
      </c>
      <c r="J267" s="79" t="s">
        <v>2813</v>
      </c>
      <c r="K267" s="79" t="s">
        <v>1417</v>
      </c>
      <c r="L267" s="79" t="s">
        <v>138</v>
      </c>
    </row>
    <row r="268" spans="1:12" ht="29.1">
      <c r="A268" s="79">
        <v>3062</v>
      </c>
      <c r="B268" s="79" t="s">
        <v>2814</v>
      </c>
      <c r="C268" s="79" t="s">
        <v>2815</v>
      </c>
      <c r="D268" s="79" t="s">
        <v>2044</v>
      </c>
      <c r="E268" s="79" t="s">
        <v>2045</v>
      </c>
      <c r="F268" s="79" t="s">
        <v>1581</v>
      </c>
      <c r="G268" s="79" t="s">
        <v>1297</v>
      </c>
      <c r="H268" s="79" t="s">
        <v>46</v>
      </c>
      <c r="I268" s="79" t="s">
        <v>2816</v>
      </c>
      <c r="J268" s="79" t="s">
        <v>2817</v>
      </c>
      <c r="K268" s="79" t="s">
        <v>1417</v>
      </c>
      <c r="L268" s="79" t="s">
        <v>145</v>
      </c>
    </row>
    <row r="269" spans="1:12" ht="29.1">
      <c r="A269" s="79">
        <v>3061</v>
      </c>
      <c r="B269" s="79" t="s">
        <v>2818</v>
      </c>
      <c r="C269" s="79" t="s">
        <v>2819</v>
      </c>
      <c r="D269" s="79" t="s">
        <v>2820</v>
      </c>
      <c r="E269" s="79" t="s">
        <v>2821</v>
      </c>
      <c r="F269" s="79" t="s">
        <v>2152</v>
      </c>
      <c r="G269" s="79" t="s">
        <v>1298</v>
      </c>
      <c r="H269" s="79" t="s">
        <v>133</v>
      </c>
      <c r="I269" s="79" t="s">
        <v>228</v>
      </c>
      <c r="J269" s="79" t="s">
        <v>2822</v>
      </c>
      <c r="K269" s="79" t="s">
        <v>2823</v>
      </c>
      <c r="L269" s="79" t="s">
        <v>227</v>
      </c>
    </row>
    <row r="270" spans="1:12" ht="29.1">
      <c r="A270" s="79">
        <v>3059</v>
      </c>
      <c r="B270" s="79" t="s">
        <v>2824</v>
      </c>
      <c r="C270" s="79" t="s">
        <v>2825</v>
      </c>
      <c r="D270" s="79" t="s">
        <v>2826</v>
      </c>
      <c r="E270" s="79" t="s">
        <v>2827</v>
      </c>
      <c r="F270" s="79" t="s">
        <v>2200</v>
      </c>
      <c r="G270" s="79" t="s">
        <v>1277</v>
      </c>
      <c r="H270" s="79" t="s">
        <v>1278</v>
      </c>
      <c r="I270" s="79" t="s">
        <v>2828</v>
      </c>
      <c r="J270" s="79" t="s">
        <v>2829</v>
      </c>
      <c r="K270" s="79" t="s">
        <v>2830</v>
      </c>
      <c r="L270" s="79" t="s">
        <v>1002</v>
      </c>
    </row>
    <row r="271" spans="1:12" ht="29.1">
      <c r="A271" s="79">
        <v>3057</v>
      </c>
      <c r="B271" s="79" t="s">
        <v>2831</v>
      </c>
      <c r="C271" s="79" t="s">
        <v>2832</v>
      </c>
      <c r="D271" s="79" t="s">
        <v>2833</v>
      </c>
      <c r="E271" s="79" t="s">
        <v>2834</v>
      </c>
      <c r="F271" s="79" t="s">
        <v>1344</v>
      </c>
      <c r="G271" s="79" t="s">
        <v>1284</v>
      </c>
      <c r="H271" s="79" t="s">
        <v>27</v>
      </c>
      <c r="I271" s="79" t="s">
        <v>2835</v>
      </c>
      <c r="J271" s="79" t="s">
        <v>2836</v>
      </c>
      <c r="K271" s="79" t="s">
        <v>1417</v>
      </c>
      <c r="L271" s="79" t="s">
        <v>73</v>
      </c>
    </row>
    <row r="272" spans="1:12" ht="29.1">
      <c r="A272" s="79">
        <v>3056</v>
      </c>
      <c r="B272" s="79" t="s">
        <v>2837</v>
      </c>
      <c r="C272" s="79" t="s">
        <v>2838</v>
      </c>
      <c r="D272" s="79" t="s">
        <v>1612</v>
      </c>
      <c r="E272" s="79" t="s">
        <v>1613</v>
      </c>
      <c r="F272" s="79" t="s">
        <v>1344</v>
      </c>
      <c r="G272" s="79" t="s">
        <v>1284</v>
      </c>
      <c r="H272" s="79" t="s">
        <v>27</v>
      </c>
      <c r="I272" s="79" t="s">
        <v>2839</v>
      </c>
      <c r="J272" s="79" t="s">
        <v>2840</v>
      </c>
      <c r="K272" s="79" t="s">
        <v>1417</v>
      </c>
      <c r="L272" s="79" t="s">
        <v>203</v>
      </c>
    </row>
    <row r="273" spans="1:12" ht="29.1">
      <c r="A273" s="79">
        <v>3055</v>
      </c>
      <c r="B273" s="79" t="s">
        <v>2841</v>
      </c>
      <c r="C273" s="79" t="s">
        <v>2842</v>
      </c>
      <c r="D273" s="79" t="s">
        <v>2364</v>
      </c>
      <c r="E273" s="79" t="s">
        <v>2365</v>
      </c>
      <c r="F273" s="79" t="s">
        <v>1743</v>
      </c>
      <c r="G273" s="79" t="s">
        <v>1284</v>
      </c>
      <c r="H273" s="79" t="s">
        <v>27</v>
      </c>
      <c r="I273" s="79" t="s">
        <v>210</v>
      </c>
      <c r="J273" s="79" t="s">
        <v>2843</v>
      </c>
      <c r="K273" s="79" t="s">
        <v>1417</v>
      </c>
      <c r="L273" s="79" t="s">
        <v>203</v>
      </c>
    </row>
    <row r="274" spans="1:12" ht="29.1">
      <c r="A274" s="79">
        <v>3054</v>
      </c>
      <c r="B274" s="79" t="s">
        <v>2844</v>
      </c>
      <c r="C274" s="79" t="s">
        <v>2845</v>
      </c>
      <c r="D274" s="79" t="s">
        <v>2846</v>
      </c>
      <c r="E274" s="79" t="s">
        <v>2847</v>
      </c>
      <c r="F274" s="79" t="s">
        <v>1581</v>
      </c>
      <c r="G274" s="79" t="s">
        <v>1297</v>
      </c>
      <c r="H274" s="79" t="s">
        <v>46</v>
      </c>
      <c r="I274" s="79" t="s">
        <v>2848</v>
      </c>
      <c r="J274" s="79" t="s">
        <v>2849</v>
      </c>
      <c r="K274" s="79" t="s">
        <v>1417</v>
      </c>
      <c r="L274" s="79" t="s">
        <v>138</v>
      </c>
    </row>
    <row r="275" spans="1:12" ht="29.1">
      <c r="A275" s="79">
        <v>3053</v>
      </c>
      <c r="B275" s="79" t="s">
        <v>2850</v>
      </c>
      <c r="C275" s="79" t="s">
        <v>2851</v>
      </c>
      <c r="D275" s="79" t="s">
        <v>1612</v>
      </c>
      <c r="E275" s="79" t="s">
        <v>1613</v>
      </c>
      <c r="F275" s="79" t="s">
        <v>1743</v>
      </c>
      <c r="G275" s="79" t="s">
        <v>1284</v>
      </c>
      <c r="H275" s="79" t="s">
        <v>27</v>
      </c>
      <c r="I275" s="79" t="s">
        <v>207</v>
      </c>
      <c r="J275" s="79" t="s">
        <v>2852</v>
      </c>
      <c r="K275" s="79" t="s">
        <v>1417</v>
      </c>
      <c r="L275" s="79" t="s">
        <v>203</v>
      </c>
    </row>
    <row r="276" spans="1:12" ht="29.1">
      <c r="A276" s="79">
        <v>3052</v>
      </c>
      <c r="B276" s="79" t="s">
        <v>2853</v>
      </c>
      <c r="C276" s="79" t="s">
        <v>2854</v>
      </c>
      <c r="D276" s="79" t="s">
        <v>2533</v>
      </c>
      <c r="E276" s="79" t="s">
        <v>2712</v>
      </c>
      <c r="F276" s="79" t="s">
        <v>2689</v>
      </c>
      <c r="G276" s="79" t="s">
        <v>1284</v>
      </c>
      <c r="H276" s="79" t="s">
        <v>248</v>
      </c>
      <c r="I276" s="79" t="s">
        <v>2855</v>
      </c>
      <c r="J276" s="79" t="s">
        <v>2856</v>
      </c>
      <c r="K276" s="79" t="s">
        <v>1417</v>
      </c>
      <c r="L276" s="79" t="s">
        <v>249</v>
      </c>
    </row>
    <row r="277" spans="1:12" ht="29.1">
      <c r="A277" s="79">
        <v>3051</v>
      </c>
      <c r="B277" s="79" t="s">
        <v>2857</v>
      </c>
      <c r="C277" s="79" t="s">
        <v>2858</v>
      </c>
      <c r="D277" s="79" t="s">
        <v>2859</v>
      </c>
      <c r="E277" s="79" t="s">
        <v>2860</v>
      </c>
      <c r="F277" s="79" t="s">
        <v>1344</v>
      </c>
      <c r="G277" s="79" t="s">
        <v>1284</v>
      </c>
      <c r="H277" s="79" t="s">
        <v>27</v>
      </c>
      <c r="I277" s="79" t="s">
        <v>204</v>
      </c>
      <c r="J277" s="79" t="s">
        <v>2861</v>
      </c>
      <c r="K277" s="79" t="s">
        <v>1417</v>
      </c>
      <c r="L277" s="79" t="s">
        <v>203</v>
      </c>
    </row>
    <row r="278" spans="1:12" ht="29.1">
      <c r="A278" s="79">
        <v>3050</v>
      </c>
      <c r="B278" s="79" t="s">
        <v>2862</v>
      </c>
      <c r="C278" s="79" t="s">
        <v>2863</v>
      </c>
      <c r="D278" s="79" t="s">
        <v>2864</v>
      </c>
      <c r="E278" s="79" t="s">
        <v>2865</v>
      </c>
      <c r="F278" s="79" t="s">
        <v>2682</v>
      </c>
      <c r="G278" s="79" t="s">
        <v>1286</v>
      </c>
      <c r="H278" s="79" t="s">
        <v>339</v>
      </c>
      <c r="I278" s="79" t="s">
        <v>2866</v>
      </c>
      <c r="J278" s="79" t="s">
        <v>2867</v>
      </c>
      <c r="K278" s="79" t="s">
        <v>1417</v>
      </c>
      <c r="L278" s="79" t="s">
        <v>726</v>
      </c>
    </row>
    <row r="279" spans="1:12" ht="29.1">
      <c r="A279" s="79">
        <v>3049</v>
      </c>
      <c r="B279" s="79" t="s">
        <v>2868</v>
      </c>
      <c r="C279" s="79" t="s">
        <v>2869</v>
      </c>
      <c r="D279" s="79" t="s">
        <v>2870</v>
      </c>
      <c r="E279" s="79" t="s">
        <v>2871</v>
      </c>
      <c r="F279" s="79" t="s">
        <v>1474</v>
      </c>
      <c r="G279" s="79" t="s">
        <v>1294</v>
      </c>
      <c r="H279" s="79" t="s">
        <v>34</v>
      </c>
      <c r="I279" s="79" t="s">
        <v>346</v>
      </c>
      <c r="J279" s="79" t="s">
        <v>2872</v>
      </c>
      <c r="K279" s="79" t="s">
        <v>1417</v>
      </c>
      <c r="L279" s="79" t="s">
        <v>35</v>
      </c>
    </row>
    <row r="280" spans="1:12" ht="29.1">
      <c r="A280" s="79">
        <v>3047</v>
      </c>
      <c r="B280" s="79" t="s">
        <v>2873</v>
      </c>
      <c r="C280" s="79" t="s">
        <v>2874</v>
      </c>
      <c r="D280" s="79" t="s">
        <v>2875</v>
      </c>
      <c r="E280" s="79" t="s">
        <v>2876</v>
      </c>
      <c r="F280" s="79" t="s">
        <v>1581</v>
      </c>
      <c r="G280" s="79" t="s">
        <v>1297</v>
      </c>
      <c r="H280" s="79" t="s">
        <v>46</v>
      </c>
      <c r="I280" s="79" t="s">
        <v>370</v>
      </c>
      <c r="J280" s="79" t="s">
        <v>2877</v>
      </c>
      <c r="K280" s="79" t="s">
        <v>1417</v>
      </c>
      <c r="L280" s="79" t="s">
        <v>138</v>
      </c>
    </row>
    <row r="281" spans="1:12" ht="29.1">
      <c r="A281" s="79">
        <v>3046</v>
      </c>
      <c r="B281" s="79" t="s">
        <v>2878</v>
      </c>
      <c r="C281" s="79" t="s">
        <v>2879</v>
      </c>
      <c r="D281" s="79" t="s">
        <v>2880</v>
      </c>
      <c r="E281" s="79" t="s">
        <v>2881</v>
      </c>
      <c r="F281" s="79" t="s">
        <v>1356</v>
      </c>
      <c r="G281" s="79" t="s">
        <v>1294</v>
      </c>
      <c r="H281" s="79" t="s">
        <v>34</v>
      </c>
      <c r="I281" s="79" t="s">
        <v>2882</v>
      </c>
      <c r="J281" s="79" t="s">
        <v>2883</v>
      </c>
      <c r="K281" s="79" t="s">
        <v>1417</v>
      </c>
      <c r="L281" s="79" t="s">
        <v>1028</v>
      </c>
    </row>
    <row r="282" spans="1:12" ht="29.1">
      <c r="A282" s="79">
        <v>3045</v>
      </c>
      <c r="B282" s="79" t="s">
        <v>2884</v>
      </c>
      <c r="C282" s="79" t="s">
        <v>2885</v>
      </c>
      <c r="D282" s="79" t="s">
        <v>1640</v>
      </c>
      <c r="E282" s="79" t="s">
        <v>1641</v>
      </c>
      <c r="F282" s="79" t="s">
        <v>2682</v>
      </c>
      <c r="G282" s="79" t="s">
        <v>1286</v>
      </c>
      <c r="H282" s="79" t="s">
        <v>339</v>
      </c>
      <c r="I282" s="79" t="s">
        <v>2886</v>
      </c>
      <c r="J282" s="79" t="s">
        <v>2887</v>
      </c>
      <c r="K282" s="79" t="s">
        <v>1417</v>
      </c>
      <c r="L282" s="79" t="s">
        <v>726</v>
      </c>
    </row>
    <row r="283" spans="1:12" ht="29.1">
      <c r="A283" s="79">
        <v>3044</v>
      </c>
      <c r="B283" s="79" t="s">
        <v>2888</v>
      </c>
      <c r="C283" s="79" t="s">
        <v>2889</v>
      </c>
      <c r="D283" s="79" t="s">
        <v>2890</v>
      </c>
      <c r="E283" s="79" t="s">
        <v>2891</v>
      </c>
      <c r="F283" s="79" t="s">
        <v>1998</v>
      </c>
      <c r="G283" s="79" t="s">
        <v>1294</v>
      </c>
      <c r="H283" s="79" t="s">
        <v>98</v>
      </c>
      <c r="I283" s="79" t="s">
        <v>2892</v>
      </c>
      <c r="J283" s="79" t="s">
        <v>2893</v>
      </c>
      <c r="K283" s="79" t="s">
        <v>1417</v>
      </c>
      <c r="L283" s="79" t="s">
        <v>99</v>
      </c>
    </row>
    <row r="284" spans="1:12" ht="29.1">
      <c r="A284" s="79">
        <v>3043</v>
      </c>
      <c r="B284" s="79" t="s">
        <v>2894</v>
      </c>
      <c r="C284" s="79" t="s">
        <v>2895</v>
      </c>
      <c r="D284" s="79" t="s">
        <v>2896</v>
      </c>
      <c r="E284" s="79" t="s">
        <v>2897</v>
      </c>
      <c r="F284" s="79" t="s">
        <v>1998</v>
      </c>
      <c r="G284" s="79" t="s">
        <v>1294</v>
      </c>
      <c r="H284" s="79" t="s">
        <v>98</v>
      </c>
      <c r="I284" s="79" t="s">
        <v>2898</v>
      </c>
      <c r="J284" s="79" t="s">
        <v>2899</v>
      </c>
      <c r="K284" s="79" t="s">
        <v>1417</v>
      </c>
      <c r="L284" s="79" t="s">
        <v>99</v>
      </c>
    </row>
    <row r="285" spans="1:12" ht="29.1">
      <c r="A285" s="79">
        <v>3042</v>
      </c>
      <c r="B285" s="79" t="s">
        <v>2900</v>
      </c>
      <c r="C285" s="79" t="s">
        <v>2901</v>
      </c>
      <c r="D285" s="79" t="s">
        <v>2902</v>
      </c>
      <c r="E285" s="79" t="s">
        <v>2903</v>
      </c>
      <c r="F285" s="79" t="s">
        <v>1783</v>
      </c>
      <c r="G285" s="79" t="s">
        <v>1284</v>
      </c>
      <c r="H285" s="79" t="s">
        <v>27</v>
      </c>
      <c r="I285" s="79" t="s">
        <v>2904</v>
      </c>
      <c r="J285" s="79" t="s">
        <v>2905</v>
      </c>
      <c r="K285" s="79" t="s">
        <v>1417</v>
      </c>
      <c r="L285" s="79" t="s">
        <v>108</v>
      </c>
    </row>
    <row r="286" spans="1:12" ht="29.1">
      <c r="A286" s="79">
        <v>3041</v>
      </c>
      <c r="B286" s="79" t="s">
        <v>2906</v>
      </c>
      <c r="C286" s="79" t="s">
        <v>2907</v>
      </c>
      <c r="D286" s="79" t="s">
        <v>2908</v>
      </c>
      <c r="E286" s="79" t="s">
        <v>2909</v>
      </c>
      <c r="F286" s="79" t="s">
        <v>1743</v>
      </c>
      <c r="G286" s="79" t="s">
        <v>1284</v>
      </c>
      <c r="H286" s="79" t="s">
        <v>27</v>
      </c>
      <c r="I286" s="79" t="s">
        <v>2910</v>
      </c>
      <c r="J286" s="79" t="s">
        <v>2911</v>
      </c>
      <c r="K286" s="79" t="s">
        <v>1417</v>
      </c>
      <c r="L286" s="79" t="s">
        <v>125</v>
      </c>
    </row>
    <row r="287" spans="1:12" ht="29.1">
      <c r="A287" s="79">
        <v>3040</v>
      </c>
      <c r="B287" s="79" t="s">
        <v>2912</v>
      </c>
      <c r="C287" s="79" t="s">
        <v>2913</v>
      </c>
      <c r="D287" s="79" t="s">
        <v>2533</v>
      </c>
      <c r="E287" s="79" t="s">
        <v>2534</v>
      </c>
      <c r="F287" s="79" t="s">
        <v>1783</v>
      </c>
      <c r="G287" s="79" t="s">
        <v>1284</v>
      </c>
      <c r="H287" s="79" t="s">
        <v>27</v>
      </c>
      <c r="I287" s="79" t="s">
        <v>2914</v>
      </c>
      <c r="J287" s="79" t="s">
        <v>2915</v>
      </c>
      <c r="K287" s="79" t="s">
        <v>1417</v>
      </c>
      <c r="L287" s="79" t="s">
        <v>297</v>
      </c>
    </row>
    <row r="288" spans="1:12" ht="29.1">
      <c r="A288" s="79">
        <v>3038</v>
      </c>
      <c r="B288" s="79" t="s">
        <v>2916</v>
      </c>
      <c r="C288" s="79" t="s">
        <v>2917</v>
      </c>
      <c r="D288" s="79" t="s">
        <v>2918</v>
      </c>
      <c r="E288" s="79" t="s">
        <v>2919</v>
      </c>
      <c r="F288" s="79" t="s">
        <v>1783</v>
      </c>
      <c r="G288" s="79" t="s">
        <v>1284</v>
      </c>
      <c r="H288" s="79" t="s">
        <v>27</v>
      </c>
      <c r="I288" s="79" t="s">
        <v>2920</v>
      </c>
      <c r="J288" s="79" t="s">
        <v>2921</v>
      </c>
      <c r="K288" s="79" t="s">
        <v>1417</v>
      </c>
      <c r="L288" s="79" t="s">
        <v>108</v>
      </c>
    </row>
    <row r="289" spans="1:12" ht="29.1">
      <c r="A289" s="79">
        <v>3036</v>
      </c>
      <c r="B289" s="79" t="s">
        <v>2922</v>
      </c>
      <c r="C289" s="79" t="s">
        <v>2923</v>
      </c>
      <c r="D289" s="79" t="s">
        <v>2278</v>
      </c>
      <c r="E289" s="79" t="s">
        <v>2279</v>
      </c>
      <c r="F289" s="79" t="s">
        <v>2350</v>
      </c>
      <c r="G289" s="79" t="s">
        <v>1294</v>
      </c>
      <c r="H289" s="79" t="s">
        <v>34</v>
      </c>
      <c r="I289" s="79" t="s">
        <v>2924</v>
      </c>
      <c r="J289" s="79" t="s">
        <v>2925</v>
      </c>
      <c r="K289" s="79" t="s">
        <v>1417</v>
      </c>
      <c r="L289" s="79" t="s">
        <v>1026</v>
      </c>
    </row>
    <row r="290" spans="1:12" ht="29.1">
      <c r="A290" s="79">
        <v>3035</v>
      </c>
      <c r="B290" s="79" t="s">
        <v>2926</v>
      </c>
      <c r="C290" s="79" t="s">
        <v>2927</v>
      </c>
      <c r="D290" s="79" t="s">
        <v>2928</v>
      </c>
      <c r="E290" s="79" t="s">
        <v>2929</v>
      </c>
      <c r="F290" s="79" t="s">
        <v>1998</v>
      </c>
      <c r="G290" s="79" t="s">
        <v>1284</v>
      </c>
      <c r="H290" s="79" t="s">
        <v>52</v>
      </c>
      <c r="I290" s="79" t="s">
        <v>2930</v>
      </c>
      <c r="J290" s="79" t="s">
        <v>2931</v>
      </c>
      <c r="K290" s="79" t="s">
        <v>1417</v>
      </c>
      <c r="L290" s="79" t="s">
        <v>53</v>
      </c>
    </row>
    <row r="291" spans="1:12" ht="29.1">
      <c r="A291" s="79">
        <v>3034</v>
      </c>
      <c r="B291" s="79" t="s">
        <v>2932</v>
      </c>
      <c r="C291" s="79" t="s">
        <v>2933</v>
      </c>
      <c r="D291" s="79" t="s">
        <v>2934</v>
      </c>
      <c r="E291" s="79" t="s">
        <v>2935</v>
      </c>
      <c r="F291" s="79" t="s">
        <v>1569</v>
      </c>
      <c r="G291" s="79" t="s">
        <v>1297</v>
      </c>
      <c r="H291" s="79" t="s">
        <v>396</v>
      </c>
      <c r="I291" s="79" t="s">
        <v>2936</v>
      </c>
      <c r="J291" s="79" t="s">
        <v>2937</v>
      </c>
      <c r="K291" s="79" t="s">
        <v>1417</v>
      </c>
      <c r="L291" s="79" t="s">
        <v>397</v>
      </c>
    </row>
    <row r="292" spans="1:12" ht="29.1">
      <c r="A292" s="79">
        <v>3033</v>
      </c>
      <c r="B292" s="79" t="s">
        <v>2938</v>
      </c>
      <c r="C292" s="79" t="s">
        <v>2939</v>
      </c>
      <c r="D292" s="79" t="s">
        <v>2940</v>
      </c>
      <c r="E292" s="79" t="s">
        <v>2941</v>
      </c>
      <c r="F292" s="79" t="s">
        <v>1569</v>
      </c>
      <c r="G292" s="79" t="s">
        <v>1297</v>
      </c>
      <c r="H292" s="79" t="s">
        <v>396</v>
      </c>
      <c r="I292" s="79" t="s">
        <v>2942</v>
      </c>
      <c r="J292" s="79" t="s">
        <v>2943</v>
      </c>
      <c r="K292" s="79" t="s">
        <v>1417</v>
      </c>
      <c r="L292" s="79" t="s">
        <v>397</v>
      </c>
    </row>
    <row r="293" spans="1:12" ht="29.1">
      <c r="A293" s="79">
        <v>3031</v>
      </c>
      <c r="B293" s="79" t="s">
        <v>2944</v>
      </c>
      <c r="C293" s="79" t="s">
        <v>2945</v>
      </c>
      <c r="D293" s="79" t="s">
        <v>2946</v>
      </c>
      <c r="E293" s="79" t="s">
        <v>2947</v>
      </c>
      <c r="F293" s="79" t="s">
        <v>1526</v>
      </c>
      <c r="G293" s="79" t="s">
        <v>1286</v>
      </c>
      <c r="H293" s="79" t="s">
        <v>339</v>
      </c>
      <c r="I293" s="79" t="s">
        <v>2948</v>
      </c>
      <c r="J293" s="79" t="s">
        <v>2949</v>
      </c>
      <c r="K293" s="79" t="s">
        <v>1417</v>
      </c>
      <c r="L293" s="79" t="s">
        <v>1015</v>
      </c>
    </row>
    <row r="294" spans="1:12" ht="29.1">
      <c r="A294" s="79">
        <v>3030</v>
      </c>
      <c r="B294" s="79" t="s">
        <v>2950</v>
      </c>
      <c r="C294" s="79" t="s">
        <v>2951</v>
      </c>
      <c r="D294" s="79" t="s">
        <v>2952</v>
      </c>
      <c r="E294" s="79" t="s">
        <v>2953</v>
      </c>
      <c r="F294" s="79" t="s">
        <v>1526</v>
      </c>
      <c r="G294" s="79" t="s">
        <v>1286</v>
      </c>
      <c r="H294" s="79" t="s">
        <v>339</v>
      </c>
      <c r="I294" s="79" t="s">
        <v>2954</v>
      </c>
      <c r="J294" s="79" t="s">
        <v>2955</v>
      </c>
      <c r="K294" s="79" t="s">
        <v>1417</v>
      </c>
      <c r="L294" s="79" t="s">
        <v>1015</v>
      </c>
    </row>
    <row r="295" spans="1:12" ht="29.1">
      <c r="A295" s="79">
        <v>3027</v>
      </c>
      <c r="B295" s="79" t="s">
        <v>2956</v>
      </c>
      <c r="C295" s="79" t="s">
        <v>2957</v>
      </c>
      <c r="D295" s="79" t="s">
        <v>2958</v>
      </c>
      <c r="E295" s="79" t="s">
        <v>2959</v>
      </c>
      <c r="F295" s="79" t="s">
        <v>2960</v>
      </c>
      <c r="G295" s="79" t="s">
        <v>1286</v>
      </c>
      <c r="H295" s="79" t="s">
        <v>339</v>
      </c>
      <c r="I295" s="79" t="s">
        <v>2961</v>
      </c>
      <c r="J295" s="79" t="s">
        <v>2962</v>
      </c>
      <c r="K295" s="79" t="s">
        <v>1417</v>
      </c>
      <c r="L295" s="79" t="s">
        <v>42</v>
      </c>
    </row>
    <row r="296" spans="1:12" ht="29.1">
      <c r="A296" s="79">
        <v>3026</v>
      </c>
      <c r="B296" s="79" t="s">
        <v>2963</v>
      </c>
      <c r="C296" s="79" t="s">
        <v>2964</v>
      </c>
      <c r="D296" s="79" t="s">
        <v>1501</v>
      </c>
      <c r="E296" s="79" t="s">
        <v>2032</v>
      </c>
      <c r="F296" s="79" t="s">
        <v>2682</v>
      </c>
      <c r="G296" s="79" t="s">
        <v>1286</v>
      </c>
      <c r="H296" s="79" t="s">
        <v>339</v>
      </c>
      <c r="I296" s="79" t="s">
        <v>2965</v>
      </c>
      <c r="J296" s="79" t="s">
        <v>2966</v>
      </c>
      <c r="K296" s="79" t="s">
        <v>1417</v>
      </c>
      <c r="L296" s="79" t="s">
        <v>726</v>
      </c>
    </row>
    <row r="297" spans="1:12" ht="29.1">
      <c r="A297" s="79">
        <v>3025</v>
      </c>
      <c r="B297" s="79" t="s">
        <v>2967</v>
      </c>
      <c r="C297" s="79" t="s">
        <v>2968</v>
      </c>
      <c r="D297" s="79" t="s">
        <v>2019</v>
      </c>
      <c r="E297" s="79" t="s">
        <v>2020</v>
      </c>
      <c r="F297" s="79" t="s">
        <v>2682</v>
      </c>
      <c r="G297" s="79" t="s">
        <v>1286</v>
      </c>
      <c r="H297" s="79" t="s">
        <v>339</v>
      </c>
      <c r="I297" s="79" t="s">
        <v>2969</v>
      </c>
      <c r="J297" s="79" t="s">
        <v>2970</v>
      </c>
      <c r="K297" s="79" t="s">
        <v>1417</v>
      </c>
      <c r="L297" s="79" t="s">
        <v>726</v>
      </c>
    </row>
    <row r="298" spans="1:12" ht="29.1">
      <c r="A298" s="79">
        <v>3024</v>
      </c>
      <c r="B298" s="79" t="s">
        <v>2971</v>
      </c>
      <c r="C298" s="79" t="s">
        <v>2972</v>
      </c>
      <c r="D298" s="79" t="s">
        <v>2973</v>
      </c>
      <c r="E298" s="79" t="s">
        <v>2974</v>
      </c>
      <c r="F298" s="79" t="s">
        <v>2682</v>
      </c>
      <c r="G298" s="79" t="s">
        <v>1286</v>
      </c>
      <c r="H298" s="79" t="s">
        <v>339</v>
      </c>
      <c r="I298" s="79" t="s">
        <v>2975</v>
      </c>
      <c r="J298" s="79" t="s">
        <v>2976</v>
      </c>
      <c r="K298" s="79" t="s">
        <v>1417</v>
      </c>
      <c r="L298" s="79" t="s">
        <v>726</v>
      </c>
    </row>
    <row r="299" spans="1:12" ht="29.1">
      <c r="A299" s="79">
        <v>3023</v>
      </c>
      <c r="B299" s="79" t="s">
        <v>2977</v>
      </c>
      <c r="C299" s="79" t="s">
        <v>2978</v>
      </c>
      <c r="D299" s="79" t="s">
        <v>2979</v>
      </c>
      <c r="E299" s="79" t="s">
        <v>2980</v>
      </c>
      <c r="F299" s="79" t="s">
        <v>2682</v>
      </c>
      <c r="G299" s="79" t="s">
        <v>1286</v>
      </c>
      <c r="H299" s="79" t="s">
        <v>339</v>
      </c>
      <c r="I299" s="79" t="s">
        <v>2981</v>
      </c>
      <c r="J299" s="79" t="s">
        <v>2982</v>
      </c>
      <c r="K299" s="79" t="s">
        <v>1417</v>
      </c>
      <c r="L299" s="79" t="s">
        <v>1014</v>
      </c>
    </row>
    <row r="300" spans="1:12" ht="29.1">
      <c r="A300" s="79">
        <v>3021</v>
      </c>
      <c r="B300" s="79" t="s">
        <v>2983</v>
      </c>
      <c r="C300" s="79" t="s">
        <v>2984</v>
      </c>
      <c r="D300" s="79" t="s">
        <v>2985</v>
      </c>
      <c r="E300" s="79" t="s">
        <v>2986</v>
      </c>
      <c r="F300" s="79" t="s">
        <v>1383</v>
      </c>
      <c r="G300" s="79" t="s">
        <v>1286</v>
      </c>
      <c r="H300" s="79" t="s">
        <v>69</v>
      </c>
      <c r="I300" s="79" t="s">
        <v>200</v>
      </c>
      <c r="J300" s="79" t="s">
        <v>2987</v>
      </c>
      <c r="K300" s="79" t="s">
        <v>1417</v>
      </c>
      <c r="L300" s="79" t="s">
        <v>70</v>
      </c>
    </row>
    <row r="301" spans="1:12" ht="29.1">
      <c r="A301" s="79">
        <v>3020</v>
      </c>
      <c r="B301" s="79" t="s">
        <v>2988</v>
      </c>
      <c r="C301" s="79" t="s">
        <v>2989</v>
      </c>
      <c r="D301" s="79" t="s">
        <v>2325</v>
      </c>
      <c r="E301" s="79" t="s">
        <v>2326</v>
      </c>
      <c r="F301" s="79" t="s">
        <v>2990</v>
      </c>
      <c r="G301" s="79" t="s">
        <v>1284</v>
      </c>
      <c r="H301" s="79" t="s">
        <v>27</v>
      </c>
      <c r="I301" s="79" t="s">
        <v>2991</v>
      </c>
      <c r="J301" s="79" t="s">
        <v>2992</v>
      </c>
      <c r="K301" s="79" t="s">
        <v>1417</v>
      </c>
      <c r="L301" s="79" t="s">
        <v>73</v>
      </c>
    </row>
    <row r="302" spans="1:12" ht="29.1">
      <c r="A302" s="79">
        <v>3019</v>
      </c>
      <c r="B302" s="79" t="s">
        <v>2993</v>
      </c>
      <c r="C302" s="79" t="s">
        <v>2994</v>
      </c>
      <c r="D302" s="79" t="s">
        <v>1829</v>
      </c>
      <c r="E302" s="79" t="s">
        <v>2995</v>
      </c>
      <c r="F302" s="79" t="s">
        <v>1383</v>
      </c>
      <c r="G302" s="79" t="s">
        <v>1294</v>
      </c>
      <c r="H302" s="79" t="s">
        <v>98</v>
      </c>
      <c r="I302" s="79" t="s">
        <v>2996</v>
      </c>
      <c r="J302" s="79" t="s">
        <v>2997</v>
      </c>
      <c r="K302" s="79" t="s">
        <v>1417</v>
      </c>
      <c r="L302" s="79" t="s">
        <v>99</v>
      </c>
    </row>
    <row r="303" spans="1:12" ht="29.1">
      <c r="A303" s="79">
        <v>3018</v>
      </c>
      <c r="B303" s="79" t="s">
        <v>2998</v>
      </c>
      <c r="C303" s="79" t="s">
        <v>2999</v>
      </c>
      <c r="D303" s="79" t="s">
        <v>3000</v>
      </c>
      <c r="E303" s="79" t="s">
        <v>3001</v>
      </c>
      <c r="F303" s="79" t="s">
        <v>3002</v>
      </c>
      <c r="G303" s="79" t="s">
        <v>1297</v>
      </c>
      <c r="H303" s="79" t="s">
        <v>181</v>
      </c>
      <c r="I303" s="79" t="s">
        <v>3003</v>
      </c>
      <c r="J303" s="79" t="s">
        <v>3004</v>
      </c>
      <c r="K303" s="79" t="s">
        <v>1417</v>
      </c>
      <c r="L303" s="79" t="s">
        <v>182</v>
      </c>
    </row>
    <row r="304" spans="1:12" ht="29.1">
      <c r="A304" s="79">
        <v>3016</v>
      </c>
      <c r="B304" s="79" t="s">
        <v>3005</v>
      </c>
      <c r="C304" s="79" t="s">
        <v>3006</v>
      </c>
      <c r="D304" s="79" t="s">
        <v>3007</v>
      </c>
      <c r="E304" s="79" t="s">
        <v>3008</v>
      </c>
      <c r="F304" s="79" t="s">
        <v>1344</v>
      </c>
      <c r="G304" s="79" t="s">
        <v>1284</v>
      </c>
      <c r="H304" s="79" t="s">
        <v>27</v>
      </c>
      <c r="I304" s="79" t="s">
        <v>313</v>
      </c>
      <c r="J304" s="79" t="s">
        <v>3009</v>
      </c>
      <c r="K304" s="79" t="s">
        <v>1417</v>
      </c>
      <c r="L304" s="79" t="s">
        <v>95</v>
      </c>
    </row>
    <row r="305" spans="1:12" ht="29.1">
      <c r="A305" s="79">
        <v>3014</v>
      </c>
      <c r="B305" s="79" t="s">
        <v>3010</v>
      </c>
      <c r="C305" s="79" t="s">
        <v>3011</v>
      </c>
      <c r="D305" s="79" t="s">
        <v>2576</v>
      </c>
      <c r="E305" s="79" t="s">
        <v>3012</v>
      </c>
      <c r="F305" s="79" t="s">
        <v>1383</v>
      </c>
      <c r="G305" s="79" t="s">
        <v>1284</v>
      </c>
      <c r="H305" s="79" t="s">
        <v>52</v>
      </c>
      <c r="I305" s="79" t="s">
        <v>197</v>
      </c>
      <c r="J305" s="79" t="s">
        <v>3013</v>
      </c>
      <c r="K305" s="79" t="s">
        <v>1417</v>
      </c>
      <c r="L305" s="79" t="s">
        <v>53</v>
      </c>
    </row>
    <row r="306" spans="1:12" ht="29.1">
      <c r="A306" s="79">
        <v>3013</v>
      </c>
      <c r="B306" s="79" t="s">
        <v>3014</v>
      </c>
      <c r="C306" s="79" t="s">
        <v>3015</v>
      </c>
      <c r="D306" s="79" t="s">
        <v>3016</v>
      </c>
      <c r="E306" s="79" t="s">
        <v>3017</v>
      </c>
      <c r="F306" s="79" t="s">
        <v>3018</v>
      </c>
      <c r="G306" s="79" t="s">
        <v>1297</v>
      </c>
      <c r="H306" s="79" t="s">
        <v>46</v>
      </c>
      <c r="I306" s="79" t="s">
        <v>194</v>
      </c>
      <c r="J306" s="79" t="s">
        <v>3019</v>
      </c>
      <c r="K306" s="79" t="s">
        <v>1417</v>
      </c>
      <c r="L306" s="79" t="s">
        <v>145</v>
      </c>
    </row>
    <row r="307" spans="1:12" ht="29.1">
      <c r="A307" s="79">
        <v>3012</v>
      </c>
      <c r="B307" s="79" t="s">
        <v>3020</v>
      </c>
      <c r="C307" s="79" t="s">
        <v>3021</v>
      </c>
      <c r="D307" s="79" t="s">
        <v>3022</v>
      </c>
      <c r="E307" s="79" t="s">
        <v>3023</v>
      </c>
      <c r="F307" s="79" t="s">
        <v>1581</v>
      </c>
      <c r="G307" s="79" t="s">
        <v>1297</v>
      </c>
      <c r="H307" s="79" t="s">
        <v>46</v>
      </c>
      <c r="I307" s="79" t="s">
        <v>3024</v>
      </c>
      <c r="J307" s="79" t="s">
        <v>3025</v>
      </c>
      <c r="K307" s="79" t="s">
        <v>1417</v>
      </c>
      <c r="L307" s="79" t="s">
        <v>138</v>
      </c>
    </row>
    <row r="308" spans="1:12" ht="29.1">
      <c r="A308" s="79">
        <v>3011</v>
      </c>
      <c r="B308" s="79" t="s">
        <v>3026</v>
      </c>
      <c r="C308" s="79" t="s">
        <v>3027</v>
      </c>
      <c r="D308" s="79" t="s">
        <v>2721</v>
      </c>
      <c r="E308" s="79" t="s">
        <v>3028</v>
      </c>
      <c r="F308" s="79" t="s">
        <v>1581</v>
      </c>
      <c r="G308" s="79" t="s">
        <v>1297</v>
      </c>
      <c r="H308" s="79" t="s">
        <v>46</v>
      </c>
      <c r="I308" s="79" t="s">
        <v>3029</v>
      </c>
      <c r="J308" s="79" t="s">
        <v>3030</v>
      </c>
      <c r="K308" s="79" t="s">
        <v>1417</v>
      </c>
      <c r="L308" s="79" t="s">
        <v>138</v>
      </c>
    </row>
    <row r="309" spans="1:12" ht="29.1">
      <c r="A309" s="79">
        <v>3010</v>
      </c>
      <c r="B309" s="79" t="s">
        <v>3031</v>
      </c>
      <c r="C309" s="79" t="s">
        <v>3032</v>
      </c>
      <c r="D309" s="79" t="s">
        <v>3033</v>
      </c>
      <c r="E309" s="79" t="s">
        <v>3034</v>
      </c>
      <c r="F309" s="79" t="s">
        <v>1344</v>
      </c>
      <c r="G309" s="79" t="s">
        <v>1286</v>
      </c>
      <c r="H309" s="79" t="s">
        <v>219</v>
      </c>
      <c r="I309" s="79" t="s">
        <v>3035</v>
      </c>
      <c r="J309" s="79" t="s">
        <v>3036</v>
      </c>
      <c r="K309" s="79" t="s">
        <v>1417</v>
      </c>
      <c r="L309" s="79" t="s">
        <v>220</v>
      </c>
    </row>
    <row r="310" spans="1:12" ht="29.1">
      <c r="A310" s="79">
        <v>3009</v>
      </c>
      <c r="B310" s="79" t="s">
        <v>3037</v>
      </c>
      <c r="C310" s="79" t="s">
        <v>3038</v>
      </c>
      <c r="D310" s="79" t="s">
        <v>3039</v>
      </c>
      <c r="E310" s="79" t="s">
        <v>3040</v>
      </c>
      <c r="F310" s="79" t="s">
        <v>1526</v>
      </c>
      <c r="G310" s="79" t="s">
        <v>1286</v>
      </c>
      <c r="H310" s="79" t="s">
        <v>219</v>
      </c>
      <c r="I310" s="79" t="s">
        <v>3041</v>
      </c>
      <c r="J310" s="79" t="s">
        <v>3042</v>
      </c>
      <c r="K310" s="79" t="s">
        <v>1417</v>
      </c>
      <c r="L310" s="79" t="s">
        <v>220</v>
      </c>
    </row>
    <row r="311" spans="1:12" ht="29.1">
      <c r="A311" s="79">
        <v>3008</v>
      </c>
      <c r="B311" s="79" t="s">
        <v>3043</v>
      </c>
      <c r="C311" s="79" t="s">
        <v>3044</v>
      </c>
      <c r="D311" s="79" t="s">
        <v>3045</v>
      </c>
      <c r="E311" s="79" t="s">
        <v>3046</v>
      </c>
      <c r="F311" s="79" t="s">
        <v>1383</v>
      </c>
      <c r="G311" s="79" t="s">
        <v>1284</v>
      </c>
      <c r="H311" s="79" t="s">
        <v>52</v>
      </c>
      <c r="I311" s="79" t="s">
        <v>3047</v>
      </c>
      <c r="J311" s="79" t="s">
        <v>3048</v>
      </c>
      <c r="K311" s="79" t="s">
        <v>1417</v>
      </c>
      <c r="L311" s="79" t="s">
        <v>53</v>
      </c>
    </row>
    <row r="312" spans="1:12" ht="29.1">
      <c r="A312" s="79">
        <v>3005</v>
      </c>
      <c r="B312" s="79" t="s">
        <v>3049</v>
      </c>
      <c r="C312" s="79" t="s">
        <v>3050</v>
      </c>
      <c r="D312" s="79" t="s">
        <v>1336</v>
      </c>
      <c r="E312" s="79" t="s">
        <v>1337</v>
      </c>
      <c r="F312" s="79" t="s">
        <v>3051</v>
      </c>
      <c r="G312" s="79" t="s">
        <v>1284</v>
      </c>
      <c r="H312" s="79" t="s">
        <v>27</v>
      </c>
      <c r="I312" s="79" t="s">
        <v>3052</v>
      </c>
      <c r="J312" s="79" t="s">
        <v>3053</v>
      </c>
      <c r="K312" s="79" t="s">
        <v>1417</v>
      </c>
      <c r="L312" s="79" t="s">
        <v>28</v>
      </c>
    </row>
    <row r="313" spans="1:12" ht="29.1">
      <c r="A313" s="79">
        <v>3004</v>
      </c>
      <c r="B313" s="79" t="s">
        <v>3054</v>
      </c>
      <c r="C313" s="79" t="s">
        <v>3055</v>
      </c>
      <c r="D313" s="79" t="s">
        <v>3056</v>
      </c>
      <c r="E313" s="79" t="s">
        <v>2231</v>
      </c>
      <c r="F313" s="79" t="s">
        <v>1429</v>
      </c>
      <c r="G313" s="79" t="s">
        <v>1284</v>
      </c>
      <c r="H313" s="79" t="s">
        <v>27</v>
      </c>
      <c r="I313" s="79" t="s">
        <v>862</v>
      </c>
      <c r="J313" s="79" t="s">
        <v>3057</v>
      </c>
      <c r="K313" s="79" t="s">
        <v>1417</v>
      </c>
      <c r="L313" s="79" t="s">
        <v>125</v>
      </c>
    </row>
    <row r="314" spans="1:12" ht="29.1">
      <c r="A314" s="79">
        <v>3003</v>
      </c>
      <c r="B314" s="79" t="s">
        <v>3058</v>
      </c>
      <c r="C314" s="79" t="s">
        <v>3059</v>
      </c>
      <c r="D314" s="79" t="s">
        <v>2687</v>
      </c>
      <c r="E314" s="79" t="s">
        <v>3060</v>
      </c>
      <c r="F314" s="79" t="s">
        <v>1998</v>
      </c>
      <c r="G314" s="79" t="s">
        <v>1284</v>
      </c>
      <c r="H314" s="79" t="s">
        <v>27</v>
      </c>
      <c r="I314" s="79" t="s">
        <v>3061</v>
      </c>
      <c r="J314" s="79" t="s">
        <v>3062</v>
      </c>
      <c r="K314" s="79" t="s">
        <v>1417</v>
      </c>
      <c r="L314" s="79" t="s">
        <v>73</v>
      </c>
    </row>
    <row r="315" spans="1:12" ht="29.1">
      <c r="A315" s="79">
        <v>3002</v>
      </c>
      <c r="B315" s="79" t="s">
        <v>3063</v>
      </c>
      <c r="C315" s="79" t="s">
        <v>3064</v>
      </c>
      <c r="D315" s="79" t="s">
        <v>1865</v>
      </c>
      <c r="E315" s="79" t="s">
        <v>1866</v>
      </c>
      <c r="F315" s="79" t="s">
        <v>1783</v>
      </c>
      <c r="G315" s="79" t="s">
        <v>1284</v>
      </c>
      <c r="H315" s="79" t="s">
        <v>27</v>
      </c>
      <c r="I315" s="79" t="s">
        <v>3065</v>
      </c>
      <c r="J315" s="79" t="s">
        <v>3066</v>
      </c>
      <c r="K315" s="79" t="s">
        <v>1417</v>
      </c>
      <c r="L315" s="79" t="s">
        <v>1012</v>
      </c>
    </row>
    <row r="316" spans="1:12" ht="29.1">
      <c r="A316" s="79">
        <v>3001</v>
      </c>
      <c r="B316" s="79" t="s">
        <v>3067</v>
      </c>
      <c r="C316" s="79" t="s">
        <v>3068</v>
      </c>
      <c r="D316" s="79" t="s">
        <v>3069</v>
      </c>
      <c r="E316" s="79" t="s">
        <v>3070</v>
      </c>
      <c r="F316" s="79" t="s">
        <v>1383</v>
      </c>
      <c r="G316" s="79" t="s">
        <v>1284</v>
      </c>
      <c r="H316" s="79" t="s">
        <v>27</v>
      </c>
      <c r="I316" s="79" t="s">
        <v>3071</v>
      </c>
      <c r="J316" s="79" t="s">
        <v>3072</v>
      </c>
      <c r="K316" s="79" t="s">
        <v>1417</v>
      </c>
      <c r="L316" s="79" t="s">
        <v>28</v>
      </c>
    </row>
    <row r="317" spans="1:12" ht="29.1">
      <c r="A317" s="79">
        <v>3000</v>
      </c>
      <c r="B317" s="79" t="s">
        <v>3073</v>
      </c>
      <c r="C317" s="79" t="s">
        <v>3074</v>
      </c>
      <c r="D317" s="79" t="s">
        <v>3075</v>
      </c>
      <c r="E317" s="79" t="s">
        <v>2139</v>
      </c>
      <c r="F317" s="79" t="s">
        <v>1783</v>
      </c>
      <c r="G317" s="79" t="s">
        <v>1284</v>
      </c>
      <c r="H317" s="79" t="s">
        <v>27</v>
      </c>
      <c r="I317" s="79" t="s">
        <v>3076</v>
      </c>
      <c r="J317" s="79" t="s">
        <v>3077</v>
      </c>
      <c r="K317" s="79" t="s">
        <v>1417</v>
      </c>
      <c r="L317" s="79" t="s">
        <v>1012</v>
      </c>
    </row>
    <row r="318" spans="1:12" ht="29.1">
      <c r="A318" s="79">
        <v>2999</v>
      </c>
      <c r="B318" s="79" t="s">
        <v>3078</v>
      </c>
      <c r="C318" s="79" t="s">
        <v>3079</v>
      </c>
      <c r="D318" s="79" t="s">
        <v>3080</v>
      </c>
      <c r="E318" s="79" t="s">
        <v>3081</v>
      </c>
      <c r="F318" s="79" t="s">
        <v>1344</v>
      </c>
      <c r="G318" s="79" t="s">
        <v>1284</v>
      </c>
      <c r="H318" s="79" t="s">
        <v>27</v>
      </c>
      <c r="I318" s="79" t="s">
        <v>3082</v>
      </c>
      <c r="J318" s="79" t="s">
        <v>3083</v>
      </c>
      <c r="K318" s="79" t="s">
        <v>1417</v>
      </c>
      <c r="L318" s="79" t="s">
        <v>73</v>
      </c>
    </row>
    <row r="319" spans="1:12" ht="29.1">
      <c r="A319" s="79">
        <v>2998</v>
      </c>
      <c r="B319" s="79" t="s">
        <v>3084</v>
      </c>
      <c r="C319" s="79" t="s">
        <v>3085</v>
      </c>
      <c r="D319" s="79" t="s">
        <v>3086</v>
      </c>
      <c r="E319" s="79" t="s">
        <v>3087</v>
      </c>
      <c r="F319" s="79" t="s">
        <v>1344</v>
      </c>
      <c r="G319" s="79" t="s">
        <v>1284</v>
      </c>
      <c r="H319" s="79" t="s">
        <v>27</v>
      </c>
      <c r="I319" s="79" t="s">
        <v>3088</v>
      </c>
      <c r="J319" s="79" t="s">
        <v>3089</v>
      </c>
      <c r="K319" s="79" t="s">
        <v>1417</v>
      </c>
      <c r="L319" s="79" t="s">
        <v>73</v>
      </c>
    </row>
    <row r="320" spans="1:12" ht="29.1">
      <c r="A320" s="79">
        <v>2996</v>
      </c>
      <c r="B320" s="79" t="s">
        <v>3090</v>
      </c>
      <c r="C320" s="79" t="s">
        <v>3091</v>
      </c>
      <c r="D320" s="79" t="s">
        <v>3092</v>
      </c>
      <c r="E320" s="79" t="s">
        <v>3093</v>
      </c>
      <c r="F320" s="79" t="s">
        <v>1383</v>
      </c>
      <c r="G320" s="79" t="s">
        <v>1294</v>
      </c>
      <c r="H320" s="79" t="s">
        <v>98</v>
      </c>
      <c r="I320" s="79" t="s">
        <v>191</v>
      </c>
      <c r="J320" s="79" t="s">
        <v>3094</v>
      </c>
      <c r="K320" s="79" t="s">
        <v>1417</v>
      </c>
      <c r="L320" s="79" t="s">
        <v>99</v>
      </c>
    </row>
    <row r="321" spans="1:12" ht="29.1">
      <c r="A321" s="79">
        <v>2994</v>
      </c>
      <c r="B321" s="79" t="s">
        <v>3095</v>
      </c>
      <c r="C321" s="79" t="s">
        <v>3096</v>
      </c>
      <c r="D321" s="79" t="s">
        <v>2539</v>
      </c>
      <c r="E321" s="79" t="s">
        <v>2540</v>
      </c>
      <c r="F321" s="79" t="s">
        <v>1998</v>
      </c>
      <c r="G321" s="79" t="s">
        <v>1284</v>
      </c>
      <c r="H321" s="79" t="s">
        <v>52</v>
      </c>
      <c r="I321" s="79" t="s">
        <v>3097</v>
      </c>
      <c r="J321" s="79" t="s">
        <v>3098</v>
      </c>
      <c r="K321" s="79" t="s">
        <v>1417</v>
      </c>
      <c r="L321" s="79" t="s">
        <v>53</v>
      </c>
    </row>
    <row r="322" spans="1:12" ht="29.1">
      <c r="A322" s="79">
        <v>2993</v>
      </c>
      <c r="B322" s="79" t="s">
        <v>3099</v>
      </c>
      <c r="C322" s="79" t="s">
        <v>3100</v>
      </c>
      <c r="D322" s="79" t="s">
        <v>3101</v>
      </c>
      <c r="E322" s="79" t="s">
        <v>3102</v>
      </c>
      <c r="F322" s="79" t="s">
        <v>1443</v>
      </c>
      <c r="G322" s="79" t="s">
        <v>1292</v>
      </c>
      <c r="H322" s="79" t="s">
        <v>359</v>
      </c>
      <c r="I322" s="79" t="s">
        <v>361</v>
      </c>
      <c r="J322" s="79" t="s">
        <v>3103</v>
      </c>
      <c r="K322" s="79" t="s">
        <v>1417</v>
      </c>
      <c r="L322" s="79" t="s">
        <v>360</v>
      </c>
    </row>
    <row r="323" spans="1:12" ht="29.1">
      <c r="A323" s="79">
        <v>2992</v>
      </c>
      <c r="B323" s="79" t="s">
        <v>3104</v>
      </c>
      <c r="C323" s="79" t="s">
        <v>3105</v>
      </c>
      <c r="D323" s="79" t="s">
        <v>1606</v>
      </c>
      <c r="E323" s="79" t="s">
        <v>1607</v>
      </c>
      <c r="F323" s="79" t="s">
        <v>1642</v>
      </c>
      <c r="G323" s="79" t="s">
        <v>1297</v>
      </c>
      <c r="H323" s="79" t="s">
        <v>46</v>
      </c>
      <c r="I323" s="79" t="s">
        <v>3106</v>
      </c>
      <c r="J323" s="79" t="s">
        <v>3107</v>
      </c>
      <c r="K323" s="79" t="s">
        <v>1417</v>
      </c>
      <c r="L323" s="79" t="s">
        <v>138</v>
      </c>
    </row>
    <row r="324" spans="1:12" ht="29.1">
      <c r="A324" s="79">
        <v>2991</v>
      </c>
      <c r="B324" s="79" t="s">
        <v>3108</v>
      </c>
      <c r="C324" s="79" t="s">
        <v>3109</v>
      </c>
      <c r="D324" s="79" t="s">
        <v>3110</v>
      </c>
      <c r="E324" s="79" t="s">
        <v>3111</v>
      </c>
      <c r="F324" s="79" t="s">
        <v>1344</v>
      </c>
      <c r="G324" s="79" t="s">
        <v>1284</v>
      </c>
      <c r="H324" s="79" t="s">
        <v>27</v>
      </c>
      <c r="I324" s="79" t="s">
        <v>3112</v>
      </c>
      <c r="J324" s="79" t="s">
        <v>3113</v>
      </c>
      <c r="K324" s="79" t="s">
        <v>1417</v>
      </c>
      <c r="L324" s="79" t="s">
        <v>203</v>
      </c>
    </row>
    <row r="325" spans="1:12" ht="29.1">
      <c r="A325" s="79">
        <v>2990</v>
      </c>
      <c r="B325" s="79" t="s">
        <v>3114</v>
      </c>
      <c r="C325" s="79" t="s">
        <v>3115</v>
      </c>
      <c r="D325" s="79" t="s">
        <v>3116</v>
      </c>
      <c r="E325" s="79" t="s">
        <v>3117</v>
      </c>
      <c r="F325" s="79" t="s">
        <v>1474</v>
      </c>
      <c r="G325" s="79" t="s">
        <v>930</v>
      </c>
      <c r="H325" s="79" t="s">
        <v>112</v>
      </c>
      <c r="I325" s="79" t="s">
        <v>3118</v>
      </c>
      <c r="J325" s="79" t="s">
        <v>3119</v>
      </c>
      <c r="K325" s="79" t="s">
        <v>1365</v>
      </c>
      <c r="L325" s="79" t="s">
        <v>113</v>
      </c>
    </row>
    <row r="326" spans="1:12" ht="29.1">
      <c r="A326" s="79">
        <v>2988</v>
      </c>
      <c r="B326" s="79" t="s">
        <v>3120</v>
      </c>
      <c r="C326" s="79" t="s">
        <v>3121</v>
      </c>
      <c r="D326" s="79" t="s">
        <v>3122</v>
      </c>
      <c r="E326" s="79" t="s">
        <v>3123</v>
      </c>
      <c r="F326" s="79" t="s">
        <v>1443</v>
      </c>
      <c r="G326" s="79" t="s">
        <v>1294</v>
      </c>
      <c r="H326" s="79" t="s">
        <v>262</v>
      </c>
      <c r="I326" s="79" t="s">
        <v>267</v>
      </c>
      <c r="J326" s="79" t="s">
        <v>3124</v>
      </c>
      <c r="K326" s="79" t="s">
        <v>1417</v>
      </c>
      <c r="L326" s="79" t="s">
        <v>263</v>
      </c>
    </row>
    <row r="327" spans="1:12" ht="29.1">
      <c r="A327" s="79">
        <v>2983</v>
      </c>
      <c r="B327" s="79" t="s">
        <v>3125</v>
      </c>
      <c r="C327" s="79" t="s">
        <v>3126</v>
      </c>
      <c r="D327" s="79" t="s">
        <v>2697</v>
      </c>
      <c r="E327" s="79" t="s">
        <v>2698</v>
      </c>
      <c r="F327" s="79" t="s">
        <v>3127</v>
      </c>
      <c r="G327" s="79" t="s">
        <v>1294</v>
      </c>
      <c r="H327" s="79" t="s">
        <v>98</v>
      </c>
      <c r="I327" s="79" t="s">
        <v>3128</v>
      </c>
      <c r="J327" s="79" t="s">
        <v>3129</v>
      </c>
      <c r="K327" s="79" t="s">
        <v>1417</v>
      </c>
      <c r="L327" s="79" t="s">
        <v>99</v>
      </c>
    </row>
    <row r="328" spans="1:12" ht="29.1">
      <c r="A328" s="79">
        <v>2982</v>
      </c>
      <c r="B328" s="79" t="s">
        <v>3130</v>
      </c>
      <c r="C328" s="79" t="s">
        <v>3131</v>
      </c>
      <c r="D328" s="79" t="s">
        <v>3132</v>
      </c>
      <c r="E328" s="79" t="s">
        <v>3133</v>
      </c>
      <c r="F328" s="79" t="s">
        <v>3134</v>
      </c>
      <c r="G328" s="79" t="s">
        <v>1294</v>
      </c>
      <c r="H328" s="79" t="s">
        <v>262</v>
      </c>
      <c r="I328" s="79" t="s">
        <v>264</v>
      </c>
      <c r="J328" s="79" t="s">
        <v>3135</v>
      </c>
      <c r="K328" s="79" t="s">
        <v>1417</v>
      </c>
      <c r="L328" s="79" t="s">
        <v>263</v>
      </c>
    </row>
    <row r="329" spans="1:12" ht="29.1">
      <c r="A329" s="79">
        <v>2979</v>
      </c>
      <c r="B329" s="79" t="s">
        <v>3136</v>
      </c>
      <c r="C329" s="79" t="s">
        <v>3137</v>
      </c>
      <c r="D329" s="79" t="s">
        <v>2385</v>
      </c>
      <c r="E329" s="79" t="s">
        <v>3138</v>
      </c>
      <c r="F329" s="79" t="s">
        <v>1429</v>
      </c>
      <c r="G329" s="79" t="s">
        <v>1284</v>
      </c>
      <c r="H329" s="79" t="s">
        <v>27</v>
      </c>
      <c r="I329" s="79" t="s">
        <v>3139</v>
      </c>
      <c r="J329" s="79" t="s">
        <v>3140</v>
      </c>
      <c r="K329" s="79" t="s">
        <v>1417</v>
      </c>
      <c r="L329" s="79" t="s">
        <v>297</v>
      </c>
    </row>
    <row r="330" spans="1:12" ht="29.1">
      <c r="A330" s="79">
        <v>2978</v>
      </c>
      <c r="B330" s="79" t="s">
        <v>3141</v>
      </c>
      <c r="C330" s="79" t="s">
        <v>3142</v>
      </c>
      <c r="D330" s="79" t="s">
        <v>2037</v>
      </c>
      <c r="E330" s="79" t="s">
        <v>2038</v>
      </c>
      <c r="F330" s="79" t="s">
        <v>1370</v>
      </c>
      <c r="G330" s="79" t="s">
        <v>1286</v>
      </c>
      <c r="H330" s="79" t="s">
        <v>69</v>
      </c>
      <c r="I330" s="79" t="s">
        <v>3143</v>
      </c>
      <c r="J330" s="79" t="s">
        <v>3144</v>
      </c>
      <c r="K330" s="79" t="s">
        <v>1417</v>
      </c>
      <c r="L330" s="79" t="s">
        <v>70</v>
      </c>
    </row>
    <row r="331" spans="1:12" ht="29.1">
      <c r="A331" s="79">
        <v>2977</v>
      </c>
      <c r="B331" s="79" t="s">
        <v>3145</v>
      </c>
      <c r="C331" s="79" t="s">
        <v>3146</v>
      </c>
      <c r="D331" s="79" t="s">
        <v>3147</v>
      </c>
      <c r="E331" s="79" t="s">
        <v>1709</v>
      </c>
      <c r="F331" s="79" t="s">
        <v>1383</v>
      </c>
      <c r="G331" s="79" t="s">
        <v>1298</v>
      </c>
      <c r="H331" s="79" t="s">
        <v>185</v>
      </c>
      <c r="I331" s="79" t="s">
        <v>3148</v>
      </c>
      <c r="J331" s="79" t="s">
        <v>3149</v>
      </c>
      <c r="K331" s="79" t="s">
        <v>1417</v>
      </c>
      <c r="L331" s="79" t="s">
        <v>186</v>
      </c>
    </row>
    <row r="332" spans="1:12" ht="29.1">
      <c r="A332" s="79">
        <v>2976</v>
      </c>
      <c r="B332" s="79" t="s">
        <v>3150</v>
      </c>
      <c r="C332" s="79" t="s">
        <v>3151</v>
      </c>
      <c r="D332" s="79" t="s">
        <v>1618</v>
      </c>
      <c r="E332" s="79" t="s">
        <v>1619</v>
      </c>
      <c r="F332" s="79" t="s">
        <v>1429</v>
      </c>
      <c r="G332" s="79" t="s">
        <v>1284</v>
      </c>
      <c r="H332" s="79" t="s">
        <v>27</v>
      </c>
      <c r="I332" s="79" t="s">
        <v>3152</v>
      </c>
      <c r="J332" s="79" t="s">
        <v>3153</v>
      </c>
      <c r="K332" s="79" t="s">
        <v>1417</v>
      </c>
      <c r="L332" s="79" t="s">
        <v>297</v>
      </c>
    </row>
    <row r="333" spans="1:12" ht="29.1">
      <c r="A333" s="79">
        <v>2975</v>
      </c>
      <c r="B333" s="79" t="s">
        <v>3154</v>
      </c>
      <c r="C333" s="79" t="s">
        <v>3155</v>
      </c>
      <c r="D333" s="79" t="s">
        <v>3156</v>
      </c>
      <c r="E333" s="79" t="s">
        <v>3157</v>
      </c>
      <c r="F333" s="79" t="s">
        <v>3158</v>
      </c>
      <c r="G333" s="79" t="s">
        <v>1298</v>
      </c>
      <c r="H333" s="79" t="s">
        <v>133</v>
      </c>
      <c r="I333" s="79" t="s">
        <v>3159</v>
      </c>
      <c r="J333" s="79" t="s">
        <v>3160</v>
      </c>
      <c r="K333" s="79" t="s">
        <v>1365</v>
      </c>
      <c r="L333" s="79" t="s">
        <v>1036</v>
      </c>
    </row>
    <row r="334" spans="1:12" ht="29.1">
      <c r="A334" s="79">
        <v>2974</v>
      </c>
      <c r="B334" s="79" t="s">
        <v>3161</v>
      </c>
      <c r="C334" s="79" t="s">
        <v>3162</v>
      </c>
      <c r="D334" s="79" t="s">
        <v>3163</v>
      </c>
      <c r="E334" s="79" t="s">
        <v>3164</v>
      </c>
      <c r="F334" s="79" t="s">
        <v>1474</v>
      </c>
      <c r="G334" s="79" t="s">
        <v>1297</v>
      </c>
      <c r="H334" s="79" t="s">
        <v>181</v>
      </c>
      <c r="I334" s="79" t="s">
        <v>3165</v>
      </c>
      <c r="J334" s="79" t="s">
        <v>3166</v>
      </c>
      <c r="K334" s="79" t="s">
        <v>1417</v>
      </c>
      <c r="L334" s="79" t="s">
        <v>182</v>
      </c>
    </row>
    <row r="335" spans="1:12" ht="29.1">
      <c r="A335" s="79">
        <v>2972</v>
      </c>
      <c r="B335" s="79" t="s">
        <v>3167</v>
      </c>
      <c r="C335" s="79" t="s">
        <v>3168</v>
      </c>
      <c r="D335" s="79" t="s">
        <v>3169</v>
      </c>
      <c r="E335" s="79" t="s">
        <v>3170</v>
      </c>
      <c r="F335" s="79" t="s">
        <v>1966</v>
      </c>
      <c r="G335" s="79" t="s">
        <v>1297</v>
      </c>
      <c r="H335" s="79" t="s">
        <v>396</v>
      </c>
      <c r="I335" s="79" t="s">
        <v>447</v>
      </c>
      <c r="J335" s="79" t="s">
        <v>3171</v>
      </c>
      <c r="K335" s="79" t="s">
        <v>1417</v>
      </c>
      <c r="L335" s="79" t="s">
        <v>397</v>
      </c>
    </row>
    <row r="336" spans="1:12" ht="29.1">
      <c r="A336" s="79">
        <v>2969</v>
      </c>
      <c r="B336" s="79" t="s">
        <v>3172</v>
      </c>
      <c r="C336" s="79" t="s">
        <v>3173</v>
      </c>
      <c r="D336" s="79" t="s">
        <v>3174</v>
      </c>
      <c r="E336" s="79" t="s">
        <v>3175</v>
      </c>
      <c r="F336" s="79" t="s">
        <v>3127</v>
      </c>
      <c r="G336" s="79" t="s">
        <v>1294</v>
      </c>
      <c r="H336" s="79" t="s">
        <v>98</v>
      </c>
      <c r="I336" s="79" t="s">
        <v>3176</v>
      </c>
      <c r="J336" s="79" t="s">
        <v>3177</v>
      </c>
      <c r="K336" s="79" t="s">
        <v>1417</v>
      </c>
      <c r="L336" s="79" t="s">
        <v>99</v>
      </c>
    </row>
    <row r="337" spans="1:12" ht="29.1">
      <c r="A337" s="79">
        <v>2966</v>
      </c>
      <c r="B337" s="79" t="s">
        <v>3178</v>
      </c>
      <c r="C337" s="79" t="s">
        <v>3179</v>
      </c>
      <c r="D337" s="79" t="s">
        <v>2771</v>
      </c>
      <c r="E337" s="79" t="s">
        <v>1909</v>
      </c>
      <c r="F337" s="79" t="s">
        <v>2682</v>
      </c>
      <c r="G337" s="79" t="s">
        <v>1286</v>
      </c>
      <c r="H337" s="79" t="s">
        <v>339</v>
      </c>
      <c r="I337" s="79" t="s">
        <v>3180</v>
      </c>
      <c r="J337" s="79" t="s">
        <v>3181</v>
      </c>
      <c r="K337" s="79" t="s">
        <v>1417</v>
      </c>
      <c r="L337" s="79" t="s">
        <v>726</v>
      </c>
    </row>
    <row r="338" spans="1:12" ht="29.1">
      <c r="A338" s="79">
        <v>2963</v>
      </c>
      <c r="B338" s="79" t="s">
        <v>3182</v>
      </c>
      <c r="C338" s="79" t="s">
        <v>3183</v>
      </c>
      <c r="D338" s="79" t="s">
        <v>1348</v>
      </c>
      <c r="E338" s="79" t="s">
        <v>1349</v>
      </c>
      <c r="F338" s="79" t="s">
        <v>1450</v>
      </c>
      <c r="G338" s="79" t="s">
        <v>930</v>
      </c>
      <c r="H338" s="79" t="s">
        <v>112</v>
      </c>
      <c r="I338" s="79" t="s">
        <v>897</v>
      </c>
      <c r="J338" s="79" t="s">
        <v>3184</v>
      </c>
      <c r="K338" s="79" t="s">
        <v>1365</v>
      </c>
      <c r="L338" s="79" t="s">
        <v>113</v>
      </c>
    </row>
    <row r="339" spans="1:12" ht="29.1">
      <c r="A339" s="79">
        <v>2962</v>
      </c>
      <c r="B339" s="79" t="s">
        <v>3185</v>
      </c>
      <c r="C339" s="79" t="s">
        <v>3186</v>
      </c>
      <c r="D339" s="79" t="s">
        <v>2088</v>
      </c>
      <c r="E339" s="79" t="s">
        <v>2089</v>
      </c>
      <c r="F339" s="79" t="s">
        <v>1743</v>
      </c>
      <c r="G339" s="79" t="s">
        <v>1284</v>
      </c>
      <c r="H339" s="79" t="s">
        <v>27</v>
      </c>
      <c r="I339" s="79" t="s">
        <v>3187</v>
      </c>
      <c r="J339" s="79" t="s">
        <v>3188</v>
      </c>
      <c r="K339" s="79" t="s">
        <v>1417</v>
      </c>
      <c r="L339" s="79" t="s">
        <v>125</v>
      </c>
    </row>
    <row r="340" spans="1:12" ht="29.1">
      <c r="A340" s="79">
        <v>2961</v>
      </c>
      <c r="B340" s="79" t="s">
        <v>3189</v>
      </c>
      <c r="C340" s="79" t="s">
        <v>3190</v>
      </c>
      <c r="D340" s="79" t="s">
        <v>3080</v>
      </c>
      <c r="E340" s="79" t="s">
        <v>3081</v>
      </c>
      <c r="F340" s="79" t="s">
        <v>2535</v>
      </c>
      <c r="G340" s="79" t="s">
        <v>1284</v>
      </c>
      <c r="H340" s="79" t="s">
        <v>52</v>
      </c>
      <c r="I340" s="79" t="s">
        <v>3191</v>
      </c>
      <c r="J340" s="79" t="s">
        <v>3192</v>
      </c>
      <c r="K340" s="79" t="s">
        <v>1417</v>
      </c>
      <c r="L340" s="79" t="s">
        <v>53</v>
      </c>
    </row>
    <row r="341" spans="1:12" ht="29.1">
      <c r="A341" s="79">
        <v>2960</v>
      </c>
      <c r="B341" s="79" t="s">
        <v>3193</v>
      </c>
      <c r="C341" s="79" t="s">
        <v>3194</v>
      </c>
      <c r="D341" s="79" t="s">
        <v>3195</v>
      </c>
      <c r="E341" s="79" t="s">
        <v>3196</v>
      </c>
      <c r="F341" s="79" t="s">
        <v>1389</v>
      </c>
      <c r="G341" s="79" t="s">
        <v>930</v>
      </c>
      <c r="H341" s="79" t="s">
        <v>77</v>
      </c>
      <c r="I341" s="79" t="s">
        <v>549</v>
      </c>
      <c r="J341" s="79" t="s">
        <v>3197</v>
      </c>
      <c r="K341" s="79" t="s">
        <v>1365</v>
      </c>
      <c r="L341" s="79" t="s">
        <v>78</v>
      </c>
    </row>
    <row r="342" spans="1:12" ht="29.1">
      <c r="A342" s="79">
        <v>2959</v>
      </c>
      <c r="B342" s="79" t="s">
        <v>3198</v>
      </c>
      <c r="C342" s="79" t="s">
        <v>3199</v>
      </c>
      <c r="D342" s="79" t="s">
        <v>3200</v>
      </c>
      <c r="E342" s="79" t="s">
        <v>3201</v>
      </c>
      <c r="F342" s="79" t="s">
        <v>1383</v>
      </c>
      <c r="G342" s="79" t="s">
        <v>1284</v>
      </c>
      <c r="H342" s="79" t="s">
        <v>27</v>
      </c>
      <c r="I342" s="79" t="s">
        <v>3202</v>
      </c>
      <c r="J342" s="79" t="s">
        <v>3203</v>
      </c>
      <c r="K342" s="79" t="s">
        <v>1417</v>
      </c>
      <c r="L342" s="79" t="s">
        <v>28</v>
      </c>
    </row>
    <row r="343" spans="1:12" ht="29.1">
      <c r="A343" s="79">
        <v>2958</v>
      </c>
      <c r="B343" s="79" t="s">
        <v>3204</v>
      </c>
      <c r="C343" s="79" t="s">
        <v>3205</v>
      </c>
      <c r="D343" s="79" t="s">
        <v>3206</v>
      </c>
      <c r="E343" s="79" t="s">
        <v>3207</v>
      </c>
      <c r="F343" s="79" t="s">
        <v>3002</v>
      </c>
      <c r="G343" s="79" t="s">
        <v>1297</v>
      </c>
      <c r="H343" s="79" t="s">
        <v>181</v>
      </c>
      <c r="I343" s="79" t="s">
        <v>189</v>
      </c>
      <c r="J343" s="79" t="s">
        <v>3208</v>
      </c>
      <c r="K343" s="79" t="s">
        <v>1417</v>
      </c>
      <c r="L343" s="79" t="s">
        <v>182</v>
      </c>
    </row>
    <row r="344" spans="1:12" ht="29.1">
      <c r="A344" s="79">
        <v>2957</v>
      </c>
      <c r="B344" s="79" t="s">
        <v>3209</v>
      </c>
      <c r="C344" s="79" t="s">
        <v>3210</v>
      </c>
      <c r="D344" s="79" t="s">
        <v>3211</v>
      </c>
      <c r="E344" s="79" t="s">
        <v>3212</v>
      </c>
      <c r="F344" s="79" t="s">
        <v>1526</v>
      </c>
      <c r="G344" s="79" t="s">
        <v>1286</v>
      </c>
      <c r="H344" s="79" t="s">
        <v>339</v>
      </c>
      <c r="I344" s="79" t="s">
        <v>3213</v>
      </c>
      <c r="J344" s="79" t="s">
        <v>3214</v>
      </c>
      <c r="K344" s="79" t="s">
        <v>1417</v>
      </c>
      <c r="L344" s="79" t="s">
        <v>1015</v>
      </c>
    </row>
    <row r="345" spans="1:12" ht="29.1">
      <c r="A345" s="79">
        <v>2956</v>
      </c>
      <c r="B345" s="79" t="s">
        <v>3215</v>
      </c>
      <c r="C345" s="79" t="s">
        <v>3216</v>
      </c>
      <c r="D345" s="79" t="s">
        <v>3217</v>
      </c>
      <c r="E345" s="79" t="s">
        <v>3218</v>
      </c>
      <c r="F345" s="79" t="s">
        <v>1443</v>
      </c>
      <c r="G345" s="79" t="s">
        <v>1294</v>
      </c>
      <c r="H345" s="79" t="s">
        <v>243</v>
      </c>
      <c r="I345" s="79" t="s">
        <v>3219</v>
      </c>
      <c r="J345" s="79" t="s">
        <v>3220</v>
      </c>
      <c r="K345" s="79" t="s">
        <v>1417</v>
      </c>
      <c r="L345" s="79" t="s">
        <v>244</v>
      </c>
    </row>
    <row r="346" spans="1:12" ht="29.1">
      <c r="A346" s="79">
        <v>2955</v>
      </c>
      <c r="B346" s="79" t="s">
        <v>3221</v>
      </c>
      <c r="C346" s="79" t="s">
        <v>3222</v>
      </c>
      <c r="D346" s="79" t="s">
        <v>3223</v>
      </c>
      <c r="E346" s="79" t="s">
        <v>2180</v>
      </c>
      <c r="F346" s="79" t="s">
        <v>1998</v>
      </c>
      <c r="G346" s="79" t="s">
        <v>1298</v>
      </c>
      <c r="H346" s="79" t="s">
        <v>185</v>
      </c>
      <c r="I346" s="79" t="s">
        <v>619</v>
      </c>
      <c r="J346" s="79" t="s">
        <v>3224</v>
      </c>
      <c r="K346" s="79" t="s">
        <v>1417</v>
      </c>
      <c r="L346" s="79" t="s">
        <v>186</v>
      </c>
    </row>
    <row r="347" spans="1:12" ht="29.1">
      <c r="A347" s="79">
        <v>2954</v>
      </c>
      <c r="B347" s="79" t="s">
        <v>3225</v>
      </c>
      <c r="C347" s="79" t="s">
        <v>3226</v>
      </c>
      <c r="D347" s="79" t="s">
        <v>3227</v>
      </c>
      <c r="E347" s="79" t="s">
        <v>1300</v>
      </c>
      <c r="F347" s="79" t="s">
        <v>3228</v>
      </c>
      <c r="G347" s="79" t="s">
        <v>1284</v>
      </c>
      <c r="H347" s="79" t="s">
        <v>248</v>
      </c>
      <c r="I347" s="79" t="s">
        <v>3229</v>
      </c>
      <c r="J347" s="79" t="s">
        <v>3230</v>
      </c>
      <c r="K347" s="79" t="s">
        <v>1417</v>
      </c>
      <c r="L347" s="79" t="s">
        <v>249</v>
      </c>
    </row>
    <row r="348" spans="1:12" ht="29.1">
      <c r="A348" s="79">
        <v>2953</v>
      </c>
      <c r="B348" s="79" t="s">
        <v>3231</v>
      </c>
      <c r="C348" s="79" t="s">
        <v>3232</v>
      </c>
      <c r="D348" s="79" t="s">
        <v>3233</v>
      </c>
      <c r="E348" s="79" t="s">
        <v>3234</v>
      </c>
      <c r="F348" s="79" t="s">
        <v>3235</v>
      </c>
      <c r="G348" s="79" t="s">
        <v>1294</v>
      </c>
      <c r="H348" s="79" t="s">
        <v>34</v>
      </c>
      <c r="I348" s="79" t="s">
        <v>3236</v>
      </c>
      <c r="J348" s="79" t="s">
        <v>3237</v>
      </c>
      <c r="K348" s="79" t="s">
        <v>1417</v>
      </c>
      <c r="L348" s="79" t="s">
        <v>499</v>
      </c>
    </row>
    <row r="349" spans="1:12" ht="29.1">
      <c r="A349" s="79">
        <v>2952</v>
      </c>
      <c r="B349" s="79" t="s">
        <v>3238</v>
      </c>
      <c r="C349" s="79" t="s">
        <v>3239</v>
      </c>
      <c r="D349" s="79" t="s">
        <v>2570</v>
      </c>
      <c r="E349" s="79" t="s">
        <v>1889</v>
      </c>
      <c r="F349" s="79" t="s">
        <v>2140</v>
      </c>
      <c r="G349" s="79" t="s">
        <v>1297</v>
      </c>
      <c r="H349" s="79" t="s">
        <v>396</v>
      </c>
      <c r="I349" s="79" t="s">
        <v>3240</v>
      </c>
      <c r="J349" s="79" t="s">
        <v>3241</v>
      </c>
      <c r="K349" s="79" t="s">
        <v>3242</v>
      </c>
      <c r="L349" s="79" t="s">
        <v>397</v>
      </c>
    </row>
    <row r="350" spans="1:12" ht="29.1">
      <c r="A350" s="79">
        <v>2950</v>
      </c>
      <c r="B350" s="79" t="s">
        <v>3243</v>
      </c>
      <c r="C350" s="79" t="s">
        <v>3244</v>
      </c>
      <c r="D350" s="79" t="s">
        <v>1420</v>
      </c>
      <c r="E350" s="79" t="s">
        <v>2468</v>
      </c>
      <c r="F350" s="79" t="s">
        <v>1443</v>
      </c>
      <c r="G350" s="79" t="s">
        <v>1294</v>
      </c>
      <c r="H350" s="79" t="s">
        <v>243</v>
      </c>
      <c r="I350" s="79" t="s">
        <v>3245</v>
      </c>
      <c r="J350" s="79" t="s">
        <v>3246</v>
      </c>
      <c r="K350" s="79" t="s">
        <v>1417</v>
      </c>
      <c r="L350" s="79" t="s">
        <v>244</v>
      </c>
    </row>
    <row r="351" spans="1:12" ht="29.1">
      <c r="A351" s="79">
        <v>2949</v>
      </c>
      <c r="B351" s="79" t="s">
        <v>3247</v>
      </c>
      <c r="C351" s="79" t="s">
        <v>3248</v>
      </c>
      <c r="D351" s="79" t="s">
        <v>3249</v>
      </c>
      <c r="E351" s="79" t="s">
        <v>3250</v>
      </c>
      <c r="F351" s="79" t="s">
        <v>3251</v>
      </c>
      <c r="G351" s="79" t="s">
        <v>1284</v>
      </c>
      <c r="H351" s="79" t="s">
        <v>27</v>
      </c>
      <c r="I351" s="79" t="s">
        <v>3252</v>
      </c>
      <c r="J351" s="79" t="s">
        <v>3253</v>
      </c>
      <c r="K351" s="79" t="s">
        <v>1417</v>
      </c>
      <c r="L351" s="79" t="s">
        <v>28</v>
      </c>
    </row>
    <row r="352" spans="1:12" ht="29.1">
      <c r="A352" s="79">
        <v>2947</v>
      </c>
      <c r="B352" s="79" t="s">
        <v>3254</v>
      </c>
      <c r="C352" s="79" t="s">
        <v>3255</v>
      </c>
      <c r="D352" s="79" t="s">
        <v>3256</v>
      </c>
      <c r="E352" s="79" t="s">
        <v>3257</v>
      </c>
      <c r="F352" s="79" t="s">
        <v>1383</v>
      </c>
      <c r="G352" s="79" t="s">
        <v>1284</v>
      </c>
      <c r="H352" s="79" t="s">
        <v>27</v>
      </c>
      <c r="I352" s="79" t="s">
        <v>3258</v>
      </c>
      <c r="J352" s="79" t="s">
        <v>3259</v>
      </c>
      <c r="K352" s="79" t="s">
        <v>1417</v>
      </c>
      <c r="L352" s="79" t="s">
        <v>28</v>
      </c>
    </row>
    <row r="353" spans="1:12" ht="29.1">
      <c r="A353" s="79">
        <v>2944</v>
      </c>
      <c r="B353" s="79" t="s">
        <v>3260</v>
      </c>
      <c r="C353" s="79" t="s">
        <v>3261</v>
      </c>
      <c r="D353" s="79" t="s">
        <v>2163</v>
      </c>
      <c r="E353" s="79" t="s">
        <v>3262</v>
      </c>
      <c r="F353" s="79" t="s">
        <v>1356</v>
      </c>
      <c r="G353" s="79" t="s">
        <v>1294</v>
      </c>
      <c r="H353" s="79" t="s">
        <v>34</v>
      </c>
      <c r="I353" s="79" t="s">
        <v>3263</v>
      </c>
      <c r="J353" s="79" t="s">
        <v>3264</v>
      </c>
      <c r="K353" s="79" t="s">
        <v>1417</v>
      </c>
      <c r="L353" s="79" t="s">
        <v>1029</v>
      </c>
    </row>
    <row r="354" spans="1:12" ht="29.1">
      <c r="A354" s="79">
        <v>2943</v>
      </c>
      <c r="B354" s="79" t="s">
        <v>3265</v>
      </c>
      <c r="C354" s="79" t="s">
        <v>3266</v>
      </c>
      <c r="D354" s="79" t="s">
        <v>2456</v>
      </c>
      <c r="E354" s="79" t="s">
        <v>2457</v>
      </c>
      <c r="F354" s="79" t="s">
        <v>1474</v>
      </c>
      <c r="G354" s="79" t="s">
        <v>1297</v>
      </c>
      <c r="H354" s="79" t="s">
        <v>181</v>
      </c>
      <c r="I354" s="79" t="s">
        <v>3267</v>
      </c>
      <c r="J354" s="79" t="s">
        <v>3268</v>
      </c>
      <c r="K354" s="79" t="s">
        <v>1417</v>
      </c>
      <c r="L354" s="79" t="s">
        <v>182</v>
      </c>
    </row>
    <row r="355" spans="1:12" ht="29.1">
      <c r="A355" s="79">
        <v>2941</v>
      </c>
      <c r="B355" s="79" t="s">
        <v>3269</v>
      </c>
      <c r="C355" s="79" t="s">
        <v>3270</v>
      </c>
      <c r="D355" s="79" t="s">
        <v>3271</v>
      </c>
      <c r="E355" s="79" t="s">
        <v>3272</v>
      </c>
      <c r="F355" s="79" t="s">
        <v>3273</v>
      </c>
      <c r="G355" s="79" t="s">
        <v>1298</v>
      </c>
      <c r="H355" s="79" t="s">
        <v>133</v>
      </c>
      <c r="I355" s="79" t="s">
        <v>3274</v>
      </c>
      <c r="J355" s="79" t="s">
        <v>3275</v>
      </c>
      <c r="K355" s="79" t="s">
        <v>1417</v>
      </c>
      <c r="L355" s="79" t="s">
        <v>227</v>
      </c>
    </row>
    <row r="356" spans="1:12" ht="29.1">
      <c r="A356" s="79">
        <v>2940</v>
      </c>
      <c r="B356" s="79" t="s">
        <v>3276</v>
      </c>
      <c r="C356" s="79" t="s">
        <v>3277</v>
      </c>
      <c r="D356" s="79" t="s">
        <v>3278</v>
      </c>
      <c r="E356" s="79" t="s">
        <v>3279</v>
      </c>
      <c r="F356" s="79" t="s">
        <v>3280</v>
      </c>
      <c r="G356" s="79" t="s">
        <v>1294</v>
      </c>
      <c r="H356" s="79" t="s">
        <v>98</v>
      </c>
      <c r="I356" s="79" t="s">
        <v>3281</v>
      </c>
      <c r="J356" s="79" t="s">
        <v>3282</v>
      </c>
      <c r="K356" s="79" t="s">
        <v>1417</v>
      </c>
      <c r="L356" s="79" t="s">
        <v>99</v>
      </c>
    </row>
    <row r="357" spans="1:12" ht="29.1">
      <c r="A357" s="79">
        <v>2938</v>
      </c>
      <c r="B357" s="79" t="s">
        <v>3283</v>
      </c>
      <c r="C357" s="79" t="s">
        <v>3284</v>
      </c>
      <c r="D357" s="79" t="s">
        <v>3285</v>
      </c>
      <c r="E357" s="79" t="s">
        <v>3286</v>
      </c>
      <c r="F357" s="79" t="s">
        <v>1435</v>
      </c>
      <c r="G357" s="79" t="s">
        <v>930</v>
      </c>
      <c r="H357" s="79" t="s">
        <v>112</v>
      </c>
      <c r="I357" s="79" t="s">
        <v>3287</v>
      </c>
      <c r="J357" s="79" t="s">
        <v>3288</v>
      </c>
      <c r="K357" s="79" t="s">
        <v>1365</v>
      </c>
      <c r="L357" s="79" t="s">
        <v>113</v>
      </c>
    </row>
    <row r="358" spans="1:12" ht="29.1">
      <c r="A358" s="79">
        <v>2935</v>
      </c>
      <c r="B358" s="79" t="s">
        <v>3289</v>
      </c>
      <c r="C358" s="79" t="s">
        <v>3290</v>
      </c>
      <c r="D358" s="79" t="s">
        <v>3291</v>
      </c>
      <c r="E358" s="79" t="s">
        <v>2919</v>
      </c>
      <c r="F358" s="79" t="s">
        <v>1370</v>
      </c>
      <c r="G358" s="79" t="s">
        <v>1286</v>
      </c>
      <c r="H358" s="79" t="s">
        <v>69</v>
      </c>
      <c r="I358" s="79" t="s">
        <v>3292</v>
      </c>
      <c r="J358" s="79" t="s">
        <v>3293</v>
      </c>
      <c r="K358" s="79" t="s">
        <v>1417</v>
      </c>
      <c r="L358" s="79" t="s">
        <v>70</v>
      </c>
    </row>
    <row r="359" spans="1:12" ht="29.1">
      <c r="A359" s="79">
        <v>2934</v>
      </c>
      <c r="B359" s="79" t="s">
        <v>3294</v>
      </c>
      <c r="C359" s="79" t="s">
        <v>3295</v>
      </c>
      <c r="D359" s="79" t="s">
        <v>3296</v>
      </c>
      <c r="E359" s="79" t="s">
        <v>1382</v>
      </c>
      <c r="F359" s="79" t="s">
        <v>1383</v>
      </c>
      <c r="G359" s="79" t="s">
        <v>1294</v>
      </c>
      <c r="H359" s="79" t="s">
        <v>98</v>
      </c>
      <c r="I359" s="79" t="s">
        <v>3297</v>
      </c>
      <c r="J359" s="79" t="s">
        <v>3298</v>
      </c>
      <c r="K359" s="79" t="s">
        <v>1417</v>
      </c>
      <c r="L359" s="79" t="s">
        <v>99</v>
      </c>
    </row>
    <row r="360" spans="1:12" ht="29.1">
      <c r="A360" s="79">
        <v>2933</v>
      </c>
      <c r="B360" s="79" t="s">
        <v>3299</v>
      </c>
      <c r="C360" s="79" t="s">
        <v>3300</v>
      </c>
      <c r="D360" s="79" t="s">
        <v>2697</v>
      </c>
      <c r="E360" s="79" t="s">
        <v>2698</v>
      </c>
      <c r="F360" s="79" t="s">
        <v>1344</v>
      </c>
      <c r="G360" s="79" t="s">
        <v>1284</v>
      </c>
      <c r="H360" s="79" t="s">
        <v>27</v>
      </c>
      <c r="I360" s="79" t="s">
        <v>3301</v>
      </c>
      <c r="J360" s="79" t="s">
        <v>3302</v>
      </c>
      <c r="K360" s="79" t="s">
        <v>1417</v>
      </c>
      <c r="L360" s="79" t="s">
        <v>297</v>
      </c>
    </row>
    <row r="361" spans="1:12" ht="29.1">
      <c r="A361" s="79">
        <v>2932</v>
      </c>
      <c r="B361" s="79" t="s">
        <v>3303</v>
      </c>
      <c r="C361" s="79" t="s">
        <v>3304</v>
      </c>
      <c r="D361" s="79" t="s">
        <v>3305</v>
      </c>
      <c r="E361" s="79" t="s">
        <v>3306</v>
      </c>
      <c r="F361" s="79" t="s">
        <v>1998</v>
      </c>
      <c r="G361" s="79" t="s">
        <v>1284</v>
      </c>
      <c r="H361" s="79" t="s">
        <v>27</v>
      </c>
      <c r="I361" s="79" t="s">
        <v>3307</v>
      </c>
      <c r="J361" s="79" t="s">
        <v>3308</v>
      </c>
      <c r="K361" s="79" t="s">
        <v>1417</v>
      </c>
      <c r="L361" s="79" t="s">
        <v>95</v>
      </c>
    </row>
    <row r="362" spans="1:12" ht="29.1">
      <c r="A362" s="79">
        <v>2930</v>
      </c>
      <c r="B362" s="79" t="s">
        <v>3309</v>
      </c>
      <c r="C362" s="79" t="s">
        <v>3310</v>
      </c>
      <c r="D362" s="79" t="s">
        <v>1865</v>
      </c>
      <c r="E362" s="79" t="s">
        <v>1866</v>
      </c>
      <c r="F362" s="79" t="s">
        <v>1356</v>
      </c>
      <c r="G362" s="79" t="s">
        <v>1294</v>
      </c>
      <c r="H362" s="79" t="s">
        <v>34</v>
      </c>
      <c r="I362" s="79" t="s">
        <v>3311</v>
      </c>
      <c r="J362" s="79" t="s">
        <v>3312</v>
      </c>
      <c r="K362" s="79" t="s">
        <v>1417</v>
      </c>
      <c r="L362" s="79" t="s">
        <v>1029</v>
      </c>
    </row>
    <row r="363" spans="1:12" ht="29.1">
      <c r="A363" s="79">
        <v>2928</v>
      </c>
      <c r="B363" s="79" t="s">
        <v>3313</v>
      </c>
      <c r="C363" s="79" t="s">
        <v>3314</v>
      </c>
      <c r="D363" s="79" t="s">
        <v>3315</v>
      </c>
      <c r="E363" s="79" t="s">
        <v>3316</v>
      </c>
      <c r="F363" s="79" t="s">
        <v>1581</v>
      </c>
      <c r="G363" s="79" t="s">
        <v>1297</v>
      </c>
      <c r="H363" s="79" t="s">
        <v>46</v>
      </c>
      <c r="I363" s="79" t="s">
        <v>3317</v>
      </c>
      <c r="J363" s="79" t="s">
        <v>3318</v>
      </c>
      <c r="K363" s="79" t="s">
        <v>1417</v>
      </c>
      <c r="L363" s="79" t="s">
        <v>138</v>
      </c>
    </row>
    <row r="364" spans="1:12" ht="29.1">
      <c r="A364" s="79">
        <v>2927</v>
      </c>
      <c r="B364" s="79" t="s">
        <v>3319</v>
      </c>
      <c r="C364" s="79" t="s">
        <v>3320</v>
      </c>
      <c r="D364" s="79" t="s">
        <v>2205</v>
      </c>
      <c r="E364" s="79" t="s">
        <v>2206</v>
      </c>
      <c r="F364" s="79" t="s">
        <v>1588</v>
      </c>
      <c r="G364" s="79" t="s">
        <v>1284</v>
      </c>
      <c r="H364" s="79" t="s">
        <v>52</v>
      </c>
      <c r="I364" s="79" t="s">
        <v>3321</v>
      </c>
      <c r="J364" s="79" t="s">
        <v>3322</v>
      </c>
      <c r="K364" s="79" t="s">
        <v>1417</v>
      </c>
      <c r="L364" s="79" t="s">
        <v>53</v>
      </c>
    </row>
    <row r="365" spans="1:12" ht="29.1">
      <c r="A365" s="79">
        <v>2926</v>
      </c>
      <c r="B365" s="79" t="s">
        <v>3323</v>
      </c>
      <c r="C365" s="79" t="s">
        <v>3324</v>
      </c>
      <c r="D365" s="79" t="s">
        <v>3325</v>
      </c>
      <c r="E365" s="79" t="s">
        <v>3326</v>
      </c>
      <c r="F365" s="79" t="s">
        <v>3327</v>
      </c>
      <c r="G365" s="79" t="s">
        <v>1284</v>
      </c>
      <c r="H365" s="79" t="s">
        <v>27</v>
      </c>
      <c r="I365" s="79" t="s">
        <v>3328</v>
      </c>
      <c r="J365" s="79" t="s">
        <v>3329</v>
      </c>
      <c r="K365" s="79" t="s">
        <v>1417</v>
      </c>
      <c r="L365" s="79" t="s">
        <v>297</v>
      </c>
    </row>
    <row r="366" spans="1:12" ht="29.1">
      <c r="A366" s="79">
        <v>2924</v>
      </c>
      <c r="B366" s="79" t="s">
        <v>3330</v>
      </c>
      <c r="C366" s="79" t="s">
        <v>3331</v>
      </c>
      <c r="D366" s="79" t="s">
        <v>2539</v>
      </c>
      <c r="E366" s="79" t="s">
        <v>2540</v>
      </c>
      <c r="F366" s="79" t="s">
        <v>1743</v>
      </c>
      <c r="G366" s="79" t="s">
        <v>1284</v>
      </c>
      <c r="H366" s="79" t="s">
        <v>27</v>
      </c>
      <c r="I366" s="79" t="s">
        <v>3332</v>
      </c>
      <c r="J366" s="79" t="s">
        <v>3333</v>
      </c>
      <c r="K366" s="79" t="s">
        <v>1417</v>
      </c>
      <c r="L366" s="79" t="s">
        <v>125</v>
      </c>
    </row>
    <row r="367" spans="1:12" ht="29.1">
      <c r="A367" s="79">
        <v>2923</v>
      </c>
      <c r="B367" s="79" t="s">
        <v>3334</v>
      </c>
      <c r="C367" s="79" t="s">
        <v>3335</v>
      </c>
      <c r="D367" s="79" t="s">
        <v>1652</v>
      </c>
      <c r="E367" s="79" t="s">
        <v>1653</v>
      </c>
      <c r="F367" s="79" t="s">
        <v>1743</v>
      </c>
      <c r="G367" s="79" t="s">
        <v>1284</v>
      </c>
      <c r="H367" s="79" t="s">
        <v>27</v>
      </c>
      <c r="I367" s="79" t="s">
        <v>3336</v>
      </c>
      <c r="J367" s="79" t="s">
        <v>3337</v>
      </c>
      <c r="K367" s="79" t="s">
        <v>1417</v>
      </c>
      <c r="L367" s="79" t="s">
        <v>108</v>
      </c>
    </row>
    <row r="368" spans="1:12" ht="29.1">
      <c r="A368" s="79">
        <v>2922</v>
      </c>
      <c r="B368" s="79" t="s">
        <v>3338</v>
      </c>
      <c r="C368" s="79" t="s">
        <v>3339</v>
      </c>
      <c r="D368" s="79" t="s">
        <v>3340</v>
      </c>
      <c r="E368" s="79" t="s">
        <v>3341</v>
      </c>
      <c r="F368" s="79" t="s">
        <v>1743</v>
      </c>
      <c r="G368" s="79" t="s">
        <v>1284</v>
      </c>
      <c r="H368" s="79" t="s">
        <v>27</v>
      </c>
      <c r="I368" s="79" t="s">
        <v>3342</v>
      </c>
      <c r="J368" s="79" t="s">
        <v>3343</v>
      </c>
      <c r="K368" s="79" t="s">
        <v>1417</v>
      </c>
      <c r="L368" s="79" t="s">
        <v>125</v>
      </c>
    </row>
    <row r="369" spans="1:12" ht="29.1">
      <c r="A369" s="79">
        <v>2921</v>
      </c>
      <c r="B369" s="79" t="s">
        <v>3344</v>
      </c>
      <c r="C369" s="79" t="s">
        <v>3345</v>
      </c>
      <c r="D369" s="79" t="s">
        <v>3346</v>
      </c>
      <c r="E369" s="79" t="s">
        <v>3347</v>
      </c>
      <c r="F369" s="79" t="s">
        <v>1743</v>
      </c>
      <c r="G369" s="79" t="s">
        <v>1284</v>
      </c>
      <c r="H369" s="79" t="s">
        <v>27</v>
      </c>
      <c r="I369" s="79" t="s">
        <v>3348</v>
      </c>
      <c r="J369" s="79" t="s">
        <v>3349</v>
      </c>
      <c r="K369" s="79" t="s">
        <v>1417</v>
      </c>
      <c r="L369" s="79" t="s">
        <v>125</v>
      </c>
    </row>
    <row r="370" spans="1:12" ht="29.1">
      <c r="A370" s="79">
        <v>2920</v>
      </c>
      <c r="B370" s="79" t="s">
        <v>3350</v>
      </c>
      <c r="C370" s="79" t="s">
        <v>3351</v>
      </c>
      <c r="D370" s="79" t="s">
        <v>3352</v>
      </c>
      <c r="E370" s="79" t="s">
        <v>3353</v>
      </c>
      <c r="F370" s="79" t="s">
        <v>1743</v>
      </c>
      <c r="G370" s="79" t="s">
        <v>1284</v>
      </c>
      <c r="H370" s="79" t="s">
        <v>27</v>
      </c>
      <c r="I370" s="79" t="s">
        <v>3354</v>
      </c>
      <c r="J370" s="79" t="s">
        <v>3355</v>
      </c>
      <c r="K370" s="79" t="s">
        <v>1417</v>
      </c>
      <c r="L370" s="79" t="s">
        <v>125</v>
      </c>
    </row>
    <row r="371" spans="1:12" ht="29.1">
      <c r="A371" s="79">
        <v>2919</v>
      </c>
      <c r="B371" s="79" t="s">
        <v>3356</v>
      </c>
      <c r="C371" s="79" t="s">
        <v>3357</v>
      </c>
      <c r="D371" s="79" t="s">
        <v>3358</v>
      </c>
      <c r="E371" s="79" t="s">
        <v>3359</v>
      </c>
      <c r="F371" s="79" t="s">
        <v>1783</v>
      </c>
      <c r="G371" s="79" t="s">
        <v>1284</v>
      </c>
      <c r="H371" s="79" t="s">
        <v>27</v>
      </c>
      <c r="I371" s="79" t="s">
        <v>3360</v>
      </c>
      <c r="J371" s="79" t="s">
        <v>3361</v>
      </c>
      <c r="K371" s="79" t="s">
        <v>1417</v>
      </c>
      <c r="L371" s="79" t="s">
        <v>73</v>
      </c>
    </row>
    <row r="372" spans="1:12" ht="29.1">
      <c r="A372" s="79">
        <v>2914</v>
      </c>
      <c r="B372" s="79" t="s">
        <v>3362</v>
      </c>
      <c r="C372" s="79" t="s">
        <v>3363</v>
      </c>
      <c r="D372" s="79" t="s">
        <v>3364</v>
      </c>
      <c r="E372" s="79" t="s">
        <v>3365</v>
      </c>
      <c r="F372" s="79" t="s">
        <v>1783</v>
      </c>
      <c r="G372" s="79" t="s">
        <v>1284</v>
      </c>
      <c r="H372" s="79" t="s">
        <v>27</v>
      </c>
      <c r="I372" s="79" t="s">
        <v>3366</v>
      </c>
      <c r="J372" s="79" t="s">
        <v>3367</v>
      </c>
      <c r="K372" s="79" t="s">
        <v>1417</v>
      </c>
      <c r="L372" s="79" t="s">
        <v>108</v>
      </c>
    </row>
    <row r="373" spans="1:12" ht="29.1">
      <c r="A373" s="79">
        <v>2912</v>
      </c>
      <c r="B373" s="79" t="s">
        <v>3368</v>
      </c>
      <c r="C373" s="79" t="s">
        <v>3369</v>
      </c>
      <c r="D373" s="79" t="s">
        <v>3370</v>
      </c>
      <c r="E373" s="79" t="s">
        <v>2308</v>
      </c>
      <c r="F373" s="79" t="s">
        <v>1344</v>
      </c>
      <c r="G373" s="79" t="s">
        <v>1284</v>
      </c>
      <c r="H373" s="79" t="s">
        <v>27</v>
      </c>
      <c r="I373" s="79" t="s">
        <v>3371</v>
      </c>
      <c r="J373" s="79" t="s">
        <v>3372</v>
      </c>
      <c r="K373" s="79" t="s">
        <v>1417</v>
      </c>
      <c r="L373" s="79" t="s">
        <v>95</v>
      </c>
    </row>
    <row r="374" spans="1:12" ht="29.1">
      <c r="A374" s="79">
        <v>2909</v>
      </c>
      <c r="B374" s="79" t="s">
        <v>3373</v>
      </c>
      <c r="C374" s="79" t="s">
        <v>3374</v>
      </c>
      <c r="D374" s="79" t="s">
        <v>3375</v>
      </c>
      <c r="E374" s="79" t="s">
        <v>2192</v>
      </c>
      <c r="F374" s="79" t="s">
        <v>1581</v>
      </c>
      <c r="G374" s="79" t="s">
        <v>1297</v>
      </c>
      <c r="H374" s="79" t="s">
        <v>46</v>
      </c>
      <c r="I374" s="79" t="s">
        <v>3376</v>
      </c>
      <c r="J374" s="79" t="s">
        <v>3377</v>
      </c>
      <c r="K374" s="79" t="s">
        <v>1417</v>
      </c>
      <c r="L374" s="79" t="s">
        <v>138</v>
      </c>
    </row>
    <row r="375" spans="1:12" ht="29.1">
      <c r="A375" s="79">
        <v>2907</v>
      </c>
      <c r="B375" s="79" t="s">
        <v>3378</v>
      </c>
      <c r="C375" s="79" t="s">
        <v>3379</v>
      </c>
      <c r="D375" s="79" t="s">
        <v>2558</v>
      </c>
      <c r="E375" s="79" t="s">
        <v>3380</v>
      </c>
      <c r="F375" s="79" t="s">
        <v>1389</v>
      </c>
      <c r="G375" s="79" t="s">
        <v>1297</v>
      </c>
      <c r="H375" s="79" t="s">
        <v>396</v>
      </c>
      <c r="I375" s="79" t="s">
        <v>3381</v>
      </c>
      <c r="J375" s="79" t="s">
        <v>3382</v>
      </c>
      <c r="K375" s="79" t="s">
        <v>1417</v>
      </c>
      <c r="L375" s="79" t="s">
        <v>397</v>
      </c>
    </row>
    <row r="376" spans="1:12" ht="29.1">
      <c r="A376" s="79">
        <v>2906</v>
      </c>
      <c r="B376" s="79" t="s">
        <v>3383</v>
      </c>
      <c r="C376" s="79" t="s">
        <v>3384</v>
      </c>
      <c r="D376" s="79" t="s">
        <v>3385</v>
      </c>
      <c r="E376" s="79" t="s">
        <v>3386</v>
      </c>
      <c r="F376" s="79" t="s">
        <v>3158</v>
      </c>
      <c r="G376" s="79" t="s">
        <v>1298</v>
      </c>
      <c r="H376" s="79" t="s">
        <v>133</v>
      </c>
      <c r="I376" s="79" t="s">
        <v>3387</v>
      </c>
      <c r="J376" s="79" t="s">
        <v>3388</v>
      </c>
      <c r="K376" s="79" t="s">
        <v>1417</v>
      </c>
      <c r="L376" s="79" t="s">
        <v>1036</v>
      </c>
    </row>
    <row r="377" spans="1:12" ht="29.1">
      <c r="A377" s="79">
        <v>2905</v>
      </c>
      <c r="B377" s="79" t="s">
        <v>3389</v>
      </c>
      <c r="C377" s="79" t="s">
        <v>3390</v>
      </c>
      <c r="D377" s="79" t="s">
        <v>3391</v>
      </c>
      <c r="E377" s="79" t="s">
        <v>3392</v>
      </c>
      <c r="F377" s="79" t="s">
        <v>1344</v>
      </c>
      <c r="G377" s="79" t="s">
        <v>1284</v>
      </c>
      <c r="H377" s="79" t="s">
        <v>27</v>
      </c>
      <c r="I377" s="79" t="s">
        <v>3393</v>
      </c>
      <c r="J377" s="79" t="s">
        <v>3394</v>
      </c>
      <c r="K377" s="79" t="s">
        <v>1417</v>
      </c>
      <c r="L377" s="79" t="s">
        <v>95</v>
      </c>
    </row>
    <row r="378" spans="1:12" ht="29.1">
      <c r="A378" s="79">
        <v>2903</v>
      </c>
      <c r="B378" s="79" t="s">
        <v>3395</v>
      </c>
      <c r="C378" s="79" t="s">
        <v>3396</v>
      </c>
      <c r="D378" s="79" t="s">
        <v>3397</v>
      </c>
      <c r="E378" s="79" t="s">
        <v>3398</v>
      </c>
      <c r="F378" s="79" t="s">
        <v>2106</v>
      </c>
      <c r="G378" s="79" t="s">
        <v>1294</v>
      </c>
      <c r="H378" s="79" t="s">
        <v>243</v>
      </c>
      <c r="I378" s="79" t="s">
        <v>3399</v>
      </c>
      <c r="J378" s="79" t="s">
        <v>3400</v>
      </c>
      <c r="K378" s="79" t="s">
        <v>1417</v>
      </c>
      <c r="L378" s="79" t="s">
        <v>244</v>
      </c>
    </row>
    <row r="379" spans="1:12" ht="29.1">
      <c r="A379" s="79">
        <v>2902</v>
      </c>
      <c r="B379" s="79" t="s">
        <v>3401</v>
      </c>
      <c r="C379" s="79" t="s">
        <v>3402</v>
      </c>
      <c r="D379" s="79" t="s">
        <v>3403</v>
      </c>
      <c r="E379" s="79" t="s">
        <v>3404</v>
      </c>
      <c r="F379" s="79" t="s">
        <v>1474</v>
      </c>
      <c r="G379" s="79" t="s">
        <v>1297</v>
      </c>
      <c r="H379" s="79" t="s">
        <v>181</v>
      </c>
      <c r="I379" s="79" t="s">
        <v>3405</v>
      </c>
      <c r="J379" s="79" t="s">
        <v>3406</v>
      </c>
      <c r="K379" s="79" t="s">
        <v>1417</v>
      </c>
      <c r="L379" s="79" t="s">
        <v>182</v>
      </c>
    </row>
    <row r="380" spans="1:12" ht="29.1">
      <c r="A380" s="79">
        <v>2901</v>
      </c>
      <c r="B380" s="79" t="s">
        <v>3407</v>
      </c>
      <c r="C380" s="79" t="s">
        <v>3408</v>
      </c>
      <c r="D380" s="79" t="s">
        <v>3409</v>
      </c>
      <c r="E380" s="79" t="s">
        <v>2020</v>
      </c>
      <c r="F380" s="79" t="s">
        <v>1998</v>
      </c>
      <c r="G380" s="79" t="s">
        <v>1284</v>
      </c>
      <c r="H380" s="79" t="s">
        <v>27</v>
      </c>
      <c r="I380" s="79" t="s">
        <v>695</v>
      </c>
      <c r="J380" s="79" t="s">
        <v>3410</v>
      </c>
      <c r="K380" s="79" t="s">
        <v>1417</v>
      </c>
      <c r="L380" s="79" t="s">
        <v>297</v>
      </c>
    </row>
    <row r="381" spans="1:12" ht="29.1">
      <c r="A381" s="79">
        <v>2898</v>
      </c>
      <c r="B381" s="79" t="s">
        <v>3411</v>
      </c>
      <c r="C381" s="79" t="s">
        <v>3412</v>
      </c>
      <c r="D381" s="79" t="s">
        <v>3413</v>
      </c>
      <c r="E381" s="79" t="s">
        <v>3414</v>
      </c>
      <c r="F381" s="79" t="s">
        <v>3415</v>
      </c>
      <c r="G381" s="79" t="s">
        <v>1277</v>
      </c>
      <c r="H381" s="79" t="s">
        <v>1280</v>
      </c>
      <c r="I381" s="79" t="s">
        <v>3416</v>
      </c>
      <c r="J381" s="79" t="s">
        <v>3417</v>
      </c>
      <c r="K381" s="79" t="s">
        <v>1365</v>
      </c>
      <c r="L381" s="79" t="s">
        <v>1005</v>
      </c>
    </row>
    <row r="382" spans="1:12" ht="29.1">
      <c r="A382" s="79">
        <v>2897</v>
      </c>
      <c r="B382" s="79" t="s">
        <v>3418</v>
      </c>
      <c r="C382" s="79" t="s">
        <v>3419</v>
      </c>
      <c r="D382" s="79" t="s">
        <v>3420</v>
      </c>
      <c r="E382" s="79" t="s">
        <v>3421</v>
      </c>
      <c r="F382" s="79" t="s">
        <v>1383</v>
      </c>
      <c r="G382" s="79" t="s">
        <v>1298</v>
      </c>
      <c r="H382" s="79" t="s">
        <v>185</v>
      </c>
      <c r="I382" s="79" t="s">
        <v>3422</v>
      </c>
      <c r="J382" s="79" t="s">
        <v>3423</v>
      </c>
      <c r="K382" s="79" t="s">
        <v>1417</v>
      </c>
      <c r="L382" s="79" t="s">
        <v>186</v>
      </c>
    </row>
    <row r="383" spans="1:12" ht="29.1">
      <c r="A383" s="79">
        <v>2894</v>
      </c>
      <c r="B383" s="79" t="s">
        <v>3424</v>
      </c>
      <c r="C383" s="79" t="s">
        <v>3425</v>
      </c>
      <c r="D383" s="79" t="s">
        <v>3426</v>
      </c>
      <c r="E383" s="79" t="s">
        <v>3427</v>
      </c>
      <c r="F383" s="79" t="s">
        <v>1383</v>
      </c>
      <c r="G383" s="79" t="s">
        <v>1298</v>
      </c>
      <c r="H383" s="79" t="s">
        <v>185</v>
      </c>
      <c r="I383" s="79" t="s">
        <v>187</v>
      </c>
      <c r="J383" s="79" t="s">
        <v>3428</v>
      </c>
      <c r="K383" s="79" t="s">
        <v>1417</v>
      </c>
      <c r="L383" s="79" t="s">
        <v>186</v>
      </c>
    </row>
    <row r="384" spans="1:12" ht="29.1">
      <c r="A384" s="79">
        <v>2892</v>
      </c>
      <c r="B384" s="79" t="s">
        <v>3429</v>
      </c>
      <c r="C384" s="79" t="s">
        <v>3430</v>
      </c>
      <c r="D384" s="79" t="s">
        <v>3431</v>
      </c>
      <c r="E384" s="79" t="s">
        <v>3432</v>
      </c>
      <c r="F384" s="79" t="s">
        <v>1831</v>
      </c>
      <c r="G384" s="79" t="s">
        <v>1281</v>
      </c>
      <c r="H384" s="79" t="s">
        <v>1283</v>
      </c>
      <c r="I384" s="79" t="s">
        <v>3433</v>
      </c>
      <c r="J384" s="79" t="s">
        <v>3434</v>
      </c>
      <c r="K384" s="79" t="s">
        <v>1365</v>
      </c>
      <c r="L384" s="79" t="s">
        <v>1834</v>
      </c>
    </row>
    <row r="385" spans="1:12" ht="29.1">
      <c r="A385" s="79">
        <v>2890</v>
      </c>
      <c r="B385" s="79" t="s">
        <v>3435</v>
      </c>
      <c r="C385" s="79" t="s">
        <v>3436</v>
      </c>
      <c r="D385" s="79" t="s">
        <v>3437</v>
      </c>
      <c r="E385" s="79" t="s">
        <v>3438</v>
      </c>
      <c r="F385" s="79" t="s">
        <v>1976</v>
      </c>
      <c r="G385" s="79" t="s">
        <v>1297</v>
      </c>
      <c r="H385" s="79" t="s">
        <v>46</v>
      </c>
      <c r="I385" s="79" t="s">
        <v>3439</v>
      </c>
      <c r="J385" s="79" t="s">
        <v>3440</v>
      </c>
      <c r="K385" s="79" t="s">
        <v>1417</v>
      </c>
      <c r="L385" s="79" t="s">
        <v>138</v>
      </c>
    </row>
    <row r="386" spans="1:12" ht="29.1">
      <c r="A386" s="79">
        <v>2889</v>
      </c>
      <c r="B386" s="79" t="s">
        <v>3441</v>
      </c>
      <c r="C386" s="79" t="s">
        <v>3442</v>
      </c>
      <c r="D386" s="79" t="s">
        <v>3443</v>
      </c>
      <c r="E386" s="79" t="s">
        <v>1975</v>
      </c>
      <c r="F386" s="79" t="s">
        <v>2193</v>
      </c>
      <c r="G386" s="79" t="s">
        <v>1294</v>
      </c>
      <c r="H386" s="79" t="s">
        <v>98</v>
      </c>
      <c r="I386" s="79" t="s">
        <v>3444</v>
      </c>
      <c r="J386" s="79" t="s">
        <v>3445</v>
      </c>
      <c r="K386" s="79" t="s">
        <v>1417</v>
      </c>
      <c r="L386" s="79" t="s">
        <v>169</v>
      </c>
    </row>
    <row r="387" spans="1:12" ht="29.1">
      <c r="A387" s="79">
        <v>2888</v>
      </c>
      <c r="B387" s="79" t="s">
        <v>3446</v>
      </c>
      <c r="C387" s="79" t="s">
        <v>3447</v>
      </c>
      <c r="D387" s="79" t="s">
        <v>2750</v>
      </c>
      <c r="E387" s="79" t="s">
        <v>3448</v>
      </c>
      <c r="F387" s="79" t="s">
        <v>1443</v>
      </c>
      <c r="G387" s="79" t="s">
        <v>1294</v>
      </c>
      <c r="H387" s="79" t="s">
        <v>1295</v>
      </c>
      <c r="I387" s="79" t="s">
        <v>3449</v>
      </c>
      <c r="J387" s="79" t="s">
        <v>3450</v>
      </c>
      <c r="K387" s="79" t="s">
        <v>1417</v>
      </c>
      <c r="L387" s="79" t="s">
        <v>1018</v>
      </c>
    </row>
    <row r="388" spans="1:12" ht="29.1">
      <c r="A388" s="79">
        <v>2885</v>
      </c>
      <c r="B388" s="79" t="s">
        <v>3451</v>
      </c>
      <c r="C388" s="79" t="s">
        <v>3452</v>
      </c>
      <c r="D388" s="79" t="s">
        <v>3453</v>
      </c>
      <c r="E388" s="79" t="s">
        <v>1337</v>
      </c>
      <c r="F388" s="79" t="s">
        <v>3454</v>
      </c>
      <c r="G388" s="79" t="s">
        <v>1284</v>
      </c>
      <c r="H388" s="79" t="s">
        <v>1285</v>
      </c>
      <c r="I388" s="79" t="s">
        <v>3455</v>
      </c>
      <c r="J388" s="79" t="s">
        <v>3456</v>
      </c>
      <c r="K388" s="79" t="s">
        <v>1417</v>
      </c>
      <c r="L388" s="79" t="s">
        <v>1031</v>
      </c>
    </row>
    <row r="389" spans="1:12" ht="29.1">
      <c r="A389" s="79">
        <v>2884</v>
      </c>
      <c r="B389" s="79" t="s">
        <v>3457</v>
      </c>
      <c r="C389" s="79" t="s">
        <v>3458</v>
      </c>
      <c r="D389" s="79" t="s">
        <v>1829</v>
      </c>
      <c r="E389" s="79" t="s">
        <v>2995</v>
      </c>
      <c r="F389" s="79" t="s">
        <v>1403</v>
      </c>
      <c r="G389" s="79" t="s">
        <v>1292</v>
      </c>
      <c r="H389" s="79" t="s">
        <v>177</v>
      </c>
      <c r="I389" s="79" t="s">
        <v>3459</v>
      </c>
      <c r="J389" s="79" t="s">
        <v>3460</v>
      </c>
      <c r="K389" s="79" t="s">
        <v>1417</v>
      </c>
      <c r="L389" s="79" t="s">
        <v>178</v>
      </c>
    </row>
    <row r="390" spans="1:12" ht="29.1">
      <c r="A390" s="79">
        <v>2882</v>
      </c>
      <c r="B390" s="79" t="s">
        <v>3461</v>
      </c>
      <c r="C390" s="79" t="s">
        <v>3462</v>
      </c>
      <c r="D390" s="79" t="s">
        <v>3463</v>
      </c>
      <c r="E390" s="79" t="s">
        <v>3464</v>
      </c>
      <c r="F390" s="79" t="s">
        <v>1596</v>
      </c>
      <c r="G390" s="79" t="s">
        <v>1294</v>
      </c>
      <c r="H390" s="79" t="s">
        <v>1295</v>
      </c>
      <c r="I390" s="79" t="s">
        <v>3465</v>
      </c>
      <c r="J390" s="79" t="s">
        <v>3466</v>
      </c>
      <c r="K390" s="79" t="s">
        <v>1417</v>
      </c>
      <c r="L390" s="79" t="s">
        <v>1017</v>
      </c>
    </row>
    <row r="391" spans="1:12" ht="29.1">
      <c r="A391" s="79">
        <v>2881</v>
      </c>
      <c r="B391" s="79" t="s">
        <v>3467</v>
      </c>
      <c r="C391" s="79" t="s">
        <v>3468</v>
      </c>
      <c r="D391" s="79" t="s">
        <v>3469</v>
      </c>
      <c r="E391" s="79" t="s">
        <v>3017</v>
      </c>
      <c r="F391" s="79" t="s">
        <v>1356</v>
      </c>
      <c r="G391" s="79" t="s">
        <v>1294</v>
      </c>
      <c r="H391" s="79" t="s">
        <v>34</v>
      </c>
      <c r="I391" s="79" t="s">
        <v>769</v>
      </c>
      <c r="J391" s="79" t="s">
        <v>3470</v>
      </c>
      <c r="K391" s="79" t="s">
        <v>1417</v>
      </c>
      <c r="L391" s="79" t="s">
        <v>35</v>
      </c>
    </row>
    <row r="392" spans="1:12" ht="29.1">
      <c r="A392" s="79">
        <v>2880</v>
      </c>
      <c r="B392" s="79" t="s">
        <v>3471</v>
      </c>
      <c r="C392" s="79" t="s">
        <v>3472</v>
      </c>
      <c r="D392" s="79" t="s">
        <v>1568</v>
      </c>
      <c r="E392" s="79" t="s">
        <v>3473</v>
      </c>
      <c r="F392" s="79" t="s">
        <v>1581</v>
      </c>
      <c r="G392" s="79" t="s">
        <v>1297</v>
      </c>
      <c r="H392" s="79" t="s">
        <v>46</v>
      </c>
      <c r="I392" s="79" t="s">
        <v>3474</v>
      </c>
      <c r="J392" s="79" t="s">
        <v>3475</v>
      </c>
      <c r="K392" s="79" t="s">
        <v>1417</v>
      </c>
      <c r="L392" s="79" t="s">
        <v>138</v>
      </c>
    </row>
    <row r="393" spans="1:12" ht="29.1">
      <c r="A393" s="79">
        <v>2878</v>
      </c>
      <c r="B393" s="79" t="s">
        <v>3476</v>
      </c>
      <c r="C393" s="79" t="s">
        <v>3477</v>
      </c>
      <c r="D393" s="79" t="s">
        <v>3478</v>
      </c>
      <c r="E393" s="79" t="s">
        <v>3479</v>
      </c>
      <c r="F393" s="79" t="s">
        <v>3480</v>
      </c>
      <c r="G393" s="79" t="s">
        <v>1298</v>
      </c>
      <c r="H393" s="79" t="s">
        <v>185</v>
      </c>
      <c r="I393" s="79" t="s">
        <v>3481</v>
      </c>
      <c r="J393" s="79" t="s">
        <v>3482</v>
      </c>
      <c r="K393" s="79" t="s">
        <v>1417</v>
      </c>
      <c r="L393" s="79" t="s">
        <v>186</v>
      </c>
    </row>
    <row r="394" spans="1:12" ht="29.1">
      <c r="A394" s="79">
        <v>2872</v>
      </c>
      <c r="B394" s="79" t="s">
        <v>3483</v>
      </c>
      <c r="C394" s="79" t="s">
        <v>3484</v>
      </c>
      <c r="D394" s="79" t="s">
        <v>3485</v>
      </c>
      <c r="E394" s="79" t="s">
        <v>3486</v>
      </c>
      <c r="F394" s="79" t="s">
        <v>3002</v>
      </c>
      <c r="G394" s="79" t="s">
        <v>1297</v>
      </c>
      <c r="H394" s="79" t="s">
        <v>181</v>
      </c>
      <c r="I394" s="79" t="s">
        <v>183</v>
      </c>
      <c r="J394" s="79" t="s">
        <v>3487</v>
      </c>
      <c r="K394" s="79" t="s">
        <v>1417</v>
      </c>
      <c r="L394" s="79" t="s">
        <v>182</v>
      </c>
    </row>
    <row r="395" spans="1:12" ht="29.1">
      <c r="A395" s="79">
        <v>2871</v>
      </c>
      <c r="B395" s="79" t="s">
        <v>3488</v>
      </c>
      <c r="C395" s="79" t="s">
        <v>3489</v>
      </c>
      <c r="D395" s="79" t="s">
        <v>3490</v>
      </c>
      <c r="E395" s="79" t="s">
        <v>3491</v>
      </c>
      <c r="F395" s="79" t="s">
        <v>3327</v>
      </c>
      <c r="G395" s="79" t="s">
        <v>1286</v>
      </c>
      <c r="H395" s="79" t="s">
        <v>69</v>
      </c>
      <c r="I395" s="79" t="s">
        <v>3492</v>
      </c>
      <c r="J395" s="79" t="s">
        <v>3493</v>
      </c>
      <c r="K395" s="79" t="s">
        <v>1417</v>
      </c>
      <c r="L395" s="79" t="s">
        <v>70</v>
      </c>
    </row>
    <row r="396" spans="1:12" ht="29.1">
      <c r="A396" s="79">
        <v>2869</v>
      </c>
      <c r="B396" s="79" t="s">
        <v>3494</v>
      </c>
      <c r="C396" s="79" t="s">
        <v>3495</v>
      </c>
      <c r="D396" s="79" t="s">
        <v>2325</v>
      </c>
      <c r="E396" s="79" t="s">
        <v>2326</v>
      </c>
      <c r="F396" s="79" t="s">
        <v>1581</v>
      </c>
      <c r="G396" s="79" t="s">
        <v>1297</v>
      </c>
      <c r="H396" s="79" t="s">
        <v>46</v>
      </c>
      <c r="I396" s="79" t="s">
        <v>3496</v>
      </c>
      <c r="J396" s="79" t="s">
        <v>3497</v>
      </c>
      <c r="K396" s="79" t="s">
        <v>1417</v>
      </c>
      <c r="L396" s="79" t="s">
        <v>138</v>
      </c>
    </row>
    <row r="397" spans="1:12" ht="29.1">
      <c r="A397" s="79">
        <v>2868</v>
      </c>
      <c r="B397" s="79" t="s">
        <v>3498</v>
      </c>
      <c r="C397" s="79" t="s">
        <v>3499</v>
      </c>
      <c r="D397" s="79" t="s">
        <v>3500</v>
      </c>
      <c r="E397" s="79" t="s">
        <v>3501</v>
      </c>
      <c r="F397" s="79" t="s">
        <v>2767</v>
      </c>
      <c r="G397" s="79" t="s">
        <v>1294</v>
      </c>
      <c r="H397" s="79" t="s">
        <v>98</v>
      </c>
      <c r="I397" s="79" t="s">
        <v>3502</v>
      </c>
      <c r="J397" s="79" t="s">
        <v>3503</v>
      </c>
      <c r="K397" s="79" t="s">
        <v>1417</v>
      </c>
      <c r="L397" s="79" t="s">
        <v>1020</v>
      </c>
    </row>
    <row r="398" spans="1:12" ht="29.1">
      <c r="A398" s="79">
        <v>2865</v>
      </c>
      <c r="B398" s="79" t="s">
        <v>3504</v>
      </c>
      <c r="C398" s="79" t="s">
        <v>3505</v>
      </c>
      <c r="D398" s="79" t="s">
        <v>2697</v>
      </c>
      <c r="E398" s="79" t="s">
        <v>2698</v>
      </c>
      <c r="F398" s="79" t="s">
        <v>1356</v>
      </c>
      <c r="G398" s="79" t="s">
        <v>1294</v>
      </c>
      <c r="H398" s="79" t="s">
        <v>34</v>
      </c>
      <c r="I398" s="79" t="s">
        <v>3506</v>
      </c>
      <c r="J398" s="79" t="s">
        <v>3507</v>
      </c>
      <c r="K398" s="79" t="s">
        <v>1417</v>
      </c>
      <c r="L398" s="79" t="s">
        <v>1029</v>
      </c>
    </row>
    <row r="399" spans="1:12" ht="29.1">
      <c r="A399" s="79">
        <v>2863</v>
      </c>
      <c r="B399" s="79" t="s">
        <v>3508</v>
      </c>
      <c r="C399" s="79" t="s">
        <v>3509</v>
      </c>
      <c r="D399" s="79" t="s">
        <v>3510</v>
      </c>
      <c r="E399" s="79" t="s">
        <v>3511</v>
      </c>
      <c r="F399" s="79" t="s">
        <v>3512</v>
      </c>
      <c r="G399" s="79" t="s">
        <v>1294</v>
      </c>
      <c r="H399" s="79" t="s">
        <v>34</v>
      </c>
      <c r="I399" s="79" t="s">
        <v>259</v>
      </c>
      <c r="J399" s="79" t="s">
        <v>3513</v>
      </c>
      <c r="K399" s="79" t="s">
        <v>1417</v>
      </c>
      <c r="L399" s="79" t="s">
        <v>156</v>
      </c>
    </row>
    <row r="400" spans="1:12" ht="29.1">
      <c r="A400" s="79">
        <v>2861</v>
      </c>
      <c r="B400" s="79" t="s">
        <v>3514</v>
      </c>
      <c r="C400" s="79" t="s">
        <v>3515</v>
      </c>
      <c r="D400" s="79" t="s">
        <v>3516</v>
      </c>
      <c r="E400" s="79" t="s">
        <v>3517</v>
      </c>
      <c r="F400" s="79" t="s">
        <v>2106</v>
      </c>
      <c r="G400" s="79" t="s">
        <v>1294</v>
      </c>
      <c r="H400" s="79" t="s">
        <v>1295</v>
      </c>
      <c r="I400" s="79" t="s">
        <v>3518</v>
      </c>
      <c r="J400" s="79" t="s">
        <v>3519</v>
      </c>
      <c r="K400" s="79" t="s">
        <v>1417</v>
      </c>
      <c r="L400" s="79" t="s">
        <v>1018</v>
      </c>
    </row>
    <row r="401" spans="1:12" ht="29.1">
      <c r="A401" s="79">
        <v>2856</v>
      </c>
      <c r="B401" s="79" t="s">
        <v>3520</v>
      </c>
      <c r="C401" s="79" t="s">
        <v>3521</v>
      </c>
      <c r="D401" s="79" t="s">
        <v>1312</v>
      </c>
      <c r="E401" s="79" t="s">
        <v>1313</v>
      </c>
      <c r="F401" s="79" t="s">
        <v>1998</v>
      </c>
      <c r="G401" s="79" t="s">
        <v>1284</v>
      </c>
      <c r="H401" s="79" t="s">
        <v>27</v>
      </c>
      <c r="I401" s="79" t="s">
        <v>3522</v>
      </c>
      <c r="J401" s="79" t="s">
        <v>3523</v>
      </c>
      <c r="K401" s="79" t="s">
        <v>1417</v>
      </c>
      <c r="L401" s="79" t="s">
        <v>73</v>
      </c>
    </row>
    <row r="402" spans="1:12" ht="29.1">
      <c r="A402" s="79">
        <v>2854</v>
      </c>
      <c r="B402" s="79" t="s">
        <v>3524</v>
      </c>
      <c r="C402" s="79" t="s">
        <v>3525</v>
      </c>
      <c r="D402" s="79" t="s">
        <v>1312</v>
      </c>
      <c r="E402" s="79" t="s">
        <v>1313</v>
      </c>
      <c r="F402" s="79" t="s">
        <v>2004</v>
      </c>
      <c r="G402" s="79" t="s">
        <v>1284</v>
      </c>
      <c r="H402" s="79" t="s">
        <v>248</v>
      </c>
      <c r="I402" s="79" t="s">
        <v>3526</v>
      </c>
      <c r="J402" s="79" t="s">
        <v>3527</v>
      </c>
      <c r="K402" s="79" t="s">
        <v>1417</v>
      </c>
      <c r="L402" s="79" t="s">
        <v>249</v>
      </c>
    </row>
    <row r="403" spans="1:12" ht="29.1">
      <c r="A403" s="79">
        <v>2852</v>
      </c>
      <c r="B403" s="79" t="s">
        <v>3528</v>
      </c>
      <c r="C403" s="79" t="s">
        <v>3529</v>
      </c>
      <c r="D403" s="79" t="s">
        <v>3530</v>
      </c>
      <c r="E403" s="79" t="s">
        <v>2084</v>
      </c>
      <c r="F403" s="79" t="s">
        <v>1474</v>
      </c>
      <c r="G403" s="79" t="s">
        <v>930</v>
      </c>
      <c r="H403" s="79" t="s">
        <v>112</v>
      </c>
      <c r="I403" s="79" t="s">
        <v>3531</v>
      </c>
      <c r="J403" s="79" t="s">
        <v>3532</v>
      </c>
      <c r="K403" s="79" t="s">
        <v>1365</v>
      </c>
      <c r="L403" s="79" t="s">
        <v>113</v>
      </c>
    </row>
    <row r="404" spans="1:12" ht="29.1">
      <c r="A404" s="79">
        <v>2850</v>
      </c>
      <c r="B404" s="79" t="s">
        <v>3533</v>
      </c>
      <c r="C404" s="79" t="s">
        <v>3534</v>
      </c>
      <c r="D404" s="79" t="s">
        <v>3535</v>
      </c>
      <c r="E404" s="79" t="s">
        <v>3536</v>
      </c>
      <c r="F404" s="79" t="s">
        <v>1743</v>
      </c>
      <c r="G404" s="79" t="s">
        <v>1284</v>
      </c>
      <c r="H404" s="79" t="s">
        <v>27</v>
      </c>
      <c r="I404" s="79" t="s">
        <v>3537</v>
      </c>
      <c r="J404" s="79" t="s">
        <v>3538</v>
      </c>
      <c r="K404" s="79" t="s">
        <v>1417</v>
      </c>
      <c r="L404" s="79" t="s">
        <v>125</v>
      </c>
    </row>
    <row r="405" spans="1:12" ht="29.1">
      <c r="A405" s="79">
        <v>2848</v>
      </c>
      <c r="B405" s="79" t="s">
        <v>3539</v>
      </c>
      <c r="C405" s="79" t="s">
        <v>3540</v>
      </c>
      <c r="D405" s="79" t="s">
        <v>2576</v>
      </c>
      <c r="E405" s="79" t="s">
        <v>3541</v>
      </c>
      <c r="F405" s="79" t="s">
        <v>2170</v>
      </c>
      <c r="G405" s="79" t="s">
        <v>1294</v>
      </c>
      <c r="H405" s="79" t="s">
        <v>34</v>
      </c>
      <c r="I405" s="79" t="s">
        <v>3542</v>
      </c>
      <c r="J405" s="79" t="s">
        <v>3543</v>
      </c>
      <c r="K405" s="79" t="s">
        <v>1417</v>
      </c>
      <c r="L405" s="79" t="s">
        <v>65</v>
      </c>
    </row>
    <row r="406" spans="1:12" ht="29.1">
      <c r="A406" s="79">
        <v>2847</v>
      </c>
      <c r="B406" s="79" t="s">
        <v>3544</v>
      </c>
      <c r="C406" s="79" t="s">
        <v>3545</v>
      </c>
      <c r="D406" s="79" t="s">
        <v>3546</v>
      </c>
      <c r="E406" s="79" t="s">
        <v>3547</v>
      </c>
      <c r="F406" s="79" t="s">
        <v>3548</v>
      </c>
      <c r="G406" s="79" t="s">
        <v>1294</v>
      </c>
      <c r="H406" s="79" t="s">
        <v>34</v>
      </c>
      <c r="I406" s="79" t="s">
        <v>3549</v>
      </c>
      <c r="J406" s="79" t="s">
        <v>3550</v>
      </c>
      <c r="K406" s="79" t="s">
        <v>1417</v>
      </c>
      <c r="L406" s="79" t="s">
        <v>1026</v>
      </c>
    </row>
    <row r="407" spans="1:12" ht="29.1">
      <c r="A407" s="79">
        <v>2846</v>
      </c>
      <c r="B407" s="79" t="s">
        <v>3551</v>
      </c>
      <c r="C407" s="79" t="s">
        <v>3552</v>
      </c>
      <c r="D407" s="79" t="s">
        <v>3553</v>
      </c>
      <c r="E407" s="79" t="s">
        <v>3554</v>
      </c>
      <c r="F407" s="79" t="s">
        <v>1443</v>
      </c>
      <c r="G407" s="79" t="s">
        <v>1294</v>
      </c>
      <c r="H407" s="79" t="s">
        <v>243</v>
      </c>
      <c r="I407" s="79" t="s">
        <v>3555</v>
      </c>
      <c r="J407" s="79" t="s">
        <v>3556</v>
      </c>
      <c r="K407" s="79" t="s">
        <v>1417</v>
      </c>
      <c r="L407" s="79" t="s">
        <v>244</v>
      </c>
    </row>
    <row r="408" spans="1:12" ht="29.1">
      <c r="A408" s="79">
        <v>2842</v>
      </c>
      <c r="B408" s="79" t="s">
        <v>3557</v>
      </c>
      <c r="C408" s="79" t="s">
        <v>3558</v>
      </c>
      <c r="D408" s="79" t="s">
        <v>3559</v>
      </c>
      <c r="E408" s="79" t="s">
        <v>3560</v>
      </c>
      <c r="F408" s="79" t="s">
        <v>3018</v>
      </c>
      <c r="G408" s="79" t="s">
        <v>1297</v>
      </c>
      <c r="H408" s="79" t="s">
        <v>46</v>
      </c>
      <c r="I408" s="79" t="s">
        <v>3561</v>
      </c>
      <c r="J408" s="79" t="s">
        <v>3562</v>
      </c>
      <c r="K408" s="79" t="s">
        <v>1417</v>
      </c>
      <c r="L408" s="79" t="s">
        <v>145</v>
      </c>
    </row>
    <row r="409" spans="1:12" ht="29.1">
      <c r="A409" s="79">
        <v>2840</v>
      </c>
      <c r="B409" s="79" t="s">
        <v>3563</v>
      </c>
      <c r="C409" s="79" t="s">
        <v>3564</v>
      </c>
      <c r="D409" s="79" t="s">
        <v>3565</v>
      </c>
      <c r="E409" s="79" t="s">
        <v>3566</v>
      </c>
      <c r="F409" s="79" t="s">
        <v>3567</v>
      </c>
      <c r="G409" s="79" t="s">
        <v>1294</v>
      </c>
      <c r="H409" s="79" t="s">
        <v>98</v>
      </c>
      <c r="I409" s="79" t="s">
        <v>802</v>
      </c>
      <c r="J409" s="79" t="s">
        <v>3568</v>
      </c>
      <c r="K409" s="79" t="s">
        <v>1417</v>
      </c>
      <c r="L409" s="79" t="s">
        <v>169</v>
      </c>
    </row>
    <row r="410" spans="1:12" ht="29.1">
      <c r="A410" s="79">
        <v>2838</v>
      </c>
      <c r="B410" s="79" t="s">
        <v>3569</v>
      </c>
      <c r="C410" s="79" t="s">
        <v>3570</v>
      </c>
      <c r="D410" s="79" t="s">
        <v>3571</v>
      </c>
      <c r="E410" s="79" t="s">
        <v>3572</v>
      </c>
      <c r="F410" s="79" t="s">
        <v>1383</v>
      </c>
      <c r="G410" s="79" t="s">
        <v>1284</v>
      </c>
      <c r="H410" s="79" t="s">
        <v>27</v>
      </c>
      <c r="I410" s="79" t="s">
        <v>3573</v>
      </c>
      <c r="J410" s="79" t="s">
        <v>3574</v>
      </c>
      <c r="K410" s="79" t="s">
        <v>1417</v>
      </c>
      <c r="L410" s="79" t="s">
        <v>28</v>
      </c>
    </row>
    <row r="411" spans="1:12" ht="29.1">
      <c r="A411" s="79">
        <v>2837</v>
      </c>
      <c r="B411" s="79" t="s">
        <v>3575</v>
      </c>
      <c r="C411" s="79" t="s">
        <v>3576</v>
      </c>
      <c r="D411" s="79" t="s">
        <v>3577</v>
      </c>
      <c r="E411" s="79" t="s">
        <v>3578</v>
      </c>
      <c r="F411" s="79" t="s">
        <v>3579</v>
      </c>
      <c r="G411" s="79" t="s">
        <v>1294</v>
      </c>
      <c r="H411" s="79" t="s">
        <v>34</v>
      </c>
      <c r="I411" s="79" t="s">
        <v>3580</v>
      </c>
      <c r="J411" s="79" t="s">
        <v>3581</v>
      </c>
      <c r="K411" s="79" t="s">
        <v>3582</v>
      </c>
      <c r="L411" s="79" t="s">
        <v>499</v>
      </c>
    </row>
    <row r="412" spans="1:12" ht="29.1">
      <c r="A412" s="79">
        <v>2836</v>
      </c>
      <c r="B412" s="79" t="s">
        <v>3583</v>
      </c>
      <c r="C412" s="79" t="s">
        <v>3584</v>
      </c>
      <c r="D412" s="79" t="s">
        <v>2738</v>
      </c>
      <c r="E412" s="79" t="s">
        <v>3585</v>
      </c>
      <c r="F412" s="79" t="s">
        <v>3235</v>
      </c>
      <c r="G412" s="79" t="s">
        <v>1294</v>
      </c>
      <c r="H412" s="79" t="s">
        <v>34</v>
      </c>
      <c r="I412" s="79" t="s">
        <v>3586</v>
      </c>
      <c r="J412" s="79" t="s">
        <v>3587</v>
      </c>
      <c r="K412" s="79" t="s">
        <v>3588</v>
      </c>
      <c r="L412" s="79" t="s">
        <v>499</v>
      </c>
    </row>
    <row r="413" spans="1:12" ht="29.1">
      <c r="A413" s="79">
        <v>2835</v>
      </c>
      <c r="B413" s="79" t="s">
        <v>3589</v>
      </c>
      <c r="C413" s="79" t="s">
        <v>3590</v>
      </c>
      <c r="D413" s="79" t="s">
        <v>3591</v>
      </c>
      <c r="E413" s="79" t="s">
        <v>3592</v>
      </c>
      <c r="F413" s="79" t="s">
        <v>3593</v>
      </c>
      <c r="G413" s="79" t="s">
        <v>1297</v>
      </c>
      <c r="H413" s="79" t="s">
        <v>46</v>
      </c>
      <c r="I413" s="79" t="s">
        <v>3594</v>
      </c>
      <c r="J413" s="79" t="s">
        <v>3595</v>
      </c>
      <c r="K413" s="79" t="s">
        <v>1417</v>
      </c>
      <c r="L413" s="79" t="s">
        <v>138</v>
      </c>
    </row>
    <row r="414" spans="1:12" ht="29.1">
      <c r="A414" s="79">
        <v>2832</v>
      </c>
      <c r="B414" s="79" t="s">
        <v>3596</v>
      </c>
      <c r="C414" s="79" t="s">
        <v>3597</v>
      </c>
      <c r="D414" s="79" t="s">
        <v>3598</v>
      </c>
      <c r="E414" s="79" t="s">
        <v>3599</v>
      </c>
      <c r="F414" s="79" t="s">
        <v>2535</v>
      </c>
      <c r="G414" s="79" t="s">
        <v>1297</v>
      </c>
      <c r="H414" s="79" t="s">
        <v>396</v>
      </c>
      <c r="I414" s="79" t="s">
        <v>413</v>
      </c>
      <c r="J414" s="79" t="s">
        <v>3600</v>
      </c>
      <c r="K414" s="79" t="s">
        <v>1417</v>
      </c>
      <c r="L414" s="79" t="s">
        <v>397</v>
      </c>
    </row>
    <row r="415" spans="1:12" ht="29.1">
      <c r="A415" s="79">
        <v>2830</v>
      </c>
      <c r="B415" s="79" t="s">
        <v>3601</v>
      </c>
      <c r="C415" s="79" t="s">
        <v>3602</v>
      </c>
      <c r="D415" s="79" t="s">
        <v>3603</v>
      </c>
      <c r="E415" s="79" t="s">
        <v>3604</v>
      </c>
      <c r="F415" s="79" t="s">
        <v>1403</v>
      </c>
      <c r="G415" s="79" t="s">
        <v>1292</v>
      </c>
      <c r="H415" s="79" t="s">
        <v>177</v>
      </c>
      <c r="I415" s="79" t="s">
        <v>179</v>
      </c>
      <c r="J415" s="79" t="s">
        <v>3605</v>
      </c>
      <c r="K415" s="79" t="s">
        <v>1417</v>
      </c>
      <c r="L415" s="79" t="s">
        <v>178</v>
      </c>
    </row>
    <row r="416" spans="1:12" ht="29.1">
      <c r="A416" s="79">
        <v>2825</v>
      </c>
      <c r="B416" s="79" t="s">
        <v>3606</v>
      </c>
      <c r="C416" s="79" t="s">
        <v>3607</v>
      </c>
      <c r="D416" s="79" t="s">
        <v>1348</v>
      </c>
      <c r="E416" s="79" t="s">
        <v>1349</v>
      </c>
      <c r="F416" s="79" t="s">
        <v>1383</v>
      </c>
      <c r="G416" s="79" t="s">
        <v>1284</v>
      </c>
      <c r="H416" s="79" t="s">
        <v>27</v>
      </c>
      <c r="I416" s="79" t="s">
        <v>622</v>
      </c>
      <c r="J416" s="79" t="s">
        <v>3608</v>
      </c>
      <c r="K416" s="79" t="s">
        <v>1417</v>
      </c>
      <c r="L416" s="79" t="s">
        <v>28</v>
      </c>
    </row>
    <row r="417" spans="1:12" ht="29.1">
      <c r="A417" s="79">
        <v>2823</v>
      </c>
      <c r="B417" s="79" t="s">
        <v>3609</v>
      </c>
      <c r="C417" s="79" t="s">
        <v>3610</v>
      </c>
      <c r="D417" s="79" t="s">
        <v>3611</v>
      </c>
      <c r="E417" s="79" t="s">
        <v>3612</v>
      </c>
      <c r="F417" s="79" t="s">
        <v>1856</v>
      </c>
      <c r="G417" s="79" t="s">
        <v>1286</v>
      </c>
      <c r="H417" s="79" t="s">
        <v>339</v>
      </c>
      <c r="I417" s="79" t="s">
        <v>3613</v>
      </c>
      <c r="J417" s="79" t="s">
        <v>3614</v>
      </c>
      <c r="K417" s="79" t="s">
        <v>1417</v>
      </c>
      <c r="L417" s="79" t="s">
        <v>42</v>
      </c>
    </row>
    <row r="418" spans="1:12" ht="29.1">
      <c r="A418" s="79">
        <v>2817</v>
      </c>
      <c r="B418" s="79" t="s">
        <v>3615</v>
      </c>
      <c r="C418" s="79" t="s">
        <v>3616</v>
      </c>
      <c r="D418" s="79" t="s">
        <v>3617</v>
      </c>
      <c r="E418" s="79" t="s">
        <v>3618</v>
      </c>
      <c r="F418" s="79" t="s">
        <v>1526</v>
      </c>
      <c r="G418" s="79" t="s">
        <v>1286</v>
      </c>
      <c r="H418" s="79" t="s">
        <v>339</v>
      </c>
      <c r="I418" s="79" t="s">
        <v>3619</v>
      </c>
      <c r="J418" s="79" t="s">
        <v>3620</v>
      </c>
      <c r="K418" s="79" t="s">
        <v>1417</v>
      </c>
      <c r="L418" s="79" t="s">
        <v>453</v>
      </c>
    </row>
    <row r="419" spans="1:12" ht="29.1">
      <c r="A419" s="79">
        <v>2815</v>
      </c>
      <c r="B419" s="79" t="s">
        <v>3621</v>
      </c>
      <c r="C419" s="79" t="s">
        <v>3622</v>
      </c>
      <c r="D419" s="79" t="s">
        <v>1870</v>
      </c>
      <c r="E419" s="79" t="s">
        <v>1871</v>
      </c>
      <c r="F419" s="79" t="s">
        <v>1383</v>
      </c>
      <c r="G419" s="79" t="s">
        <v>1294</v>
      </c>
      <c r="H419" s="79" t="s">
        <v>98</v>
      </c>
      <c r="I419" s="79" t="s">
        <v>739</v>
      </c>
      <c r="J419" s="79" t="s">
        <v>3623</v>
      </c>
      <c r="K419" s="79" t="s">
        <v>1417</v>
      </c>
      <c r="L419" s="79" t="s">
        <v>99</v>
      </c>
    </row>
    <row r="420" spans="1:12" ht="29.1">
      <c r="A420" s="79">
        <v>2814</v>
      </c>
      <c r="B420" s="79" t="s">
        <v>3624</v>
      </c>
      <c r="C420" s="79" t="s">
        <v>3625</v>
      </c>
      <c r="D420" s="79" t="s">
        <v>2163</v>
      </c>
      <c r="E420" s="79" t="s">
        <v>2164</v>
      </c>
      <c r="F420" s="79" t="s">
        <v>1450</v>
      </c>
      <c r="G420" s="79" t="s">
        <v>1294</v>
      </c>
      <c r="H420" s="79" t="s">
        <v>98</v>
      </c>
      <c r="I420" s="79" t="s">
        <v>469</v>
      </c>
      <c r="J420" s="79" t="s">
        <v>3626</v>
      </c>
      <c r="K420" s="79" t="s">
        <v>1417</v>
      </c>
      <c r="L420" s="79" t="s">
        <v>169</v>
      </c>
    </row>
    <row r="421" spans="1:12" ht="29.1">
      <c r="A421" s="79">
        <v>2813</v>
      </c>
      <c r="B421" s="79" t="s">
        <v>3627</v>
      </c>
      <c r="C421" s="79" t="s">
        <v>3628</v>
      </c>
      <c r="D421" s="79" t="s">
        <v>3629</v>
      </c>
      <c r="E421" s="79" t="s">
        <v>3630</v>
      </c>
      <c r="F421" s="79" t="s">
        <v>1596</v>
      </c>
      <c r="G421" s="79" t="s">
        <v>1294</v>
      </c>
      <c r="H421" s="79" t="s">
        <v>1295</v>
      </c>
      <c r="I421" s="79" t="s">
        <v>3631</v>
      </c>
      <c r="J421" s="79" t="s">
        <v>3632</v>
      </c>
      <c r="K421" s="79" t="s">
        <v>1417</v>
      </c>
      <c r="L421" s="79" t="s">
        <v>1017</v>
      </c>
    </row>
    <row r="422" spans="1:12" ht="29.1">
      <c r="A422" s="79">
        <v>2811</v>
      </c>
      <c r="B422" s="79" t="s">
        <v>3633</v>
      </c>
      <c r="C422" s="79" t="s">
        <v>3634</v>
      </c>
      <c r="D422" s="79" t="s">
        <v>3635</v>
      </c>
      <c r="E422" s="79" t="s">
        <v>3636</v>
      </c>
      <c r="F422" s="79" t="s">
        <v>1383</v>
      </c>
      <c r="G422" s="79" t="s">
        <v>1284</v>
      </c>
      <c r="H422" s="79" t="s">
        <v>27</v>
      </c>
      <c r="I422" s="79" t="s">
        <v>3637</v>
      </c>
      <c r="J422" s="79" t="s">
        <v>3638</v>
      </c>
      <c r="K422" s="79" t="s">
        <v>1417</v>
      </c>
      <c r="L422" s="79" t="s">
        <v>28</v>
      </c>
    </row>
    <row r="423" spans="1:12" ht="29.1">
      <c r="A423" s="79">
        <v>2807</v>
      </c>
      <c r="B423" s="79" t="s">
        <v>3639</v>
      </c>
      <c r="C423" s="79" t="s">
        <v>3640</v>
      </c>
      <c r="D423" s="79" t="s">
        <v>3641</v>
      </c>
      <c r="E423" s="79" t="s">
        <v>3642</v>
      </c>
      <c r="F423" s="79" t="s">
        <v>3643</v>
      </c>
      <c r="G423" s="79" t="s">
        <v>1287</v>
      </c>
      <c r="H423" s="79" t="s">
        <v>1288</v>
      </c>
      <c r="I423" s="79" t="s">
        <v>3644</v>
      </c>
      <c r="J423" s="79" t="s">
        <v>3645</v>
      </c>
      <c r="K423" s="79" t="s">
        <v>3646</v>
      </c>
      <c r="L423" s="79" t="s">
        <v>1008</v>
      </c>
    </row>
    <row r="424" spans="1:12" ht="29.1">
      <c r="A424" s="79">
        <v>2804</v>
      </c>
      <c r="B424" s="79" t="s">
        <v>3647</v>
      </c>
      <c r="C424" s="79" t="s">
        <v>3648</v>
      </c>
      <c r="D424" s="79" t="s">
        <v>3271</v>
      </c>
      <c r="E424" s="79" t="s">
        <v>3649</v>
      </c>
      <c r="F424" s="79" t="s">
        <v>1526</v>
      </c>
      <c r="G424" s="79" t="s">
        <v>1286</v>
      </c>
      <c r="H424" s="79" t="s">
        <v>339</v>
      </c>
      <c r="I424" s="79" t="s">
        <v>3650</v>
      </c>
      <c r="J424" s="79" t="s">
        <v>3651</v>
      </c>
      <c r="K424" s="79" t="s">
        <v>1417</v>
      </c>
      <c r="L424" s="79" t="s">
        <v>1015</v>
      </c>
    </row>
    <row r="425" spans="1:12" ht="29.1">
      <c r="A425" s="79">
        <v>2803</v>
      </c>
      <c r="B425" s="79" t="s">
        <v>3652</v>
      </c>
      <c r="C425" s="79" t="s">
        <v>3653</v>
      </c>
      <c r="D425" s="79" t="s">
        <v>3654</v>
      </c>
      <c r="E425" s="79" t="s">
        <v>3655</v>
      </c>
      <c r="F425" s="79" t="s">
        <v>3656</v>
      </c>
      <c r="G425" s="79" t="s">
        <v>1294</v>
      </c>
      <c r="H425" s="79" t="s">
        <v>34</v>
      </c>
      <c r="I425" s="79" t="s">
        <v>3657</v>
      </c>
      <c r="J425" s="79" t="s">
        <v>3658</v>
      </c>
      <c r="K425" s="79" t="s">
        <v>1417</v>
      </c>
      <c r="L425" s="79" t="s">
        <v>35</v>
      </c>
    </row>
    <row r="426" spans="1:12" ht="29.1">
      <c r="A426" s="79">
        <v>2798</v>
      </c>
      <c r="B426" s="79" t="s">
        <v>3659</v>
      </c>
      <c r="C426" s="79" t="s">
        <v>3660</v>
      </c>
      <c r="D426" s="79" t="s">
        <v>3661</v>
      </c>
      <c r="E426" s="79" t="s">
        <v>2020</v>
      </c>
      <c r="F426" s="79" t="s">
        <v>2553</v>
      </c>
      <c r="G426" s="79" t="s">
        <v>1284</v>
      </c>
      <c r="H426" s="79" t="s">
        <v>27</v>
      </c>
      <c r="I426" s="79" t="s">
        <v>3662</v>
      </c>
      <c r="J426" s="79" t="s">
        <v>3663</v>
      </c>
      <c r="K426" s="79" t="s">
        <v>1417</v>
      </c>
      <c r="L426" s="79" t="s">
        <v>95</v>
      </c>
    </row>
    <row r="427" spans="1:12" ht="29.1">
      <c r="A427" s="79">
        <v>2797</v>
      </c>
      <c r="B427" s="79" t="s">
        <v>3664</v>
      </c>
      <c r="C427" s="79" t="s">
        <v>3665</v>
      </c>
      <c r="D427" s="79" t="s">
        <v>3666</v>
      </c>
      <c r="E427" s="79" t="s">
        <v>3667</v>
      </c>
      <c r="F427" s="79" t="s">
        <v>1344</v>
      </c>
      <c r="G427" s="79" t="s">
        <v>1286</v>
      </c>
      <c r="H427" s="79" t="s">
        <v>219</v>
      </c>
      <c r="I427" s="79" t="s">
        <v>424</v>
      </c>
      <c r="J427" s="79" t="s">
        <v>3668</v>
      </c>
      <c r="K427" s="79" t="s">
        <v>1417</v>
      </c>
      <c r="L427" s="79" t="s">
        <v>220</v>
      </c>
    </row>
    <row r="428" spans="1:12" ht="29.1">
      <c r="A428" s="79">
        <v>2795</v>
      </c>
      <c r="B428" s="79" t="s">
        <v>3669</v>
      </c>
      <c r="C428" s="79" t="s">
        <v>3670</v>
      </c>
      <c r="D428" s="79" t="s">
        <v>3671</v>
      </c>
      <c r="E428" s="79" t="s">
        <v>3672</v>
      </c>
      <c r="F428" s="79" t="s">
        <v>1526</v>
      </c>
      <c r="G428" s="79" t="s">
        <v>1286</v>
      </c>
      <c r="H428" s="79" t="s">
        <v>339</v>
      </c>
      <c r="I428" s="79" t="s">
        <v>3673</v>
      </c>
      <c r="J428" s="79" t="s">
        <v>3674</v>
      </c>
      <c r="K428" s="79" t="s">
        <v>1417</v>
      </c>
      <c r="L428" s="79" t="s">
        <v>1015</v>
      </c>
    </row>
    <row r="429" spans="1:12" ht="29.1">
      <c r="A429" s="79">
        <v>2793</v>
      </c>
      <c r="B429" s="79" t="s">
        <v>3675</v>
      </c>
      <c r="C429" s="79" t="s">
        <v>3676</v>
      </c>
      <c r="D429" s="79" t="s">
        <v>1888</v>
      </c>
      <c r="E429" s="79" t="s">
        <v>1889</v>
      </c>
      <c r="F429" s="79" t="s">
        <v>3677</v>
      </c>
      <c r="G429" s="79" t="s">
        <v>1286</v>
      </c>
      <c r="H429" s="79" t="s">
        <v>69</v>
      </c>
      <c r="I429" s="79" t="s">
        <v>3678</v>
      </c>
      <c r="J429" s="79" t="s">
        <v>3679</v>
      </c>
      <c r="K429" s="79" t="s">
        <v>1417</v>
      </c>
      <c r="L429" s="79" t="s">
        <v>70</v>
      </c>
    </row>
    <row r="430" spans="1:12" ht="29.1">
      <c r="A430" s="79">
        <v>2792</v>
      </c>
      <c r="B430" s="79" t="s">
        <v>3680</v>
      </c>
      <c r="C430" s="79" t="s">
        <v>3681</v>
      </c>
      <c r="D430" s="79" t="s">
        <v>1618</v>
      </c>
      <c r="E430" s="79" t="s">
        <v>3682</v>
      </c>
      <c r="F430" s="79" t="s">
        <v>3228</v>
      </c>
      <c r="G430" s="79" t="s">
        <v>1298</v>
      </c>
      <c r="H430" s="79" t="s">
        <v>133</v>
      </c>
      <c r="I430" s="79" t="s">
        <v>3683</v>
      </c>
      <c r="J430" s="79" t="s">
        <v>3684</v>
      </c>
      <c r="K430" s="79" t="s">
        <v>1417</v>
      </c>
      <c r="L430" s="79" t="s">
        <v>174</v>
      </c>
    </row>
    <row r="431" spans="1:12" ht="29.1">
      <c r="A431" s="79">
        <v>2791</v>
      </c>
      <c r="B431" s="79" t="s">
        <v>3685</v>
      </c>
      <c r="C431" s="79" t="s">
        <v>3686</v>
      </c>
      <c r="D431" s="79" t="s">
        <v>3687</v>
      </c>
      <c r="E431" s="79" t="s">
        <v>3688</v>
      </c>
      <c r="F431" s="79" t="s">
        <v>3689</v>
      </c>
      <c r="G431" s="79" t="s">
        <v>1298</v>
      </c>
      <c r="H431" s="79" t="s">
        <v>133</v>
      </c>
      <c r="I431" s="79" t="s">
        <v>175</v>
      </c>
      <c r="J431" s="79" t="s">
        <v>3690</v>
      </c>
      <c r="K431" s="79" t="s">
        <v>3691</v>
      </c>
      <c r="L431" s="79" t="s">
        <v>174</v>
      </c>
    </row>
    <row r="432" spans="1:12" ht="29.1">
      <c r="A432" s="79">
        <v>2789</v>
      </c>
      <c r="B432" s="79" t="s">
        <v>3692</v>
      </c>
      <c r="C432" s="79" t="s">
        <v>3693</v>
      </c>
      <c r="D432" s="79" t="s">
        <v>3694</v>
      </c>
      <c r="E432" s="79" t="s">
        <v>1313</v>
      </c>
      <c r="F432" s="79" t="s">
        <v>1435</v>
      </c>
      <c r="G432" s="79" t="s">
        <v>930</v>
      </c>
      <c r="H432" s="79" t="s">
        <v>112</v>
      </c>
      <c r="I432" s="79" t="s">
        <v>3695</v>
      </c>
      <c r="J432" s="79" t="s">
        <v>3696</v>
      </c>
      <c r="K432" s="79" t="s">
        <v>1365</v>
      </c>
      <c r="L432" s="79" t="s">
        <v>113</v>
      </c>
    </row>
    <row r="433" spans="1:12" ht="29.1">
      <c r="A433" s="79">
        <v>2788</v>
      </c>
      <c r="B433" s="79" t="s">
        <v>3697</v>
      </c>
      <c r="C433" s="79" t="s">
        <v>3698</v>
      </c>
      <c r="D433" s="79" t="s">
        <v>3699</v>
      </c>
      <c r="E433" s="79" t="s">
        <v>2659</v>
      </c>
      <c r="F433" s="79" t="s">
        <v>1435</v>
      </c>
      <c r="G433" s="79" t="s">
        <v>930</v>
      </c>
      <c r="H433" s="79" t="s">
        <v>112</v>
      </c>
      <c r="I433" s="79" t="s">
        <v>3700</v>
      </c>
      <c r="J433" s="79" t="s">
        <v>3701</v>
      </c>
      <c r="K433" s="79" t="s">
        <v>1365</v>
      </c>
      <c r="L433" s="79" t="s">
        <v>113</v>
      </c>
    </row>
    <row r="434" spans="1:12" ht="29.1">
      <c r="A434" s="79">
        <v>2785</v>
      </c>
      <c r="B434" s="79" t="s">
        <v>3702</v>
      </c>
      <c r="C434" s="79" t="s">
        <v>3703</v>
      </c>
      <c r="D434" s="79" t="s">
        <v>3704</v>
      </c>
      <c r="E434" s="79" t="s">
        <v>3705</v>
      </c>
      <c r="F434" s="79" t="s">
        <v>1383</v>
      </c>
      <c r="G434" s="79" t="s">
        <v>1286</v>
      </c>
      <c r="H434" s="79" t="s">
        <v>69</v>
      </c>
      <c r="I434" s="79" t="s">
        <v>172</v>
      </c>
      <c r="J434" s="79" t="s">
        <v>3706</v>
      </c>
      <c r="K434" s="79" t="s">
        <v>1417</v>
      </c>
      <c r="L434" s="79" t="s">
        <v>70</v>
      </c>
    </row>
    <row r="435" spans="1:12" ht="29.1">
      <c r="A435" s="79">
        <v>2784</v>
      </c>
      <c r="B435" s="79" t="s">
        <v>3707</v>
      </c>
      <c r="C435" s="79" t="s">
        <v>3708</v>
      </c>
      <c r="D435" s="79" t="s">
        <v>2599</v>
      </c>
      <c r="E435" s="79" t="s">
        <v>2600</v>
      </c>
      <c r="F435" s="79" t="s">
        <v>2553</v>
      </c>
      <c r="G435" s="79" t="s">
        <v>1284</v>
      </c>
      <c r="H435" s="79" t="s">
        <v>27</v>
      </c>
      <c r="I435" s="79" t="s">
        <v>3709</v>
      </c>
      <c r="J435" s="79" t="s">
        <v>3710</v>
      </c>
      <c r="K435" s="79" t="s">
        <v>1417</v>
      </c>
      <c r="L435" s="79" t="s">
        <v>73</v>
      </c>
    </row>
    <row r="436" spans="1:12" ht="29.1">
      <c r="A436" s="79">
        <v>2783</v>
      </c>
      <c r="B436" s="79" t="s">
        <v>3711</v>
      </c>
      <c r="C436" s="79" t="s">
        <v>3712</v>
      </c>
      <c r="D436" s="79" t="s">
        <v>3211</v>
      </c>
      <c r="E436" s="79" t="s">
        <v>3212</v>
      </c>
      <c r="F436" s="79" t="s">
        <v>1383</v>
      </c>
      <c r="G436" s="79" t="s">
        <v>1286</v>
      </c>
      <c r="H436" s="79" t="s">
        <v>69</v>
      </c>
      <c r="I436" s="79" t="s">
        <v>3713</v>
      </c>
      <c r="J436" s="79" t="s">
        <v>3714</v>
      </c>
      <c r="K436" s="79" t="s">
        <v>1417</v>
      </c>
      <c r="L436" s="79" t="s">
        <v>70</v>
      </c>
    </row>
    <row r="437" spans="1:12" ht="29.1">
      <c r="A437" s="79">
        <v>2782</v>
      </c>
      <c r="B437" s="79" t="s">
        <v>3715</v>
      </c>
      <c r="C437" s="79" t="s">
        <v>3716</v>
      </c>
      <c r="D437" s="79" t="s">
        <v>1870</v>
      </c>
      <c r="E437" s="79" t="s">
        <v>1871</v>
      </c>
      <c r="F437" s="79" t="s">
        <v>1383</v>
      </c>
      <c r="G437" s="79" t="s">
        <v>1284</v>
      </c>
      <c r="H437" s="79" t="s">
        <v>52</v>
      </c>
      <c r="I437" s="79" t="s">
        <v>3717</v>
      </c>
      <c r="J437" s="79" t="s">
        <v>3718</v>
      </c>
      <c r="K437" s="79" t="s">
        <v>1417</v>
      </c>
      <c r="L437" s="79" t="s">
        <v>53</v>
      </c>
    </row>
    <row r="438" spans="1:12" ht="29.1">
      <c r="A438" s="79">
        <v>2781</v>
      </c>
      <c r="B438" s="79" t="s">
        <v>3719</v>
      </c>
      <c r="C438" s="79" t="s">
        <v>3720</v>
      </c>
      <c r="D438" s="79" t="s">
        <v>3721</v>
      </c>
      <c r="E438" s="79" t="s">
        <v>3722</v>
      </c>
      <c r="F438" s="79" t="s">
        <v>1474</v>
      </c>
      <c r="G438" s="79" t="s">
        <v>1294</v>
      </c>
      <c r="H438" s="79" t="s">
        <v>34</v>
      </c>
      <c r="I438" s="79" t="s">
        <v>3723</v>
      </c>
      <c r="J438" s="79" t="s">
        <v>3724</v>
      </c>
      <c r="K438" s="79" t="s">
        <v>1417</v>
      </c>
      <c r="L438" s="79" t="s">
        <v>35</v>
      </c>
    </row>
    <row r="439" spans="1:12" ht="29.1">
      <c r="A439" s="79">
        <v>2780</v>
      </c>
      <c r="B439" s="79" t="s">
        <v>3725</v>
      </c>
      <c r="C439" s="79" t="s">
        <v>3726</v>
      </c>
      <c r="D439" s="79" t="s">
        <v>2364</v>
      </c>
      <c r="E439" s="79" t="s">
        <v>2365</v>
      </c>
      <c r="F439" s="79" t="s">
        <v>1435</v>
      </c>
      <c r="G439" s="79" t="s">
        <v>930</v>
      </c>
      <c r="H439" s="79" t="s">
        <v>112</v>
      </c>
      <c r="I439" s="79" t="s">
        <v>3727</v>
      </c>
      <c r="J439" s="79" t="s">
        <v>3728</v>
      </c>
      <c r="K439" s="79" t="s">
        <v>1365</v>
      </c>
      <c r="L439" s="79" t="s">
        <v>113</v>
      </c>
    </row>
    <row r="440" spans="1:12" ht="29.1">
      <c r="A440" s="79">
        <v>2778</v>
      </c>
      <c r="B440" s="79" t="s">
        <v>3729</v>
      </c>
      <c r="C440" s="79" t="s">
        <v>3730</v>
      </c>
      <c r="D440" s="79" t="s">
        <v>3731</v>
      </c>
      <c r="E440" s="79" t="s">
        <v>2392</v>
      </c>
      <c r="F440" s="79" t="s">
        <v>1344</v>
      </c>
      <c r="G440" s="79" t="s">
        <v>1284</v>
      </c>
      <c r="H440" s="79" t="s">
        <v>27</v>
      </c>
      <c r="I440" s="79" t="s">
        <v>3732</v>
      </c>
      <c r="J440" s="79" t="s">
        <v>3733</v>
      </c>
      <c r="K440" s="79" t="s">
        <v>1417</v>
      </c>
      <c r="L440" s="79" t="s">
        <v>108</v>
      </c>
    </row>
    <row r="441" spans="1:12" ht="29.1">
      <c r="A441" s="79">
        <v>2777</v>
      </c>
      <c r="B441" s="79" t="s">
        <v>3734</v>
      </c>
      <c r="C441" s="79" t="s">
        <v>3735</v>
      </c>
      <c r="D441" s="79" t="s">
        <v>3736</v>
      </c>
      <c r="E441" s="79" t="s">
        <v>3737</v>
      </c>
      <c r="F441" s="79" t="s">
        <v>3738</v>
      </c>
      <c r="G441" s="79" t="s">
        <v>1294</v>
      </c>
      <c r="H441" s="79" t="s">
        <v>34</v>
      </c>
      <c r="I441" s="79" t="s">
        <v>3739</v>
      </c>
      <c r="J441" s="79" t="s">
        <v>3740</v>
      </c>
      <c r="K441" s="79" t="s">
        <v>1417</v>
      </c>
      <c r="L441" s="79" t="s">
        <v>1025</v>
      </c>
    </row>
    <row r="442" spans="1:12" ht="29.1">
      <c r="A442" s="79">
        <v>2776</v>
      </c>
      <c r="B442" s="79" t="s">
        <v>3741</v>
      </c>
      <c r="C442" s="79" t="s">
        <v>3742</v>
      </c>
      <c r="D442" s="79" t="s">
        <v>1694</v>
      </c>
      <c r="E442" s="79" t="s">
        <v>1695</v>
      </c>
      <c r="F442" s="79" t="s">
        <v>1596</v>
      </c>
      <c r="G442" s="79" t="s">
        <v>1294</v>
      </c>
      <c r="H442" s="79" t="s">
        <v>1295</v>
      </c>
      <c r="I442" s="79" t="s">
        <v>3743</v>
      </c>
      <c r="J442" s="79" t="s">
        <v>3744</v>
      </c>
      <c r="K442" s="79" t="s">
        <v>1417</v>
      </c>
      <c r="L442" s="79" t="s">
        <v>1017</v>
      </c>
    </row>
    <row r="443" spans="1:12" ht="29.1">
      <c r="A443" s="79">
        <v>2774</v>
      </c>
      <c r="B443" s="79" t="s">
        <v>3745</v>
      </c>
      <c r="C443" s="79" t="s">
        <v>3746</v>
      </c>
      <c r="D443" s="79" t="s">
        <v>3747</v>
      </c>
      <c r="E443" s="79" t="s">
        <v>3748</v>
      </c>
      <c r="F443" s="79" t="s">
        <v>3327</v>
      </c>
      <c r="G443" s="79" t="s">
        <v>1286</v>
      </c>
      <c r="H443" s="79" t="s">
        <v>69</v>
      </c>
      <c r="I443" s="79" t="s">
        <v>806</v>
      </c>
      <c r="J443" s="79" t="s">
        <v>3749</v>
      </c>
      <c r="K443" s="79" t="s">
        <v>1417</v>
      </c>
      <c r="L443" s="79" t="s">
        <v>70</v>
      </c>
    </row>
    <row r="444" spans="1:12" ht="29.1">
      <c r="A444" s="79">
        <v>2771</v>
      </c>
      <c r="B444" s="79" t="s">
        <v>3750</v>
      </c>
      <c r="C444" s="79" t="s">
        <v>3751</v>
      </c>
      <c r="D444" s="79" t="s">
        <v>3752</v>
      </c>
      <c r="E444" s="79" t="s">
        <v>3753</v>
      </c>
      <c r="F444" s="79" t="s">
        <v>1383</v>
      </c>
      <c r="G444" s="79" t="s">
        <v>1286</v>
      </c>
      <c r="H444" s="79" t="s">
        <v>339</v>
      </c>
      <c r="I444" s="79" t="s">
        <v>3754</v>
      </c>
      <c r="J444" s="79" t="s">
        <v>3755</v>
      </c>
      <c r="K444" s="79" t="s">
        <v>1417</v>
      </c>
      <c r="L444" s="79" t="s">
        <v>665</v>
      </c>
    </row>
    <row r="445" spans="1:12" ht="29.1">
      <c r="A445" s="79">
        <v>2770</v>
      </c>
      <c r="B445" s="79" t="s">
        <v>3756</v>
      </c>
      <c r="C445" s="79" t="s">
        <v>3757</v>
      </c>
      <c r="D445" s="79" t="s">
        <v>3758</v>
      </c>
      <c r="E445" s="79" t="s">
        <v>1434</v>
      </c>
      <c r="F445" s="79" t="s">
        <v>1608</v>
      </c>
      <c r="G445" s="79" t="s">
        <v>1297</v>
      </c>
      <c r="H445" s="79" t="s">
        <v>181</v>
      </c>
      <c r="I445" s="79" t="s">
        <v>310</v>
      </c>
      <c r="J445" s="79" t="s">
        <v>3759</v>
      </c>
      <c r="K445" s="79" t="s">
        <v>1417</v>
      </c>
      <c r="L445" s="79" t="s">
        <v>182</v>
      </c>
    </row>
    <row r="446" spans="1:12" ht="29.1">
      <c r="A446" s="79">
        <v>2768</v>
      </c>
      <c r="B446" s="79" t="s">
        <v>3760</v>
      </c>
      <c r="C446" s="79" t="s">
        <v>3761</v>
      </c>
      <c r="D446" s="79" t="s">
        <v>2395</v>
      </c>
      <c r="E446" s="79" t="s">
        <v>2396</v>
      </c>
      <c r="F446" s="79" t="s">
        <v>1344</v>
      </c>
      <c r="G446" s="79" t="s">
        <v>1284</v>
      </c>
      <c r="H446" s="79" t="s">
        <v>27</v>
      </c>
      <c r="I446" s="79" t="s">
        <v>3762</v>
      </c>
      <c r="J446" s="79" t="s">
        <v>3763</v>
      </c>
      <c r="K446" s="79" t="s">
        <v>1417</v>
      </c>
      <c r="L446" s="79" t="s">
        <v>95</v>
      </c>
    </row>
    <row r="447" spans="1:12" ht="29.1">
      <c r="A447" s="79">
        <v>2765</v>
      </c>
      <c r="B447" s="79" t="s">
        <v>3764</v>
      </c>
      <c r="C447" s="79" t="s">
        <v>3765</v>
      </c>
      <c r="D447" s="79" t="s">
        <v>3766</v>
      </c>
      <c r="E447" s="79" t="s">
        <v>3767</v>
      </c>
      <c r="F447" s="79" t="s">
        <v>1526</v>
      </c>
      <c r="G447" s="79" t="s">
        <v>1286</v>
      </c>
      <c r="H447" s="79" t="s">
        <v>339</v>
      </c>
      <c r="I447" s="79" t="s">
        <v>3768</v>
      </c>
      <c r="J447" s="79" t="s">
        <v>3769</v>
      </c>
      <c r="K447" s="79" t="s">
        <v>1417</v>
      </c>
      <c r="L447" s="79" t="s">
        <v>453</v>
      </c>
    </row>
    <row r="448" spans="1:12" ht="29.1">
      <c r="A448" s="79">
        <v>2764</v>
      </c>
      <c r="B448" s="79" t="s">
        <v>3770</v>
      </c>
      <c r="C448" s="79" t="s">
        <v>3771</v>
      </c>
      <c r="D448" s="79" t="s">
        <v>3772</v>
      </c>
      <c r="E448" s="79" t="s">
        <v>3773</v>
      </c>
      <c r="F448" s="79" t="s">
        <v>2193</v>
      </c>
      <c r="G448" s="79" t="s">
        <v>1286</v>
      </c>
      <c r="H448" s="79" t="s">
        <v>219</v>
      </c>
      <c r="I448" s="79" t="s">
        <v>438</v>
      </c>
      <c r="J448" s="79" t="s">
        <v>3774</v>
      </c>
      <c r="K448" s="79" t="s">
        <v>1417</v>
      </c>
      <c r="L448" s="79" t="s">
        <v>220</v>
      </c>
    </row>
    <row r="449" spans="1:12" ht="29.1">
      <c r="A449" s="79">
        <v>2763</v>
      </c>
      <c r="B449" s="79" t="s">
        <v>3775</v>
      </c>
      <c r="C449" s="79" t="s">
        <v>3776</v>
      </c>
      <c r="D449" s="79" t="s">
        <v>1586</v>
      </c>
      <c r="E449" s="79" t="s">
        <v>1587</v>
      </c>
      <c r="F449" s="79" t="s">
        <v>3777</v>
      </c>
      <c r="G449" s="79" t="s">
        <v>1284</v>
      </c>
      <c r="H449" s="79" t="s">
        <v>248</v>
      </c>
      <c r="I449" s="79" t="s">
        <v>3778</v>
      </c>
      <c r="J449" s="79" t="s">
        <v>3779</v>
      </c>
      <c r="K449" s="79" t="s">
        <v>1417</v>
      </c>
      <c r="L449" s="79" t="s">
        <v>249</v>
      </c>
    </row>
    <row r="450" spans="1:12" ht="29.1">
      <c r="A450" s="79">
        <v>2762</v>
      </c>
      <c r="B450" s="79" t="s">
        <v>3780</v>
      </c>
      <c r="C450" s="79" t="s">
        <v>3781</v>
      </c>
      <c r="D450" s="79" t="s">
        <v>3782</v>
      </c>
      <c r="E450" s="79" t="s">
        <v>3783</v>
      </c>
      <c r="F450" s="79" t="s">
        <v>1403</v>
      </c>
      <c r="G450" s="79" t="s">
        <v>1292</v>
      </c>
      <c r="H450" s="79" t="s">
        <v>177</v>
      </c>
      <c r="I450" s="79" t="s">
        <v>836</v>
      </c>
      <c r="J450" s="79" t="s">
        <v>3784</v>
      </c>
      <c r="K450" s="79" t="s">
        <v>1417</v>
      </c>
      <c r="L450" s="79" t="s">
        <v>178</v>
      </c>
    </row>
    <row r="451" spans="1:12" ht="29.1">
      <c r="A451" s="79">
        <v>2761</v>
      </c>
      <c r="B451" s="79" t="s">
        <v>3785</v>
      </c>
      <c r="C451" s="79" t="s">
        <v>3786</v>
      </c>
      <c r="D451" s="79" t="s">
        <v>2859</v>
      </c>
      <c r="E451" s="79" t="s">
        <v>2860</v>
      </c>
      <c r="F451" s="79" t="s">
        <v>1383</v>
      </c>
      <c r="G451" s="79" t="s">
        <v>1298</v>
      </c>
      <c r="H451" s="79" t="s">
        <v>185</v>
      </c>
      <c r="I451" s="79" t="s">
        <v>329</v>
      </c>
      <c r="J451" s="79" t="s">
        <v>3787</v>
      </c>
      <c r="K451" s="79" t="s">
        <v>1417</v>
      </c>
      <c r="L451" s="79" t="s">
        <v>186</v>
      </c>
    </row>
    <row r="452" spans="1:12" ht="29.1">
      <c r="A452" s="79">
        <v>2759</v>
      </c>
      <c r="B452" s="79" t="s">
        <v>3788</v>
      </c>
      <c r="C452" s="79" t="s">
        <v>3789</v>
      </c>
      <c r="D452" s="79" t="s">
        <v>2258</v>
      </c>
      <c r="E452" s="79" t="s">
        <v>23</v>
      </c>
      <c r="F452" s="79" t="s">
        <v>3790</v>
      </c>
      <c r="G452" s="79" t="s">
        <v>1294</v>
      </c>
      <c r="H452" s="79" t="s">
        <v>262</v>
      </c>
      <c r="I452" s="79" t="s">
        <v>3791</v>
      </c>
      <c r="J452" s="79" t="s">
        <v>3792</v>
      </c>
      <c r="K452" s="79" t="s">
        <v>1417</v>
      </c>
      <c r="L452" s="79" t="s">
        <v>263</v>
      </c>
    </row>
    <row r="453" spans="1:12" ht="29.1">
      <c r="A453" s="79">
        <v>2755</v>
      </c>
      <c r="B453" s="79" t="s">
        <v>3793</v>
      </c>
      <c r="C453" s="79" t="s">
        <v>3794</v>
      </c>
      <c r="D453" s="79" t="s">
        <v>2364</v>
      </c>
      <c r="E453" s="79" t="s">
        <v>2365</v>
      </c>
      <c r="F453" s="79" t="s">
        <v>3795</v>
      </c>
      <c r="G453" s="79" t="s">
        <v>1284</v>
      </c>
      <c r="H453" s="79" t="s">
        <v>27</v>
      </c>
      <c r="I453" s="79" t="s">
        <v>3796</v>
      </c>
      <c r="J453" s="79" t="s">
        <v>3797</v>
      </c>
      <c r="K453" s="79" t="s">
        <v>1417</v>
      </c>
      <c r="L453" s="79" t="s">
        <v>73</v>
      </c>
    </row>
    <row r="454" spans="1:12" ht="29.1">
      <c r="A454" s="79">
        <v>2752</v>
      </c>
      <c r="B454" s="79" t="s">
        <v>3798</v>
      </c>
      <c r="C454" s="79" t="s">
        <v>3799</v>
      </c>
      <c r="D454" s="79" t="s">
        <v>1342</v>
      </c>
      <c r="E454" s="79" t="s">
        <v>3800</v>
      </c>
      <c r="F454" s="79" t="s">
        <v>1474</v>
      </c>
      <c r="G454" s="79" t="s">
        <v>1297</v>
      </c>
      <c r="H454" s="79" t="s">
        <v>181</v>
      </c>
      <c r="I454" s="79" t="s">
        <v>3801</v>
      </c>
      <c r="J454" s="79" t="s">
        <v>3802</v>
      </c>
      <c r="K454" s="79" t="s">
        <v>1417</v>
      </c>
      <c r="L454" s="79" t="s">
        <v>182</v>
      </c>
    </row>
    <row r="455" spans="1:12" ht="29.1">
      <c r="A455" s="79">
        <v>2750</v>
      </c>
      <c r="B455" s="79" t="s">
        <v>3803</v>
      </c>
      <c r="C455" s="79" t="s">
        <v>3804</v>
      </c>
      <c r="D455" s="79" t="s">
        <v>3805</v>
      </c>
      <c r="E455" s="79" t="s">
        <v>3806</v>
      </c>
      <c r="F455" s="79" t="s">
        <v>3807</v>
      </c>
      <c r="G455" s="79" t="s">
        <v>1286</v>
      </c>
      <c r="H455" s="79" t="s">
        <v>339</v>
      </c>
      <c r="I455" s="79" t="s">
        <v>3808</v>
      </c>
      <c r="J455" s="79" t="s">
        <v>3809</v>
      </c>
      <c r="K455" s="79" t="s">
        <v>1417</v>
      </c>
      <c r="L455" s="79" t="s">
        <v>42</v>
      </c>
    </row>
    <row r="456" spans="1:12" ht="29.1">
      <c r="A456" s="79">
        <v>2748</v>
      </c>
      <c r="B456" s="79" t="s">
        <v>3810</v>
      </c>
      <c r="C456" s="79" t="s">
        <v>3811</v>
      </c>
      <c r="D456" s="79" t="s">
        <v>3812</v>
      </c>
      <c r="E456" s="79" t="s">
        <v>3813</v>
      </c>
      <c r="F456" s="79" t="s">
        <v>3814</v>
      </c>
      <c r="G456" s="79" t="s">
        <v>1284</v>
      </c>
      <c r="H456" s="79" t="s">
        <v>52</v>
      </c>
      <c r="I456" s="79" t="s">
        <v>3815</v>
      </c>
      <c r="J456" s="79" t="s">
        <v>3816</v>
      </c>
      <c r="K456" s="79" t="s">
        <v>1417</v>
      </c>
      <c r="L456" s="79" t="s">
        <v>53</v>
      </c>
    </row>
    <row r="457" spans="1:12" ht="29.1">
      <c r="A457" s="79">
        <v>2744</v>
      </c>
      <c r="B457" s="79" t="s">
        <v>3817</v>
      </c>
      <c r="C457" s="79" t="s">
        <v>3818</v>
      </c>
      <c r="D457" s="79" t="s">
        <v>1865</v>
      </c>
      <c r="E457" s="79" t="s">
        <v>1866</v>
      </c>
      <c r="F457" s="79" t="s">
        <v>1743</v>
      </c>
      <c r="G457" s="79" t="s">
        <v>1284</v>
      </c>
      <c r="H457" s="79" t="s">
        <v>27</v>
      </c>
      <c r="I457" s="79" t="s">
        <v>3819</v>
      </c>
      <c r="J457" s="79" t="s">
        <v>3820</v>
      </c>
      <c r="K457" s="79" t="s">
        <v>1417</v>
      </c>
      <c r="L457" s="79" t="s">
        <v>125</v>
      </c>
    </row>
    <row r="458" spans="1:12" ht="29.1">
      <c r="A458" s="79">
        <v>2743</v>
      </c>
      <c r="B458" s="79" t="s">
        <v>3821</v>
      </c>
      <c r="C458" s="79" t="s">
        <v>3822</v>
      </c>
      <c r="D458" s="79" t="s">
        <v>3233</v>
      </c>
      <c r="E458" s="79" t="s">
        <v>3823</v>
      </c>
      <c r="F458" s="79" t="s">
        <v>1743</v>
      </c>
      <c r="G458" s="79" t="s">
        <v>1284</v>
      </c>
      <c r="H458" s="79" t="s">
        <v>27</v>
      </c>
      <c r="I458" s="79" t="s">
        <v>256</v>
      </c>
      <c r="J458" s="79" t="s">
        <v>3824</v>
      </c>
      <c r="K458" s="79" t="s">
        <v>1417</v>
      </c>
      <c r="L458" s="79" t="s">
        <v>125</v>
      </c>
    </row>
    <row r="459" spans="1:12" ht="29.1">
      <c r="A459" s="79">
        <v>2741</v>
      </c>
      <c r="B459" s="79" t="s">
        <v>3825</v>
      </c>
      <c r="C459" s="79" t="s">
        <v>3826</v>
      </c>
      <c r="D459" s="79" t="s">
        <v>3827</v>
      </c>
      <c r="E459" s="79" t="s">
        <v>3828</v>
      </c>
      <c r="F459" s="79" t="s">
        <v>1743</v>
      </c>
      <c r="G459" s="79" t="s">
        <v>1284</v>
      </c>
      <c r="H459" s="79" t="s">
        <v>27</v>
      </c>
      <c r="I459" s="79" t="s">
        <v>3829</v>
      </c>
      <c r="J459" s="79" t="s">
        <v>3830</v>
      </c>
      <c r="K459" s="79" t="s">
        <v>1417</v>
      </c>
      <c r="L459" s="79" t="s">
        <v>125</v>
      </c>
    </row>
    <row r="460" spans="1:12" ht="29.1">
      <c r="A460" s="79">
        <v>2740</v>
      </c>
      <c r="B460" s="79" t="s">
        <v>3831</v>
      </c>
      <c r="C460" s="79" t="s">
        <v>3832</v>
      </c>
      <c r="D460" s="79" t="s">
        <v>3833</v>
      </c>
      <c r="E460" s="79" t="s">
        <v>3834</v>
      </c>
      <c r="F460" s="79" t="s">
        <v>1743</v>
      </c>
      <c r="G460" s="79" t="s">
        <v>1284</v>
      </c>
      <c r="H460" s="79" t="s">
        <v>27</v>
      </c>
      <c r="I460" s="79" t="s">
        <v>3835</v>
      </c>
      <c r="J460" s="79" t="s">
        <v>3836</v>
      </c>
      <c r="K460" s="79" t="s">
        <v>1417</v>
      </c>
      <c r="L460" s="79" t="s">
        <v>125</v>
      </c>
    </row>
    <row r="461" spans="1:12" ht="29.1">
      <c r="A461" s="79">
        <v>2739</v>
      </c>
      <c r="B461" s="79" t="s">
        <v>3837</v>
      </c>
      <c r="C461" s="79" t="s">
        <v>3838</v>
      </c>
      <c r="D461" s="79" t="s">
        <v>3839</v>
      </c>
      <c r="E461" s="79" t="s">
        <v>3840</v>
      </c>
      <c r="F461" s="79" t="s">
        <v>1344</v>
      </c>
      <c r="G461" s="79" t="s">
        <v>1284</v>
      </c>
      <c r="H461" s="79" t="s">
        <v>27</v>
      </c>
      <c r="I461" s="79" t="s">
        <v>3841</v>
      </c>
      <c r="J461" s="79" t="s">
        <v>3842</v>
      </c>
      <c r="K461" s="79" t="s">
        <v>1417</v>
      </c>
      <c r="L461" s="79" t="s">
        <v>73</v>
      </c>
    </row>
    <row r="462" spans="1:12" ht="29.1">
      <c r="A462" s="79">
        <v>2738</v>
      </c>
      <c r="B462" s="79" t="s">
        <v>3843</v>
      </c>
      <c r="C462" s="79" t="s">
        <v>3844</v>
      </c>
      <c r="D462" s="79" t="s">
        <v>3845</v>
      </c>
      <c r="E462" s="79" t="s">
        <v>3846</v>
      </c>
      <c r="F462" s="79" t="s">
        <v>1344</v>
      </c>
      <c r="G462" s="79" t="s">
        <v>1284</v>
      </c>
      <c r="H462" s="79" t="s">
        <v>27</v>
      </c>
      <c r="I462" s="79" t="s">
        <v>3847</v>
      </c>
      <c r="J462" s="79" t="s">
        <v>3848</v>
      </c>
      <c r="K462" s="79" t="s">
        <v>1417</v>
      </c>
      <c r="L462" s="79" t="s">
        <v>73</v>
      </c>
    </row>
    <row r="463" spans="1:12" ht="29.1">
      <c r="A463" s="79">
        <v>2737</v>
      </c>
      <c r="B463" s="79" t="s">
        <v>3849</v>
      </c>
      <c r="C463" s="79" t="s">
        <v>3850</v>
      </c>
      <c r="D463" s="79" t="s">
        <v>1536</v>
      </c>
      <c r="E463" s="79" t="s">
        <v>3851</v>
      </c>
      <c r="F463" s="79" t="s">
        <v>1743</v>
      </c>
      <c r="G463" s="79" t="s">
        <v>1284</v>
      </c>
      <c r="H463" s="79" t="s">
        <v>27</v>
      </c>
      <c r="I463" s="79" t="s">
        <v>3852</v>
      </c>
      <c r="J463" s="79" t="s">
        <v>3853</v>
      </c>
      <c r="K463" s="79" t="s">
        <v>1417</v>
      </c>
      <c r="L463" s="79" t="s">
        <v>125</v>
      </c>
    </row>
    <row r="464" spans="1:12" ht="29.1">
      <c r="A464" s="79">
        <v>2736</v>
      </c>
      <c r="B464" s="79" t="s">
        <v>3854</v>
      </c>
      <c r="C464" s="79" t="s">
        <v>3855</v>
      </c>
      <c r="D464" s="79" t="s">
        <v>3856</v>
      </c>
      <c r="E464" s="79" t="s">
        <v>3857</v>
      </c>
      <c r="F464" s="79" t="s">
        <v>1743</v>
      </c>
      <c r="G464" s="79" t="s">
        <v>1284</v>
      </c>
      <c r="H464" s="79" t="s">
        <v>27</v>
      </c>
      <c r="I464" s="79" t="s">
        <v>3858</v>
      </c>
      <c r="J464" s="79" t="s">
        <v>3859</v>
      </c>
      <c r="K464" s="79" t="s">
        <v>1417</v>
      </c>
      <c r="L464" s="79" t="s">
        <v>125</v>
      </c>
    </row>
    <row r="465" spans="1:12" ht="29.1">
      <c r="A465" s="79">
        <v>2734</v>
      </c>
      <c r="B465" s="79" t="s">
        <v>3860</v>
      </c>
      <c r="C465" s="79" t="s">
        <v>3861</v>
      </c>
      <c r="D465" s="79" t="s">
        <v>2738</v>
      </c>
      <c r="E465" s="79" t="s">
        <v>3585</v>
      </c>
      <c r="F465" s="79" t="s">
        <v>3127</v>
      </c>
      <c r="G465" s="79" t="s">
        <v>1294</v>
      </c>
      <c r="H465" s="79" t="s">
        <v>98</v>
      </c>
      <c r="I465" s="79" t="s">
        <v>3862</v>
      </c>
      <c r="J465" s="79" t="s">
        <v>3863</v>
      </c>
      <c r="K465" s="79" t="s">
        <v>1417</v>
      </c>
      <c r="L465" s="79" t="s">
        <v>99</v>
      </c>
    </row>
    <row r="466" spans="1:12" ht="29.1">
      <c r="A466" s="79">
        <v>2732</v>
      </c>
      <c r="B466" s="79" t="s">
        <v>3864</v>
      </c>
      <c r="C466" s="79" t="s">
        <v>3865</v>
      </c>
      <c r="D466" s="79" t="s">
        <v>1336</v>
      </c>
      <c r="E466" s="79" t="s">
        <v>1337</v>
      </c>
      <c r="F466" s="79" t="s">
        <v>1344</v>
      </c>
      <c r="G466" s="79" t="s">
        <v>1284</v>
      </c>
      <c r="H466" s="79" t="s">
        <v>27</v>
      </c>
      <c r="I466" s="79" t="s">
        <v>3866</v>
      </c>
      <c r="J466" s="79" t="s">
        <v>3867</v>
      </c>
      <c r="K466" s="79" t="s">
        <v>1417</v>
      </c>
      <c r="L466" s="79" t="s">
        <v>73</v>
      </c>
    </row>
    <row r="467" spans="1:12" ht="29.1">
      <c r="A467" s="79">
        <v>2731</v>
      </c>
      <c r="B467" s="79" t="s">
        <v>3868</v>
      </c>
      <c r="C467" s="79" t="s">
        <v>3869</v>
      </c>
      <c r="D467" s="79" t="s">
        <v>3870</v>
      </c>
      <c r="E467" s="79" t="s">
        <v>3871</v>
      </c>
      <c r="F467" s="79" t="s">
        <v>1344</v>
      </c>
      <c r="G467" s="79" t="s">
        <v>1284</v>
      </c>
      <c r="H467" s="79" t="s">
        <v>27</v>
      </c>
      <c r="I467" s="79" t="s">
        <v>3872</v>
      </c>
      <c r="J467" s="79" t="s">
        <v>3873</v>
      </c>
      <c r="K467" s="79" t="s">
        <v>1417</v>
      </c>
      <c r="L467" s="79" t="s">
        <v>73</v>
      </c>
    </row>
    <row r="468" spans="1:12" ht="29.1">
      <c r="A468" s="79">
        <v>2730</v>
      </c>
      <c r="B468" s="79" t="s">
        <v>3874</v>
      </c>
      <c r="C468" s="79" t="s">
        <v>3875</v>
      </c>
      <c r="D468" s="79" t="s">
        <v>3876</v>
      </c>
      <c r="E468" s="79" t="s">
        <v>3877</v>
      </c>
      <c r="F468" s="79" t="s">
        <v>2553</v>
      </c>
      <c r="G468" s="79" t="s">
        <v>1284</v>
      </c>
      <c r="H468" s="79" t="s">
        <v>27</v>
      </c>
      <c r="I468" s="79" t="s">
        <v>30</v>
      </c>
      <c r="J468" s="79" t="s">
        <v>3878</v>
      </c>
      <c r="K468" s="79" t="s">
        <v>1417</v>
      </c>
      <c r="L468" s="79" t="s">
        <v>28</v>
      </c>
    </row>
    <row r="469" spans="1:12" ht="29.1">
      <c r="A469" s="79">
        <v>2729</v>
      </c>
      <c r="B469" s="79" t="s">
        <v>3879</v>
      </c>
      <c r="C469" s="79" t="s">
        <v>3880</v>
      </c>
      <c r="D469" s="79" t="s">
        <v>2056</v>
      </c>
      <c r="E469" s="79" t="s">
        <v>2057</v>
      </c>
      <c r="F469" s="79" t="s">
        <v>1403</v>
      </c>
      <c r="G469" s="79" t="s">
        <v>1284</v>
      </c>
      <c r="H469" s="79" t="s">
        <v>27</v>
      </c>
      <c r="I469" s="79" t="s">
        <v>3881</v>
      </c>
      <c r="J469" s="79" t="s">
        <v>3882</v>
      </c>
      <c r="K469" s="79" t="s">
        <v>1417</v>
      </c>
      <c r="L469" s="79" t="s">
        <v>28</v>
      </c>
    </row>
    <row r="470" spans="1:12" ht="29.1">
      <c r="A470" s="79">
        <v>2727</v>
      </c>
      <c r="B470" s="79" t="s">
        <v>3883</v>
      </c>
      <c r="C470" s="79" t="s">
        <v>3884</v>
      </c>
      <c r="D470" s="79" t="s">
        <v>3885</v>
      </c>
      <c r="E470" s="79" t="s">
        <v>3886</v>
      </c>
      <c r="F470" s="79" t="s">
        <v>1596</v>
      </c>
      <c r="G470" s="79" t="s">
        <v>1294</v>
      </c>
      <c r="H470" s="79" t="s">
        <v>1295</v>
      </c>
      <c r="I470" s="79" t="s">
        <v>3887</v>
      </c>
      <c r="J470" s="79" t="s">
        <v>3888</v>
      </c>
      <c r="K470" s="79" t="s">
        <v>1417</v>
      </c>
      <c r="L470" s="79" t="s">
        <v>1017</v>
      </c>
    </row>
    <row r="471" spans="1:12" ht="29.1">
      <c r="A471" s="79">
        <v>2724</v>
      </c>
      <c r="B471" s="79" t="s">
        <v>3889</v>
      </c>
      <c r="C471" s="79" t="s">
        <v>3890</v>
      </c>
      <c r="D471" s="79" t="s">
        <v>3891</v>
      </c>
      <c r="E471" s="79" t="s">
        <v>2270</v>
      </c>
      <c r="F471" s="79" t="s">
        <v>2682</v>
      </c>
      <c r="G471" s="79" t="s">
        <v>1286</v>
      </c>
      <c r="H471" s="79" t="s">
        <v>339</v>
      </c>
      <c r="I471" s="79" t="s">
        <v>3892</v>
      </c>
      <c r="J471" s="79" t="s">
        <v>3893</v>
      </c>
      <c r="K471" s="79" t="s">
        <v>1417</v>
      </c>
      <c r="L471" s="79" t="s">
        <v>726</v>
      </c>
    </row>
    <row r="472" spans="1:12" ht="29.1">
      <c r="A472" s="79">
        <v>2722</v>
      </c>
      <c r="B472" s="79" t="s">
        <v>3894</v>
      </c>
      <c r="C472" s="79" t="s">
        <v>3895</v>
      </c>
      <c r="D472" s="79" t="s">
        <v>2258</v>
      </c>
      <c r="E472" s="79" t="s">
        <v>23</v>
      </c>
      <c r="F472" s="79" t="s">
        <v>1998</v>
      </c>
      <c r="G472" s="79" t="s">
        <v>1284</v>
      </c>
      <c r="H472" s="79" t="s">
        <v>248</v>
      </c>
      <c r="I472" s="79" t="s">
        <v>3896</v>
      </c>
      <c r="J472" s="79" t="s">
        <v>3897</v>
      </c>
      <c r="K472" s="79" t="s">
        <v>1417</v>
      </c>
      <c r="L472" s="79" t="s">
        <v>249</v>
      </c>
    </row>
    <row r="473" spans="1:12" ht="29.1">
      <c r="A473" s="79">
        <v>2717</v>
      </c>
      <c r="B473" s="79" t="s">
        <v>3898</v>
      </c>
      <c r="C473" s="79" t="s">
        <v>3899</v>
      </c>
      <c r="D473" s="79" t="s">
        <v>3900</v>
      </c>
      <c r="E473" s="79" t="s">
        <v>3901</v>
      </c>
      <c r="F473" s="79" t="s">
        <v>1356</v>
      </c>
      <c r="G473" s="79" t="s">
        <v>1294</v>
      </c>
      <c r="H473" s="79" t="s">
        <v>34</v>
      </c>
      <c r="I473" s="79" t="s">
        <v>460</v>
      </c>
      <c r="J473" s="79" t="s">
        <v>3902</v>
      </c>
      <c r="K473" s="79" t="s">
        <v>1417</v>
      </c>
      <c r="L473" s="79" t="s">
        <v>35</v>
      </c>
    </row>
    <row r="474" spans="1:12" ht="29.1">
      <c r="A474" s="79">
        <v>2715</v>
      </c>
      <c r="B474" s="79" t="s">
        <v>3903</v>
      </c>
      <c r="C474" s="79" t="s">
        <v>3904</v>
      </c>
      <c r="D474" s="79" t="s">
        <v>3905</v>
      </c>
      <c r="E474" s="79" t="s">
        <v>3906</v>
      </c>
      <c r="F474" s="79" t="s">
        <v>1344</v>
      </c>
      <c r="G474" s="79" t="s">
        <v>1284</v>
      </c>
      <c r="H474" s="79" t="s">
        <v>27</v>
      </c>
      <c r="I474" s="79" t="s">
        <v>3907</v>
      </c>
      <c r="J474" s="79" t="s">
        <v>3908</v>
      </c>
      <c r="K474" s="79" t="s">
        <v>1417</v>
      </c>
      <c r="L474" s="79" t="s">
        <v>297</v>
      </c>
    </row>
    <row r="475" spans="1:12" ht="29.1">
      <c r="A475" s="79">
        <v>2714</v>
      </c>
      <c r="B475" s="79" t="s">
        <v>3909</v>
      </c>
      <c r="C475" s="79" t="s">
        <v>3910</v>
      </c>
      <c r="D475" s="79" t="s">
        <v>3911</v>
      </c>
      <c r="E475" s="79" t="s">
        <v>3912</v>
      </c>
      <c r="F475" s="79" t="s">
        <v>1443</v>
      </c>
      <c r="G475" s="79" t="s">
        <v>1294</v>
      </c>
      <c r="H475" s="79" t="s">
        <v>243</v>
      </c>
      <c r="I475" s="79" t="s">
        <v>476</v>
      </c>
      <c r="J475" s="79" t="s">
        <v>3913</v>
      </c>
      <c r="K475" s="79" t="s">
        <v>1417</v>
      </c>
      <c r="L475" s="79" t="s">
        <v>475</v>
      </c>
    </row>
    <row r="476" spans="1:12" ht="29.1">
      <c r="A476" s="79">
        <v>2713</v>
      </c>
      <c r="B476" s="79" t="s">
        <v>3914</v>
      </c>
      <c r="C476" s="79" t="s">
        <v>3915</v>
      </c>
      <c r="D476" s="79" t="s">
        <v>3758</v>
      </c>
      <c r="E476" s="79" t="s">
        <v>1434</v>
      </c>
      <c r="F476" s="79" t="s">
        <v>1435</v>
      </c>
      <c r="G476" s="79" t="s">
        <v>930</v>
      </c>
      <c r="H476" s="79" t="s">
        <v>112</v>
      </c>
      <c r="I476" s="79" t="s">
        <v>3916</v>
      </c>
      <c r="J476" s="79" t="s">
        <v>3917</v>
      </c>
      <c r="K476" s="79" t="s">
        <v>1365</v>
      </c>
      <c r="L476" s="79" t="s">
        <v>113</v>
      </c>
    </row>
    <row r="477" spans="1:12" ht="29.1">
      <c r="A477" s="79">
        <v>2712</v>
      </c>
      <c r="B477" s="79" t="s">
        <v>3918</v>
      </c>
      <c r="C477" s="79" t="s">
        <v>3919</v>
      </c>
      <c r="D477" s="79" t="s">
        <v>3920</v>
      </c>
      <c r="E477" s="79" t="s">
        <v>3438</v>
      </c>
      <c r="F477" s="79" t="s">
        <v>1435</v>
      </c>
      <c r="G477" s="79" t="s">
        <v>930</v>
      </c>
      <c r="H477" s="79" t="s">
        <v>112</v>
      </c>
      <c r="I477" s="79" t="s">
        <v>3921</v>
      </c>
      <c r="J477" s="79" t="s">
        <v>3922</v>
      </c>
      <c r="K477" s="79" t="s">
        <v>1365</v>
      </c>
      <c r="L477" s="79" t="s">
        <v>113</v>
      </c>
    </row>
    <row r="478" spans="1:12" ht="29.1">
      <c r="A478" s="79">
        <v>2700</v>
      </c>
      <c r="B478" s="79" t="s">
        <v>3923</v>
      </c>
      <c r="C478" s="79" t="s">
        <v>3924</v>
      </c>
      <c r="D478" s="79" t="s">
        <v>3559</v>
      </c>
      <c r="E478" s="79" t="s">
        <v>3560</v>
      </c>
      <c r="F478" s="79" t="s">
        <v>2004</v>
      </c>
      <c r="G478" s="79" t="s">
        <v>1284</v>
      </c>
      <c r="H478" s="79" t="s">
        <v>248</v>
      </c>
      <c r="I478" s="79" t="s">
        <v>3925</v>
      </c>
      <c r="J478" s="79" t="s">
        <v>3926</v>
      </c>
      <c r="K478" s="79" t="s">
        <v>1417</v>
      </c>
      <c r="L478" s="79" t="s">
        <v>249</v>
      </c>
    </row>
    <row r="479" spans="1:12" ht="29.1">
      <c r="A479" s="79">
        <v>2699</v>
      </c>
      <c r="B479" s="79" t="s">
        <v>3927</v>
      </c>
      <c r="C479" s="79" t="s">
        <v>3928</v>
      </c>
      <c r="D479" s="79" t="s">
        <v>2037</v>
      </c>
      <c r="E479" s="79" t="s">
        <v>2038</v>
      </c>
      <c r="F479" s="79" t="s">
        <v>1998</v>
      </c>
      <c r="G479" s="79" t="s">
        <v>1284</v>
      </c>
      <c r="H479" s="79" t="s">
        <v>248</v>
      </c>
      <c r="I479" s="79" t="s">
        <v>3929</v>
      </c>
      <c r="J479" s="79" t="s">
        <v>3930</v>
      </c>
      <c r="K479" s="79" t="s">
        <v>1417</v>
      </c>
      <c r="L479" s="79" t="s">
        <v>249</v>
      </c>
    </row>
    <row r="480" spans="1:12" ht="29.1">
      <c r="A480" s="79">
        <v>2698</v>
      </c>
      <c r="B480" s="79" t="s">
        <v>3931</v>
      </c>
      <c r="C480" s="79" t="s">
        <v>3932</v>
      </c>
      <c r="D480" s="79" t="s">
        <v>1736</v>
      </c>
      <c r="E480" s="79" t="s">
        <v>1737</v>
      </c>
      <c r="F480" s="79" t="s">
        <v>2297</v>
      </c>
      <c r="G480" s="79" t="s">
        <v>1294</v>
      </c>
      <c r="H480" s="79" t="s">
        <v>34</v>
      </c>
      <c r="I480" s="79" t="s">
        <v>3933</v>
      </c>
      <c r="J480" s="79" t="s">
        <v>3934</v>
      </c>
      <c r="K480" s="79" t="s">
        <v>1417</v>
      </c>
      <c r="L480" s="79" t="s">
        <v>35</v>
      </c>
    </row>
    <row r="481" spans="1:12" ht="29.1">
      <c r="A481" s="79">
        <v>2697</v>
      </c>
      <c r="B481" s="79" t="s">
        <v>3935</v>
      </c>
      <c r="C481" s="79" t="s">
        <v>3936</v>
      </c>
      <c r="D481" s="79" t="s">
        <v>2985</v>
      </c>
      <c r="E481" s="79" t="s">
        <v>2986</v>
      </c>
      <c r="F481" s="79" t="s">
        <v>1474</v>
      </c>
      <c r="G481" s="79" t="s">
        <v>1297</v>
      </c>
      <c r="H481" s="79" t="s">
        <v>181</v>
      </c>
      <c r="I481" s="79" t="s">
        <v>3937</v>
      </c>
      <c r="J481" s="79" t="s">
        <v>3938</v>
      </c>
      <c r="K481" s="79" t="s">
        <v>1417</v>
      </c>
      <c r="L481" s="79" t="s">
        <v>182</v>
      </c>
    </row>
    <row r="482" spans="1:12" ht="29.1">
      <c r="A482" s="79">
        <v>2696</v>
      </c>
      <c r="B482" s="79" t="s">
        <v>3939</v>
      </c>
      <c r="C482" s="79" t="s">
        <v>3940</v>
      </c>
      <c r="D482" s="79" t="s">
        <v>3941</v>
      </c>
      <c r="E482" s="79" t="s">
        <v>2026</v>
      </c>
      <c r="F482" s="79" t="s">
        <v>3942</v>
      </c>
      <c r="G482" s="79" t="s">
        <v>1297</v>
      </c>
      <c r="H482" s="79" t="s">
        <v>396</v>
      </c>
      <c r="I482" s="79" t="s">
        <v>398</v>
      </c>
      <c r="J482" s="79" t="s">
        <v>3943</v>
      </c>
      <c r="K482" s="79" t="s">
        <v>1417</v>
      </c>
      <c r="L482" s="79" t="s">
        <v>397</v>
      </c>
    </row>
    <row r="483" spans="1:12" ht="29.1">
      <c r="A483" s="79">
        <v>2694</v>
      </c>
      <c r="B483" s="79" t="s">
        <v>3944</v>
      </c>
      <c r="C483" s="79" t="s">
        <v>3945</v>
      </c>
      <c r="D483" s="79" t="s">
        <v>3946</v>
      </c>
      <c r="E483" s="79" t="s">
        <v>1574</v>
      </c>
      <c r="F483" s="79" t="s">
        <v>3807</v>
      </c>
      <c r="G483" s="79" t="s">
        <v>1286</v>
      </c>
      <c r="H483" s="79" t="s">
        <v>339</v>
      </c>
      <c r="I483" s="79" t="s">
        <v>3947</v>
      </c>
      <c r="J483" s="79" t="s">
        <v>3948</v>
      </c>
      <c r="K483" s="79" t="s">
        <v>1417</v>
      </c>
      <c r="L483" s="79" t="s">
        <v>42</v>
      </c>
    </row>
    <row r="484" spans="1:12" ht="29.1">
      <c r="A484" s="79">
        <v>2690</v>
      </c>
      <c r="B484" s="79" t="s">
        <v>3949</v>
      </c>
      <c r="C484" s="79" t="s">
        <v>3950</v>
      </c>
      <c r="D484" s="79" t="s">
        <v>3101</v>
      </c>
      <c r="E484" s="79" t="s">
        <v>3102</v>
      </c>
      <c r="F484" s="79" t="s">
        <v>3795</v>
      </c>
      <c r="G484" s="79" t="s">
        <v>1284</v>
      </c>
      <c r="H484" s="79" t="s">
        <v>27</v>
      </c>
      <c r="I484" s="79" t="s">
        <v>3951</v>
      </c>
      <c r="J484" s="79" t="s">
        <v>3952</v>
      </c>
      <c r="K484" s="79" t="s">
        <v>1417</v>
      </c>
      <c r="L484" s="79" t="s">
        <v>73</v>
      </c>
    </row>
    <row r="485" spans="1:12" ht="29.1">
      <c r="A485" s="79">
        <v>2685</v>
      </c>
      <c r="B485" s="79" t="s">
        <v>3953</v>
      </c>
      <c r="C485" s="79" t="s">
        <v>3954</v>
      </c>
      <c r="D485" s="79" t="s">
        <v>3955</v>
      </c>
      <c r="E485" s="79" t="s">
        <v>3956</v>
      </c>
      <c r="F485" s="79" t="s">
        <v>3957</v>
      </c>
      <c r="G485" s="79" t="s">
        <v>1284</v>
      </c>
      <c r="H485" s="79" t="s">
        <v>52</v>
      </c>
      <c r="I485" s="79" t="s">
        <v>3958</v>
      </c>
      <c r="J485" s="79" t="s">
        <v>3959</v>
      </c>
      <c r="K485" s="79" t="s">
        <v>1417</v>
      </c>
      <c r="L485" s="79" t="s">
        <v>53</v>
      </c>
    </row>
    <row r="486" spans="1:12" ht="29.1">
      <c r="A486" s="79">
        <v>2678</v>
      </c>
      <c r="B486" s="79" t="s">
        <v>3960</v>
      </c>
      <c r="C486" s="79" t="s">
        <v>3961</v>
      </c>
      <c r="D486" s="79" t="s">
        <v>3962</v>
      </c>
      <c r="E486" s="79" t="s">
        <v>3963</v>
      </c>
      <c r="F486" s="79" t="s">
        <v>3964</v>
      </c>
      <c r="G486" s="79" t="s">
        <v>1284</v>
      </c>
      <c r="H486" s="79" t="s">
        <v>27</v>
      </c>
      <c r="I486" s="79" t="s">
        <v>3965</v>
      </c>
      <c r="J486" s="79" t="s">
        <v>3966</v>
      </c>
      <c r="K486" s="79" t="s">
        <v>1417</v>
      </c>
      <c r="L486" s="79" t="s">
        <v>73</v>
      </c>
    </row>
    <row r="487" spans="1:12" ht="29.1">
      <c r="A487" s="79">
        <v>2677</v>
      </c>
      <c r="B487" s="79" t="s">
        <v>3967</v>
      </c>
      <c r="C487" s="79" t="s">
        <v>3968</v>
      </c>
      <c r="D487" s="79" t="s">
        <v>3969</v>
      </c>
      <c r="E487" s="79" t="s">
        <v>3970</v>
      </c>
      <c r="F487" s="79" t="s">
        <v>3964</v>
      </c>
      <c r="G487" s="79" t="s">
        <v>1284</v>
      </c>
      <c r="H487" s="79" t="s">
        <v>27</v>
      </c>
      <c r="I487" s="79" t="s">
        <v>3971</v>
      </c>
      <c r="J487" s="79" t="s">
        <v>3972</v>
      </c>
      <c r="K487" s="79" t="s">
        <v>1417</v>
      </c>
      <c r="L487" s="79" t="s">
        <v>73</v>
      </c>
    </row>
    <row r="488" spans="1:12" ht="29.1">
      <c r="A488" s="79">
        <v>2674</v>
      </c>
      <c r="B488" s="79" t="s">
        <v>3973</v>
      </c>
      <c r="C488" s="79" t="s">
        <v>3974</v>
      </c>
      <c r="D488" s="79" t="s">
        <v>2707</v>
      </c>
      <c r="E488" s="79" t="s">
        <v>23</v>
      </c>
      <c r="F488" s="79" t="s">
        <v>1998</v>
      </c>
      <c r="G488" s="79" t="s">
        <v>1284</v>
      </c>
      <c r="H488" s="79" t="s">
        <v>52</v>
      </c>
      <c r="I488" s="79" t="s">
        <v>3975</v>
      </c>
      <c r="J488" s="79" t="s">
        <v>3976</v>
      </c>
      <c r="K488" s="79" t="s">
        <v>1417</v>
      </c>
      <c r="L488" s="79" t="s">
        <v>53</v>
      </c>
    </row>
    <row r="489" spans="1:12" ht="29.1">
      <c r="A489" s="79">
        <v>2673</v>
      </c>
      <c r="B489" s="79" t="s">
        <v>3977</v>
      </c>
      <c r="C489" s="79" t="s">
        <v>3978</v>
      </c>
      <c r="D489" s="79" t="s">
        <v>1606</v>
      </c>
      <c r="E489" s="79" t="s">
        <v>1607</v>
      </c>
      <c r="F489" s="79" t="s">
        <v>3134</v>
      </c>
      <c r="G489" s="79" t="s">
        <v>1294</v>
      </c>
      <c r="H489" s="79" t="s">
        <v>1295</v>
      </c>
      <c r="I489" s="79" t="s">
        <v>3979</v>
      </c>
      <c r="J489" s="79" t="s">
        <v>3980</v>
      </c>
      <c r="K489" s="79" t="s">
        <v>1417</v>
      </c>
      <c r="L489" s="79" t="s">
        <v>1017</v>
      </c>
    </row>
    <row r="490" spans="1:12" ht="29.1">
      <c r="A490" s="79">
        <v>2671</v>
      </c>
      <c r="B490" s="79" t="s">
        <v>3981</v>
      </c>
      <c r="C490" s="79" t="s">
        <v>3982</v>
      </c>
      <c r="D490" s="79" t="s">
        <v>3983</v>
      </c>
      <c r="E490" s="79" t="s">
        <v>3984</v>
      </c>
      <c r="F490" s="79" t="s">
        <v>1474</v>
      </c>
      <c r="G490" s="79" t="s">
        <v>1294</v>
      </c>
      <c r="H490" s="79" t="s">
        <v>34</v>
      </c>
      <c r="I490" s="79" t="s">
        <v>224</v>
      </c>
      <c r="J490" s="79" t="s">
        <v>3985</v>
      </c>
      <c r="K490" s="79" t="s">
        <v>1417</v>
      </c>
      <c r="L490" s="79" t="s">
        <v>35</v>
      </c>
    </row>
    <row r="491" spans="1:12" ht="29.1">
      <c r="A491" s="79">
        <v>2669</v>
      </c>
      <c r="B491" s="79" t="s">
        <v>3986</v>
      </c>
      <c r="C491" s="79" t="s">
        <v>3987</v>
      </c>
      <c r="D491" s="79" t="s">
        <v>1466</v>
      </c>
      <c r="E491" s="79" t="s">
        <v>3988</v>
      </c>
      <c r="F491" s="79" t="s">
        <v>1474</v>
      </c>
      <c r="G491" s="79" t="s">
        <v>1297</v>
      </c>
      <c r="H491" s="79" t="s">
        <v>181</v>
      </c>
      <c r="I491" s="79" t="s">
        <v>3989</v>
      </c>
      <c r="J491" s="79" t="s">
        <v>3990</v>
      </c>
      <c r="K491" s="79" t="s">
        <v>1417</v>
      </c>
      <c r="L491" s="79" t="s">
        <v>182</v>
      </c>
    </row>
    <row r="492" spans="1:12" ht="29.1">
      <c r="A492" s="79">
        <v>2668</v>
      </c>
      <c r="B492" s="79" t="s">
        <v>3991</v>
      </c>
      <c r="C492" s="79" t="s">
        <v>3992</v>
      </c>
      <c r="D492" s="79" t="s">
        <v>3993</v>
      </c>
      <c r="E492" s="79" t="s">
        <v>2860</v>
      </c>
      <c r="F492" s="79" t="s">
        <v>1474</v>
      </c>
      <c r="G492" s="79" t="s">
        <v>1297</v>
      </c>
      <c r="H492" s="79" t="s">
        <v>181</v>
      </c>
      <c r="I492" s="79" t="s">
        <v>3994</v>
      </c>
      <c r="J492" s="79" t="s">
        <v>3995</v>
      </c>
      <c r="K492" s="79" t="s">
        <v>1417</v>
      </c>
      <c r="L492" s="79" t="s">
        <v>182</v>
      </c>
    </row>
    <row r="493" spans="1:12" ht="29.1">
      <c r="A493" s="79">
        <v>2666</v>
      </c>
      <c r="B493" s="79" t="s">
        <v>3996</v>
      </c>
      <c r="C493" s="79" t="s">
        <v>3997</v>
      </c>
      <c r="D493" s="79" t="s">
        <v>3998</v>
      </c>
      <c r="E493" s="79" t="s">
        <v>2008</v>
      </c>
      <c r="F493" s="79" t="s">
        <v>1474</v>
      </c>
      <c r="G493" s="79" t="s">
        <v>1294</v>
      </c>
      <c r="H493" s="79" t="s">
        <v>34</v>
      </c>
      <c r="I493" s="79" t="s">
        <v>3999</v>
      </c>
      <c r="J493" s="79" t="s">
        <v>4000</v>
      </c>
      <c r="K493" s="79" t="s">
        <v>1417</v>
      </c>
      <c r="L493" s="79" t="s">
        <v>35</v>
      </c>
    </row>
    <row r="494" spans="1:12" ht="29.1">
      <c r="A494" s="79">
        <v>2663</v>
      </c>
      <c r="B494" s="79" t="s">
        <v>4001</v>
      </c>
      <c r="C494" s="79" t="s">
        <v>4002</v>
      </c>
      <c r="D494" s="79" t="s">
        <v>4003</v>
      </c>
      <c r="E494" s="79" t="s">
        <v>4004</v>
      </c>
      <c r="F494" s="79" t="s">
        <v>4005</v>
      </c>
      <c r="G494" s="79" t="s">
        <v>930</v>
      </c>
      <c r="H494" s="79" t="s">
        <v>112</v>
      </c>
      <c r="I494" s="79" t="s">
        <v>4006</v>
      </c>
      <c r="J494" s="79" t="s">
        <v>4007</v>
      </c>
      <c r="K494" s="79" t="s">
        <v>1365</v>
      </c>
      <c r="L494" s="79" t="s">
        <v>113</v>
      </c>
    </row>
    <row r="495" spans="1:12" ht="29.1">
      <c r="A495" s="79">
        <v>2662</v>
      </c>
      <c r="B495" s="79" t="s">
        <v>4008</v>
      </c>
      <c r="C495" s="79" t="s">
        <v>4009</v>
      </c>
      <c r="D495" s="79" t="s">
        <v>3116</v>
      </c>
      <c r="E495" s="79" t="s">
        <v>3117</v>
      </c>
      <c r="F495" s="79" t="s">
        <v>4010</v>
      </c>
      <c r="G495" s="79" t="s">
        <v>1297</v>
      </c>
      <c r="H495" s="79" t="s">
        <v>46</v>
      </c>
      <c r="I495" s="79" t="s">
        <v>4011</v>
      </c>
      <c r="J495" s="79" t="s">
        <v>4012</v>
      </c>
      <c r="K495" s="79" t="s">
        <v>1417</v>
      </c>
      <c r="L495" s="79" t="s">
        <v>138</v>
      </c>
    </row>
    <row r="496" spans="1:12" ht="29.1">
      <c r="A496" s="79">
        <v>2661</v>
      </c>
      <c r="B496" s="79" t="s">
        <v>4013</v>
      </c>
      <c r="C496" s="79" t="s">
        <v>4014</v>
      </c>
      <c r="D496" s="79" t="s">
        <v>4015</v>
      </c>
      <c r="E496" s="79" t="s">
        <v>4016</v>
      </c>
      <c r="F496" s="79" t="s">
        <v>4017</v>
      </c>
      <c r="G496" s="79" t="s">
        <v>1286</v>
      </c>
      <c r="H496" s="79" t="s">
        <v>339</v>
      </c>
      <c r="I496" s="79" t="s">
        <v>732</v>
      </c>
      <c r="J496" s="79" t="s">
        <v>4018</v>
      </c>
      <c r="K496" s="79" t="s">
        <v>1417</v>
      </c>
      <c r="L496" s="79" t="s">
        <v>726</v>
      </c>
    </row>
    <row r="497" spans="1:12" ht="29.1">
      <c r="A497" s="79">
        <v>2659</v>
      </c>
      <c r="B497" s="79" t="s">
        <v>4019</v>
      </c>
      <c r="C497" s="79" t="s">
        <v>4020</v>
      </c>
      <c r="D497" s="79" t="s">
        <v>4021</v>
      </c>
      <c r="E497" s="79" t="s">
        <v>4022</v>
      </c>
      <c r="F497" s="79" t="s">
        <v>1443</v>
      </c>
      <c r="G497" s="79" t="s">
        <v>1294</v>
      </c>
      <c r="H497" s="79" t="s">
        <v>243</v>
      </c>
      <c r="I497" s="79" t="s">
        <v>483</v>
      </c>
      <c r="J497" s="79" t="s">
        <v>4023</v>
      </c>
      <c r="K497" s="79" t="s">
        <v>1417</v>
      </c>
      <c r="L497" s="79" t="s">
        <v>244</v>
      </c>
    </row>
    <row r="498" spans="1:12" ht="29.1">
      <c r="A498" s="79">
        <v>2658</v>
      </c>
      <c r="B498" s="79" t="s">
        <v>4024</v>
      </c>
      <c r="C498" s="79" t="s">
        <v>4025</v>
      </c>
      <c r="D498" s="79" t="s">
        <v>1640</v>
      </c>
      <c r="E498" s="79" t="s">
        <v>1641</v>
      </c>
      <c r="F498" s="79" t="s">
        <v>4026</v>
      </c>
      <c r="G498" s="79" t="s">
        <v>1294</v>
      </c>
      <c r="H498" s="79" t="s">
        <v>243</v>
      </c>
      <c r="I498" s="79" t="s">
        <v>4027</v>
      </c>
      <c r="J498" s="79" t="s">
        <v>4028</v>
      </c>
      <c r="K498" s="79" t="s">
        <v>1417</v>
      </c>
      <c r="L498" s="79" t="s">
        <v>244</v>
      </c>
    </row>
    <row r="499" spans="1:12" ht="29.1">
      <c r="A499" s="79">
        <v>2657</v>
      </c>
      <c r="B499" s="79" t="s">
        <v>4029</v>
      </c>
      <c r="C499" s="79" t="s">
        <v>4030</v>
      </c>
      <c r="D499" s="79" t="s">
        <v>3731</v>
      </c>
      <c r="E499" s="79" t="s">
        <v>4031</v>
      </c>
      <c r="F499" s="79" t="s">
        <v>4032</v>
      </c>
      <c r="G499" s="79" t="s">
        <v>1294</v>
      </c>
      <c r="H499" s="79" t="s">
        <v>98</v>
      </c>
      <c r="I499" s="79" t="s">
        <v>4033</v>
      </c>
      <c r="J499" s="79" t="s">
        <v>4034</v>
      </c>
      <c r="K499" s="79" t="s">
        <v>1417</v>
      </c>
      <c r="L499" s="79" t="s">
        <v>99</v>
      </c>
    </row>
    <row r="500" spans="1:12" ht="29.1">
      <c r="A500" s="79">
        <v>2655</v>
      </c>
      <c r="B500" s="79" t="s">
        <v>4035</v>
      </c>
      <c r="C500" s="79" t="s">
        <v>4036</v>
      </c>
      <c r="D500" s="79" t="s">
        <v>4037</v>
      </c>
      <c r="E500" s="79" t="s">
        <v>4038</v>
      </c>
      <c r="F500" s="79" t="s">
        <v>4039</v>
      </c>
      <c r="G500" s="79" t="s">
        <v>1286</v>
      </c>
      <c r="H500" s="79" t="s">
        <v>69</v>
      </c>
      <c r="I500" s="79" t="s">
        <v>381</v>
      </c>
      <c r="J500" s="79" t="s">
        <v>4040</v>
      </c>
      <c r="K500" s="79" t="s">
        <v>1417</v>
      </c>
      <c r="L500" s="79" t="s">
        <v>70</v>
      </c>
    </row>
    <row r="501" spans="1:12" ht="29.1">
      <c r="A501" s="79">
        <v>2653</v>
      </c>
      <c r="B501" s="79" t="s">
        <v>4041</v>
      </c>
      <c r="C501" s="79" t="s">
        <v>4042</v>
      </c>
      <c r="D501" s="79" t="s">
        <v>4043</v>
      </c>
      <c r="E501" s="79" t="s">
        <v>4044</v>
      </c>
      <c r="F501" s="79" t="s">
        <v>1383</v>
      </c>
      <c r="G501" s="79" t="s">
        <v>1284</v>
      </c>
      <c r="H501" s="79" t="s">
        <v>248</v>
      </c>
      <c r="I501" s="79" t="s">
        <v>4045</v>
      </c>
      <c r="J501" s="79" t="s">
        <v>4046</v>
      </c>
      <c r="K501" s="79" t="s">
        <v>1417</v>
      </c>
      <c r="L501" s="79" t="s">
        <v>249</v>
      </c>
    </row>
    <row r="502" spans="1:12" ht="29.1">
      <c r="A502" s="79">
        <v>2652</v>
      </c>
      <c r="B502" s="79" t="s">
        <v>4047</v>
      </c>
      <c r="C502" s="79" t="s">
        <v>4048</v>
      </c>
      <c r="D502" s="79" t="s">
        <v>1594</v>
      </c>
      <c r="E502" s="79" t="s">
        <v>4049</v>
      </c>
      <c r="F502" s="79" t="s">
        <v>1383</v>
      </c>
      <c r="G502" s="79" t="s">
        <v>1284</v>
      </c>
      <c r="H502" s="79" t="s">
        <v>248</v>
      </c>
      <c r="I502" s="79" t="s">
        <v>4050</v>
      </c>
      <c r="J502" s="79" t="s">
        <v>4051</v>
      </c>
      <c r="K502" s="79" t="s">
        <v>1417</v>
      </c>
      <c r="L502" s="79" t="s">
        <v>249</v>
      </c>
    </row>
    <row r="503" spans="1:12" ht="29.1">
      <c r="A503" s="79">
        <v>2651</v>
      </c>
      <c r="B503" s="79" t="s">
        <v>4052</v>
      </c>
      <c r="C503" s="79" t="s">
        <v>4053</v>
      </c>
      <c r="D503" s="79" t="s">
        <v>2533</v>
      </c>
      <c r="E503" s="79" t="s">
        <v>2534</v>
      </c>
      <c r="F503" s="79" t="s">
        <v>1732</v>
      </c>
      <c r="G503" s="79" t="s">
        <v>1297</v>
      </c>
      <c r="H503" s="79" t="s">
        <v>46</v>
      </c>
      <c r="I503" s="79" t="s">
        <v>4054</v>
      </c>
      <c r="J503" s="79" t="s">
        <v>4055</v>
      </c>
      <c r="K503" s="79" t="s">
        <v>1417</v>
      </c>
      <c r="L503" s="79" t="s">
        <v>138</v>
      </c>
    </row>
    <row r="504" spans="1:12" ht="29.1">
      <c r="A504" s="79">
        <v>2646</v>
      </c>
      <c r="B504" s="79" t="s">
        <v>4056</v>
      </c>
      <c r="C504" s="79" t="s">
        <v>4057</v>
      </c>
      <c r="D504" s="79" t="s">
        <v>4058</v>
      </c>
      <c r="E504" s="79" t="s">
        <v>3070</v>
      </c>
      <c r="F504" s="79" t="s">
        <v>1356</v>
      </c>
      <c r="G504" s="79" t="s">
        <v>1294</v>
      </c>
      <c r="H504" s="79" t="s">
        <v>34</v>
      </c>
      <c r="I504" s="79" t="s">
        <v>4059</v>
      </c>
      <c r="J504" s="79" t="s">
        <v>4060</v>
      </c>
      <c r="K504" s="79" t="s">
        <v>1417</v>
      </c>
      <c r="L504" s="79" t="s">
        <v>1028</v>
      </c>
    </row>
    <row r="505" spans="1:12" ht="29.1">
      <c r="A505" s="79">
        <v>2645</v>
      </c>
      <c r="B505" s="79" t="s">
        <v>4061</v>
      </c>
      <c r="C505" s="79" t="s">
        <v>4062</v>
      </c>
      <c r="D505" s="79" t="s">
        <v>3278</v>
      </c>
      <c r="E505" s="79" t="s">
        <v>3279</v>
      </c>
      <c r="F505" s="79" t="s">
        <v>1356</v>
      </c>
      <c r="G505" s="79" t="s">
        <v>1294</v>
      </c>
      <c r="H505" s="79" t="s">
        <v>34</v>
      </c>
      <c r="I505" s="79" t="s">
        <v>4063</v>
      </c>
      <c r="J505" s="79" t="s">
        <v>4064</v>
      </c>
      <c r="K505" s="79" t="s">
        <v>1417</v>
      </c>
      <c r="L505" s="79" t="s">
        <v>1029</v>
      </c>
    </row>
    <row r="506" spans="1:12" ht="29.1">
      <c r="A506" s="79">
        <v>2642</v>
      </c>
      <c r="B506" s="79" t="s">
        <v>4065</v>
      </c>
      <c r="C506" s="79" t="s">
        <v>4066</v>
      </c>
      <c r="D506" s="79" t="s">
        <v>2444</v>
      </c>
      <c r="E506" s="79" t="s">
        <v>2445</v>
      </c>
      <c r="F506" s="79" t="s">
        <v>4067</v>
      </c>
      <c r="G506" s="79" t="s">
        <v>1298</v>
      </c>
      <c r="H506" s="79" t="s">
        <v>133</v>
      </c>
      <c r="I506" s="79" t="s">
        <v>4068</v>
      </c>
      <c r="J506" s="79" t="s">
        <v>4069</v>
      </c>
      <c r="K506" s="79" t="s">
        <v>1417</v>
      </c>
      <c r="L506" s="79" t="s">
        <v>174</v>
      </c>
    </row>
    <row r="507" spans="1:12" ht="29.1">
      <c r="A507" s="79">
        <v>2641</v>
      </c>
      <c r="B507" s="79" t="s">
        <v>4070</v>
      </c>
      <c r="C507" s="79" t="s">
        <v>4071</v>
      </c>
      <c r="D507" s="79" t="s">
        <v>4072</v>
      </c>
      <c r="E507" s="79" t="s">
        <v>4073</v>
      </c>
      <c r="F507" s="79" t="s">
        <v>4074</v>
      </c>
      <c r="G507" s="79" t="s">
        <v>1281</v>
      </c>
      <c r="H507" s="79" t="s">
        <v>349</v>
      </c>
      <c r="I507" s="79" t="s">
        <v>4075</v>
      </c>
      <c r="J507" s="79" t="s">
        <v>4076</v>
      </c>
      <c r="K507" s="79" t="s">
        <v>1417</v>
      </c>
      <c r="L507" s="79" t="s">
        <v>350</v>
      </c>
    </row>
    <row r="508" spans="1:12" ht="29.1">
      <c r="A508" s="79">
        <v>2637</v>
      </c>
      <c r="B508" s="79" t="s">
        <v>4077</v>
      </c>
      <c r="C508" s="79" t="s">
        <v>4078</v>
      </c>
      <c r="D508" s="79" t="s">
        <v>4079</v>
      </c>
      <c r="E508" s="79" t="s">
        <v>4080</v>
      </c>
      <c r="F508" s="79" t="s">
        <v>1356</v>
      </c>
      <c r="G508" s="79" t="s">
        <v>1294</v>
      </c>
      <c r="H508" s="79" t="s">
        <v>34</v>
      </c>
      <c r="I508" s="79" t="s">
        <v>4081</v>
      </c>
      <c r="J508" s="79" t="s">
        <v>4082</v>
      </c>
      <c r="K508" s="79" t="s">
        <v>1417</v>
      </c>
      <c r="L508" s="79" t="s">
        <v>1028</v>
      </c>
    </row>
    <row r="509" spans="1:12" ht="29.1">
      <c r="A509" s="79">
        <v>2633</v>
      </c>
      <c r="B509" s="79" t="s">
        <v>4083</v>
      </c>
      <c r="C509" s="79" t="s">
        <v>4084</v>
      </c>
      <c r="D509" s="79" t="s">
        <v>3661</v>
      </c>
      <c r="E509" s="79" t="s">
        <v>2020</v>
      </c>
      <c r="F509" s="79" t="s">
        <v>1344</v>
      </c>
      <c r="G509" s="79" t="s">
        <v>1286</v>
      </c>
      <c r="H509" s="79" t="s">
        <v>219</v>
      </c>
      <c r="I509" s="79" t="s">
        <v>4085</v>
      </c>
      <c r="J509" s="79" t="s">
        <v>4086</v>
      </c>
      <c r="K509" s="79" t="s">
        <v>1417</v>
      </c>
      <c r="L509" s="79" t="s">
        <v>220</v>
      </c>
    </row>
    <row r="510" spans="1:12" ht="29.1">
      <c r="A510" s="79">
        <v>2632</v>
      </c>
      <c r="B510" s="79" t="s">
        <v>4087</v>
      </c>
      <c r="C510" s="79" t="s">
        <v>4088</v>
      </c>
      <c r="D510" s="79" t="s">
        <v>2875</v>
      </c>
      <c r="E510" s="79" t="s">
        <v>4089</v>
      </c>
      <c r="F510" s="79" t="s">
        <v>1356</v>
      </c>
      <c r="G510" s="79" t="s">
        <v>1294</v>
      </c>
      <c r="H510" s="79" t="s">
        <v>34</v>
      </c>
      <c r="I510" s="79" t="s">
        <v>4090</v>
      </c>
      <c r="J510" s="79" t="s">
        <v>4091</v>
      </c>
      <c r="K510" s="79" t="s">
        <v>1417</v>
      </c>
      <c r="L510" s="79" t="s">
        <v>1028</v>
      </c>
    </row>
    <row r="511" spans="1:12" ht="29.1">
      <c r="A511" s="79">
        <v>2626</v>
      </c>
      <c r="B511" s="79" t="s">
        <v>4092</v>
      </c>
      <c r="C511" s="79" t="s">
        <v>4093</v>
      </c>
      <c r="D511" s="79" t="s">
        <v>3174</v>
      </c>
      <c r="E511" s="79" t="s">
        <v>3175</v>
      </c>
      <c r="F511" s="79" t="s">
        <v>4094</v>
      </c>
      <c r="G511" s="79" t="s">
        <v>1286</v>
      </c>
      <c r="H511" s="79" t="s">
        <v>69</v>
      </c>
      <c r="I511" s="79" t="s">
        <v>4095</v>
      </c>
      <c r="J511" s="79" t="s">
        <v>4096</v>
      </c>
      <c r="K511" s="79" t="s">
        <v>1417</v>
      </c>
      <c r="L511" s="79" t="s">
        <v>70</v>
      </c>
    </row>
    <row r="512" spans="1:12" ht="29.1">
      <c r="A512" s="79">
        <v>2622</v>
      </c>
      <c r="B512" s="79" t="s">
        <v>4097</v>
      </c>
      <c r="C512" s="79" t="s">
        <v>4098</v>
      </c>
      <c r="D512" s="79" t="s">
        <v>4099</v>
      </c>
      <c r="E512" s="79" t="s">
        <v>4100</v>
      </c>
      <c r="F512" s="79" t="s">
        <v>4101</v>
      </c>
      <c r="G512" s="79" t="s">
        <v>1290</v>
      </c>
      <c r="H512" s="79" t="s">
        <v>1291</v>
      </c>
      <c r="I512" s="79" t="s">
        <v>4102</v>
      </c>
      <c r="J512" s="79" t="s">
        <v>4103</v>
      </c>
      <c r="K512" s="79" t="s">
        <v>4104</v>
      </c>
      <c r="L512" s="79" t="s">
        <v>1010</v>
      </c>
    </row>
    <row r="513" spans="1:12" ht="29.1">
      <c r="A513" s="79">
        <v>2621</v>
      </c>
      <c r="B513" s="79" t="s">
        <v>4105</v>
      </c>
      <c r="C513" s="79" t="s">
        <v>4106</v>
      </c>
      <c r="D513" s="79" t="s">
        <v>4107</v>
      </c>
      <c r="E513" s="79" t="s">
        <v>4108</v>
      </c>
      <c r="F513" s="79" t="s">
        <v>4109</v>
      </c>
      <c r="G513" s="79" t="s">
        <v>1298</v>
      </c>
      <c r="H513" s="79" t="s">
        <v>133</v>
      </c>
      <c r="I513" s="79" t="s">
        <v>4110</v>
      </c>
      <c r="J513" s="79" t="s">
        <v>4111</v>
      </c>
      <c r="K513" s="79" t="s">
        <v>1417</v>
      </c>
      <c r="L513" s="79" t="s">
        <v>1036</v>
      </c>
    </row>
    <row r="514" spans="1:12" ht="29.1">
      <c r="A514" s="79">
        <v>2620</v>
      </c>
      <c r="B514" s="79" t="s">
        <v>4112</v>
      </c>
      <c r="C514" s="79" t="s">
        <v>4113</v>
      </c>
      <c r="D514" s="79" t="s">
        <v>4114</v>
      </c>
      <c r="E514" s="79" t="s">
        <v>4115</v>
      </c>
      <c r="F514" s="79" t="s">
        <v>4109</v>
      </c>
      <c r="G514" s="79" t="s">
        <v>1298</v>
      </c>
      <c r="H514" s="79" t="s">
        <v>133</v>
      </c>
      <c r="I514" s="79" t="s">
        <v>4116</v>
      </c>
      <c r="J514" s="79" t="s">
        <v>4117</v>
      </c>
      <c r="K514" s="79" t="s">
        <v>1417</v>
      </c>
      <c r="L514" s="79" t="s">
        <v>1036</v>
      </c>
    </row>
    <row r="515" spans="1:12" ht="29.1">
      <c r="A515" s="79">
        <v>2619</v>
      </c>
      <c r="B515" s="79" t="s">
        <v>4118</v>
      </c>
      <c r="C515" s="79" t="s">
        <v>4119</v>
      </c>
      <c r="D515" s="79" t="s">
        <v>4120</v>
      </c>
      <c r="E515" s="79" t="s">
        <v>4121</v>
      </c>
      <c r="F515" s="79" t="s">
        <v>1344</v>
      </c>
      <c r="G515" s="79" t="s">
        <v>1286</v>
      </c>
      <c r="H515" s="79" t="s">
        <v>219</v>
      </c>
      <c r="I515" s="79" t="s">
        <v>4122</v>
      </c>
      <c r="J515" s="79" t="s">
        <v>4123</v>
      </c>
      <c r="K515" s="79" t="s">
        <v>1417</v>
      </c>
      <c r="L515" s="79" t="s">
        <v>220</v>
      </c>
    </row>
    <row r="516" spans="1:12" ht="29.1">
      <c r="A516" s="79">
        <v>2618</v>
      </c>
      <c r="B516" s="79" t="s">
        <v>4124</v>
      </c>
      <c r="C516" s="79" t="s">
        <v>4125</v>
      </c>
      <c r="D516" s="79" t="s">
        <v>2697</v>
      </c>
      <c r="E516" s="79" t="s">
        <v>2698</v>
      </c>
      <c r="F516" s="79" t="s">
        <v>1422</v>
      </c>
      <c r="G516" s="79" t="s">
        <v>1277</v>
      </c>
      <c r="H516" s="79" t="s">
        <v>433</v>
      </c>
      <c r="I516" s="79" t="s">
        <v>4126</v>
      </c>
      <c r="J516" s="79" t="s">
        <v>4127</v>
      </c>
      <c r="K516" s="79" t="s">
        <v>4128</v>
      </c>
      <c r="L516" s="79" t="s">
        <v>434</v>
      </c>
    </row>
    <row r="517" spans="1:12" ht="29.1">
      <c r="A517" s="79">
        <v>2615</v>
      </c>
      <c r="B517" s="79" t="s">
        <v>4129</v>
      </c>
      <c r="C517" s="79" t="s">
        <v>4130</v>
      </c>
      <c r="D517" s="79" t="s">
        <v>1829</v>
      </c>
      <c r="E517" s="79" t="s">
        <v>2995</v>
      </c>
      <c r="F517" s="79" t="s">
        <v>4131</v>
      </c>
      <c r="G517" s="79" t="s">
        <v>1294</v>
      </c>
      <c r="H517" s="79" t="s">
        <v>98</v>
      </c>
      <c r="I517" s="79" t="s">
        <v>685</v>
      </c>
      <c r="J517" s="79" t="s">
        <v>4132</v>
      </c>
      <c r="K517" s="79" t="s">
        <v>1417</v>
      </c>
      <c r="L517" s="79" t="s">
        <v>332</v>
      </c>
    </row>
    <row r="518" spans="1:12" ht="29.1">
      <c r="A518" s="79">
        <v>2614</v>
      </c>
      <c r="B518" s="79" t="s">
        <v>4133</v>
      </c>
      <c r="C518" s="79" t="s">
        <v>4134</v>
      </c>
      <c r="D518" s="79" t="s">
        <v>3291</v>
      </c>
      <c r="E518" s="79" t="s">
        <v>4135</v>
      </c>
      <c r="F518" s="79" t="s">
        <v>1474</v>
      </c>
      <c r="G518" s="79" t="s">
        <v>1297</v>
      </c>
      <c r="H518" s="79" t="s">
        <v>181</v>
      </c>
      <c r="I518" s="79" t="s">
        <v>4136</v>
      </c>
      <c r="J518" s="79" t="s">
        <v>4137</v>
      </c>
      <c r="K518" s="79" t="s">
        <v>1417</v>
      </c>
      <c r="L518" s="79" t="s">
        <v>182</v>
      </c>
    </row>
    <row r="519" spans="1:12" ht="29.1">
      <c r="A519" s="79">
        <v>2613</v>
      </c>
      <c r="B519" s="79" t="s">
        <v>4138</v>
      </c>
      <c r="C519" s="79" t="s">
        <v>4139</v>
      </c>
      <c r="D519" s="79" t="s">
        <v>4140</v>
      </c>
      <c r="E519" s="79" t="s">
        <v>4141</v>
      </c>
      <c r="F519" s="79" t="s">
        <v>4142</v>
      </c>
      <c r="G519" s="79" t="s">
        <v>1292</v>
      </c>
      <c r="H519" s="79" t="s">
        <v>1293</v>
      </c>
      <c r="I519" s="79" t="s">
        <v>4143</v>
      </c>
      <c r="J519" s="79" t="s">
        <v>4144</v>
      </c>
      <c r="K519" s="79" t="s">
        <v>1417</v>
      </c>
      <c r="L519" s="79" t="s">
        <v>1011</v>
      </c>
    </row>
    <row r="520" spans="1:12" ht="29.1">
      <c r="A520" s="79">
        <v>2612</v>
      </c>
      <c r="B520" s="79" t="s">
        <v>4145</v>
      </c>
      <c r="C520" s="79" t="s">
        <v>4146</v>
      </c>
      <c r="D520" s="79" t="s">
        <v>4147</v>
      </c>
      <c r="E520" s="79" t="s">
        <v>4148</v>
      </c>
      <c r="F520" s="79" t="s">
        <v>3677</v>
      </c>
      <c r="G520" s="79" t="s">
        <v>1286</v>
      </c>
      <c r="H520" s="79" t="s">
        <v>69</v>
      </c>
      <c r="I520" s="79" t="s">
        <v>4149</v>
      </c>
      <c r="J520" s="79" t="s">
        <v>4150</v>
      </c>
      <c r="K520" s="79" t="s">
        <v>1417</v>
      </c>
      <c r="L520" s="79" t="s">
        <v>70</v>
      </c>
    </row>
    <row r="521" spans="1:12" ht="29.1">
      <c r="A521" s="79">
        <v>2611</v>
      </c>
      <c r="B521" s="79" t="s">
        <v>4151</v>
      </c>
      <c r="C521" s="79" t="s">
        <v>4152</v>
      </c>
      <c r="D521" s="79" t="s">
        <v>3839</v>
      </c>
      <c r="E521" s="79" t="s">
        <v>3840</v>
      </c>
      <c r="F521" s="79" t="s">
        <v>1450</v>
      </c>
      <c r="G521" s="79" t="s">
        <v>1294</v>
      </c>
      <c r="H521" s="79" t="s">
        <v>98</v>
      </c>
      <c r="I521" s="79" t="s">
        <v>723</v>
      </c>
      <c r="J521" s="79" t="s">
        <v>4153</v>
      </c>
      <c r="K521" s="79" t="s">
        <v>1417</v>
      </c>
      <c r="L521" s="79" t="s">
        <v>169</v>
      </c>
    </row>
    <row r="522" spans="1:12" ht="29.1">
      <c r="A522" s="79">
        <v>2610</v>
      </c>
      <c r="B522" s="79" t="s">
        <v>4154</v>
      </c>
      <c r="C522" s="79" t="s">
        <v>4155</v>
      </c>
      <c r="D522" s="79" t="s">
        <v>4156</v>
      </c>
      <c r="E522" s="79" t="s">
        <v>4157</v>
      </c>
      <c r="F522" s="79" t="s">
        <v>2682</v>
      </c>
      <c r="G522" s="79" t="s">
        <v>1286</v>
      </c>
      <c r="H522" s="79" t="s">
        <v>339</v>
      </c>
      <c r="I522" s="79" t="s">
        <v>4158</v>
      </c>
      <c r="J522" s="79" t="s">
        <v>4159</v>
      </c>
      <c r="K522" s="79" t="s">
        <v>1417</v>
      </c>
      <c r="L522" s="79" t="s">
        <v>726</v>
      </c>
    </row>
    <row r="523" spans="1:12" ht="29.1">
      <c r="A523" s="79">
        <v>2607</v>
      </c>
      <c r="B523" s="79" t="s">
        <v>4160</v>
      </c>
      <c r="C523" s="79" t="s">
        <v>4161</v>
      </c>
      <c r="D523" s="79" t="s">
        <v>3635</v>
      </c>
      <c r="E523" s="79" t="s">
        <v>3636</v>
      </c>
      <c r="F523" s="79" t="s">
        <v>1526</v>
      </c>
      <c r="G523" s="79" t="s">
        <v>1286</v>
      </c>
      <c r="H523" s="79" t="s">
        <v>219</v>
      </c>
      <c r="I523" s="79" t="s">
        <v>4162</v>
      </c>
      <c r="J523" s="79" t="s">
        <v>4163</v>
      </c>
      <c r="K523" s="79" t="s">
        <v>1417</v>
      </c>
      <c r="L523" s="79" t="s">
        <v>220</v>
      </c>
    </row>
    <row r="524" spans="1:12" ht="29.1">
      <c r="A524" s="79">
        <v>2605</v>
      </c>
      <c r="B524" s="79" t="s">
        <v>4164</v>
      </c>
      <c r="C524" s="79" t="s">
        <v>4165</v>
      </c>
      <c r="D524" s="79" t="s">
        <v>4166</v>
      </c>
      <c r="E524" s="79" t="s">
        <v>4167</v>
      </c>
      <c r="F524" s="79" t="s">
        <v>1581</v>
      </c>
      <c r="G524" s="79" t="s">
        <v>1297</v>
      </c>
      <c r="H524" s="79" t="s">
        <v>46</v>
      </c>
      <c r="I524" s="79" t="s">
        <v>4168</v>
      </c>
      <c r="J524" s="79" t="s">
        <v>4169</v>
      </c>
      <c r="K524" s="79" t="s">
        <v>1417</v>
      </c>
      <c r="L524" s="79" t="s">
        <v>145</v>
      </c>
    </row>
    <row r="525" spans="1:12" ht="29.1">
      <c r="A525" s="79">
        <v>2604</v>
      </c>
      <c r="B525" s="79" t="s">
        <v>4170</v>
      </c>
      <c r="C525" s="79" t="s">
        <v>4171</v>
      </c>
      <c r="D525" s="79" t="s">
        <v>4172</v>
      </c>
      <c r="E525" s="79" t="s">
        <v>4173</v>
      </c>
      <c r="F525" s="79" t="s">
        <v>4174</v>
      </c>
      <c r="G525" s="79" t="s">
        <v>1284</v>
      </c>
      <c r="H525" s="79" t="s">
        <v>27</v>
      </c>
      <c r="I525" s="79" t="s">
        <v>4175</v>
      </c>
      <c r="J525" s="79" t="s">
        <v>4176</v>
      </c>
      <c r="K525" s="79" t="s">
        <v>1417</v>
      </c>
      <c r="L525" s="79" t="s">
        <v>73</v>
      </c>
    </row>
    <row r="526" spans="1:12" ht="29.1">
      <c r="A526" s="79">
        <v>2602</v>
      </c>
      <c r="B526" s="79" t="s">
        <v>4177</v>
      </c>
      <c r="C526" s="79" t="s">
        <v>4178</v>
      </c>
      <c r="D526" s="79" t="s">
        <v>4179</v>
      </c>
      <c r="E526" s="79" t="s">
        <v>4180</v>
      </c>
      <c r="F526" s="79" t="s">
        <v>4181</v>
      </c>
      <c r="G526" s="79" t="s">
        <v>1277</v>
      </c>
      <c r="H526" s="79" t="s">
        <v>1279</v>
      </c>
      <c r="I526" s="79" t="s">
        <v>4182</v>
      </c>
      <c r="J526" s="79" t="s">
        <v>4183</v>
      </c>
      <c r="K526" s="79" t="s">
        <v>4184</v>
      </c>
      <c r="L526" s="79" t="s">
        <v>1003</v>
      </c>
    </row>
    <row r="527" spans="1:12" ht="29.1">
      <c r="A527" s="79">
        <v>2600</v>
      </c>
      <c r="B527" s="79" t="s">
        <v>4185</v>
      </c>
      <c r="C527" s="79" t="s">
        <v>4186</v>
      </c>
      <c r="D527" s="79" t="s">
        <v>2721</v>
      </c>
      <c r="E527" s="79" t="s">
        <v>3028</v>
      </c>
      <c r="F527" s="79" t="s">
        <v>1581</v>
      </c>
      <c r="G527" s="79" t="s">
        <v>1297</v>
      </c>
      <c r="H527" s="79" t="s">
        <v>46</v>
      </c>
      <c r="I527" s="79" t="s">
        <v>4187</v>
      </c>
      <c r="J527" s="79" t="s">
        <v>4188</v>
      </c>
      <c r="K527" s="79" t="s">
        <v>1417</v>
      </c>
      <c r="L527" s="79" t="s">
        <v>138</v>
      </c>
    </row>
    <row r="528" spans="1:12" ht="29.1">
      <c r="A528" s="79">
        <v>2599</v>
      </c>
      <c r="B528" s="79" t="s">
        <v>4189</v>
      </c>
      <c r="C528" s="79" t="s">
        <v>4190</v>
      </c>
      <c r="D528" s="79" t="s">
        <v>4191</v>
      </c>
      <c r="E528" s="79" t="s">
        <v>4192</v>
      </c>
      <c r="F528" s="79" t="s">
        <v>1526</v>
      </c>
      <c r="G528" s="79" t="s">
        <v>1286</v>
      </c>
      <c r="H528" s="79" t="s">
        <v>339</v>
      </c>
      <c r="I528" s="79" t="s">
        <v>4193</v>
      </c>
      <c r="J528" s="79" t="s">
        <v>4194</v>
      </c>
      <c r="K528" s="79" t="s">
        <v>1417</v>
      </c>
      <c r="L528" s="79" t="s">
        <v>453</v>
      </c>
    </row>
    <row r="529" spans="1:12" ht="29.1">
      <c r="A529" s="79">
        <v>2598</v>
      </c>
      <c r="B529" s="79" t="s">
        <v>4195</v>
      </c>
      <c r="C529" s="79" t="s">
        <v>4196</v>
      </c>
      <c r="D529" s="79" t="s">
        <v>4197</v>
      </c>
      <c r="E529" s="79" t="s">
        <v>4198</v>
      </c>
      <c r="F529" s="79" t="s">
        <v>1344</v>
      </c>
      <c r="G529" s="79" t="s">
        <v>1284</v>
      </c>
      <c r="H529" s="79" t="s">
        <v>27</v>
      </c>
      <c r="I529" s="79" t="s">
        <v>4199</v>
      </c>
      <c r="J529" s="79" t="s">
        <v>4200</v>
      </c>
      <c r="K529" s="79" t="s">
        <v>1417</v>
      </c>
      <c r="L529" s="79" t="s">
        <v>203</v>
      </c>
    </row>
    <row r="530" spans="1:12" ht="29.1">
      <c r="A530" s="79">
        <v>2591</v>
      </c>
      <c r="B530" s="79" t="s">
        <v>4201</v>
      </c>
      <c r="C530" s="79" t="s">
        <v>4202</v>
      </c>
      <c r="D530" s="79" t="s">
        <v>4203</v>
      </c>
      <c r="E530" s="79" t="s">
        <v>4204</v>
      </c>
      <c r="F530" s="79" t="s">
        <v>1331</v>
      </c>
      <c r="G530" s="79" t="s">
        <v>1286</v>
      </c>
      <c r="H530" s="79" t="s">
        <v>339</v>
      </c>
      <c r="I530" s="79" t="s">
        <v>4205</v>
      </c>
      <c r="J530" s="79" t="s">
        <v>4206</v>
      </c>
      <c r="K530" s="79" t="s">
        <v>1417</v>
      </c>
      <c r="L530" s="79" t="s">
        <v>42</v>
      </c>
    </row>
    <row r="531" spans="1:12" ht="29.1">
      <c r="A531" s="79">
        <v>2589</v>
      </c>
      <c r="B531" s="79" t="s">
        <v>4207</v>
      </c>
      <c r="C531" s="79" t="s">
        <v>4208</v>
      </c>
      <c r="D531" s="79" t="s">
        <v>4209</v>
      </c>
      <c r="E531" s="79" t="s">
        <v>4210</v>
      </c>
      <c r="F531" s="79" t="s">
        <v>1331</v>
      </c>
      <c r="G531" s="79" t="s">
        <v>1286</v>
      </c>
      <c r="H531" s="79" t="s">
        <v>339</v>
      </c>
      <c r="I531" s="79" t="s">
        <v>4211</v>
      </c>
      <c r="J531" s="79" t="s">
        <v>4212</v>
      </c>
      <c r="K531" s="79" t="s">
        <v>1417</v>
      </c>
      <c r="L531" s="79" t="s">
        <v>681</v>
      </c>
    </row>
    <row r="532" spans="1:12" ht="29.1">
      <c r="A532" s="79">
        <v>2585</v>
      </c>
      <c r="B532" s="79" t="s">
        <v>4213</v>
      </c>
      <c r="C532" s="79" t="s">
        <v>4214</v>
      </c>
      <c r="D532" s="79" t="s">
        <v>2325</v>
      </c>
      <c r="E532" s="79" t="s">
        <v>2326</v>
      </c>
      <c r="F532" s="79" t="s">
        <v>1331</v>
      </c>
      <c r="G532" s="79" t="s">
        <v>1286</v>
      </c>
      <c r="H532" s="79" t="s">
        <v>339</v>
      </c>
      <c r="I532" s="79" t="s">
        <v>4215</v>
      </c>
      <c r="J532" s="79" t="s">
        <v>4216</v>
      </c>
      <c r="K532" s="79" t="s">
        <v>1417</v>
      </c>
      <c r="L532" s="79" t="s">
        <v>42</v>
      </c>
    </row>
    <row r="533" spans="1:12" ht="29.1">
      <c r="A533" s="79">
        <v>2583</v>
      </c>
      <c r="B533" s="79" t="s">
        <v>4217</v>
      </c>
      <c r="C533" s="79" t="s">
        <v>4218</v>
      </c>
      <c r="D533" s="79" t="s">
        <v>1682</v>
      </c>
      <c r="E533" s="79" t="s">
        <v>1683</v>
      </c>
      <c r="F533" s="79" t="s">
        <v>1331</v>
      </c>
      <c r="G533" s="79" t="s">
        <v>1286</v>
      </c>
      <c r="H533" s="79" t="s">
        <v>339</v>
      </c>
      <c r="I533" s="79" t="s">
        <v>4219</v>
      </c>
      <c r="J533" s="79" t="s">
        <v>4220</v>
      </c>
      <c r="K533" s="79" t="s">
        <v>1417</v>
      </c>
      <c r="L533" s="79" t="s">
        <v>681</v>
      </c>
    </row>
    <row r="534" spans="1:12" ht="29.1">
      <c r="A534" s="79">
        <v>2580</v>
      </c>
      <c r="B534" s="79" t="s">
        <v>4221</v>
      </c>
      <c r="C534" s="79" t="s">
        <v>4222</v>
      </c>
      <c r="D534" s="79" t="s">
        <v>4223</v>
      </c>
      <c r="E534" s="79" t="s">
        <v>4224</v>
      </c>
      <c r="F534" s="79" t="s">
        <v>1403</v>
      </c>
      <c r="G534" s="79" t="s">
        <v>1286</v>
      </c>
      <c r="H534" s="79" t="s">
        <v>339</v>
      </c>
      <c r="I534" s="79" t="s">
        <v>4225</v>
      </c>
      <c r="J534" s="79" t="s">
        <v>4226</v>
      </c>
      <c r="K534" s="79" t="s">
        <v>1417</v>
      </c>
      <c r="L534" s="79" t="s">
        <v>4227</v>
      </c>
    </row>
    <row r="535" spans="1:12" ht="29.1">
      <c r="A535" s="79">
        <v>2578</v>
      </c>
      <c r="B535" s="79" t="s">
        <v>4228</v>
      </c>
      <c r="C535" s="79" t="s">
        <v>4229</v>
      </c>
      <c r="D535" s="79" t="s">
        <v>2551</v>
      </c>
      <c r="E535" s="79" t="s">
        <v>2552</v>
      </c>
      <c r="F535" s="79" t="s">
        <v>1356</v>
      </c>
      <c r="G535" s="79" t="s">
        <v>1294</v>
      </c>
      <c r="H535" s="79" t="s">
        <v>34</v>
      </c>
      <c r="I535" s="79" t="s">
        <v>4230</v>
      </c>
      <c r="J535" s="79" t="s">
        <v>4231</v>
      </c>
      <c r="K535" s="79" t="s">
        <v>1417</v>
      </c>
      <c r="L535" s="79" t="s">
        <v>1029</v>
      </c>
    </row>
    <row r="536" spans="1:12" ht="29.1">
      <c r="A536" s="79">
        <v>2576</v>
      </c>
      <c r="B536" s="79" t="s">
        <v>4232</v>
      </c>
      <c r="C536" s="79" t="s">
        <v>4233</v>
      </c>
      <c r="D536" s="79" t="s">
        <v>3969</v>
      </c>
      <c r="E536" s="79" t="s">
        <v>3970</v>
      </c>
      <c r="F536" s="79" t="s">
        <v>1356</v>
      </c>
      <c r="G536" s="79" t="s">
        <v>1294</v>
      </c>
      <c r="H536" s="79" t="s">
        <v>34</v>
      </c>
      <c r="I536" s="79" t="s">
        <v>4234</v>
      </c>
      <c r="J536" s="79" t="s">
        <v>4235</v>
      </c>
      <c r="K536" s="79" t="s">
        <v>1417</v>
      </c>
      <c r="L536" s="79" t="s">
        <v>1028</v>
      </c>
    </row>
    <row r="537" spans="1:12" ht="29.1">
      <c r="A537" s="79">
        <v>2572</v>
      </c>
      <c r="B537" s="79" t="s">
        <v>4236</v>
      </c>
      <c r="C537" s="79" t="s">
        <v>4237</v>
      </c>
      <c r="D537" s="79" t="s">
        <v>4238</v>
      </c>
      <c r="E537" s="79" t="s">
        <v>4239</v>
      </c>
      <c r="F537" s="79" t="s">
        <v>1998</v>
      </c>
      <c r="G537" s="79" t="s">
        <v>1286</v>
      </c>
      <c r="H537" s="79" t="s">
        <v>69</v>
      </c>
      <c r="I537" s="79" t="s">
        <v>4240</v>
      </c>
      <c r="J537" s="79" t="s">
        <v>4241</v>
      </c>
      <c r="K537" s="79" t="s">
        <v>1417</v>
      </c>
      <c r="L537" s="79" t="s">
        <v>70</v>
      </c>
    </row>
    <row r="538" spans="1:12" ht="29.1">
      <c r="A538" s="79">
        <v>2570</v>
      </c>
      <c r="B538" s="79" t="s">
        <v>4242</v>
      </c>
      <c r="C538" s="79" t="s">
        <v>4243</v>
      </c>
      <c r="D538" s="79" t="s">
        <v>1420</v>
      </c>
      <c r="E538" s="79" t="s">
        <v>2468</v>
      </c>
      <c r="F538" s="79" t="s">
        <v>4244</v>
      </c>
      <c r="G538" s="79" t="s">
        <v>1298</v>
      </c>
      <c r="H538" s="79" t="s">
        <v>133</v>
      </c>
      <c r="I538" s="79" t="s">
        <v>4245</v>
      </c>
      <c r="J538" s="79" t="s">
        <v>4246</v>
      </c>
      <c r="K538" s="79" t="s">
        <v>4247</v>
      </c>
      <c r="L538" s="79" t="s">
        <v>1035</v>
      </c>
    </row>
    <row r="539" spans="1:12" ht="29.1">
      <c r="A539" s="79">
        <v>2564</v>
      </c>
      <c r="B539" s="79" t="s">
        <v>4248</v>
      </c>
      <c r="C539" s="79" t="s">
        <v>4249</v>
      </c>
      <c r="D539" s="79" t="s">
        <v>4114</v>
      </c>
      <c r="E539" s="79" t="s">
        <v>4250</v>
      </c>
      <c r="F539" s="79" t="s">
        <v>4101</v>
      </c>
      <c r="G539" s="79" t="s">
        <v>1290</v>
      </c>
      <c r="H539" s="79" t="s">
        <v>1291</v>
      </c>
      <c r="I539" s="79" t="s">
        <v>4251</v>
      </c>
      <c r="J539" s="79" t="s">
        <v>4252</v>
      </c>
      <c r="K539" s="79" t="s">
        <v>4253</v>
      </c>
      <c r="L539" s="79" t="s">
        <v>1010</v>
      </c>
    </row>
    <row r="540" spans="1:12" ht="29.1">
      <c r="A540" s="79">
        <v>2563</v>
      </c>
      <c r="B540" s="79" t="s">
        <v>4254</v>
      </c>
      <c r="C540" s="79" t="s">
        <v>4255</v>
      </c>
      <c r="D540" s="79" t="s">
        <v>1606</v>
      </c>
      <c r="E540" s="79" t="s">
        <v>1607</v>
      </c>
      <c r="F540" s="79" t="s">
        <v>1344</v>
      </c>
      <c r="G540" s="79" t="s">
        <v>1286</v>
      </c>
      <c r="H540" s="79" t="s">
        <v>219</v>
      </c>
      <c r="I540" s="79" t="s">
        <v>221</v>
      </c>
      <c r="J540" s="79" t="s">
        <v>4256</v>
      </c>
      <c r="K540" s="79" t="s">
        <v>1417</v>
      </c>
      <c r="L540" s="79" t="s">
        <v>220</v>
      </c>
    </row>
    <row r="541" spans="1:12" ht="29.1">
      <c r="A541" s="79">
        <v>2556</v>
      </c>
      <c r="B541" s="79" t="s">
        <v>4257</v>
      </c>
      <c r="C541" s="79" t="s">
        <v>4258</v>
      </c>
      <c r="D541" s="79" t="s">
        <v>4259</v>
      </c>
      <c r="E541" s="79" t="s">
        <v>4260</v>
      </c>
      <c r="F541" s="79" t="s">
        <v>4261</v>
      </c>
      <c r="G541" s="79" t="s">
        <v>1294</v>
      </c>
      <c r="H541" s="79" t="s">
        <v>98</v>
      </c>
      <c r="I541" s="79" t="s">
        <v>4262</v>
      </c>
      <c r="J541" s="79" t="s">
        <v>4263</v>
      </c>
      <c r="K541" s="79" t="s">
        <v>1417</v>
      </c>
      <c r="L541" s="79" t="s">
        <v>503</v>
      </c>
    </row>
    <row r="542" spans="1:12" ht="29.1">
      <c r="A542" s="79">
        <v>2555</v>
      </c>
      <c r="B542" s="79" t="s">
        <v>4264</v>
      </c>
      <c r="C542" s="79" t="s">
        <v>4265</v>
      </c>
      <c r="D542" s="79" t="s">
        <v>3346</v>
      </c>
      <c r="E542" s="79" t="s">
        <v>3347</v>
      </c>
      <c r="F542" s="79" t="s">
        <v>1743</v>
      </c>
      <c r="G542" s="79" t="s">
        <v>1284</v>
      </c>
      <c r="H542" s="79" t="s">
        <v>27</v>
      </c>
      <c r="I542" s="79" t="s">
        <v>537</v>
      </c>
      <c r="J542" s="79" t="s">
        <v>4266</v>
      </c>
      <c r="K542" s="79" t="s">
        <v>1417</v>
      </c>
      <c r="L542" s="79" t="s">
        <v>125</v>
      </c>
    </row>
    <row r="543" spans="1:12" ht="29.1">
      <c r="A543" s="79">
        <v>2553</v>
      </c>
      <c r="B543" s="79" t="s">
        <v>4267</v>
      </c>
      <c r="C543" s="79" t="s">
        <v>4268</v>
      </c>
      <c r="D543" s="79" t="s">
        <v>4269</v>
      </c>
      <c r="E543" s="79" t="s">
        <v>4270</v>
      </c>
      <c r="F543" s="79" t="s">
        <v>1383</v>
      </c>
      <c r="G543" s="79" t="s">
        <v>1294</v>
      </c>
      <c r="H543" s="79" t="s">
        <v>98</v>
      </c>
      <c r="I543" s="79" t="s">
        <v>4271</v>
      </c>
      <c r="J543" s="79" t="s">
        <v>4272</v>
      </c>
      <c r="K543" s="79" t="s">
        <v>1417</v>
      </c>
      <c r="L543" s="79" t="s">
        <v>99</v>
      </c>
    </row>
    <row r="544" spans="1:12" ht="29.1">
      <c r="A544" s="79">
        <v>2551</v>
      </c>
      <c r="B544" s="79" t="s">
        <v>4273</v>
      </c>
      <c r="C544" s="79" t="s">
        <v>4274</v>
      </c>
      <c r="D544" s="79" t="s">
        <v>3731</v>
      </c>
      <c r="E544" s="79" t="s">
        <v>2392</v>
      </c>
      <c r="F544" s="79" t="s">
        <v>4275</v>
      </c>
      <c r="G544" s="79" t="s">
        <v>1284</v>
      </c>
      <c r="H544" s="79" t="s">
        <v>248</v>
      </c>
      <c r="I544" s="79" t="s">
        <v>4276</v>
      </c>
      <c r="J544" s="79" t="s">
        <v>4277</v>
      </c>
      <c r="K544" s="79" t="s">
        <v>1417</v>
      </c>
      <c r="L544" s="79" t="s">
        <v>249</v>
      </c>
    </row>
    <row r="545" spans="1:12" ht="29.1">
      <c r="A545" s="79">
        <v>2550</v>
      </c>
      <c r="B545" s="79" t="s">
        <v>4278</v>
      </c>
      <c r="C545" s="79" t="s">
        <v>4279</v>
      </c>
      <c r="D545" s="79" t="s">
        <v>2589</v>
      </c>
      <c r="E545" s="79" t="s">
        <v>2590</v>
      </c>
      <c r="F545" s="79" t="s">
        <v>1435</v>
      </c>
      <c r="G545" s="79" t="s">
        <v>930</v>
      </c>
      <c r="H545" s="79" t="s">
        <v>112</v>
      </c>
      <c r="I545" s="79" t="s">
        <v>4280</v>
      </c>
      <c r="J545" s="79" t="s">
        <v>4281</v>
      </c>
      <c r="K545" s="79" t="s">
        <v>1365</v>
      </c>
      <c r="L545" s="79" t="s">
        <v>113</v>
      </c>
    </row>
    <row r="546" spans="1:12" ht="29.1">
      <c r="A546" s="79">
        <v>2537</v>
      </c>
      <c r="B546" s="79" t="s">
        <v>4282</v>
      </c>
      <c r="C546" s="79" t="s">
        <v>4283</v>
      </c>
      <c r="D546" s="79" t="s">
        <v>3420</v>
      </c>
      <c r="E546" s="79" t="s">
        <v>4284</v>
      </c>
      <c r="F546" s="79" t="s">
        <v>2193</v>
      </c>
      <c r="G546" s="79" t="s">
        <v>1286</v>
      </c>
      <c r="H546" s="79" t="s">
        <v>339</v>
      </c>
      <c r="I546" s="79" t="s">
        <v>4285</v>
      </c>
      <c r="J546" s="79" t="s">
        <v>4286</v>
      </c>
      <c r="K546" s="79" t="s">
        <v>1417</v>
      </c>
      <c r="L546" s="79" t="s">
        <v>4227</v>
      </c>
    </row>
    <row r="547" spans="1:12" ht="29.1">
      <c r="A547" s="79">
        <v>2536</v>
      </c>
      <c r="B547" s="79" t="s">
        <v>4287</v>
      </c>
      <c r="C547" s="79" t="s">
        <v>4288</v>
      </c>
      <c r="D547" s="79" t="s">
        <v>3955</v>
      </c>
      <c r="E547" s="79" t="s">
        <v>3956</v>
      </c>
      <c r="F547" s="79" t="s">
        <v>1344</v>
      </c>
      <c r="G547" s="79" t="s">
        <v>1284</v>
      </c>
      <c r="H547" s="79" t="s">
        <v>27</v>
      </c>
      <c r="I547" s="79" t="s">
        <v>4289</v>
      </c>
      <c r="J547" s="79" t="s">
        <v>4290</v>
      </c>
      <c r="K547" s="79" t="s">
        <v>1417</v>
      </c>
      <c r="L547" s="79" t="s">
        <v>297</v>
      </c>
    </row>
    <row r="548" spans="1:12" ht="29.1">
      <c r="A548" s="79">
        <v>2528</v>
      </c>
      <c r="B548" s="79" t="s">
        <v>4291</v>
      </c>
      <c r="C548" s="79" t="s">
        <v>4292</v>
      </c>
      <c r="D548" s="79" t="s">
        <v>1854</v>
      </c>
      <c r="E548" s="79" t="s">
        <v>1855</v>
      </c>
      <c r="F548" s="79" t="s">
        <v>2682</v>
      </c>
      <c r="G548" s="79" t="s">
        <v>1286</v>
      </c>
      <c r="H548" s="79" t="s">
        <v>339</v>
      </c>
      <c r="I548" s="79" t="s">
        <v>4293</v>
      </c>
      <c r="J548" s="79" t="s">
        <v>4294</v>
      </c>
      <c r="K548" s="79" t="s">
        <v>1417</v>
      </c>
      <c r="L548" s="79" t="s">
        <v>726</v>
      </c>
    </row>
    <row r="549" spans="1:12" ht="29.1">
      <c r="A549" s="79">
        <v>2527</v>
      </c>
      <c r="B549" s="79" t="s">
        <v>4295</v>
      </c>
      <c r="C549" s="79" t="s">
        <v>4296</v>
      </c>
      <c r="D549" s="79" t="s">
        <v>2104</v>
      </c>
      <c r="E549" s="79" t="s">
        <v>4297</v>
      </c>
      <c r="F549" s="79" t="s">
        <v>2571</v>
      </c>
      <c r="G549" s="79" t="s">
        <v>1294</v>
      </c>
      <c r="H549" s="79" t="s">
        <v>98</v>
      </c>
      <c r="I549" s="79" t="s">
        <v>4298</v>
      </c>
      <c r="J549" s="79" t="s">
        <v>4299</v>
      </c>
      <c r="K549" s="79" t="s">
        <v>1417</v>
      </c>
      <c r="L549" s="79" t="s">
        <v>503</v>
      </c>
    </row>
    <row r="550" spans="1:12" ht="29.1">
      <c r="A550" s="79">
        <v>2525</v>
      </c>
      <c r="B550" s="79" t="s">
        <v>4300</v>
      </c>
      <c r="C550" s="79" t="s">
        <v>4301</v>
      </c>
      <c r="D550" s="79" t="s">
        <v>1694</v>
      </c>
      <c r="E550" s="79" t="s">
        <v>1695</v>
      </c>
      <c r="F550" s="79" t="s">
        <v>3807</v>
      </c>
      <c r="G550" s="79" t="s">
        <v>1286</v>
      </c>
      <c r="H550" s="79" t="s">
        <v>339</v>
      </c>
      <c r="I550" s="79" t="s">
        <v>4302</v>
      </c>
      <c r="J550" s="79" t="s">
        <v>4303</v>
      </c>
      <c r="K550" s="79" t="s">
        <v>1417</v>
      </c>
      <c r="L550" s="79" t="s">
        <v>42</v>
      </c>
    </row>
    <row r="551" spans="1:12" ht="29.1">
      <c r="A551" s="79">
        <v>2521</v>
      </c>
      <c r="B551" s="79" t="s">
        <v>4304</v>
      </c>
      <c r="C551" s="79" t="s">
        <v>4305</v>
      </c>
      <c r="D551" s="79" t="s">
        <v>4306</v>
      </c>
      <c r="E551" s="79" t="s">
        <v>4307</v>
      </c>
      <c r="F551" s="79" t="s">
        <v>1383</v>
      </c>
      <c r="G551" s="79" t="s">
        <v>1284</v>
      </c>
      <c r="H551" s="79" t="s">
        <v>27</v>
      </c>
      <c r="I551" s="79" t="s">
        <v>4308</v>
      </c>
      <c r="J551" s="79" t="s">
        <v>4309</v>
      </c>
      <c r="K551" s="79" t="s">
        <v>1417</v>
      </c>
      <c r="L551" s="79" t="s">
        <v>28</v>
      </c>
    </row>
    <row r="552" spans="1:12" ht="29.1">
      <c r="A552" s="79">
        <v>2517</v>
      </c>
      <c r="B552" s="79" t="s">
        <v>4310</v>
      </c>
      <c r="C552" s="79" t="s">
        <v>4311</v>
      </c>
      <c r="D552" s="79" t="s">
        <v>4312</v>
      </c>
      <c r="E552" s="79" t="s">
        <v>2285</v>
      </c>
      <c r="F552" s="79" t="s">
        <v>4313</v>
      </c>
      <c r="G552" s="79" t="s">
        <v>1287</v>
      </c>
      <c r="H552" s="79" t="s">
        <v>1288</v>
      </c>
      <c r="I552" s="79" t="s">
        <v>4314</v>
      </c>
      <c r="J552" s="79" t="s">
        <v>4315</v>
      </c>
      <c r="K552" s="79" t="s">
        <v>4316</v>
      </c>
      <c r="L552" s="79" t="s">
        <v>1008</v>
      </c>
    </row>
    <row r="553" spans="1:12" ht="29.1">
      <c r="A553" s="79">
        <v>2509</v>
      </c>
      <c r="B553" s="79" t="s">
        <v>4317</v>
      </c>
      <c r="C553" s="79" t="s">
        <v>4318</v>
      </c>
      <c r="D553" s="79" t="s">
        <v>1618</v>
      </c>
      <c r="E553" s="79" t="s">
        <v>1619</v>
      </c>
      <c r="F553" s="79" t="s">
        <v>3127</v>
      </c>
      <c r="G553" s="79" t="s">
        <v>1294</v>
      </c>
      <c r="H553" s="79" t="s">
        <v>98</v>
      </c>
      <c r="I553" s="79" t="s">
        <v>4319</v>
      </c>
      <c r="J553" s="79" t="s">
        <v>4320</v>
      </c>
      <c r="K553" s="79" t="s">
        <v>1417</v>
      </c>
      <c r="L553" s="79" t="s">
        <v>99</v>
      </c>
    </row>
    <row r="554" spans="1:12" ht="29.1">
      <c r="A554" s="79">
        <v>2508</v>
      </c>
      <c r="B554" s="79" t="s">
        <v>4321</v>
      </c>
      <c r="C554" s="79" t="s">
        <v>4322</v>
      </c>
      <c r="D554" s="79" t="s">
        <v>2484</v>
      </c>
      <c r="E554" s="79" t="s">
        <v>2485</v>
      </c>
      <c r="F554" s="79" t="s">
        <v>1581</v>
      </c>
      <c r="G554" s="79" t="s">
        <v>1297</v>
      </c>
      <c r="H554" s="79" t="s">
        <v>46</v>
      </c>
      <c r="I554" s="79" t="s">
        <v>4323</v>
      </c>
      <c r="J554" s="79" t="s">
        <v>4324</v>
      </c>
      <c r="K554" s="79" t="s">
        <v>1417</v>
      </c>
      <c r="L554" s="79" t="s">
        <v>138</v>
      </c>
    </row>
    <row r="555" spans="1:12" ht="29.1">
      <c r="A555" s="79">
        <v>2505</v>
      </c>
      <c r="B555" s="79" t="s">
        <v>4325</v>
      </c>
      <c r="C555" s="79" t="s">
        <v>4326</v>
      </c>
      <c r="D555" s="79" t="s">
        <v>2258</v>
      </c>
      <c r="E555" s="79" t="s">
        <v>23</v>
      </c>
      <c r="F555" s="79" t="s">
        <v>2535</v>
      </c>
      <c r="G555" s="79" t="s">
        <v>1297</v>
      </c>
      <c r="H555" s="79" t="s">
        <v>396</v>
      </c>
      <c r="I555" s="79" t="s">
        <v>4327</v>
      </c>
      <c r="J555" s="79" t="s">
        <v>4328</v>
      </c>
      <c r="K555" s="79" t="s">
        <v>1417</v>
      </c>
      <c r="L555" s="79" t="s">
        <v>397</v>
      </c>
    </row>
    <row r="556" spans="1:12" ht="29.1">
      <c r="A556" s="79">
        <v>2503</v>
      </c>
      <c r="B556" s="79" t="s">
        <v>4329</v>
      </c>
      <c r="C556" s="79" t="s">
        <v>4330</v>
      </c>
      <c r="D556" s="79" t="s">
        <v>2205</v>
      </c>
      <c r="E556" s="79" t="s">
        <v>4331</v>
      </c>
      <c r="F556" s="79" t="s">
        <v>1596</v>
      </c>
      <c r="G556" s="79" t="s">
        <v>1297</v>
      </c>
      <c r="H556" s="79" t="s">
        <v>46</v>
      </c>
      <c r="I556" s="79" t="s">
        <v>4332</v>
      </c>
      <c r="J556" s="79" t="s">
        <v>4333</v>
      </c>
      <c r="K556" s="79" t="s">
        <v>1417</v>
      </c>
      <c r="L556" s="79" t="s">
        <v>145</v>
      </c>
    </row>
    <row r="557" spans="1:12" ht="29.1">
      <c r="A557" s="79">
        <v>2498</v>
      </c>
      <c r="B557" s="79" t="s">
        <v>4334</v>
      </c>
      <c r="C557" s="79" t="s">
        <v>4335</v>
      </c>
      <c r="D557" s="79" t="s">
        <v>2833</v>
      </c>
      <c r="E557" s="79" t="s">
        <v>2834</v>
      </c>
      <c r="F557" s="79" t="s">
        <v>1581</v>
      </c>
      <c r="G557" s="79" t="s">
        <v>1297</v>
      </c>
      <c r="H557" s="79" t="s">
        <v>46</v>
      </c>
      <c r="I557" s="79" t="s">
        <v>938</v>
      </c>
      <c r="J557" s="79" t="s">
        <v>4336</v>
      </c>
      <c r="K557" s="79" t="s">
        <v>1417</v>
      </c>
      <c r="L557" s="79" t="s">
        <v>138</v>
      </c>
    </row>
    <row r="558" spans="1:12" ht="29.1">
      <c r="A558" s="79">
        <v>2497</v>
      </c>
      <c r="B558" s="79" t="s">
        <v>4337</v>
      </c>
      <c r="C558" s="79" t="s">
        <v>4338</v>
      </c>
      <c r="D558" s="79" t="s">
        <v>4339</v>
      </c>
      <c r="E558" s="79" t="s">
        <v>2429</v>
      </c>
      <c r="F558" s="79" t="s">
        <v>2535</v>
      </c>
      <c r="G558" s="79" t="s">
        <v>1297</v>
      </c>
      <c r="H558" s="79" t="s">
        <v>46</v>
      </c>
      <c r="I558" s="79" t="s">
        <v>4340</v>
      </c>
      <c r="J558" s="79" t="s">
        <v>4341</v>
      </c>
      <c r="K558" s="79" t="s">
        <v>1417</v>
      </c>
      <c r="L558" s="79" t="s">
        <v>47</v>
      </c>
    </row>
    <row r="559" spans="1:12" ht="29.1">
      <c r="A559" s="79">
        <v>2495</v>
      </c>
      <c r="B559" s="79" t="s">
        <v>4342</v>
      </c>
      <c r="C559" s="79" t="s">
        <v>4343</v>
      </c>
      <c r="D559" s="79" t="s">
        <v>4344</v>
      </c>
      <c r="E559" s="79" t="s">
        <v>4345</v>
      </c>
      <c r="F559" s="79" t="s">
        <v>1581</v>
      </c>
      <c r="G559" s="79" t="s">
        <v>1297</v>
      </c>
      <c r="H559" s="79" t="s">
        <v>46</v>
      </c>
      <c r="I559" s="79" t="s">
        <v>4346</v>
      </c>
      <c r="J559" s="79" t="s">
        <v>4347</v>
      </c>
      <c r="K559" s="79" t="s">
        <v>1417</v>
      </c>
      <c r="L559" s="79" t="s">
        <v>138</v>
      </c>
    </row>
    <row r="560" spans="1:12" ht="29.1">
      <c r="A560" s="79">
        <v>2494</v>
      </c>
      <c r="B560" s="79" t="s">
        <v>4348</v>
      </c>
      <c r="C560" s="79" t="s">
        <v>4349</v>
      </c>
      <c r="D560" s="79" t="s">
        <v>4350</v>
      </c>
      <c r="E560" s="79" t="s">
        <v>4351</v>
      </c>
      <c r="F560" s="79" t="s">
        <v>1474</v>
      </c>
      <c r="G560" s="79" t="s">
        <v>1297</v>
      </c>
      <c r="H560" s="79" t="s">
        <v>181</v>
      </c>
      <c r="I560" s="79" t="s">
        <v>4352</v>
      </c>
      <c r="J560" s="79" t="s">
        <v>4353</v>
      </c>
      <c r="K560" s="79" t="s">
        <v>1417</v>
      </c>
      <c r="L560" s="79" t="s">
        <v>182</v>
      </c>
    </row>
    <row r="561" spans="1:12" ht="29.1">
      <c r="A561" s="79">
        <v>2492</v>
      </c>
      <c r="B561" s="79" t="s">
        <v>4354</v>
      </c>
      <c r="C561" s="79" t="s">
        <v>4355</v>
      </c>
      <c r="D561" s="79" t="s">
        <v>4356</v>
      </c>
      <c r="E561" s="79" t="s">
        <v>4357</v>
      </c>
      <c r="F561" s="79" t="s">
        <v>1450</v>
      </c>
      <c r="G561" s="79" t="s">
        <v>1294</v>
      </c>
      <c r="H561" s="79" t="s">
        <v>34</v>
      </c>
      <c r="I561" s="79" t="s">
        <v>4358</v>
      </c>
      <c r="J561" s="79" t="s">
        <v>4359</v>
      </c>
      <c r="K561" s="79" t="s">
        <v>1417</v>
      </c>
      <c r="L561" s="79" t="s">
        <v>35</v>
      </c>
    </row>
    <row r="562" spans="1:12" ht="29.1">
      <c r="A562" s="79">
        <v>2491</v>
      </c>
      <c r="B562" s="79" t="s">
        <v>4360</v>
      </c>
      <c r="C562" s="79" t="s">
        <v>4361</v>
      </c>
      <c r="D562" s="79" t="s">
        <v>2278</v>
      </c>
      <c r="E562" s="79" t="s">
        <v>2279</v>
      </c>
      <c r="F562" s="79" t="s">
        <v>1474</v>
      </c>
      <c r="G562" s="79" t="s">
        <v>1294</v>
      </c>
      <c r="H562" s="79" t="s">
        <v>34</v>
      </c>
      <c r="I562" s="79" t="s">
        <v>965</v>
      </c>
      <c r="J562" s="79" t="s">
        <v>4362</v>
      </c>
      <c r="K562" s="79" t="s">
        <v>1417</v>
      </c>
      <c r="L562" s="79" t="s">
        <v>35</v>
      </c>
    </row>
    <row r="563" spans="1:12" ht="29.1">
      <c r="A563" s="79">
        <v>2487</v>
      </c>
      <c r="B563" s="79" t="s">
        <v>4363</v>
      </c>
      <c r="C563" s="79" t="s">
        <v>4364</v>
      </c>
      <c r="D563" s="79" t="s">
        <v>3315</v>
      </c>
      <c r="E563" s="79" t="s">
        <v>3316</v>
      </c>
      <c r="F563" s="79" t="s">
        <v>1344</v>
      </c>
      <c r="G563" s="79" t="s">
        <v>1284</v>
      </c>
      <c r="H563" s="79" t="s">
        <v>27</v>
      </c>
      <c r="I563" s="79" t="s">
        <v>4365</v>
      </c>
      <c r="J563" s="79" t="s">
        <v>4366</v>
      </c>
      <c r="K563" s="79" t="s">
        <v>1417</v>
      </c>
      <c r="L563" s="79" t="s">
        <v>203</v>
      </c>
    </row>
    <row r="564" spans="1:12" ht="29.1">
      <c r="A564" s="79">
        <v>2484</v>
      </c>
      <c r="B564" s="79" t="s">
        <v>4367</v>
      </c>
      <c r="C564" s="79" t="s">
        <v>4368</v>
      </c>
      <c r="D564" s="79" t="s">
        <v>1600</v>
      </c>
      <c r="E564" s="79" t="s">
        <v>4369</v>
      </c>
      <c r="F564" s="79" t="s">
        <v>1998</v>
      </c>
      <c r="G564" s="79" t="s">
        <v>1294</v>
      </c>
      <c r="H564" s="79" t="s">
        <v>98</v>
      </c>
      <c r="I564" s="79" t="s">
        <v>4370</v>
      </c>
      <c r="J564" s="79" t="s">
        <v>4371</v>
      </c>
      <c r="K564" s="79" t="s">
        <v>1417</v>
      </c>
      <c r="L564" s="79" t="s">
        <v>99</v>
      </c>
    </row>
    <row r="565" spans="1:12" ht="29.1">
      <c r="A565" s="79">
        <v>2482</v>
      </c>
      <c r="B565" s="79" t="s">
        <v>4372</v>
      </c>
      <c r="C565" s="79" t="s">
        <v>4373</v>
      </c>
      <c r="D565" s="79" t="s">
        <v>1600</v>
      </c>
      <c r="E565" s="79" t="s">
        <v>4369</v>
      </c>
      <c r="F565" s="79" t="s">
        <v>1450</v>
      </c>
      <c r="G565" s="79" t="s">
        <v>1294</v>
      </c>
      <c r="H565" s="79" t="s">
        <v>98</v>
      </c>
      <c r="I565" s="79" t="s">
        <v>170</v>
      </c>
      <c r="J565" s="79" t="s">
        <v>4374</v>
      </c>
      <c r="K565" s="79" t="s">
        <v>1417</v>
      </c>
      <c r="L565" s="79" t="s">
        <v>169</v>
      </c>
    </row>
    <row r="566" spans="1:12" ht="29.1">
      <c r="A566" s="79">
        <v>2480</v>
      </c>
      <c r="B566" s="79" t="s">
        <v>4375</v>
      </c>
      <c r="C566" s="79" t="s">
        <v>4376</v>
      </c>
      <c r="D566" s="79" t="s">
        <v>2721</v>
      </c>
      <c r="E566" s="79" t="s">
        <v>3028</v>
      </c>
      <c r="F566" s="79" t="s">
        <v>1344</v>
      </c>
      <c r="G566" s="79" t="s">
        <v>1284</v>
      </c>
      <c r="H566" s="79" t="s">
        <v>27</v>
      </c>
      <c r="I566" s="79" t="s">
        <v>4377</v>
      </c>
      <c r="J566" s="79" t="s">
        <v>4378</v>
      </c>
      <c r="K566" s="79" t="s">
        <v>1417</v>
      </c>
      <c r="L566" s="79" t="s">
        <v>108</v>
      </c>
    </row>
    <row r="567" spans="1:12" ht="29.1">
      <c r="A567" s="79">
        <v>2478</v>
      </c>
      <c r="B567" s="79" t="s">
        <v>4379</v>
      </c>
      <c r="C567" s="79" t="s">
        <v>4380</v>
      </c>
      <c r="D567" s="79" t="s">
        <v>4381</v>
      </c>
      <c r="E567" s="79" t="s">
        <v>4382</v>
      </c>
      <c r="F567" s="79" t="s">
        <v>1743</v>
      </c>
      <c r="G567" s="79" t="s">
        <v>1284</v>
      </c>
      <c r="H567" s="79" t="s">
        <v>27</v>
      </c>
      <c r="I567" s="79" t="s">
        <v>4383</v>
      </c>
      <c r="J567" s="79" t="s">
        <v>4384</v>
      </c>
      <c r="K567" s="79" t="s">
        <v>1417</v>
      </c>
      <c r="L567" s="79" t="s">
        <v>203</v>
      </c>
    </row>
    <row r="568" spans="1:12" ht="29.1">
      <c r="A568" s="79">
        <v>2471</v>
      </c>
      <c r="B568" s="79" t="s">
        <v>4385</v>
      </c>
      <c r="C568" s="79" t="s">
        <v>4386</v>
      </c>
      <c r="D568" s="79" t="s">
        <v>3666</v>
      </c>
      <c r="E568" s="79" t="s">
        <v>3667</v>
      </c>
      <c r="F568" s="79" t="s">
        <v>1450</v>
      </c>
      <c r="G568" s="79" t="s">
        <v>1294</v>
      </c>
      <c r="H568" s="79" t="s">
        <v>34</v>
      </c>
      <c r="I568" s="79" t="s">
        <v>167</v>
      </c>
      <c r="J568" s="79" t="s">
        <v>4387</v>
      </c>
      <c r="K568" s="79" t="s">
        <v>1417</v>
      </c>
      <c r="L568" s="79" t="s">
        <v>35</v>
      </c>
    </row>
    <row r="569" spans="1:12" ht="29.1">
      <c r="A569" s="79">
        <v>2469</v>
      </c>
      <c r="B569" s="79" t="s">
        <v>4388</v>
      </c>
      <c r="C569" s="79" t="s">
        <v>4389</v>
      </c>
      <c r="D569" s="79" t="s">
        <v>1368</v>
      </c>
      <c r="E569" s="79" t="s">
        <v>4390</v>
      </c>
      <c r="F569" s="79" t="s">
        <v>1383</v>
      </c>
      <c r="G569" s="79" t="s">
        <v>1294</v>
      </c>
      <c r="H569" s="79" t="s">
        <v>98</v>
      </c>
      <c r="I569" s="79" t="s">
        <v>253</v>
      </c>
      <c r="J569" s="79" t="s">
        <v>4391</v>
      </c>
      <c r="K569" s="79" t="s">
        <v>1417</v>
      </c>
      <c r="L569" s="79" t="s">
        <v>99</v>
      </c>
    </row>
    <row r="570" spans="1:12" ht="29.1">
      <c r="A570" s="79">
        <v>2468</v>
      </c>
      <c r="B570" s="79" t="s">
        <v>4392</v>
      </c>
      <c r="C570" s="79" t="s">
        <v>4393</v>
      </c>
      <c r="D570" s="79" t="s">
        <v>2083</v>
      </c>
      <c r="E570" s="79" t="s">
        <v>2084</v>
      </c>
      <c r="F570" s="79" t="s">
        <v>3807</v>
      </c>
      <c r="G570" s="79" t="s">
        <v>1286</v>
      </c>
      <c r="H570" s="79" t="s">
        <v>339</v>
      </c>
      <c r="I570" s="79" t="s">
        <v>4394</v>
      </c>
      <c r="J570" s="79" t="s">
        <v>4395</v>
      </c>
      <c r="K570" s="79" t="s">
        <v>1417</v>
      </c>
      <c r="L570" s="79" t="s">
        <v>42</v>
      </c>
    </row>
    <row r="571" spans="1:12" ht="29.1">
      <c r="A571" s="79">
        <v>2464</v>
      </c>
      <c r="B571" s="79" t="s">
        <v>4396</v>
      </c>
      <c r="C571" s="79" t="s">
        <v>4397</v>
      </c>
      <c r="D571" s="79" t="s">
        <v>4398</v>
      </c>
      <c r="E571" s="79" t="s">
        <v>4399</v>
      </c>
      <c r="F571" s="79" t="s">
        <v>4400</v>
      </c>
      <c r="G571" s="79" t="s">
        <v>1284</v>
      </c>
      <c r="H571" s="79" t="s">
        <v>248</v>
      </c>
      <c r="I571" s="79" t="s">
        <v>4401</v>
      </c>
      <c r="J571" s="79" t="s">
        <v>4402</v>
      </c>
      <c r="K571" s="79" t="s">
        <v>1417</v>
      </c>
      <c r="L571" s="79" t="s">
        <v>249</v>
      </c>
    </row>
    <row r="572" spans="1:12" ht="29.1">
      <c r="A572" s="79">
        <v>2462</v>
      </c>
      <c r="B572" s="79" t="s">
        <v>4403</v>
      </c>
      <c r="C572" s="79" t="s">
        <v>4404</v>
      </c>
      <c r="D572" s="79" t="s">
        <v>4405</v>
      </c>
      <c r="E572" s="79" t="s">
        <v>4406</v>
      </c>
      <c r="F572" s="79" t="s">
        <v>1998</v>
      </c>
      <c r="G572" s="79" t="s">
        <v>1284</v>
      </c>
      <c r="H572" s="79" t="s">
        <v>27</v>
      </c>
      <c r="I572" s="79" t="s">
        <v>4407</v>
      </c>
      <c r="J572" s="79" t="s">
        <v>4408</v>
      </c>
      <c r="K572" s="79" t="s">
        <v>1417</v>
      </c>
      <c r="L572" s="79" t="s">
        <v>108</v>
      </c>
    </row>
    <row r="573" spans="1:12" ht="29.1">
      <c r="A573" s="79">
        <v>2459</v>
      </c>
      <c r="B573" s="79" t="s">
        <v>4409</v>
      </c>
      <c r="C573" s="79" t="s">
        <v>4410</v>
      </c>
      <c r="D573" s="79" t="s">
        <v>1952</v>
      </c>
      <c r="E573" s="79" t="s">
        <v>4411</v>
      </c>
      <c r="F573" s="79" t="s">
        <v>1383</v>
      </c>
      <c r="G573" s="79" t="s">
        <v>1286</v>
      </c>
      <c r="H573" s="79" t="s">
        <v>339</v>
      </c>
      <c r="I573" s="79" t="s">
        <v>4412</v>
      </c>
      <c r="J573" s="79" t="s">
        <v>4413</v>
      </c>
      <c r="K573" s="79" t="s">
        <v>1417</v>
      </c>
      <c r="L573" s="79" t="s">
        <v>665</v>
      </c>
    </row>
    <row r="574" spans="1:12" ht="29.1">
      <c r="A574" s="79">
        <v>2454</v>
      </c>
      <c r="B574" s="79" t="s">
        <v>4414</v>
      </c>
      <c r="C574" s="79" t="s">
        <v>4415</v>
      </c>
      <c r="D574" s="79" t="s">
        <v>2230</v>
      </c>
      <c r="E574" s="79" t="s">
        <v>2231</v>
      </c>
      <c r="F574" s="79" t="s">
        <v>1474</v>
      </c>
      <c r="G574" s="79" t="s">
        <v>1294</v>
      </c>
      <c r="H574" s="79" t="s">
        <v>34</v>
      </c>
      <c r="I574" s="79" t="s">
        <v>4416</v>
      </c>
      <c r="J574" s="79" t="s">
        <v>4417</v>
      </c>
      <c r="K574" s="79" t="s">
        <v>1417</v>
      </c>
      <c r="L574" s="79" t="s">
        <v>35</v>
      </c>
    </row>
    <row r="575" spans="1:12" ht="29.1">
      <c r="A575" s="79">
        <v>2449</v>
      </c>
      <c r="B575" s="79" t="s">
        <v>4418</v>
      </c>
      <c r="C575" s="79" t="s">
        <v>4419</v>
      </c>
      <c r="D575" s="79" t="s">
        <v>1981</v>
      </c>
      <c r="E575" s="79" t="s">
        <v>1982</v>
      </c>
      <c r="F575" s="79" t="s">
        <v>2682</v>
      </c>
      <c r="G575" s="79" t="s">
        <v>1286</v>
      </c>
      <c r="H575" s="79" t="s">
        <v>339</v>
      </c>
      <c r="I575" s="79" t="s">
        <v>4420</v>
      </c>
      <c r="J575" s="79" t="s">
        <v>4421</v>
      </c>
      <c r="K575" s="79" t="s">
        <v>1417</v>
      </c>
      <c r="L575" s="79" t="s">
        <v>726</v>
      </c>
    </row>
    <row r="576" spans="1:12" ht="29.1">
      <c r="A576" s="79">
        <v>2446</v>
      </c>
      <c r="B576" s="79" t="s">
        <v>4422</v>
      </c>
      <c r="C576" s="79" t="s">
        <v>4423</v>
      </c>
      <c r="D576" s="79" t="s">
        <v>2631</v>
      </c>
      <c r="E576" s="79" t="s">
        <v>2045</v>
      </c>
      <c r="F576" s="79" t="s">
        <v>4424</v>
      </c>
      <c r="G576" s="79" t="s">
        <v>1287</v>
      </c>
      <c r="H576" s="79" t="s">
        <v>1288</v>
      </c>
      <c r="I576" s="79" t="s">
        <v>4425</v>
      </c>
      <c r="J576" s="79" t="s">
        <v>4426</v>
      </c>
      <c r="K576" s="79" t="s">
        <v>1417</v>
      </c>
      <c r="L576" s="79" t="s">
        <v>1008</v>
      </c>
    </row>
    <row r="577" spans="1:12" ht="29.1">
      <c r="A577" s="79">
        <v>2441</v>
      </c>
      <c r="B577" s="79" t="s">
        <v>4427</v>
      </c>
      <c r="C577" s="79" t="s">
        <v>4428</v>
      </c>
      <c r="D577" s="79" t="s">
        <v>4429</v>
      </c>
      <c r="E577" s="79" t="s">
        <v>4430</v>
      </c>
      <c r="F577" s="79" t="s">
        <v>1383</v>
      </c>
      <c r="G577" s="79" t="s">
        <v>1284</v>
      </c>
      <c r="H577" s="79" t="s">
        <v>27</v>
      </c>
      <c r="I577" s="79" t="s">
        <v>4431</v>
      </c>
      <c r="J577" s="79" t="s">
        <v>4432</v>
      </c>
      <c r="K577" s="79" t="s">
        <v>1417</v>
      </c>
      <c r="L577" s="79" t="s">
        <v>28</v>
      </c>
    </row>
    <row r="578" spans="1:12" ht="29.1">
      <c r="A578" s="79">
        <v>2438</v>
      </c>
      <c r="B578" s="79" t="s">
        <v>4433</v>
      </c>
      <c r="C578" s="79" t="s">
        <v>4434</v>
      </c>
      <c r="D578" s="79" t="s">
        <v>4435</v>
      </c>
      <c r="E578" s="79" t="s">
        <v>4436</v>
      </c>
      <c r="F578" s="79" t="s">
        <v>2106</v>
      </c>
      <c r="G578" s="79" t="s">
        <v>1292</v>
      </c>
      <c r="H578" s="79" t="s">
        <v>359</v>
      </c>
      <c r="I578" s="79" t="s">
        <v>4437</v>
      </c>
      <c r="J578" s="79" t="s">
        <v>4438</v>
      </c>
      <c r="K578" s="79" t="s">
        <v>1417</v>
      </c>
      <c r="L578" s="79" t="s">
        <v>360</v>
      </c>
    </row>
    <row r="579" spans="1:12" ht="29.1">
      <c r="A579" s="79">
        <v>2432</v>
      </c>
      <c r="B579" s="79" t="s">
        <v>4439</v>
      </c>
      <c r="C579" s="79" t="s">
        <v>4440</v>
      </c>
      <c r="D579" s="79" t="s">
        <v>4441</v>
      </c>
      <c r="E579" s="79" t="s">
        <v>3262</v>
      </c>
      <c r="F579" s="79" t="s">
        <v>4442</v>
      </c>
      <c r="G579" s="79" t="s">
        <v>1286</v>
      </c>
      <c r="H579" s="79" t="s">
        <v>339</v>
      </c>
      <c r="I579" s="79" t="s">
        <v>454</v>
      </c>
      <c r="J579" s="79" t="s">
        <v>4443</v>
      </c>
      <c r="K579" s="79" t="s">
        <v>1417</v>
      </c>
      <c r="L579" s="79" t="s">
        <v>453</v>
      </c>
    </row>
    <row r="580" spans="1:12" ht="29.1">
      <c r="A580" s="79">
        <v>2429</v>
      </c>
      <c r="B580" s="79" t="s">
        <v>4444</v>
      </c>
      <c r="C580" s="79" t="s">
        <v>4445</v>
      </c>
      <c r="D580" s="79" t="s">
        <v>1618</v>
      </c>
      <c r="E580" s="79" t="s">
        <v>1619</v>
      </c>
      <c r="F580" s="79" t="s">
        <v>2535</v>
      </c>
      <c r="G580" s="79" t="s">
        <v>1297</v>
      </c>
      <c r="H580" s="79" t="s">
        <v>46</v>
      </c>
      <c r="I580" s="79" t="s">
        <v>4446</v>
      </c>
      <c r="J580" s="79" t="s">
        <v>4447</v>
      </c>
      <c r="K580" s="79" t="s">
        <v>1417</v>
      </c>
      <c r="L580" s="79" t="s">
        <v>145</v>
      </c>
    </row>
    <row r="581" spans="1:12" ht="29.1">
      <c r="A581" s="79">
        <v>2428</v>
      </c>
      <c r="B581" s="79" t="s">
        <v>4448</v>
      </c>
      <c r="C581" s="79" t="s">
        <v>4449</v>
      </c>
      <c r="D581" s="79" t="s">
        <v>4450</v>
      </c>
      <c r="E581" s="79" t="s">
        <v>4451</v>
      </c>
      <c r="F581" s="79" t="s">
        <v>1383</v>
      </c>
      <c r="G581" s="79" t="s">
        <v>1284</v>
      </c>
      <c r="H581" s="79" t="s">
        <v>248</v>
      </c>
      <c r="I581" s="79" t="s">
        <v>4452</v>
      </c>
      <c r="J581" s="79" t="s">
        <v>4453</v>
      </c>
      <c r="K581" s="79" t="s">
        <v>1417</v>
      </c>
      <c r="L581" s="79" t="s">
        <v>249</v>
      </c>
    </row>
    <row r="582" spans="1:12" ht="29.1">
      <c r="A582" s="79">
        <v>2427</v>
      </c>
      <c r="B582" s="79" t="s">
        <v>4454</v>
      </c>
      <c r="C582" s="79" t="s">
        <v>4455</v>
      </c>
      <c r="D582" s="79" t="s">
        <v>2258</v>
      </c>
      <c r="E582" s="79" t="s">
        <v>23</v>
      </c>
      <c r="F582" s="79" t="s">
        <v>4442</v>
      </c>
      <c r="G582" s="79" t="s">
        <v>1286</v>
      </c>
      <c r="H582" s="79" t="s">
        <v>339</v>
      </c>
      <c r="I582" s="79" t="s">
        <v>4456</v>
      </c>
      <c r="J582" s="79" t="s">
        <v>4457</v>
      </c>
      <c r="K582" s="79" t="s">
        <v>1417</v>
      </c>
      <c r="L582" s="79" t="s">
        <v>453</v>
      </c>
    </row>
    <row r="583" spans="1:12" ht="29.1">
      <c r="A583" s="79">
        <v>2425</v>
      </c>
      <c r="B583" s="79" t="s">
        <v>4458</v>
      </c>
      <c r="C583" s="79" t="s">
        <v>4459</v>
      </c>
      <c r="D583" s="79" t="s">
        <v>4405</v>
      </c>
      <c r="E583" s="79" t="s">
        <v>4406</v>
      </c>
      <c r="F583" s="79" t="s">
        <v>1526</v>
      </c>
      <c r="G583" s="79" t="s">
        <v>1286</v>
      </c>
      <c r="H583" s="79" t="s">
        <v>339</v>
      </c>
      <c r="I583" s="79" t="s">
        <v>4460</v>
      </c>
      <c r="J583" s="79" t="s">
        <v>4461</v>
      </c>
      <c r="K583" s="79" t="s">
        <v>1417</v>
      </c>
      <c r="L583" s="79" t="s">
        <v>453</v>
      </c>
    </row>
    <row r="584" spans="1:12" ht="29.1">
      <c r="A584" s="79">
        <v>2422</v>
      </c>
      <c r="B584" s="79" t="s">
        <v>4462</v>
      </c>
      <c r="C584" s="79" t="s">
        <v>4463</v>
      </c>
      <c r="D584" s="79" t="s">
        <v>4464</v>
      </c>
      <c r="E584" s="79" t="s">
        <v>2285</v>
      </c>
      <c r="F584" s="79" t="s">
        <v>1654</v>
      </c>
      <c r="G584" s="79" t="s">
        <v>1294</v>
      </c>
      <c r="H584" s="79" t="s">
        <v>1296</v>
      </c>
      <c r="I584" s="79" t="s">
        <v>4465</v>
      </c>
      <c r="J584" s="79" t="s">
        <v>4466</v>
      </c>
      <c r="K584" s="79" t="s">
        <v>4467</v>
      </c>
      <c r="L584" s="79" t="s">
        <v>1021</v>
      </c>
    </row>
    <row r="585" spans="1:12" ht="29.1">
      <c r="A585" s="79">
        <v>2417</v>
      </c>
      <c r="B585" s="79" t="s">
        <v>4468</v>
      </c>
      <c r="C585" s="79" t="s">
        <v>4469</v>
      </c>
      <c r="D585" s="79" t="s">
        <v>4470</v>
      </c>
      <c r="E585" s="79" t="s">
        <v>4471</v>
      </c>
      <c r="F585" s="79" t="s">
        <v>1344</v>
      </c>
      <c r="G585" s="79" t="s">
        <v>1286</v>
      </c>
      <c r="H585" s="79" t="s">
        <v>219</v>
      </c>
      <c r="I585" s="79" t="s">
        <v>4472</v>
      </c>
      <c r="J585" s="79" t="s">
        <v>4473</v>
      </c>
      <c r="K585" s="79" t="s">
        <v>1417</v>
      </c>
      <c r="L585" s="79" t="s">
        <v>220</v>
      </c>
    </row>
    <row r="586" spans="1:12" ht="29.1">
      <c r="A586" s="79">
        <v>2416</v>
      </c>
      <c r="B586" s="79" t="s">
        <v>4474</v>
      </c>
      <c r="C586" s="79" t="s">
        <v>4475</v>
      </c>
      <c r="D586" s="79" t="s">
        <v>4476</v>
      </c>
      <c r="E586" s="79" t="s">
        <v>4477</v>
      </c>
      <c r="F586" s="79" t="s">
        <v>1376</v>
      </c>
      <c r="G586" s="79" t="s">
        <v>1298</v>
      </c>
      <c r="H586" s="79" t="s">
        <v>133</v>
      </c>
      <c r="I586" s="79" t="s">
        <v>4478</v>
      </c>
      <c r="J586" s="79" t="s">
        <v>4479</v>
      </c>
      <c r="K586" s="79" t="s">
        <v>4480</v>
      </c>
      <c r="L586" s="79" t="s">
        <v>174</v>
      </c>
    </row>
    <row r="587" spans="1:12" ht="29.1">
      <c r="A587" s="79">
        <v>2415</v>
      </c>
      <c r="B587" s="79" t="s">
        <v>4481</v>
      </c>
      <c r="C587" s="79" t="s">
        <v>4482</v>
      </c>
      <c r="D587" s="79" t="s">
        <v>2416</v>
      </c>
      <c r="E587" s="79" t="s">
        <v>4483</v>
      </c>
      <c r="F587" s="79" t="s">
        <v>1526</v>
      </c>
      <c r="G587" s="79" t="s">
        <v>1286</v>
      </c>
      <c r="H587" s="79" t="s">
        <v>339</v>
      </c>
      <c r="I587" s="79" t="s">
        <v>4484</v>
      </c>
      <c r="J587" s="79" t="s">
        <v>4485</v>
      </c>
      <c r="K587" s="79" t="s">
        <v>1417</v>
      </c>
      <c r="L587" s="79" t="s">
        <v>1015</v>
      </c>
    </row>
    <row r="588" spans="1:12" ht="29.1">
      <c r="A588" s="79">
        <v>2412</v>
      </c>
      <c r="B588" s="79" t="s">
        <v>4486</v>
      </c>
      <c r="C588" s="79" t="s">
        <v>4487</v>
      </c>
      <c r="D588" s="79" t="s">
        <v>4488</v>
      </c>
      <c r="E588" s="79" t="s">
        <v>4489</v>
      </c>
      <c r="F588" s="79" t="s">
        <v>1383</v>
      </c>
      <c r="G588" s="79" t="s">
        <v>1286</v>
      </c>
      <c r="H588" s="79" t="s">
        <v>69</v>
      </c>
      <c r="I588" s="79" t="s">
        <v>4490</v>
      </c>
      <c r="J588" s="79">
        <v>994159441</v>
      </c>
      <c r="K588" s="79" t="s">
        <v>1417</v>
      </c>
      <c r="L588" s="79" t="s">
        <v>70</v>
      </c>
    </row>
    <row r="589" spans="1:12" ht="29.1">
      <c r="A589" s="79">
        <v>2411</v>
      </c>
      <c r="B589" s="79" t="s">
        <v>4491</v>
      </c>
      <c r="C589" s="79" t="s">
        <v>4492</v>
      </c>
      <c r="D589" s="79" t="s">
        <v>3315</v>
      </c>
      <c r="E589" s="79" t="s">
        <v>2225</v>
      </c>
      <c r="F589" s="79" t="s">
        <v>4493</v>
      </c>
      <c r="G589" s="79" t="s">
        <v>1294</v>
      </c>
      <c r="H589" s="79" t="s">
        <v>34</v>
      </c>
      <c r="I589" s="79" t="s">
        <v>466</v>
      </c>
      <c r="J589" s="79" t="s">
        <v>4494</v>
      </c>
      <c r="K589" s="79" t="s">
        <v>1417</v>
      </c>
      <c r="L589" s="79" t="s">
        <v>35</v>
      </c>
    </row>
    <row r="590" spans="1:12" ht="29.1">
      <c r="A590" s="79">
        <v>2410</v>
      </c>
      <c r="B590" s="79" t="s">
        <v>4495</v>
      </c>
      <c r="C590" s="79" t="s">
        <v>4496</v>
      </c>
      <c r="D590" s="79" t="s">
        <v>4497</v>
      </c>
      <c r="E590" s="79" t="s">
        <v>4498</v>
      </c>
      <c r="F590" s="79" t="s">
        <v>1389</v>
      </c>
      <c r="G590" s="79" t="s">
        <v>1292</v>
      </c>
      <c r="H590" s="79" t="s">
        <v>177</v>
      </c>
      <c r="I590" s="79" t="s">
        <v>450</v>
      </c>
      <c r="J590" s="79" t="s">
        <v>4499</v>
      </c>
      <c r="K590" s="79" t="s">
        <v>1417</v>
      </c>
      <c r="L590" s="79" t="s">
        <v>178</v>
      </c>
    </row>
    <row r="591" spans="1:12" ht="29.1">
      <c r="A591" s="79">
        <v>2408</v>
      </c>
      <c r="B591" s="79" t="s">
        <v>4500</v>
      </c>
      <c r="C591" s="79" t="s">
        <v>4501</v>
      </c>
      <c r="D591" s="79" t="s">
        <v>3905</v>
      </c>
      <c r="E591" s="79" t="s">
        <v>3906</v>
      </c>
      <c r="F591" s="79" t="s">
        <v>3567</v>
      </c>
      <c r="G591" s="79" t="s">
        <v>930</v>
      </c>
      <c r="H591" s="79" t="s">
        <v>112</v>
      </c>
      <c r="I591" s="79" t="s">
        <v>4502</v>
      </c>
      <c r="J591" s="79" t="s">
        <v>4503</v>
      </c>
      <c r="K591" s="79" t="s">
        <v>1365</v>
      </c>
      <c r="L591" s="79" t="s">
        <v>113</v>
      </c>
    </row>
    <row r="592" spans="1:12" ht="29.1">
      <c r="A592" s="79">
        <v>2398</v>
      </c>
      <c r="B592" s="79" t="s">
        <v>4504</v>
      </c>
      <c r="C592" s="79" t="s">
        <v>4505</v>
      </c>
      <c r="D592" s="79" t="s">
        <v>3553</v>
      </c>
      <c r="E592" s="79" t="s">
        <v>3554</v>
      </c>
      <c r="F592" s="79" t="s">
        <v>1443</v>
      </c>
      <c r="G592" s="79" t="s">
        <v>1294</v>
      </c>
      <c r="H592" s="79" t="s">
        <v>243</v>
      </c>
      <c r="I592" s="79" t="s">
        <v>678</v>
      </c>
      <c r="J592" s="79" t="s">
        <v>4506</v>
      </c>
      <c r="K592" s="79" t="s">
        <v>1417</v>
      </c>
      <c r="L592" s="79" t="s">
        <v>244</v>
      </c>
    </row>
    <row r="593" spans="1:12" ht="29.1">
      <c r="A593" s="79">
        <v>2395</v>
      </c>
      <c r="B593" s="79" t="s">
        <v>4507</v>
      </c>
      <c r="C593" s="79" t="s">
        <v>4508</v>
      </c>
      <c r="D593" s="79" t="s">
        <v>2395</v>
      </c>
      <c r="E593" s="79" t="s">
        <v>2396</v>
      </c>
      <c r="F593" s="79" t="s">
        <v>1344</v>
      </c>
      <c r="G593" s="79" t="s">
        <v>1284</v>
      </c>
      <c r="H593" s="79" t="s">
        <v>27</v>
      </c>
      <c r="I593" s="79" t="s">
        <v>4509</v>
      </c>
      <c r="J593" s="79" t="s">
        <v>4510</v>
      </c>
      <c r="K593" s="79" t="s">
        <v>1417</v>
      </c>
      <c r="L593" s="79" t="s">
        <v>73</v>
      </c>
    </row>
    <row r="594" spans="1:12" ht="29.1">
      <c r="A594" s="79">
        <v>2394</v>
      </c>
      <c r="B594" s="79" t="s">
        <v>4511</v>
      </c>
      <c r="C594" s="79" t="s">
        <v>4512</v>
      </c>
      <c r="D594" s="79" t="s">
        <v>1930</v>
      </c>
      <c r="E594" s="79" t="s">
        <v>1931</v>
      </c>
      <c r="F594" s="79" t="s">
        <v>1344</v>
      </c>
      <c r="G594" s="79" t="s">
        <v>1284</v>
      </c>
      <c r="H594" s="79" t="s">
        <v>27</v>
      </c>
      <c r="I594" s="79" t="s">
        <v>4513</v>
      </c>
      <c r="J594" s="79" t="s">
        <v>4514</v>
      </c>
      <c r="K594" s="79" t="s">
        <v>1417</v>
      </c>
      <c r="L594" s="79" t="s">
        <v>1012</v>
      </c>
    </row>
    <row r="595" spans="1:12" ht="29.1">
      <c r="A595" s="79">
        <v>2393</v>
      </c>
      <c r="B595" s="79" t="s">
        <v>4515</v>
      </c>
      <c r="C595" s="79" t="s">
        <v>4516</v>
      </c>
      <c r="D595" s="79" t="s">
        <v>2771</v>
      </c>
      <c r="E595" s="79" t="s">
        <v>1909</v>
      </c>
      <c r="F595" s="79" t="s">
        <v>1344</v>
      </c>
      <c r="G595" s="79" t="s">
        <v>1284</v>
      </c>
      <c r="H595" s="79" t="s">
        <v>27</v>
      </c>
      <c r="I595" s="79" t="s">
        <v>4517</v>
      </c>
      <c r="J595" s="79" t="s">
        <v>4518</v>
      </c>
      <c r="K595" s="79" t="s">
        <v>1417</v>
      </c>
      <c r="L595" s="79" t="s">
        <v>203</v>
      </c>
    </row>
    <row r="596" spans="1:12" ht="29.1">
      <c r="A596" s="79">
        <v>2392</v>
      </c>
      <c r="B596" s="79" t="s">
        <v>4519</v>
      </c>
      <c r="C596" s="79" t="s">
        <v>4520</v>
      </c>
      <c r="D596" s="79" t="s">
        <v>4521</v>
      </c>
      <c r="E596" s="79" t="s">
        <v>4522</v>
      </c>
      <c r="F596" s="79" t="s">
        <v>4523</v>
      </c>
      <c r="G596" s="79" t="s">
        <v>1292</v>
      </c>
      <c r="H596" s="79" t="s">
        <v>1293</v>
      </c>
      <c r="I596" s="79" t="s">
        <v>4524</v>
      </c>
      <c r="J596" s="79" t="s">
        <v>4525</v>
      </c>
      <c r="K596" s="79" t="s">
        <v>1417</v>
      </c>
      <c r="L596" s="79" t="s">
        <v>1011</v>
      </c>
    </row>
    <row r="597" spans="1:12" ht="29.1">
      <c r="A597" s="79">
        <v>2391</v>
      </c>
      <c r="B597" s="79" t="s">
        <v>4526</v>
      </c>
      <c r="C597" s="79" t="s">
        <v>4527</v>
      </c>
      <c r="D597" s="79" t="s">
        <v>3437</v>
      </c>
      <c r="E597" s="79" t="s">
        <v>3438</v>
      </c>
      <c r="F597" s="79" t="s">
        <v>3738</v>
      </c>
      <c r="G597" s="79" t="s">
        <v>1294</v>
      </c>
      <c r="H597" s="79" t="s">
        <v>34</v>
      </c>
      <c r="I597" s="79" t="s">
        <v>4528</v>
      </c>
      <c r="J597" s="79" t="s">
        <v>4529</v>
      </c>
      <c r="K597" s="79" t="s">
        <v>1417</v>
      </c>
      <c r="L597" s="79" t="s">
        <v>1025</v>
      </c>
    </row>
    <row r="598" spans="1:12" ht="29.1">
      <c r="A598" s="79">
        <v>2387</v>
      </c>
      <c r="B598" s="79" t="s">
        <v>4530</v>
      </c>
      <c r="C598" s="79" t="s">
        <v>4531</v>
      </c>
      <c r="D598" s="79" t="s">
        <v>1952</v>
      </c>
      <c r="E598" s="79" t="s">
        <v>4411</v>
      </c>
      <c r="F598" s="79" t="s">
        <v>2297</v>
      </c>
      <c r="G598" s="79" t="s">
        <v>930</v>
      </c>
      <c r="H598" s="79" t="s">
        <v>112</v>
      </c>
      <c r="I598" s="79" t="s">
        <v>307</v>
      </c>
      <c r="J598" s="79" t="s">
        <v>4532</v>
      </c>
      <c r="K598" s="79" t="s">
        <v>1365</v>
      </c>
      <c r="L598" s="79" t="s">
        <v>113</v>
      </c>
    </row>
    <row r="599" spans="1:12" ht="29.1">
      <c r="A599" s="79">
        <v>2385</v>
      </c>
      <c r="B599" s="79" t="s">
        <v>4533</v>
      </c>
      <c r="C599" s="79" t="s">
        <v>4534</v>
      </c>
      <c r="D599" s="79" t="s">
        <v>4535</v>
      </c>
      <c r="E599" s="79" t="s">
        <v>4536</v>
      </c>
      <c r="F599" s="79" t="s">
        <v>4537</v>
      </c>
      <c r="G599" s="79" t="s">
        <v>930</v>
      </c>
      <c r="H599" s="79" t="s">
        <v>112</v>
      </c>
      <c r="I599" s="79" t="s">
        <v>4538</v>
      </c>
      <c r="J599" s="79" t="s">
        <v>4539</v>
      </c>
      <c r="K599" s="79" t="s">
        <v>1365</v>
      </c>
      <c r="L599" s="79" t="s">
        <v>113</v>
      </c>
    </row>
    <row r="600" spans="1:12" ht="29.1">
      <c r="A600" s="79">
        <v>2373</v>
      </c>
      <c r="B600" s="79" t="s">
        <v>4540</v>
      </c>
      <c r="C600" s="79" t="s">
        <v>4541</v>
      </c>
      <c r="D600" s="79" t="s">
        <v>2098</v>
      </c>
      <c r="E600" s="79" t="s">
        <v>2099</v>
      </c>
      <c r="F600" s="79" t="s">
        <v>1903</v>
      </c>
      <c r="G600" s="79" t="s">
        <v>1298</v>
      </c>
      <c r="H600" s="79" t="s">
        <v>628</v>
      </c>
      <c r="I600" s="79" t="s">
        <v>4542</v>
      </c>
      <c r="J600" s="79" t="s">
        <v>4543</v>
      </c>
      <c r="K600" s="79" t="s">
        <v>1417</v>
      </c>
      <c r="L600" s="79" t="s">
        <v>629</v>
      </c>
    </row>
    <row r="601" spans="1:12" ht="29.1">
      <c r="A601" s="79">
        <v>2370</v>
      </c>
      <c r="B601" s="79" t="s">
        <v>4544</v>
      </c>
      <c r="C601" s="79" t="s">
        <v>4545</v>
      </c>
      <c r="D601" s="79" t="s">
        <v>1943</v>
      </c>
      <c r="E601" s="79" t="s">
        <v>1944</v>
      </c>
      <c r="F601" s="79" t="s">
        <v>1383</v>
      </c>
      <c r="G601" s="79" t="s">
        <v>1286</v>
      </c>
      <c r="H601" s="79" t="s">
        <v>339</v>
      </c>
      <c r="I601" s="79" t="s">
        <v>4546</v>
      </c>
      <c r="J601" s="79" t="s">
        <v>4547</v>
      </c>
      <c r="K601" s="79" t="s">
        <v>1417</v>
      </c>
      <c r="L601" s="79" t="s">
        <v>606</v>
      </c>
    </row>
    <row r="602" spans="1:12" ht="29.1">
      <c r="A602" s="79">
        <v>2368</v>
      </c>
      <c r="B602" s="79" t="s">
        <v>4548</v>
      </c>
      <c r="C602" s="79" t="s">
        <v>4549</v>
      </c>
      <c r="D602" s="79" t="s">
        <v>4550</v>
      </c>
      <c r="E602" s="79" t="s">
        <v>4551</v>
      </c>
      <c r="F602" s="79" t="s">
        <v>1474</v>
      </c>
      <c r="G602" s="79" t="s">
        <v>1297</v>
      </c>
      <c r="H602" s="79" t="s">
        <v>181</v>
      </c>
      <c r="I602" s="79" t="s">
        <v>4552</v>
      </c>
      <c r="J602" s="79" t="s">
        <v>4553</v>
      </c>
      <c r="K602" s="79" t="s">
        <v>1417</v>
      </c>
      <c r="L602" s="79" t="s">
        <v>182</v>
      </c>
    </row>
    <row r="603" spans="1:12" ht="29.1">
      <c r="A603" s="79">
        <v>2364</v>
      </c>
      <c r="B603" s="79" t="s">
        <v>4554</v>
      </c>
      <c r="C603" s="79" t="s">
        <v>4555</v>
      </c>
      <c r="D603" s="79" t="s">
        <v>4556</v>
      </c>
      <c r="E603" s="79" t="s">
        <v>4557</v>
      </c>
      <c r="F603" s="79" t="s">
        <v>1474</v>
      </c>
      <c r="G603" s="79" t="s">
        <v>1294</v>
      </c>
      <c r="H603" s="79" t="s">
        <v>34</v>
      </c>
      <c r="I603" s="79" t="s">
        <v>4558</v>
      </c>
      <c r="J603" s="79" t="s">
        <v>4559</v>
      </c>
      <c r="K603" s="79" t="s">
        <v>1417</v>
      </c>
      <c r="L603" s="79" t="s">
        <v>35</v>
      </c>
    </row>
    <row r="604" spans="1:12" ht="29.1">
      <c r="A604" s="79">
        <v>2356</v>
      </c>
      <c r="B604" s="79" t="s">
        <v>4560</v>
      </c>
      <c r="C604" s="79" t="s">
        <v>4561</v>
      </c>
      <c r="D604" s="79" t="s">
        <v>2750</v>
      </c>
      <c r="E604" s="79" t="s">
        <v>2751</v>
      </c>
      <c r="F604" s="79" t="s">
        <v>2297</v>
      </c>
      <c r="G604" s="79" t="s">
        <v>930</v>
      </c>
      <c r="H604" s="79" t="s">
        <v>112</v>
      </c>
      <c r="I604" s="79" t="s">
        <v>4562</v>
      </c>
      <c r="J604" s="79" t="s">
        <v>4563</v>
      </c>
      <c r="K604" s="79" t="s">
        <v>1365</v>
      </c>
      <c r="L604" s="79" t="s">
        <v>113</v>
      </c>
    </row>
    <row r="605" spans="1:12" ht="29.1">
      <c r="A605" s="79">
        <v>2355</v>
      </c>
      <c r="B605" s="79" t="s">
        <v>4564</v>
      </c>
      <c r="C605" s="79" t="s">
        <v>4565</v>
      </c>
      <c r="D605" s="79" t="s">
        <v>1594</v>
      </c>
      <c r="E605" s="79" t="s">
        <v>2302</v>
      </c>
      <c r="F605" s="79" t="s">
        <v>2682</v>
      </c>
      <c r="G605" s="79" t="s">
        <v>1286</v>
      </c>
      <c r="H605" s="79" t="s">
        <v>339</v>
      </c>
      <c r="I605" s="79" t="s">
        <v>4566</v>
      </c>
      <c r="J605" s="79" t="s">
        <v>4567</v>
      </c>
      <c r="K605" s="79" t="s">
        <v>1417</v>
      </c>
      <c r="L605" s="79" t="s">
        <v>726</v>
      </c>
    </row>
    <row r="606" spans="1:12" ht="29.1">
      <c r="A606" s="79">
        <v>2353</v>
      </c>
      <c r="B606" s="79" t="s">
        <v>4568</v>
      </c>
      <c r="C606" s="79" t="s">
        <v>4569</v>
      </c>
      <c r="D606" s="79" t="s">
        <v>4570</v>
      </c>
      <c r="E606" s="79" t="s">
        <v>4571</v>
      </c>
      <c r="F606" s="79" t="s">
        <v>4572</v>
      </c>
      <c r="G606" s="79" t="s">
        <v>930</v>
      </c>
      <c r="H606" s="79" t="s">
        <v>112</v>
      </c>
      <c r="I606" s="79" t="s">
        <v>4573</v>
      </c>
      <c r="J606" s="79" t="s">
        <v>4574</v>
      </c>
      <c r="K606" s="79" t="s">
        <v>1365</v>
      </c>
      <c r="L606" s="79" t="s">
        <v>1956</v>
      </c>
    </row>
    <row r="607" spans="1:12" ht="29.1">
      <c r="A607" s="79">
        <v>2341</v>
      </c>
      <c r="B607" s="79" t="s">
        <v>4575</v>
      </c>
      <c r="C607" s="79" t="s">
        <v>4576</v>
      </c>
      <c r="D607" s="79" t="s">
        <v>4577</v>
      </c>
      <c r="E607" s="79" t="s">
        <v>4578</v>
      </c>
      <c r="F607" s="79" t="s">
        <v>2297</v>
      </c>
      <c r="G607" s="79" t="s">
        <v>930</v>
      </c>
      <c r="H607" s="79" t="s">
        <v>112</v>
      </c>
      <c r="I607" s="79" t="s">
        <v>814</v>
      </c>
      <c r="J607" s="79" t="s">
        <v>4579</v>
      </c>
      <c r="K607" s="79" t="s">
        <v>1365</v>
      </c>
      <c r="L607" s="79" t="s">
        <v>113</v>
      </c>
    </row>
    <row r="608" spans="1:12" ht="29.1">
      <c r="A608" s="79">
        <v>2334</v>
      </c>
      <c r="B608" s="79" t="s">
        <v>4580</v>
      </c>
      <c r="C608" s="79" t="s">
        <v>4581</v>
      </c>
      <c r="D608" s="79" t="s">
        <v>4582</v>
      </c>
      <c r="E608" s="79" t="s">
        <v>4551</v>
      </c>
      <c r="F608" s="79" t="s">
        <v>1474</v>
      </c>
      <c r="G608" s="79" t="s">
        <v>1297</v>
      </c>
      <c r="H608" s="79" t="s">
        <v>181</v>
      </c>
      <c r="I608" s="79" t="s">
        <v>4583</v>
      </c>
      <c r="J608" s="79" t="s">
        <v>4584</v>
      </c>
      <c r="K608" s="79" t="s">
        <v>1417</v>
      </c>
      <c r="L608" s="79" t="s">
        <v>182</v>
      </c>
    </row>
    <row r="609" spans="1:12" ht="29.1">
      <c r="A609" s="79">
        <v>2331</v>
      </c>
      <c r="B609" s="79" t="s">
        <v>4585</v>
      </c>
      <c r="C609" s="79" t="s">
        <v>4586</v>
      </c>
      <c r="D609" s="79" t="s">
        <v>4587</v>
      </c>
      <c r="E609" s="79" t="s">
        <v>4588</v>
      </c>
      <c r="F609" s="79" t="s">
        <v>1743</v>
      </c>
      <c r="G609" s="79" t="s">
        <v>1284</v>
      </c>
      <c r="H609" s="79" t="s">
        <v>27</v>
      </c>
      <c r="I609" s="79" t="s">
        <v>4589</v>
      </c>
      <c r="J609" s="79" t="s">
        <v>4590</v>
      </c>
      <c r="K609" s="79" t="s">
        <v>1417</v>
      </c>
      <c r="L609" s="79" t="s">
        <v>203</v>
      </c>
    </row>
    <row r="610" spans="1:12" ht="29.1">
      <c r="A610" s="79">
        <v>2329</v>
      </c>
      <c r="B610" s="79" t="s">
        <v>4591</v>
      </c>
      <c r="C610" s="79" t="s">
        <v>4592</v>
      </c>
      <c r="D610" s="79" t="s">
        <v>4593</v>
      </c>
      <c r="E610" s="79" t="s">
        <v>4471</v>
      </c>
      <c r="F610" s="79" t="s">
        <v>1429</v>
      </c>
      <c r="G610" s="79" t="s">
        <v>1284</v>
      </c>
      <c r="H610" s="79" t="s">
        <v>27</v>
      </c>
      <c r="I610" s="79" t="s">
        <v>4594</v>
      </c>
      <c r="J610" s="79" t="s">
        <v>4595</v>
      </c>
      <c r="K610" s="79" t="s">
        <v>1417</v>
      </c>
      <c r="L610" s="79" t="s">
        <v>203</v>
      </c>
    </row>
    <row r="611" spans="1:12" ht="29.1">
      <c r="A611" s="79">
        <v>2325</v>
      </c>
      <c r="B611" s="79" t="s">
        <v>4596</v>
      </c>
      <c r="C611" s="79" t="s">
        <v>4597</v>
      </c>
      <c r="D611" s="79" t="s">
        <v>4598</v>
      </c>
      <c r="E611" s="79" t="s">
        <v>4599</v>
      </c>
      <c r="F611" s="79" t="s">
        <v>2200</v>
      </c>
      <c r="G611" s="79" t="s">
        <v>1277</v>
      </c>
      <c r="H611" s="79" t="s">
        <v>1278</v>
      </c>
      <c r="I611" s="79" t="s">
        <v>4600</v>
      </c>
      <c r="J611" s="79" t="s">
        <v>4601</v>
      </c>
      <c r="K611" s="79" t="s">
        <v>4602</v>
      </c>
      <c r="L611" s="79" t="s">
        <v>1002</v>
      </c>
    </row>
    <row r="612" spans="1:12" ht="29.1">
      <c r="A612" s="79">
        <v>2320</v>
      </c>
      <c r="B612" s="79" t="s">
        <v>4603</v>
      </c>
      <c r="C612" s="79" t="s">
        <v>4604</v>
      </c>
      <c r="D612" s="79" t="s">
        <v>4605</v>
      </c>
      <c r="E612" s="79" t="s">
        <v>1798</v>
      </c>
      <c r="F612" s="79" t="s">
        <v>1344</v>
      </c>
      <c r="G612" s="79" t="s">
        <v>1284</v>
      </c>
      <c r="H612" s="79" t="s">
        <v>27</v>
      </c>
      <c r="I612" s="79" t="s">
        <v>4606</v>
      </c>
      <c r="J612" s="79" t="s">
        <v>4607</v>
      </c>
      <c r="K612" s="79" t="s">
        <v>1417</v>
      </c>
      <c r="L612" s="79" t="s">
        <v>108</v>
      </c>
    </row>
    <row r="613" spans="1:12" ht="29.1">
      <c r="A613" s="79">
        <v>2319</v>
      </c>
      <c r="B613" s="79" t="s">
        <v>4608</v>
      </c>
      <c r="C613" s="79" t="s">
        <v>4609</v>
      </c>
      <c r="D613" s="79" t="s">
        <v>3510</v>
      </c>
      <c r="E613" s="79" t="s">
        <v>3511</v>
      </c>
      <c r="F613" s="79" t="s">
        <v>4017</v>
      </c>
      <c r="G613" s="79" t="s">
        <v>930</v>
      </c>
      <c r="H613" s="79" t="s">
        <v>77</v>
      </c>
      <c r="I613" s="79" t="s">
        <v>4610</v>
      </c>
      <c r="J613" s="79" t="s">
        <v>4611</v>
      </c>
      <c r="K613" s="79" t="s">
        <v>1365</v>
      </c>
      <c r="L613" s="79" t="s">
        <v>78</v>
      </c>
    </row>
    <row r="614" spans="1:12" ht="29.1">
      <c r="A614" s="79">
        <v>2317</v>
      </c>
      <c r="B614" s="79" t="s">
        <v>4612</v>
      </c>
      <c r="C614" s="79" t="s">
        <v>4613</v>
      </c>
      <c r="D614" s="79" t="s">
        <v>4614</v>
      </c>
      <c r="E614" s="79" t="s">
        <v>4615</v>
      </c>
      <c r="F614" s="79" t="s">
        <v>4616</v>
      </c>
      <c r="G614" s="79" t="s">
        <v>1294</v>
      </c>
      <c r="H614" s="79" t="s">
        <v>34</v>
      </c>
      <c r="I614" s="79" t="s">
        <v>4617</v>
      </c>
      <c r="J614" s="79" t="s">
        <v>4618</v>
      </c>
      <c r="K614" s="79" t="s">
        <v>1417</v>
      </c>
      <c r="L614" s="79" t="s">
        <v>1025</v>
      </c>
    </row>
    <row r="615" spans="1:12" ht="29.1">
      <c r="A615" s="79">
        <v>2316</v>
      </c>
      <c r="B615" s="79" t="s">
        <v>4619</v>
      </c>
      <c r="C615" s="79" t="s">
        <v>4620</v>
      </c>
      <c r="D615" s="79" t="s">
        <v>4621</v>
      </c>
      <c r="E615" s="79" t="s">
        <v>4622</v>
      </c>
      <c r="F615" s="79" t="s">
        <v>4623</v>
      </c>
      <c r="G615" s="79" t="s">
        <v>1294</v>
      </c>
      <c r="H615" s="79" t="s">
        <v>98</v>
      </c>
      <c r="I615" s="79" t="s">
        <v>579</v>
      </c>
      <c r="J615" s="79" t="s">
        <v>4624</v>
      </c>
      <c r="K615" s="79" t="s">
        <v>1417</v>
      </c>
      <c r="L615" s="79" t="s">
        <v>99</v>
      </c>
    </row>
    <row r="616" spans="1:12" ht="29.1">
      <c r="A616" s="79">
        <v>2314</v>
      </c>
      <c r="B616" s="79" t="s">
        <v>4625</v>
      </c>
      <c r="C616" s="79" t="s">
        <v>4626</v>
      </c>
      <c r="D616" s="79" t="s">
        <v>2444</v>
      </c>
      <c r="E616" s="79" t="s">
        <v>2445</v>
      </c>
      <c r="F616" s="79" t="s">
        <v>1474</v>
      </c>
      <c r="G616" s="79" t="s">
        <v>1297</v>
      </c>
      <c r="H616" s="79" t="s">
        <v>181</v>
      </c>
      <c r="I616" s="79" t="s">
        <v>4627</v>
      </c>
      <c r="J616" s="79" t="s">
        <v>4628</v>
      </c>
      <c r="K616" s="79" t="s">
        <v>1417</v>
      </c>
      <c r="L616" s="79" t="s">
        <v>182</v>
      </c>
    </row>
    <row r="617" spans="1:12" ht="29.1">
      <c r="A617" s="79">
        <v>2309</v>
      </c>
      <c r="B617" s="79" t="s">
        <v>4629</v>
      </c>
      <c r="C617" s="79" t="s">
        <v>4630</v>
      </c>
      <c r="D617" s="79" t="s">
        <v>2364</v>
      </c>
      <c r="E617" s="79" t="s">
        <v>2365</v>
      </c>
      <c r="F617" s="79" t="s">
        <v>1344</v>
      </c>
      <c r="G617" s="79" t="s">
        <v>1284</v>
      </c>
      <c r="H617" s="79" t="s">
        <v>27</v>
      </c>
      <c r="I617" s="79" t="s">
        <v>4631</v>
      </c>
      <c r="J617" s="79" t="s">
        <v>4632</v>
      </c>
      <c r="K617" s="79" t="s">
        <v>1417</v>
      </c>
      <c r="L617" s="79" t="s">
        <v>203</v>
      </c>
    </row>
    <row r="618" spans="1:12" ht="29.1">
      <c r="A618" s="79">
        <v>2300</v>
      </c>
      <c r="B618" s="79" t="s">
        <v>4633</v>
      </c>
      <c r="C618" s="79" t="s">
        <v>4634</v>
      </c>
      <c r="D618" s="79" t="s">
        <v>4635</v>
      </c>
      <c r="E618" s="79" t="s">
        <v>4636</v>
      </c>
      <c r="F618" s="79" t="s">
        <v>4637</v>
      </c>
      <c r="G618" s="79" t="s">
        <v>1277</v>
      </c>
      <c r="H618" s="79" t="s">
        <v>1279</v>
      </c>
      <c r="I618" s="79" t="s">
        <v>4638</v>
      </c>
      <c r="J618" s="79" t="s">
        <v>4639</v>
      </c>
      <c r="K618" s="79" t="s">
        <v>4640</v>
      </c>
      <c r="L618" s="79" t="s">
        <v>1003</v>
      </c>
    </row>
    <row r="619" spans="1:12" ht="29.1">
      <c r="A619" s="79">
        <v>2299</v>
      </c>
      <c r="B619" s="79" t="s">
        <v>4641</v>
      </c>
      <c r="C619" s="79" t="s">
        <v>4642</v>
      </c>
      <c r="D619" s="79" t="s">
        <v>4643</v>
      </c>
      <c r="E619" s="79" t="s">
        <v>2026</v>
      </c>
      <c r="F619" s="79" t="s">
        <v>4644</v>
      </c>
      <c r="G619" s="79" t="s">
        <v>1292</v>
      </c>
      <c r="H619" s="79" t="s">
        <v>359</v>
      </c>
      <c r="I619" s="79" t="s">
        <v>4645</v>
      </c>
      <c r="J619" s="79" t="s">
        <v>4646</v>
      </c>
      <c r="K619" s="79" t="s">
        <v>4647</v>
      </c>
      <c r="L619" s="79" t="s">
        <v>360</v>
      </c>
    </row>
    <row r="620" spans="1:12" ht="29.1">
      <c r="A620" s="79">
        <v>2292</v>
      </c>
      <c r="B620" s="79" t="s">
        <v>4648</v>
      </c>
      <c r="C620" s="79" t="s">
        <v>4649</v>
      </c>
      <c r="D620" s="79" t="s">
        <v>1865</v>
      </c>
      <c r="E620" s="79" t="s">
        <v>1866</v>
      </c>
      <c r="F620" s="79" t="s">
        <v>1831</v>
      </c>
      <c r="G620" s="79" t="s">
        <v>1281</v>
      </c>
      <c r="H620" s="79" t="s">
        <v>1283</v>
      </c>
      <c r="I620" s="79" t="s">
        <v>4650</v>
      </c>
      <c r="J620" s="79" t="s">
        <v>4651</v>
      </c>
      <c r="K620" s="79" t="s">
        <v>1365</v>
      </c>
      <c r="L620" s="79" t="s">
        <v>1834</v>
      </c>
    </row>
    <row r="621" spans="1:12" ht="29.1">
      <c r="A621" s="79">
        <v>2280</v>
      </c>
      <c r="B621" s="79" t="s">
        <v>4652</v>
      </c>
      <c r="C621" s="79" t="s">
        <v>4653</v>
      </c>
      <c r="D621" s="79" t="s">
        <v>4654</v>
      </c>
      <c r="E621" s="79" t="s">
        <v>4655</v>
      </c>
      <c r="F621" s="79" t="s">
        <v>4656</v>
      </c>
      <c r="G621" s="79" t="s">
        <v>1292</v>
      </c>
      <c r="H621" s="79" t="s">
        <v>177</v>
      </c>
      <c r="I621" s="79" t="s">
        <v>4657</v>
      </c>
      <c r="J621" s="79" t="s">
        <v>4658</v>
      </c>
      <c r="K621" s="79" t="s">
        <v>1417</v>
      </c>
      <c r="L621" s="79" t="s">
        <v>178</v>
      </c>
    </row>
    <row r="622" spans="1:12" ht="29.1">
      <c r="A622" s="79">
        <v>2279</v>
      </c>
      <c r="B622" s="79" t="s">
        <v>4659</v>
      </c>
      <c r="C622" s="79" t="s">
        <v>4660</v>
      </c>
      <c r="D622" s="79" t="s">
        <v>4661</v>
      </c>
      <c r="E622" s="79" t="s">
        <v>4662</v>
      </c>
      <c r="F622" s="79" t="s">
        <v>4663</v>
      </c>
      <c r="G622" s="79" t="s">
        <v>1294</v>
      </c>
      <c r="H622" s="79" t="s">
        <v>34</v>
      </c>
      <c r="I622" s="79" t="s">
        <v>4664</v>
      </c>
      <c r="J622" s="79" t="s">
        <v>4665</v>
      </c>
      <c r="K622" s="79" t="s">
        <v>1417</v>
      </c>
      <c r="L622" s="79" t="s">
        <v>1023</v>
      </c>
    </row>
    <row r="623" spans="1:12" ht="29.1">
      <c r="A623" s="79">
        <v>2263</v>
      </c>
      <c r="B623" s="79" t="s">
        <v>4666</v>
      </c>
      <c r="C623" s="79" t="s">
        <v>4667</v>
      </c>
      <c r="D623" s="79" t="s">
        <v>3661</v>
      </c>
      <c r="E623" s="79" t="s">
        <v>2020</v>
      </c>
      <c r="F623" s="79" t="s">
        <v>1435</v>
      </c>
      <c r="G623" s="79" t="s">
        <v>930</v>
      </c>
      <c r="H623" s="79" t="s">
        <v>112</v>
      </c>
      <c r="I623" s="79" t="s">
        <v>4668</v>
      </c>
      <c r="J623" s="79" t="s">
        <v>4669</v>
      </c>
      <c r="K623" s="79" t="s">
        <v>1365</v>
      </c>
      <c r="L623" s="79" t="s">
        <v>113</v>
      </c>
    </row>
    <row r="624" spans="1:12" ht="29.1">
      <c r="A624" s="79">
        <v>2262</v>
      </c>
      <c r="B624" s="79" t="s">
        <v>4670</v>
      </c>
      <c r="C624" s="79" t="s">
        <v>4671</v>
      </c>
      <c r="D624" s="79" t="s">
        <v>4672</v>
      </c>
      <c r="E624" s="79" t="s">
        <v>4673</v>
      </c>
      <c r="F624" s="79" t="s">
        <v>1819</v>
      </c>
      <c r="G624" s="79" t="s">
        <v>1297</v>
      </c>
      <c r="H624" s="79" t="s">
        <v>396</v>
      </c>
      <c r="I624" s="79" t="s">
        <v>4674</v>
      </c>
      <c r="J624" s="79" t="s">
        <v>4675</v>
      </c>
      <c r="K624" s="79" t="s">
        <v>1417</v>
      </c>
      <c r="L624" s="79" t="s">
        <v>397</v>
      </c>
    </row>
    <row r="625" spans="1:12" ht="29.1">
      <c r="A625" s="79">
        <v>2260</v>
      </c>
      <c r="B625" s="79" t="s">
        <v>4676</v>
      </c>
      <c r="C625" s="79" t="s">
        <v>4677</v>
      </c>
      <c r="D625" s="79" t="s">
        <v>2771</v>
      </c>
      <c r="E625" s="79" t="s">
        <v>1909</v>
      </c>
      <c r="F625" s="79" t="s">
        <v>1450</v>
      </c>
      <c r="G625" s="79" t="s">
        <v>1294</v>
      </c>
      <c r="H625" s="79" t="s">
        <v>34</v>
      </c>
      <c r="I625" s="79" t="s">
        <v>4678</v>
      </c>
      <c r="J625" s="79" t="s">
        <v>4679</v>
      </c>
      <c r="K625" s="79" t="s">
        <v>1417</v>
      </c>
      <c r="L625" s="79" t="s">
        <v>35</v>
      </c>
    </row>
    <row r="626" spans="1:12" ht="29.1">
      <c r="A626" s="79">
        <v>2258</v>
      </c>
      <c r="B626" s="79" t="s">
        <v>4680</v>
      </c>
      <c r="C626" s="79" t="s">
        <v>4681</v>
      </c>
      <c r="D626" s="79" t="s">
        <v>4682</v>
      </c>
      <c r="E626" s="79" t="s">
        <v>4683</v>
      </c>
      <c r="F626" s="79" t="s">
        <v>4684</v>
      </c>
      <c r="G626" s="79" t="s">
        <v>1281</v>
      </c>
      <c r="H626" s="79" t="s">
        <v>1283</v>
      </c>
      <c r="I626" s="79" t="s">
        <v>4685</v>
      </c>
      <c r="J626" s="79" t="s">
        <v>4686</v>
      </c>
      <c r="K626" s="79" t="s">
        <v>1365</v>
      </c>
      <c r="L626" s="79" t="s">
        <v>1834</v>
      </c>
    </row>
    <row r="627" spans="1:12" ht="29.1">
      <c r="A627" s="79">
        <v>2251</v>
      </c>
      <c r="B627" s="79" t="s">
        <v>4687</v>
      </c>
      <c r="C627" s="79" t="s">
        <v>4688</v>
      </c>
      <c r="D627" s="79" t="s">
        <v>3635</v>
      </c>
      <c r="E627" s="79" t="s">
        <v>3636</v>
      </c>
      <c r="F627" s="79" t="s">
        <v>4537</v>
      </c>
      <c r="G627" s="79" t="s">
        <v>930</v>
      </c>
      <c r="H627" s="79" t="s">
        <v>112</v>
      </c>
      <c r="I627" s="79" t="s">
        <v>4689</v>
      </c>
      <c r="J627" s="79" t="s">
        <v>4690</v>
      </c>
      <c r="K627" s="79" t="s">
        <v>1365</v>
      </c>
      <c r="L627" s="79" t="s">
        <v>113</v>
      </c>
    </row>
    <row r="628" spans="1:12" ht="29.1">
      <c r="A628" s="79">
        <v>2241</v>
      </c>
      <c r="B628" s="79" t="s">
        <v>4691</v>
      </c>
      <c r="C628" s="79" t="s">
        <v>4692</v>
      </c>
      <c r="D628" s="79" t="s">
        <v>1579</v>
      </c>
      <c r="E628" s="79" t="s">
        <v>1580</v>
      </c>
      <c r="F628" s="79" t="s">
        <v>1976</v>
      </c>
      <c r="G628" s="79" t="s">
        <v>1297</v>
      </c>
      <c r="H628" s="79" t="s">
        <v>46</v>
      </c>
      <c r="I628" s="79" t="s">
        <v>4693</v>
      </c>
      <c r="J628" s="79" t="s">
        <v>4694</v>
      </c>
      <c r="K628" s="79" t="s">
        <v>1417</v>
      </c>
      <c r="L628" s="79" t="s">
        <v>138</v>
      </c>
    </row>
    <row r="629" spans="1:12" ht="29.1">
      <c r="A629" s="79">
        <v>2233</v>
      </c>
      <c r="B629" s="79" t="s">
        <v>4695</v>
      </c>
      <c r="C629" s="79" t="s">
        <v>4696</v>
      </c>
      <c r="D629" s="79" t="s">
        <v>4697</v>
      </c>
      <c r="E629" s="79" t="s">
        <v>4698</v>
      </c>
      <c r="F629" s="79" t="s">
        <v>1819</v>
      </c>
      <c r="G629" s="79" t="s">
        <v>1297</v>
      </c>
      <c r="H629" s="79" t="s">
        <v>396</v>
      </c>
      <c r="I629" s="79" t="s">
        <v>4699</v>
      </c>
      <c r="J629" s="79" t="s">
        <v>4700</v>
      </c>
      <c r="K629" s="79" t="s">
        <v>1417</v>
      </c>
      <c r="L629" s="79" t="s">
        <v>397</v>
      </c>
    </row>
    <row r="630" spans="1:12" ht="29.1">
      <c r="A630" s="79">
        <v>2231</v>
      </c>
      <c r="B630" s="79" t="s">
        <v>4701</v>
      </c>
      <c r="C630" s="79" t="s">
        <v>4702</v>
      </c>
      <c r="D630" s="79" t="s">
        <v>2296</v>
      </c>
      <c r="E630" s="79" t="s">
        <v>4703</v>
      </c>
      <c r="F630" s="79" t="s">
        <v>1938</v>
      </c>
      <c r="G630" s="79" t="s">
        <v>1298</v>
      </c>
      <c r="H630" s="79" t="s">
        <v>133</v>
      </c>
      <c r="I630" s="79" t="s">
        <v>4704</v>
      </c>
      <c r="J630" s="79" t="s">
        <v>4705</v>
      </c>
      <c r="K630" s="79" t="s">
        <v>4706</v>
      </c>
      <c r="L630" s="79" t="s">
        <v>134</v>
      </c>
    </row>
    <row r="631" spans="1:12" ht="29.1">
      <c r="A631" s="79">
        <v>2230</v>
      </c>
      <c r="B631" s="79" t="s">
        <v>4707</v>
      </c>
      <c r="C631" s="79" t="s">
        <v>4708</v>
      </c>
      <c r="D631" s="79" t="s">
        <v>4709</v>
      </c>
      <c r="E631" s="79" t="s">
        <v>4710</v>
      </c>
      <c r="F631" s="79" t="s">
        <v>1344</v>
      </c>
      <c r="G631" s="79" t="s">
        <v>1284</v>
      </c>
      <c r="H631" s="79" t="s">
        <v>27</v>
      </c>
      <c r="I631" s="79" t="s">
        <v>4711</v>
      </c>
      <c r="J631" s="79" t="s">
        <v>4712</v>
      </c>
      <c r="K631" s="79" t="s">
        <v>1417</v>
      </c>
      <c r="L631" s="79" t="s">
        <v>203</v>
      </c>
    </row>
    <row r="632" spans="1:12" ht="29.1">
      <c r="A632" s="79">
        <v>2226</v>
      </c>
      <c r="B632" s="79" t="s">
        <v>4713</v>
      </c>
      <c r="C632" s="79" t="s">
        <v>4714</v>
      </c>
      <c r="D632" s="79" t="s">
        <v>4715</v>
      </c>
      <c r="E632" s="79" t="s">
        <v>4716</v>
      </c>
      <c r="F632" s="79" t="s">
        <v>4537</v>
      </c>
      <c r="G632" s="79" t="s">
        <v>930</v>
      </c>
      <c r="H632" s="79" t="s">
        <v>112</v>
      </c>
      <c r="I632" s="79" t="s">
        <v>4717</v>
      </c>
      <c r="J632" s="79" t="s">
        <v>4718</v>
      </c>
      <c r="K632" s="79" t="s">
        <v>1365</v>
      </c>
      <c r="L632" s="79" t="s">
        <v>113</v>
      </c>
    </row>
    <row r="633" spans="1:12" ht="29.1">
      <c r="A633" s="79">
        <v>2222</v>
      </c>
      <c r="B633" s="79" t="s">
        <v>4719</v>
      </c>
      <c r="C633" s="79" t="s">
        <v>4720</v>
      </c>
      <c r="D633" s="79" t="s">
        <v>4721</v>
      </c>
      <c r="E633" s="79" t="s">
        <v>1689</v>
      </c>
      <c r="F633" s="79" t="s">
        <v>1831</v>
      </c>
      <c r="G633" s="79" t="s">
        <v>1281</v>
      </c>
      <c r="H633" s="79" t="s">
        <v>1283</v>
      </c>
      <c r="I633" s="79" t="s">
        <v>4722</v>
      </c>
      <c r="J633" s="79" t="s">
        <v>4723</v>
      </c>
      <c r="K633" s="79" t="s">
        <v>1365</v>
      </c>
      <c r="L633" s="79" t="s">
        <v>1834</v>
      </c>
    </row>
    <row r="634" spans="1:12" ht="29.1">
      <c r="A634" s="79">
        <v>2220</v>
      </c>
      <c r="B634" s="79" t="s">
        <v>4724</v>
      </c>
      <c r="C634" s="79" t="s">
        <v>4725</v>
      </c>
      <c r="D634" s="79" t="s">
        <v>4726</v>
      </c>
      <c r="E634" s="79" t="s">
        <v>4727</v>
      </c>
      <c r="F634" s="79" t="s">
        <v>4728</v>
      </c>
      <c r="G634" s="79" t="s">
        <v>1297</v>
      </c>
      <c r="H634" s="79" t="s">
        <v>46</v>
      </c>
      <c r="I634" s="79" t="s">
        <v>4729</v>
      </c>
      <c r="J634" s="79" t="s">
        <v>4730</v>
      </c>
      <c r="K634" s="79" t="s">
        <v>1417</v>
      </c>
      <c r="L634" s="79" t="s">
        <v>145</v>
      </c>
    </row>
    <row r="635" spans="1:12" ht="29.1">
      <c r="A635" s="79">
        <v>2219</v>
      </c>
      <c r="B635" s="79" t="s">
        <v>4731</v>
      </c>
      <c r="C635" s="79" t="s">
        <v>4732</v>
      </c>
      <c r="D635" s="79" t="s">
        <v>4733</v>
      </c>
      <c r="E635" s="79" t="s">
        <v>4734</v>
      </c>
      <c r="F635" s="79" t="s">
        <v>1526</v>
      </c>
      <c r="G635" s="79" t="s">
        <v>1286</v>
      </c>
      <c r="H635" s="79" t="s">
        <v>339</v>
      </c>
      <c r="I635" s="79" t="s">
        <v>4735</v>
      </c>
      <c r="J635" s="79" t="s">
        <v>4736</v>
      </c>
      <c r="K635" s="79" t="s">
        <v>1417</v>
      </c>
      <c r="L635" s="79" t="s">
        <v>1015</v>
      </c>
    </row>
    <row r="636" spans="1:12" ht="29.1">
      <c r="A636" s="79">
        <v>2217</v>
      </c>
      <c r="B636" s="79" t="s">
        <v>4737</v>
      </c>
      <c r="C636" s="79" t="s">
        <v>4738</v>
      </c>
      <c r="D636" s="79" t="s">
        <v>1964</v>
      </c>
      <c r="E636" s="79" t="s">
        <v>4739</v>
      </c>
      <c r="F636" s="79" t="s">
        <v>1608</v>
      </c>
      <c r="G636" s="79" t="s">
        <v>930</v>
      </c>
      <c r="H636" s="79" t="s">
        <v>112</v>
      </c>
      <c r="I636" s="79" t="s">
        <v>4740</v>
      </c>
      <c r="J636" s="79" t="s">
        <v>4741</v>
      </c>
      <c r="K636" s="79" t="s">
        <v>1365</v>
      </c>
      <c r="L636" s="79" t="s">
        <v>113</v>
      </c>
    </row>
    <row r="637" spans="1:12" ht="29.1">
      <c r="A637" s="79">
        <v>2213</v>
      </c>
      <c r="B637" s="79" t="s">
        <v>4742</v>
      </c>
      <c r="C637" s="79" t="s">
        <v>4743</v>
      </c>
      <c r="D637" s="79" t="s">
        <v>4744</v>
      </c>
      <c r="E637" s="79" t="s">
        <v>3672</v>
      </c>
      <c r="F637" s="79" t="s">
        <v>1356</v>
      </c>
      <c r="G637" s="79" t="s">
        <v>1294</v>
      </c>
      <c r="H637" s="79" t="s">
        <v>34</v>
      </c>
      <c r="I637" s="79" t="s">
        <v>4745</v>
      </c>
      <c r="J637" s="79" t="s">
        <v>4746</v>
      </c>
      <c r="K637" s="79" t="s">
        <v>1417</v>
      </c>
      <c r="L637" s="79" t="s">
        <v>1028</v>
      </c>
    </row>
    <row r="638" spans="1:12" ht="29.1">
      <c r="A638" s="79">
        <v>2206</v>
      </c>
      <c r="B638" s="79" t="s">
        <v>4747</v>
      </c>
      <c r="C638" s="79" t="s">
        <v>4748</v>
      </c>
      <c r="D638" s="79" t="s">
        <v>1501</v>
      </c>
      <c r="E638" s="79" t="s">
        <v>4749</v>
      </c>
      <c r="F638" s="79" t="s">
        <v>4493</v>
      </c>
      <c r="G638" s="79" t="s">
        <v>1294</v>
      </c>
      <c r="H638" s="79" t="s">
        <v>34</v>
      </c>
      <c r="I638" s="79" t="s">
        <v>4750</v>
      </c>
      <c r="J638" s="79" t="s">
        <v>4751</v>
      </c>
      <c r="K638" s="79" t="s">
        <v>1417</v>
      </c>
      <c r="L638" s="79" t="s">
        <v>1029</v>
      </c>
    </row>
    <row r="639" spans="1:12" ht="29.1">
      <c r="A639" s="79">
        <v>2201</v>
      </c>
      <c r="B639" s="79" t="s">
        <v>4752</v>
      </c>
      <c r="C639" s="79" t="s">
        <v>4753</v>
      </c>
      <c r="D639" s="79" t="s">
        <v>3122</v>
      </c>
      <c r="E639" s="79" t="s">
        <v>4754</v>
      </c>
      <c r="F639" s="79" t="s">
        <v>1383</v>
      </c>
      <c r="G639" s="79" t="s">
        <v>1298</v>
      </c>
      <c r="H639" s="79" t="s">
        <v>185</v>
      </c>
      <c r="I639" s="79" t="s">
        <v>4755</v>
      </c>
      <c r="J639" s="79" t="s">
        <v>4756</v>
      </c>
      <c r="K639" s="79" t="s">
        <v>1417</v>
      </c>
      <c r="L639" s="79" t="s">
        <v>186</v>
      </c>
    </row>
    <row r="640" spans="1:12" ht="29.1">
      <c r="A640" s="79">
        <v>2190</v>
      </c>
      <c r="B640" s="79" t="s">
        <v>4757</v>
      </c>
      <c r="C640" s="79" t="s">
        <v>4758</v>
      </c>
      <c r="D640" s="79" t="s">
        <v>3559</v>
      </c>
      <c r="E640" s="79" t="s">
        <v>3560</v>
      </c>
      <c r="F640" s="79" t="s">
        <v>4759</v>
      </c>
      <c r="G640" s="79" t="s">
        <v>1277</v>
      </c>
      <c r="H640" s="79" t="s">
        <v>1280</v>
      </c>
      <c r="I640" s="79" t="s">
        <v>4760</v>
      </c>
      <c r="J640" s="79" t="s">
        <v>4761</v>
      </c>
      <c r="K640" s="79" t="s">
        <v>4762</v>
      </c>
      <c r="L640" s="79" t="s">
        <v>1005</v>
      </c>
    </row>
    <row r="641" spans="1:12" ht="29.1">
      <c r="A641" s="79">
        <v>2189</v>
      </c>
      <c r="B641" s="79" t="s">
        <v>4763</v>
      </c>
      <c r="C641" s="79" t="s">
        <v>4764</v>
      </c>
      <c r="D641" s="79" t="s">
        <v>1536</v>
      </c>
      <c r="E641" s="79" t="s">
        <v>3851</v>
      </c>
      <c r="F641" s="79" t="s">
        <v>4442</v>
      </c>
      <c r="G641" s="79" t="s">
        <v>1286</v>
      </c>
      <c r="H641" s="79" t="s">
        <v>339</v>
      </c>
      <c r="I641" s="79" t="s">
        <v>4765</v>
      </c>
      <c r="J641" s="79" t="s">
        <v>4766</v>
      </c>
      <c r="K641" s="79" t="s">
        <v>1417</v>
      </c>
      <c r="L641" s="79" t="s">
        <v>453</v>
      </c>
    </row>
    <row r="642" spans="1:12" ht="29.1">
      <c r="A642" s="79">
        <v>2185</v>
      </c>
      <c r="B642" s="79" t="s">
        <v>4767</v>
      </c>
      <c r="C642" s="79" t="s">
        <v>4768</v>
      </c>
      <c r="D642" s="79" t="s">
        <v>2750</v>
      </c>
      <c r="E642" s="79" t="s">
        <v>2751</v>
      </c>
      <c r="F642" s="79" t="s">
        <v>2571</v>
      </c>
      <c r="G642" s="79" t="s">
        <v>930</v>
      </c>
      <c r="H642" s="79" t="s">
        <v>112</v>
      </c>
      <c r="I642" s="79" t="s">
        <v>4769</v>
      </c>
      <c r="J642" s="79" t="s">
        <v>4770</v>
      </c>
      <c r="K642" s="79" t="s">
        <v>1365</v>
      </c>
      <c r="L642" s="79" t="s">
        <v>113</v>
      </c>
    </row>
    <row r="643" spans="1:12" ht="29.1">
      <c r="A643" s="79">
        <v>2183</v>
      </c>
      <c r="B643" s="79" t="s">
        <v>4771</v>
      </c>
      <c r="C643" s="79" t="s">
        <v>4772</v>
      </c>
      <c r="D643" s="79" t="s">
        <v>2391</v>
      </c>
      <c r="E643" s="79" t="s">
        <v>2392</v>
      </c>
      <c r="F643" s="79" t="s">
        <v>2682</v>
      </c>
      <c r="G643" s="79" t="s">
        <v>1286</v>
      </c>
      <c r="H643" s="79" t="s">
        <v>339</v>
      </c>
      <c r="I643" s="79" t="s">
        <v>4773</v>
      </c>
      <c r="J643" s="79" t="s">
        <v>4774</v>
      </c>
      <c r="K643" s="79" t="s">
        <v>1417</v>
      </c>
      <c r="L643" s="79" t="s">
        <v>726</v>
      </c>
    </row>
    <row r="644" spans="1:12" ht="29.1">
      <c r="A644" s="79">
        <v>2170</v>
      </c>
      <c r="B644" s="79" t="s">
        <v>4775</v>
      </c>
      <c r="C644" s="79" t="s">
        <v>4776</v>
      </c>
      <c r="D644" s="79" t="s">
        <v>2062</v>
      </c>
      <c r="E644" s="79" t="s">
        <v>1434</v>
      </c>
      <c r="F644" s="79" t="s">
        <v>4777</v>
      </c>
      <c r="G644" s="79" t="s">
        <v>1286</v>
      </c>
      <c r="H644" s="79" t="s">
        <v>339</v>
      </c>
      <c r="I644" s="79" t="s">
        <v>4778</v>
      </c>
      <c r="J644" s="79" t="s">
        <v>4779</v>
      </c>
      <c r="K644" s="79" t="s">
        <v>1417</v>
      </c>
      <c r="L644" s="79" t="s">
        <v>42</v>
      </c>
    </row>
    <row r="645" spans="1:12" ht="29.1">
      <c r="A645" s="79">
        <v>2164</v>
      </c>
      <c r="B645" s="79" t="s">
        <v>4780</v>
      </c>
      <c r="C645" s="79" t="s">
        <v>4781</v>
      </c>
      <c r="D645" s="79" t="s">
        <v>4782</v>
      </c>
      <c r="E645" s="79" t="s">
        <v>3963</v>
      </c>
      <c r="F645" s="79" t="s">
        <v>4017</v>
      </c>
      <c r="G645" s="79" t="s">
        <v>1286</v>
      </c>
      <c r="H645" s="79" t="s">
        <v>339</v>
      </c>
      <c r="I645" s="79" t="s">
        <v>4783</v>
      </c>
      <c r="J645" s="79" t="s">
        <v>4784</v>
      </c>
      <c r="K645" s="79" t="s">
        <v>1417</v>
      </c>
      <c r="L645" s="79" t="s">
        <v>1014</v>
      </c>
    </row>
    <row r="646" spans="1:12" ht="29.1">
      <c r="A646" s="79">
        <v>2158</v>
      </c>
      <c r="B646" s="79" t="s">
        <v>4785</v>
      </c>
      <c r="C646" s="79" t="s">
        <v>4786</v>
      </c>
      <c r="D646" s="79" t="s">
        <v>1981</v>
      </c>
      <c r="E646" s="79" t="s">
        <v>1982</v>
      </c>
      <c r="F646" s="79" t="s">
        <v>1344</v>
      </c>
      <c r="G646" s="79" t="s">
        <v>1286</v>
      </c>
      <c r="H646" s="79" t="s">
        <v>339</v>
      </c>
      <c r="I646" s="79" t="s">
        <v>4787</v>
      </c>
      <c r="J646" s="79" t="s">
        <v>4788</v>
      </c>
      <c r="K646" s="79" t="s">
        <v>1417</v>
      </c>
      <c r="L646" s="79" t="s">
        <v>4227</v>
      </c>
    </row>
    <row r="647" spans="1:12" ht="29.1">
      <c r="A647" s="79">
        <v>2156</v>
      </c>
      <c r="B647" s="79" t="s">
        <v>4789</v>
      </c>
      <c r="C647" s="79" t="s">
        <v>4790</v>
      </c>
      <c r="D647" s="79" t="s">
        <v>4791</v>
      </c>
      <c r="E647" s="79" t="s">
        <v>4792</v>
      </c>
      <c r="F647" s="79" t="s">
        <v>1608</v>
      </c>
      <c r="G647" s="79" t="s">
        <v>1294</v>
      </c>
      <c r="H647" s="79" t="s">
        <v>34</v>
      </c>
      <c r="I647" s="79" t="s">
        <v>4793</v>
      </c>
      <c r="J647" s="79" t="s">
        <v>4794</v>
      </c>
      <c r="K647" s="79" t="s">
        <v>1417</v>
      </c>
      <c r="L647" s="79" t="s">
        <v>35</v>
      </c>
    </row>
    <row r="648" spans="1:12" ht="29.1">
      <c r="A648" s="79">
        <v>2150</v>
      </c>
      <c r="B648" s="79" t="s">
        <v>4795</v>
      </c>
      <c r="C648" s="79" t="s">
        <v>4796</v>
      </c>
      <c r="D648" s="79" t="s">
        <v>4797</v>
      </c>
      <c r="E648" s="79" t="s">
        <v>4798</v>
      </c>
      <c r="F648" s="79" t="s">
        <v>1474</v>
      </c>
      <c r="G648" s="79" t="s">
        <v>1297</v>
      </c>
      <c r="H648" s="79" t="s">
        <v>181</v>
      </c>
      <c r="I648" s="79" t="s">
        <v>4799</v>
      </c>
      <c r="J648" s="79" t="s">
        <v>4800</v>
      </c>
      <c r="K648" s="79" t="s">
        <v>1417</v>
      </c>
      <c r="L648" s="79" t="s">
        <v>182</v>
      </c>
    </row>
    <row r="649" spans="1:12" ht="29.1">
      <c r="A649" s="79">
        <v>2148</v>
      </c>
      <c r="B649" s="79" t="s">
        <v>4801</v>
      </c>
      <c r="C649" s="79" t="s">
        <v>4802</v>
      </c>
      <c r="D649" s="79" t="s">
        <v>1646</v>
      </c>
      <c r="E649" s="79" t="s">
        <v>1647</v>
      </c>
      <c r="F649" s="79" t="s">
        <v>4442</v>
      </c>
      <c r="G649" s="79" t="s">
        <v>1286</v>
      </c>
      <c r="H649" s="79" t="s">
        <v>339</v>
      </c>
      <c r="I649" s="79" t="s">
        <v>4803</v>
      </c>
      <c r="J649" s="79" t="s">
        <v>4804</v>
      </c>
      <c r="K649" s="79" t="s">
        <v>1417</v>
      </c>
      <c r="L649" s="79" t="s">
        <v>453</v>
      </c>
    </row>
    <row r="650" spans="1:12" ht="29.1">
      <c r="A650" s="79">
        <v>2142</v>
      </c>
      <c r="B650" s="79" t="s">
        <v>4805</v>
      </c>
      <c r="C650" s="79" t="s">
        <v>4806</v>
      </c>
      <c r="D650" s="79" t="s">
        <v>4807</v>
      </c>
      <c r="E650" s="79" t="s">
        <v>4406</v>
      </c>
      <c r="F650" s="79" t="s">
        <v>4808</v>
      </c>
      <c r="G650" s="79" t="s">
        <v>1284</v>
      </c>
      <c r="H650" s="79" t="s">
        <v>27</v>
      </c>
      <c r="I650" s="79" t="s">
        <v>4809</v>
      </c>
      <c r="J650" s="79" t="s">
        <v>4810</v>
      </c>
      <c r="K650" s="79" t="s">
        <v>1417</v>
      </c>
      <c r="L650" s="79" t="s">
        <v>28</v>
      </c>
    </row>
    <row r="651" spans="1:12" ht="29.1">
      <c r="A651" s="79">
        <v>2139</v>
      </c>
      <c r="B651" s="79" t="s">
        <v>4811</v>
      </c>
      <c r="C651" s="79" t="s">
        <v>4812</v>
      </c>
      <c r="D651" s="79" t="s">
        <v>3169</v>
      </c>
      <c r="E651" s="79" t="s">
        <v>3170</v>
      </c>
      <c r="F651" s="79" t="s">
        <v>1344</v>
      </c>
      <c r="G651" s="79" t="s">
        <v>1286</v>
      </c>
      <c r="H651" s="79" t="s">
        <v>219</v>
      </c>
      <c r="I651" s="79" t="s">
        <v>4813</v>
      </c>
      <c r="J651" s="79" t="s">
        <v>4814</v>
      </c>
      <c r="K651" s="79" t="s">
        <v>1417</v>
      </c>
      <c r="L651" s="79" t="s">
        <v>220</v>
      </c>
    </row>
    <row r="652" spans="1:12" ht="29.1">
      <c r="A652" s="79">
        <v>2130</v>
      </c>
      <c r="B652" s="79" t="s">
        <v>4815</v>
      </c>
      <c r="C652" s="79" t="s">
        <v>4816</v>
      </c>
      <c r="D652" s="79" t="s">
        <v>1865</v>
      </c>
      <c r="E652" s="79" t="s">
        <v>1866</v>
      </c>
      <c r="F652" s="79" t="s">
        <v>1474</v>
      </c>
      <c r="G652" s="79" t="s">
        <v>1297</v>
      </c>
      <c r="H652" s="79" t="s">
        <v>181</v>
      </c>
      <c r="I652" s="79" t="s">
        <v>4817</v>
      </c>
      <c r="J652" s="79" t="s">
        <v>4818</v>
      </c>
      <c r="K652" s="79" t="s">
        <v>1417</v>
      </c>
      <c r="L652" s="79" t="s">
        <v>182</v>
      </c>
    </row>
    <row r="653" spans="1:12" ht="29.1">
      <c r="A653" s="79">
        <v>2129</v>
      </c>
      <c r="B653" s="79" t="s">
        <v>4819</v>
      </c>
      <c r="C653" s="79" t="s">
        <v>4820</v>
      </c>
      <c r="D653" s="79" t="s">
        <v>3747</v>
      </c>
      <c r="E653" s="79" t="s">
        <v>4821</v>
      </c>
      <c r="F653" s="79" t="s">
        <v>4017</v>
      </c>
      <c r="G653" s="79" t="s">
        <v>1286</v>
      </c>
      <c r="H653" s="79" t="s">
        <v>339</v>
      </c>
      <c r="I653" s="79" t="s">
        <v>4822</v>
      </c>
      <c r="J653" s="79" t="s">
        <v>4823</v>
      </c>
      <c r="K653" s="79" t="s">
        <v>1417</v>
      </c>
      <c r="L653" s="79" t="s">
        <v>726</v>
      </c>
    </row>
    <row r="654" spans="1:12" ht="29.1">
      <c r="A654" s="79">
        <v>2128</v>
      </c>
      <c r="B654" s="79" t="s">
        <v>4824</v>
      </c>
      <c r="C654" s="79" t="s">
        <v>4825</v>
      </c>
      <c r="D654" s="79" t="s">
        <v>4826</v>
      </c>
      <c r="E654" s="79" t="s">
        <v>4827</v>
      </c>
      <c r="F654" s="79" t="s">
        <v>4017</v>
      </c>
      <c r="G654" s="79" t="s">
        <v>1286</v>
      </c>
      <c r="H654" s="79" t="s">
        <v>339</v>
      </c>
      <c r="I654" s="79" t="s">
        <v>736</v>
      </c>
      <c r="J654" s="79" t="s">
        <v>4828</v>
      </c>
      <c r="K654" s="79" t="s">
        <v>1417</v>
      </c>
      <c r="L654" s="79" t="s">
        <v>726</v>
      </c>
    </row>
    <row r="655" spans="1:12" ht="29.1">
      <c r="A655" s="79">
        <v>2127</v>
      </c>
      <c r="B655" s="79" t="s">
        <v>4829</v>
      </c>
      <c r="C655" s="79" t="s">
        <v>4830</v>
      </c>
      <c r="D655" s="79" t="s">
        <v>4831</v>
      </c>
      <c r="E655" s="79" t="s">
        <v>4832</v>
      </c>
      <c r="F655" s="79" t="s">
        <v>4442</v>
      </c>
      <c r="G655" s="79" t="s">
        <v>1286</v>
      </c>
      <c r="H655" s="79" t="s">
        <v>339</v>
      </c>
      <c r="I655" s="79" t="s">
        <v>4833</v>
      </c>
      <c r="J655" s="79" t="s">
        <v>4834</v>
      </c>
      <c r="K655" s="79" t="s">
        <v>1417</v>
      </c>
      <c r="L655" s="79" t="s">
        <v>453</v>
      </c>
    </row>
    <row r="656" spans="1:12" ht="29.1">
      <c r="A656" s="79">
        <v>2120</v>
      </c>
      <c r="B656" s="79" t="s">
        <v>4835</v>
      </c>
      <c r="C656" s="79" t="s">
        <v>4836</v>
      </c>
      <c r="D656" s="79" t="s">
        <v>2230</v>
      </c>
      <c r="E656" s="79" t="s">
        <v>2231</v>
      </c>
      <c r="F656" s="79" t="s">
        <v>1588</v>
      </c>
      <c r="G656" s="79" t="s">
        <v>1294</v>
      </c>
      <c r="H656" s="79" t="s">
        <v>98</v>
      </c>
      <c r="I656" s="79" t="s">
        <v>4837</v>
      </c>
      <c r="J656" s="79" t="s">
        <v>4838</v>
      </c>
      <c r="K656" s="79" t="s">
        <v>1417</v>
      </c>
      <c r="L656" s="79" t="s">
        <v>99</v>
      </c>
    </row>
    <row r="657" spans="1:12" ht="29.1">
      <c r="A657" s="79">
        <v>2116</v>
      </c>
      <c r="B657" s="79" t="s">
        <v>4839</v>
      </c>
      <c r="C657" s="79" t="s">
        <v>4840</v>
      </c>
      <c r="D657" s="79" t="s">
        <v>2098</v>
      </c>
      <c r="E657" s="79" t="s">
        <v>2099</v>
      </c>
      <c r="F657" s="79" t="s">
        <v>1608</v>
      </c>
      <c r="G657" s="79" t="s">
        <v>1297</v>
      </c>
      <c r="H657" s="79" t="s">
        <v>181</v>
      </c>
      <c r="I657" s="79" t="s">
        <v>4841</v>
      </c>
      <c r="J657" s="79" t="s">
        <v>4842</v>
      </c>
      <c r="K657" s="79" t="s">
        <v>1417</v>
      </c>
      <c r="L657" s="79" t="s">
        <v>182</v>
      </c>
    </row>
    <row r="658" spans="1:12" ht="29.1">
      <c r="A658" s="79">
        <v>2115</v>
      </c>
      <c r="B658" s="79" t="s">
        <v>4843</v>
      </c>
      <c r="C658" s="79" t="s">
        <v>4844</v>
      </c>
      <c r="D658" s="79" t="s">
        <v>4845</v>
      </c>
      <c r="E658" s="79" t="s">
        <v>4846</v>
      </c>
      <c r="F658" s="79" t="s">
        <v>1383</v>
      </c>
      <c r="G658" s="79" t="s">
        <v>1298</v>
      </c>
      <c r="H658" s="79" t="s">
        <v>185</v>
      </c>
      <c r="I658" s="79" t="s">
        <v>4847</v>
      </c>
      <c r="J658" s="79" t="s">
        <v>4848</v>
      </c>
      <c r="K658" s="79" t="s">
        <v>1417</v>
      </c>
      <c r="L658" s="79" t="s">
        <v>186</v>
      </c>
    </row>
    <row r="659" spans="1:12" ht="29.1">
      <c r="A659" s="79">
        <v>2101</v>
      </c>
      <c r="B659" s="79" t="s">
        <v>4849</v>
      </c>
      <c r="C659" s="79" t="s">
        <v>4850</v>
      </c>
      <c r="D659" s="79" t="s">
        <v>4851</v>
      </c>
      <c r="E659" s="79" t="s">
        <v>4852</v>
      </c>
      <c r="F659" s="79" t="s">
        <v>1608</v>
      </c>
      <c r="G659" s="79" t="s">
        <v>930</v>
      </c>
      <c r="H659" s="79" t="s">
        <v>112</v>
      </c>
      <c r="I659" s="79" t="s">
        <v>4853</v>
      </c>
      <c r="J659" s="79" t="s">
        <v>4854</v>
      </c>
      <c r="K659" s="79" t="s">
        <v>1365</v>
      </c>
      <c r="L659" s="79" t="s">
        <v>113</v>
      </c>
    </row>
    <row r="660" spans="1:12" ht="29.1">
      <c r="A660" s="79">
        <v>2089</v>
      </c>
      <c r="B660" s="79" t="s">
        <v>4855</v>
      </c>
      <c r="C660" s="79" t="s">
        <v>4856</v>
      </c>
      <c r="D660" s="79" t="s">
        <v>4857</v>
      </c>
      <c r="E660" s="79" t="s">
        <v>4858</v>
      </c>
      <c r="F660" s="79" t="s">
        <v>1429</v>
      </c>
      <c r="G660" s="79" t="s">
        <v>1284</v>
      </c>
      <c r="H660" s="79" t="s">
        <v>27</v>
      </c>
      <c r="I660" s="79" t="s">
        <v>4859</v>
      </c>
      <c r="J660" s="79" t="s">
        <v>4860</v>
      </c>
      <c r="K660" s="79" t="s">
        <v>1417</v>
      </c>
      <c r="L660" s="79" t="s">
        <v>108</v>
      </c>
    </row>
    <row r="661" spans="1:12" ht="29.1">
      <c r="A661" s="79">
        <v>2087</v>
      </c>
      <c r="B661" s="79" t="s">
        <v>4861</v>
      </c>
      <c r="C661" s="79" t="s">
        <v>4862</v>
      </c>
      <c r="D661" s="79" t="s">
        <v>4863</v>
      </c>
      <c r="E661" s="79" t="s">
        <v>4864</v>
      </c>
      <c r="F661" s="79" t="s">
        <v>4865</v>
      </c>
      <c r="G661" s="79" t="s">
        <v>1284</v>
      </c>
      <c r="H661" s="79" t="s">
        <v>27</v>
      </c>
      <c r="I661" s="79" t="s">
        <v>4866</v>
      </c>
      <c r="J661" s="79" t="s">
        <v>4867</v>
      </c>
      <c r="K661" s="79" t="s">
        <v>1417</v>
      </c>
      <c r="L661" s="79" t="s">
        <v>95</v>
      </c>
    </row>
    <row r="662" spans="1:12" ht="29.1">
      <c r="A662" s="79">
        <v>2085</v>
      </c>
      <c r="B662" s="79" t="s">
        <v>4868</v>
      </c>
      <c r="C662" s="79" t="s">
        <v>4869</v>
      </c>
      <c r="D662" s="79" t="s">
        <v>2278</v>
      </c>
      <c r="E662" s="79" t="s">
        <v>2279</v>
      </c>
      <c r="F662" s="79" t="s">
        <v>2682</v>
      </c>
      <c r="G662" s="79" t="s">
        <v>1294</v>
      </c>
      <c r="H662" s="79" t="s">
        <v>34</v>
      </c>
      <c r="I662" s="79" t="s">
        <v>4870</v>
      </c>
      <c r="J662" s="79" t="s">
        <v>4871</v>
      </c>
      <c r="K662" s="79" t="s">
        <v>1417</v>
      </c>
      <c r="L662" s="79" t="s">
        <v>35</v>
      </c>
    </row>
    <row r="663" spans="1:12" ht="29.1">
      <c r="A663" s="79">
        <v>2078</v>
      </c>
      <c r="B663" s="79" t="s">
        <v>4872</v>
      </c>
      <c r="C663" s="79" t="s">
        <v>4873</v>
      </c>
      <c r="D663" s="79" t="s">
        <v>4874</v>
      </c>
      <c r="E663" s="79" t="s">
        <v>4875</v>
      </c>
      <c r="F663" s="79" t="s">
        <v>1370</v>
      </c>
      <c r="G663" s="79" t="s">
        <v>1284</v>
      </c>
      <c r="H663" s="79" t="s">
        <v>27</v>
      </c>
      <c r="I663" s="79" t="s">
        <v>4876</v>
      </c>
      <c r="J663" s="79" t="s">
        <v>4877</v>
      </c>
      <c r="K663" s="79" t="s">
        <v>1417</v>
      </c>
      <c r="L663" s="79" t="s">
        <v>28</v>
      </c>
    </row>
    <row r="664" spans="1:12" ht="29.1">
      <c r="A664" s="79">
        <v>2073</v>
      </c>
      <c r="B664" s="79" t="s">
        <v>4878</v>
      </c>
      <c r="C664" s="79" t="s">
        <v>4879</v>
      </c>
      <c r="D664" s="79" t="s">
        <v>4880</v>
      </c>
      <c r="E664" s="79" t="s">
        <v>4881</v>
      </c>
      <c r="F664" s="79" t="s">
        <v>4442</v>
      </c>
      <c r="G664" s="79" t="s">
        <v>1286</v>
      </c>
      <c r="H664" s="79" t="s">
        <v>339</v>
      </c>
      <c r="I664" s="79" t="s">
        <v>4882</v>
      </c>
      <c r="J664" s="79" t="s">
        <v>4883</v>
      </c>
      <c r="K664" s="79" t="s">
        <v>1417</v>
      </c>
      <c r="L664" s="79" t="s">
        <v>453</v>
      </c>
    </row>
    <row r="665" spans="1:12" ht="29.1">
      <c r="A665" s="79">
        <v>2060</v>
      </c>
      <c r="B665" s="79" t="s">
        <v>4884</v>
      </c>
      <c r="C665" s="79" t="s">
        <v>4885</v>
      </c>
      <c r="D665" s="79" t="s">
        <v>4464</v>
      </c>
      <c r="E665" s="79" t="s">
        <v>2285</v>
      </c>
      <c r="F665" s="79" t="s">
        <v>4886</v>
      </c>
      <c r="G665" s="79" t="s">
        <v>1297</v>
      </c>
      <c r="H665" s="79" t="s">
        <v>46</v>
      </c>
      <c r="I665" s="79" t="s">
        <v>4887</v>
      </c>
      <c r="J665" s="79" t="s">
        <v>4888</v>
      </c>
      <c r="K665" s="79" t="s">
        <v>4889</v>
      </c>
      <c r="L665" s="79" t="s">
        <v>163</v>
      </c>
    </row>
    <row r="666" spans="1:12" ht="29.1">
      <c r="A666" s="79">
        <v>2058</v>
      </c>
      <c r="B666" s="79" t="s">
        <v>4890</v>
      </c>
      <c r="C666" s="79" t="s">
        <v>4891</v>
      </c>
      <c r="D666" s="79" t="s">
        <v>4892</v>
      </c>
      <c r="E666" s="79" t="s">
        <v>4893</v>
      </c>
      <c r="F666" s="79" t="s">
        <v>4894</v>
      </c>
      <c r="G666" s="79" t="s">
        <v>1281</v>
      </c>
      <c r="H666" s="79" t="s">
        <v>349</v>
      </c>
      <c r="I666" s="79" t="s">
        <v>4895</v>
      </c>
      <c r="J666" s="79" t="s">
        <v>4896</v>
      </c>
      <c r="K666" s="79" t="s">
        <v>4897</v>
      </c>
      <c r="L666" s="79" t="s">
        <v>350</v>
      </c>
    </row>
    <row r="667" spans="1:12" ht="29.1">
      <c r="A667" s="79">
        <v>2057</v>
      </c>
      <c r="B667" s="79" t="s">
        <v>4898</v>
      </c>
      <c r="C667" s="79" t="s">
        <v>4899</v>
      </c>
      <c r="D667" s="79" t="s">
        <v>4900</v>
      </c>
      <c r="E667" s="79" t="s">
        <v>3705</v>
      </c>
      <c r="F667" s="79" t="s">
        <v>4901</v>
      </c>
      <c r="G667" s="79" t="s">
        <v>1298</v>
      </c>
      <c r="H667" s="79" t="s">
        <v>354</v>
      </c>
      <c r="I667" s="79" t="s">
        <v>4902</v>
      </c>
      <c r="J667" s="79" t="s">
        <v>4903</v>
      </c>
      <c r="K667" s="79" t="s">
        <v>1417</v>
      </c>
      <c r="L667" s="79" t="s">
        <v>355</v>
      </c>
    </row>
    <row r="668" spans="1:12" ht="29.1">
      <c r="A668" s="79">
        <v>2055</v>
      </c>
      <c r="B668" s="79" t="s">
        <v>4904</v>
      </c>
      <c r="C668" s="79" t="s">
        <v>4905</v>
      </c>
      <c r="D668" s="79" t="s">
        <v>4906</v>
      </c>
      <c r="E668" s="79" t="s">
        <v>4907</v>
      </c>
      <c r="F668" s="79" t="s">
        <v>2112</v>
      </c>
      <c r="G668" s="79" t="s">
        <v>1294</v>
      </c>
      <c r="H668" s="79" t="s">
        <v>34</v>
      </c>
      <c r="I668" s="79" t="s">
        <v>4908</v>
      </c>
      <c r="J668" s="79" t="s">
        <v>4909</v>
      </c>
      <c r="K668" s="79" t="s">
        <v>1417</v>
      </c>
      <c r="L668" s="79" t="s">
        <v>1027</v>
      </c>
    </row>
    <row r="669" spans="1:12" ht="29.1">
      <c r="A669" s="79">
        <v>2054</v>
      </c>
      <c r="B669" s="79" t="s">
        <v>4910</v>
      </c>
      <c r="C669" s="79" t="s">
        <v>4911</v>
      </c>
      <c r="D669" s="79" t="s">
        <v>4912</v>
      </c>
      <c r="E669" s="79" t="s">
        <v>4913</v>
      </c>
      <c r="F669" s="79" t="s">
        <v>1429</v>
      </c>
      <c r="G669" s="79" t="s">
        <v>1284</v>
      </c>
      <c r="H669" s="79" t="s">
        <v>27</v>
      </c>
      <c r="I669" s="79" t="s">
        <v>4914</v>
      </c>
      <c r="J669" s="79" t="s">
        <v>4915</v>
      </c>
      <c r="K669" s="79" t="s">
        <v>1417</v>
      </c>
      <c r="L669" s="79" t="s">
        <v>297</v>
      </c>
    </row>
    <row r="670" spans="1:12" ht="29.1">
      <c r="A670" s="79">
        <v>2048</v>
      </c>
      <c r="B670" s="79" t="s">
        <v>4916</v>
      </c>
      <c r="C670" s="79" t="s">
        <v>4917</v>
      </c>
      <c r="D670" s="79" t="s">
        <v>4918</v>
      </c>
      <c r="E670" s="79" t="s">
        <v>2020</v>
      </c>
      <c r="F670" s="79" t="s">
        <v>1976</v>
      </c>
      <c r="G670" s="79" t="s">
        <v>1297</v>
      </c>
      <c r="H670" s="79" t="s">
        <v>46</v>
      </c>
      <c r="I670" s="79" t="s">
        <v>4919</v>
      </c>
      <c r="J670" s="79" t="s">
        <v>4920</v>
      </c>
      <c r="K670" s="79" t="s">
        <v>1417</v>
      </c>
      <c r="L670" s="79" t="s">
        <v>138</v>
      </c>
    </row>
    <row r="671" spans="1:12" ht="29.1">
      <c r="A671" s="79">
        <v>2047</v>
      </c>
      <c r="B671" s="79" t="s">
        <v>4921</v>
      </c>
      <c r="C671" s="79" t="s">
        <v>4922</v>
      </c>
      <c r="D671" s="79" t="s">
        <v>2296</v>
      </c>
      <c r="E671" s="79" t="s">
        <v>4703</v>
      </c>
      <c r="F671" s="79" t="s">
        <v>1743</v>
      </c>
      <c r="G671" s="79" t="s">
        <v>1284</v>
      </c>
      <c r="H671" s="79" t="s">
        <v>27</v>
      </c>
      <c r="I671" s="79" t="s">
        <v>4923</v>
      </c>
      <c r="J671" s="79" t="s">
        <v>4924</v>
      </c>
      <c r="K671" s="79" t="s">
        <v>1417</v>
      </c>
      <c r="L671" s="79" t="s">
        <v>125</v>
      </c>
    </row>
    <row r="672" spans="1:12" ht="29.1">
      <c r="A672" s="79">
        <v>2039</v>
      </c>
      <c r="B672" s="79" t="s">
        <v>4925</v>
      </c>
      <c r="C672" s="79" t="s">
        <v>4926</v>
      </c>
      <c r="D672" s="79" t="s">
        <v>4927</v>
      </c>
      <c r="E672" s="79" t="s">
        <v>4928</v>
      </c>
      <c r="F672" s="79" t="s">
        <v>1429</v>
      </c>
      <c r="G672" s="79" t="s">
        <v>1284</v>
      </c>
      <c r="H672" s="79" t="s">
        <v>27</v>
      </c>
      <c r="I672" s="79" t="s">
        <v>304</v>
      </c>
      <c r="J672" s="79" t="s">
        <v>4929</v>
      </c>
      <c r="K672" s="79" t="s">
        <v>1417</v>
      </c>
      <c r="L672" s="79" t="s">
        <v>108</v>
      </c>
    </row>
    <row r="673" spans="1:12" ht="29.1">
      <c r="A673" s="79">
        <v>2036</v>
      </c>
      <c r="B673" s="79" t="s">
        <v>4930</v>
      </c>
      <c r="C673" s="79" t="s">
        <v>4931</v>
      </c>
      <c r="D673" s="79" t="s">
        <v>4932</v>
      </c>
      <c r="E673" s="79" t="s">
        <v>4933</v>
      </c>
      <c r="F673" s="79" t="s">
        <v>2112</v>
      </c>
      <c r="G673" s="79" t="s">
        <v>1294</v>
      </c>
      <c r="H673" s="79" t="s">
        <v>34</v>
      </c>
      <c r="I673" s="79" t="s">
        <v>4934</v>
      </c>
      <c r="J673" s="79" t="s">
        <v>4935</v>
      </c>
      <c r="K673" s="79" t="s">
        <v>1417</v>
      </c>
      <c r="L673" s="79" t="s">
        <v>1027</v>
      </c>
    </row>
    <row r="674" spans="1:12" ht="29.1">
      <c r="A674" s="79">
        <v>2035</v>
      </c>
      <c r="B674" s="79" t="s">
        <v>4936</v>
      </c>
      <c r="C674" s="79" t="s">
        <v>4937</v>
      </c>
      <c r="D674" s="79" t="s">
        <v>4938</v>
      </c>
      <c r="E674" s="79" t="s">
        <v>1507</v>
      </c>
      <c r="F674" s="79" t="s">
        <v>1443</v>
      </c>
      <c r="G674" s="79" t="s">
        <v>1294</v>
      </c>
      <c r="H674" s="79" t="s">
        <v>243</v>
      </c>
      <c r="I674" s="79" t="s">
        <v>4939</v>
      </c>
      <c r="J674" s="79" t="s">
        <v>4940</v>
      </c>
      <c r="K674" s="79" t="s">
        <v>1417</v>
      </c>
      <c r="L674" s="79" t="s">
        <v>244</v>
      </c>
    </row>
    <row r="675" spans="1:12" ht="29.1">
      <c r="A675" s="79">
        <v>2031</v>
      </c>
      <c r="B675" s="79" t="s">
        <v>4941</v>
      </c>
      <c r="C675" s="79" t="s">
        <v>4942</v>
      </c>
      <c r="D675" s="79" t="s">
        <v>2163</v>
      </c>
      <c r="E675" s="79" t="s">
        <v>2164</v>
      </c>
      <c r="F675" s="79" t="s">
        <v>4943</v>
      </c>
      <c r="G675" s="79" t="s">
        <v>1286</v>
      </c>
      <c r="H675" s="79" t="s">
        <v>339</v>
      </c>
      <c r="I675" s="79" t="s">
        <v>4944</v>
      </c>
      <c r="J675" s="79" t="s">
        <v>4945</v>
      </c>
      <c r="K675" s="79" t="s">
        <v>1417</v>
      </c>
      <c r="L675" s="79" t="s">
        <v>453</v>
      </c>
    </row>
    <row r="676" spans="1:12" ht="29.1">
      <c r="A676" s="79">
        <v>2025</v>
      </c>
      <c r="B676" s="79" t="s">
        <v>4946</v>
      </c>
      <c r="C676" s="79" t="s">
        <v>4947</v>
      </c>
      <c r="D676" s="79" t="s">
        <v>3955</v>
      </c>
      <c r="E676" s="79" t="s">
        <v>3956</v>
      </c>
      <c r="F676" s="79" t="s">
        <v>1356</v>
      </c>
      <c r="G676" s="79" t="s">
        <v>1294</v>
      </c>
      <c r="H676" s="79" t="s">
        <v>34</v>
      </c>
      <c r="I676" s="79" t="s">
        <v>4948</v>
      </c>
      <c r="J676" s="79" t="s">
        <v>4949</v>
      </c>
      <c r="K676" s="79" t="s">
        <v>1417</v>
      </c>
      <c r="L676" s="79" t="s">
        <v>1029</v>
      </c>
    </row>
    <row r="677" spans="1:12" ht="29.1">
      <c r="A677" s="79">
        <v>2019</v>
      </c>
      <c r="B677" s="79" t="s">
        <v>4950</v>
      </c>
      <c r="C677" s="79" t="s">
        <v>4951</v>
      </c>
      <c r="D677" s="79" t="s">
        <v>4952</v>
      </c>
      <c r="E677" s="79" t="s">
        <v>4953</v>
      </c>
      <c r="F677" s="79" t="s">
        <v>2430</v>
      </c>
      <c r="G677" s="79" t="s">
        <v>1286</v>
      </c>
      <c r="H677" s="79" t="s">
        <v>339</v>
      </c>
      <c r="I677" s="79" t="s">
        <v>4954</v>
      </c>
      <c r="J677" s="79" t="s">
        <v>4955</v>
      </c>
      <c r="K677" s="79" t="s">
        <v>1417</v>
      </c>
      <c r="L677" s="79" t="s">
        <v>42</v>
      </c>
    </row>
    <row r="678" spans="1:12" ht="29.1">
      <c r="A678" s="79">
        <v>2018</v>
      </c>
      <c r="B678" s="79" t="s">
        <v>4956</v>
      </c>
      <c r="C678" s="79" t="s">
        <v>4957</v>
      </c>
      <c r="D678" s="79" t="s">
        <v>4958</v>
      </c>
      <c r="E678" s="79" t="s">
        <v>4959</v>
      </c>
      <c r="F678" s="79" t="s">
        <v>1422</v>
      </c>
      <c r="G678" s="79" t="s">
        <v>1277</v>
      </c>
      <c r="H678" s="79" t="s">
        <v>433</v>
      </c>
      <c r="I678" s="79" t="s">
        <v>4960</v>
      </c>
      <c r="J678" s="79" t="s">
        <v>4961</v>
      </c>
      <c r="K678" s="79" t="s">
        <v>4962</v>
      </c>
      <c r="L678" s="79" t="s">
        <v>434</v>
      </c>
    </row>
    <row r="679" spans="1:12" ht="29.1">
      <c r="A679" s="79">
        <v>2017</v>
      </c>
      <c r="B679" s="79" t="s">
        <v>4963</v>
      </c>
      <c r="C679" s="79" t="s">
        <v>4964</v>
      </c>
      <c r="D679" s="79" t="s">
        <v>1829</v>
      </c>
      <c r="E679" s="79" t="s">
        <v>2995</v>
      </c>
      <c r="F679" s="79" t="s">
        <v>1588</v>
      </c>
      <c r="G679" s="79" t="s">
        <v>930</v>
      </c>
      <c r="H679" s="79" t="s">
        <v>77</v>
      </c>
      <c r="I679" s="79" t="s">
        <v>4965</v>
      </c>
      <c r="J679" s="79" t="s">
        <v>4966</v>
      </c>
      <c r="K679" s="79" t="s">
        <v>1417</v>
      </c>
      <c r="L679" s="79" t="s">
        <v>78</v>
      </c>
    </row>
    <row r="680" spans="1:12" ht="29.1">
      <c r="A680" s="79">
        <v>2012</v>
      </c>
      <c r="B680" s="79" t="s">
        <v>4967</v>
      </c>
      <c r="C680" s="79" t="s">
        <v>4968</v>
      </c>
      <c r="D680" s="79" t="s">
        <v>1612</v>
      </c>
      <c r="E680" s="79" t="s">
        <v>1613</v>
      </c>
      <c r="F680" s="79" t="s">
        <v>4969</v>
      </c>
      <c r="G680" s="79" t="s">
        <v>1294</v>
      </c>
      <c r="H680" s="79" t="s">
        <v>98</v>
      </c>
      <c r="I680" s="79" t="s">
        <v>4970</v>
      </c>
      <c r="J680" s="79" t="s">
        <v>4971</v>
      </c>
      <c r="K680" s="79" t="s">
        <v>1417</v>
      </c>
      <c r="L680" s="79" t="s">
        <v>99</v>
      </c>
    </row>
    <row r="681" spans="1:12" ht="29.1">
      <c r="A681" s="79">
        <v>1996</v>
      </c>
      <c r="B681" s="79" t="s">
        <v>4972</v>
      </c>
      <c r="C681" s="79" t="s">
        <v>4973</v>
      </c>
      <c r="D681" s="79" t="s">
        <v>4807</v>
      </c>
      <c r="E681" s="79" t="s">
        <v>4406</v>
      </c>
      <c r="F681" s="79" t="s">
        <v>1976</v>
      </c>
      <c r="G681" s="79" t="s">
        <v>1297</v>
      </c>
      <c r="H681" s="79" t="s">
        <v>46</v>
      </c>
      <c r="I681" s="79" t="s">
        <v>4974</v>
      </c>
      <c r="J681" s="79" t="s">
        <v>4975</v>
      </c>
      <c r="K681" s="79" t="s">
        <v>1417</v>
      </c>
      <c r="L681" s="79" t="s">
        <v>138</v>
      </c>
    </row>
    <row r="682" spans="1:12" ht="29.1">
      <c r="A682" s="79">
        <v>1985</v>
      </c>
      <c r="B682" s="79" t="s">
        <v>4976</v>
      </c>
      <c r="C682" s="79" t="s">
        <v>4977</v>
      </c>
      <c r="D682" s="79" t="s">
        <v>4978</v>
      </c>
      <c r="E682" s="79" t="s">
        <v>4979</v>
      </c>
      <c r="F682" s="79" t="s">
        <v>4728</v>
      </c>
      <c r="G682" s="79" t="s">
        <v>1297</v>
      </c>
      <c r="H682" s="79" t="s">
        <v>46</v>
      </c>
      <c r="I682" s="79" t="s">
        <v>4980</v>
      </c>
      <c r="J682" s="79" t="s">
        <v>4981</v>
      </c>
      <c r="K682" s="79" t="s">
        <v>1417</v>
      </c>
      <c r="L682" s="79" t="s">
        <v>138</v>
      </c>
    </row>
    <row r="683" spans="1:12" ht="29.1">
      <c r="A683" s="79">
        <v>1984</v>
      </c>
      <c r="B683" s="79" t="s">
        <v>4982</v>
      </c>
      <c r="C683" s="79" t="s">
        <v>4983</v>
      </c>
      <c r="D683" s="79" t="s">
        <v>4984</v>
      </c>
      <c r="E683" s="79" t="s">
        <v>1953</v>
      </c>
      <c r="F683" s="79" t="s">
        <v>4985</v>
      </c>
      <c r="G683" s="79" t="s">
        <v>1294</v>
      </c>
      <c r="H683" s="79" t="s">
        <v>273</v>
      </c>
      <c r="I683" s="79" t="s">
        <v>4986</v>
      </c>
      <c r="J683" s="79" t="s">
        <v>4987</v>
      </c>
      <c r="K683" s="79" t="s">
        <v>4988</v>
      </c>
      <c r="L683" s="79" t="s">
        <v>274</v>
      </c>
    </row>
    <row r="684" spans="1:12" ht="29.1">
      <c r="A684" s="79">
        <v>1978</v>
      </c>
      <c r="B684" s="79" t="s">
        <v>4989</v>
      </c>
      <c r="C684" s="79" t="s">
        <v>4990</v>
      </c>
      <c r="D684" s="79" t="s">
        <v>4991</v>
      </c>
      <c r="E684" s="79" t="s">
        <v>4992</v>
      </c>
      <c r="F684" s="79" t="s">
        <v>4493</v>
      </c>
      <c r="G684" s="79" t="s">
        <v>1294</v>
      </c>
      <c r="H684" s="79" t="s">
        <v>34</v>
      </c>
      <c r="I684" s="79" t="s">
        <v>4993</v>
      </c>
      <c r="J684" s="79" t="s">
        <v>4994</v>
      </c>
      <c r="K684" s="79" t="s">
        <v>1417</v>
      </c>
      <c r="L684" s="79" t="s">
        <v>1028</v>
      </c>
    </row>
    <row r="685" spans="1:12" ht="29.1">
      <c r="A685" s="79">
        <v>1976</v>
      </c>
      <c r="B685" s="79" t="s">
        <v>4995</v>
      </c>
      <c r="C685" s="79" t="s">
        <v>4996</v>
      </c>
      <c r="D685" s="79" t="s">
        <v>1542</v>
      </c>
      <c r="E685" s="79" t="s">
        <v>1543</v>
      </c>
      <c r="F685" s="79" t="s">
        <v>1831</v>
      </c>
      <c r="G685" s="79" t="s">
        <v>1281</v>
      </c>
      <c r="H685" s="79" t="s">
        <v>1283</v>
      </c>
      <c r="I685" s="79" t="s">
        <v>4997</v>
      </c>
      <c r="J685" s="79" t="s">
        <v>4998</v>
      </c>
      <c r="K685" s="79" t="s">
        <v>1365</v>
      </c>
      <c r="L685" s="79" t="s">
        <v>1834</v>
      </c>
    </row>
    <row r="686" spans="1:12" ht="29.1">
      <c r="A686" s="79">
        <v>1975</v>
      </c>
      <c r="B686" s="79" t="s">
        <v>4999</v>
      </c>
      <c r="C686" s="79" t="s">
        <v>5000</v>
      </c>
      <c r="D686" s="79" t="s">
        <v>5001</v>
      </c>
      <c r="E686" s="79" t="s">
        <v>5002</v>
      </c>
      <c r="F686" s="79" t="s">
        <v>1344</v>
      </c>
      <c r="G686" s="79" t="s">
        <v>1286</v>
      </c>
      <c r="H686" s="79" t="s">
        <v>219</v>
      </c>
      <c r="I686" s="79" t="s">
        <v>5003</v>
      </c>
      <c r="J686" s="79" t="s">
        <v>5004</v>
      </c>
      <c r="K686" s="79" t="s">
        <v>1417</v>
      </c>
      <c r="L686" s="79" t="s">
        <v>220</v>
      </c>
    </row>
    <row r="687" spans="1:12" ht="29.1">
      <c r="A687" s="79">
        <v>1974</v>
      </c>
      <c r="B687" s="79" t="s">
        <v>5005</v>
      </c>
      <c r="C687" s="79" t="s">
        <v>5006</v>
      </c>
      <c r="D687" s="79" t="s">
        <v>5007</v>
      </c>
      <c r="E687" s="79" t="s">
        <v>5008</v>
      </c>
      <c r="F687" s="79" t="s">
        <v>4865</v>
      </c>
      <c r="G687" s="79" t="s">
        <v>1284</v>
      </c>
      <c r="H687" s="79" t="s">
        <v>27</v>
      </c>
      <c r="I687" s="79" t="s">
        <v>5009</v>
      </c>
      <c r="J687" s="79" t="s">
        <v>5010</v>
      </c>
      <c r="K687" s="79" t="s">
        <v>1417</v>
      </c>
      <c r="L687" s="79" t="s">
        <v>1012</v>
      </c>
    </row>
    <row r="688" spans="1:12" ht="29.1">
      <c r="A688" s="79">
        <v>1973</v>
      </c>
      <c r="B688" s="79" t="s">
        <v>5011</v>
      </c>
      <c r="C688" s="79" t="s">
        <v>5012</v>
      </c>
      <c r="D688" s="79" t="s">
        <v>2348</v>
      </c>
      <c r="E688" s="79" t="s">
        <v>5013</v>
      </c>
      <c r="F688" s="79" t="s">
        <v>5014</v>
      </c>
      <c r="G688" s="79" t="s">
        <v>1294</v>
      </c>
      <c r="H688" s="79" t="s">
        <v>34</v>
      </c>
      <c r="I688" s="79" t="s">
        <v>5015</v>
      </c>
      <c r="J688" s="79" t="s">
        <v>5016</v>
      </c>
      <c r="K688" s="79" t="s">
        <v>1417</v>
      </c>
      <c r="L688" s="79" t="s">
        <v>1025</v>
      </c>
    </row>
    <row r="689" spans="1:12" ht="29.1">
      <c r="A689" s="79">
        <v>1971</v>
      </c>
      <c r="B689" s="79" t="s">
        <v>5017</v>
      </c>
      <c r="C689" s="79" t="s">
        <v>5018</v>
      </c>
      <c r="D689" s="79" t="s">
        <v>2484</v>
      </c>
      <c r="E689" s="79" t="s">
        <v>2485</v>
      </c>
      <c r="F689" s="79" t="s">
        <v>3738</v>
      </c>
      <c r="G689" s="79" t="s">
        <v>1294</v>
      </c>
      <c r="H689" s="79" t="s">
        <v>34</v>
      </c>
      <c r="I689" s="79" t="s">
        <v>5019</v>
      </c>
      <c r="J689" s="79" t="s">
        <v>5020</v>
      </c>
      <c r="K689" s="79" t="s">
        <v>1417</v>
      </c>
      <c r="L689" s="79" t="s">
        <v>1025</v>
      </c>
    </row>
    <row r="690" spans="1:12" ht="29.1">
      <c r="A690" s="79">
        <v>1969</v>
      </c>
      <c r="B690" s="79" t="s">
        <v>5021</v>
      </c>
      <c r="C690" s="79" t="s">
        <v>5022</v>
      </c>
      <c r="D690" s="79" t="s">
        <v>1368</v>
      </c>
      <c r="E690" s="79" t="s">
        <v>1369</v>
      </c>
      <c r="F690" s="79" t="s">
        <v>1588</v>
      </c>
      <c r="G690" s="79" t="s">
        <v>1284</v>
      </c>
      <c r="H690" s="79" t="s">
        <v>1285</v>
      </c>
      <c r="I690" s="79" t="s">
        <v>5023</v>
      </c>
      <c r="J690" s="79" t="s">
        <v>5024</v>
      </c>
      <c r="K690" s="79" t="s">
        <v>1417</v>
      </c>
      <c r="L690" s="79" t="s">
        <v>1031</v>
      </c>
    </row>
    <row r="691" spans="1:12" ht="29.1">
      <c r="A691" s="79">
        <v>1967</v>
      </c>
      <c r="B691" s="79" t="s">
        <v>5025</v>
      </c>
      <c r="C691" s="79" t="s">
        <v>5026</v>
      </c>
      <c r="D691" s="79" t="s">
        <v>1606</v>
      </c>
      <c r="E691" s="79" t="s">
        <v>1607</v>
      </c>
      <c r="F691" s="79" t="s">
        <v>1588</v>
      </c>
      <c r="G691" s="79" t="s">
        <v>1284</v>
      </c>
      <c r="H691" s="79" t="s">
        <v>1285</v>
      </c>
      <c r="I691" s="79" t="s">
        <v>5027</v>
      </c>
      <c r="J691" s="79" t="s">
        <v>5028</v>
      </c>
      <c r="K691" s="79" t="s">
        <v>1417</v>
      </c>
      <c r="L691" s="79" t="s">
        <v>1031</v>
      </c>
    </row>
    <row r="692" spans="1:12" ht="29.1">
      <c r="A692" s="79">
        <v>1965</v>
      </c>
      <c r="B692" s="79" t="s">
        <v>5029</v>
      </c>
      <c r="C692" s="79" t="s">
        <v>5030</v>
      </c>
      <c r="D692" s="79" t="s">
        <v>1606</v>
      </c>
      <c r="E692" s="79" t="s">
        <v>1607</v>
      </c>
      <c r="F692" s="79" t="s">
        <v>5031</v>
      </c>
      <c r="G692" s="79" t="s">
        <v>930</v>
      </c>
      <c r="H692" s="79" t="s">
        <v>112</v>
      </c>
      <c r="I692" s="79" t="s">
        <v>5032</v>
      </c>
      <c r="J692" s="79" t="s">
        <v>5033</v>
      </c>
      <c r="K692" s="79" t="s">
        <v>1365</v>
      </c>
      <c r="L692" s="79" t="s">
        <v>113</v>
      </c>
    </row>
    <row r="693" spans="1:12" ht="29.1">
      <c r="A693" s="79">
        <v>1958</v>
      </c>
      <c r="B693" s="79" t="s">
        <v>5034</v>
      </c>
      <c r="C693" s="79" t="s">
        <v>5035</v>
      </c>
      <c r="D693" s="79" t="s">
        <v>2533</v>
      </c>
      <c r="E693" s="79" t="s">
        <v>2712</v>
      </c>
      <c r="F693" s="79" t="s">
        <v>4017</v>
      </c>
      <c r="G693" s="79" t="s">
        <v>1286</v>
      </c>
      <c r="H693" s="79" t="s">
        <v>339</v>
      </c>
      <c r="I693" s="79" t="s">
        <v>5036</v>
      </c>
      <c r="J693" s="79" t="s">
        <v>5037</v>
      </c>
      <c r="K693" s="79" t="s">
        <v>1417</v>
      </c>
      <c r="L693" s="79" t="s">
        <v>726</v>
      </c>
    </row>
    <row r="694" spans="1:12" ht="29.1">
      <c r="A694" s="79">
        <v>1949</v>
      </c>
      <c r="B694" s="79" t="s">
        <v>5038</v>
      </c>
      <c r="C694" s="79" t="s">
        <v>5039</v>
      </c>
      <c r="D694" s="79" t="s">
        <v>5040</v>
      </c>
      <c r="E694" s="79" t="s">
        <v>5041</v>
      </c>
      <c r="F694" s="79" t="s">
        <v>1998</v>
      </c>
      <c r="G694" s="79" t="s">
        <v>1284</v>
      </c>
      <c r="H694" s="79" t="s">
        <v>27</v>
      </c>
      <c r="I694" s="79" t="s">
        <v>216</v>
      </c>
      <c r="J694" s="79" t="s">
        <v>5042</v>
      </c>
      <c r="K694" s="79" t="s">
        <v>1417</v>
      </c>
      <c r="L694" s="79" t="s">
        <v>28</v>
      </c>
    </row>
    <row r="695" spans="1:12" ht="29.1">
      <c r="A695" s="79">
        <v>1930</v>
      </c>
      <c r="B695" s="79" t="s">
        <v>5043</v>
      </c>
      <c r="C695" s="79" t="s">
        <v>5044</v>
      </c>
      <c r="D695" s="79" t="s">
        <v>2067</v>
      </c>
      <c r="E695" s="79" t="s">
        <v>5045</v>
      </c>
      <c r="F695" s="79" t="s">
        <v>1383</v>
      </c>
      <c r="G695" s="79" t="s">
        <v>1284</v>
      </c>
      <c r="H695" s="79" t="s">
        <v>27</v>
      </c>
      <c r="I695" s="79" t="s">
        <v>5046</v>
      </c>
      <c r="J695" s="79" t="s">
        <v>5047</v>
      </c>
      <c r="K695" s="79" t="s">
        <v>1417</v>
      </c>
      <c r="L695" s="79" t="s">
        <v>95</v>
      </c>
    </row>
    <row r="696" spans="1:12" ht="29.1">
      <c r="A696" s="79">
        <v>1928</v>
      </c>
      <c r="B696" s="79" t="s">
        <v>5048</v>
      </c>
      <c r="C696" s="79" t="s">
        <v>5049</v>
      </c>
      <c r="D696" s="79" t="s">
        <v>5050</v>
      </c>
      <c r="E696" s="79" t="s">
        <v>1709</v>
      </c>
      <c r="F696" s="79" t="s">
        <v>1608</v>
      </c>
      <c r="G696" s="79" t="s">
        <v>1297</v>
      </c>
      <c r="H696" s="79" t="s">
        <v>181</v>
      </c>
      <c r="I696" s="79" t="s">
        <v>5051</v>
      </c>
      <c r="J696" s="79" t="s">
        <v>5052</v>
      </c>
      <c r="K696" s="79" t="s">
        <v>1417</v>
      </c>
      <c r="L696" s="79" t="s">
        <v>182</v>
      </c>
    </row>
    <row r="697" spans="1:12" ht="29.1">
      <c r="A697" s="79">
        <v>1925</v>
      </c>
      <c r="B697" s="79" t="s">
        <v>5053</v>
      </c>
      <c r="C697" s="79" t="s">
        <v>5054</v>
      </c>
      <c r="D697" s="79" t="s">
        <v>2205</v>
      </c>
      <c r="E697" s="79" t="s">
        <v>5055</v>
      </c>
      <c r="F697" s="79" t="s">
        <v>4017</v>
      </c>
      <c r="G697" s="79" t="s">
        <v>1286</v>
      </c>
      <c r="H697" s="79" t="s">
        <v>339</v>
      </c>
      <c r="I697" s="79" t="s">
        <v>5056</v>
      </c>
      <c r="J697" s="79" t="s">
        <v>5057</v>
      </c>
      <c r="K697" s="79" t="s">
        <v>1417</v>
      </c>
      <c r="L697" s="79" t="s">
        <v>726</v>
      </c>
    </row>
    <row r="698" spans="1:12" ht="29.1">
      <c r="A698" s="79">
        <v>1921</v>
      </c>
      <c r="B698" s="79" t="s">
        <v>5058</v>
      </c>
      <c r="C698" s="79" t="s">
        <v>5059</v>
      </c>
      <c r="D698" s="79" t="s">
        <v>4952</v>
      </c>
      <c r="E698" s="79" t="s">
        <v>4953</v>
      </c>
      <c r="F698" s="79" t="s">
        <v>2535</v>
      </c>
      <c r="G698" s="79" t="s">
        <v>1286</v>
      </c>
      <c r="H698" s="79" t="s">
        <v>219</v>
      </c>
      <c r="I698" s="79" t="s">
        <v>5060</v>
      </c>
      <c r="J698" s="79" t="s">
        <v>5061</v>
      </c>
      <c r="K698" s="79" t="s">
        <v>1417</v>
      </c>
      <c r="L698" s="79" t="s">
        <v>220</v>
      </c>
    </row>
    <row r="699" spans="1:12" ht="29.1">
      <c r="A699" s="79">
        <v>1919</v>
      </c>
      <c r="B699" s="79" t="s">
        <v>5062</v>
      </c>
      <c r="C699" s="79" t="s">
        <v>5063</v>
      </c>
      <c r="D699" s="79" t="s">
        <v>2230</v>
      </c>
      <c r="E699" s="79" t="s">
        <v>2231</v>
      </c>
      <c r="F699" s="79" t="s">
        <v>5064</v>
      </c>
      <c r="G699" s="79" t="s">
        <v>1286</v>
      </c>
      <c r="H699" s="79" t="s">
        <v>339</v>
      </c>
      <c r="I699" s="79" t="s">
        <v>5065</v>
      </c>
      <c r="J699" s="79" t="s">
        <v>5066</v>
      </c>
      <c r="K699" s="79" t="s">
        <v>1417</v>
      </c>
      <c r="L699" s="79" t="s">
        <v>681</v>
      </c>
    </row>
    <row r="700" spans="1:12" ht="29.1">
      <c r="A700" s="79">
        <v>1918</v>
      </c>
      <c r="B700" s="79" t="s">
        <v>5067</v>
      </c>
      <c r="C700" s="79" t="s">
        <v>5068</v>
      </c>
      <c r="D700" s="79" t="s">
        <v>2896</v>
      </c>
      <c r="E700" s="79" t="s">
        <v>2897</v>
      </c>
      <c r="F700" s="79" t="s">
        <v>1344</v>
      </c>
      <c r="G700" s="79" t="s">
        <v>1284</v>
      </c>
      <c r="H700" s="79" t="s">
        <v>27</v>
      </c>
      <c r="I700" s="79" t="s">
        <v>5069</v>
      </c>
      <c r="J700" s="79" t="s">
        <v>5070</v>
      </c>
      <c r="K700" s="79" t="s">
        <v>1417</v>
      </c>
      <c r="L700" s="79" t="s">
        <v>297</v>
      </c>
    </row>
    <row r="701" spans="1:12" ht="29.1">
      <c r="A701" s="79">
        <v>1911</v>
      </c>
      <c r="B701" s="79" t="s">
        <v>5071</v>
      </c>
      <c r="C701" s="79" t="s">
        <v>5072</v>
      </c>
      <c r="D701" s="79" t="s">
        <v>5073</v>
      </c>
      <c r="E701" s="79" t="s">
        <v>5074</v>
      </c>
      <c r="F701" s="79" t="s">
        <v>1588</v>
      </c>
      <c r="G701" s="79" t="s">
        <v>1286</v>
      </c>
      <c r="H701" s="79" t="s">
        <v>339</v>
      </c>
      <c r="I701" s="79" t="s">
        <v>5075</v>
      </c>
      <c r="J701" s="79" t="s">
        <v>5076</v>
      </c>
      <c r="K701" s="79" t="s">
        <v>1417</v>
      </c>
      <c r="L701" s="79" t="s">
        <v>665</v>
      </c>
    </row>
    <row r="702" spans="1:12" ht="29.1">
      <c r="A702" s="79">
        <v>1909</v>
      </c>
      <c r="B702" s="79" t="s">
        <v>5077</v>
      </c>
      <c r="C702" s="79" t="s">
        <v>5078</v>
      </c>
      <c r="D702" s="79" t="s">
        <v>5079</v>
      </c>
      <c r="E702" s="79" t="s">
        <v>5080</v>
      </c>
      <c r="F702" s="79" t="s">
        <v>1422</v>
      </c>
      <c r="G702" s="79" t="s">
        <v>1277</v>
      </c>
      <c r="H702" s="79" t="s">
        <v>433</v>
      </c>
      <c r="I702" s="79" t="s">
        <v>5081</v>
      </c>
      <c r="J702" s="79" t="s">
        <v>5082</v>
      </c>
      <c r="K702" s="79" t="s">
        <v>5083</v>
      </c>
      <c r="L702" s="79" t="s">
        <v>434</v>
      </c>
    </row>
    <row r="703" spans="1:12" ht="29.1">
      <c r="A703" s="79">
        <v>1908</v>
      </c>
      <c r="B703" s="79" t="s">
        <v>5084</v>
      </c>
      <c r="C703" s="79" t="s">
        <v>5085</v>
      </c>
      <c r="D703" s="79" t="s">
        <v>5086</v>
      </c>
      <c r="E703" s="79" t="s">
        <v>4928</v>
      </c>
      <c r="F703" s="79" t="s">
        <v>1422</v>
      </c>
      <c r="G703" s="79" t="s">
        <v>1277</v>
      </c>
      <c r="H703" s="79" t="s">
        <v>433</v>
      </c>
      <c r="I703" s="79" t="s">
        <v>5087</v>
      </c>
      <c r="J703" s="79" t="s">
        <v>5088</v>
      </c>
      <c r="K703" s="79" t="s">
        <v>5089</v>
      </c>
      <c r="L703" s="79" t="s">
        <v>434</v>
      </c>
    </row>
    <row r="704" spans="1:12" ht="29.1">
      <c r="A704" s="79">
        <v>1903</v>
      </c>
      <c r="B704" s="79" t="s">
        <v>5090</v>
      </c>
      <c r="C704" s="79" t="s">
        <v>5091</v>
      </c>
      <c r="D704" s="79" t="s">
        <v>5092</v>
      </c>
      <c r="E704" s="79" t="s">
        <v>5093</v>
      </c>
      <c r="F704" s="79" t="s">
        <v>1450</v>
      </c>
      <c r="G704" s="79" t="s">
        <v>1294</v>
      </c>
      <c r="H704" s="79" t="s">
        <v>34</v>
      </c>
      <c r="I704" s="79" t="s">
        <v>5094</v>
      </c>
      <c r="J704" s="79" t="s">
        <v>5095</v>
      </c>
      <c r="K704" s="79" t="s">
        <v>1879</v>
      </c>
      <c r="L704" s="79" t="s">
        <v>35</v>
      </c>
    </row>
    <row r="705" spans="1:12" ht="29.1">
      <c r="A705" s="79">
        <v>1900</v>
      </c>
      <c r="B705" s="79" t="s">
        <v>5096</v>
      </c>
      <c r="C705" s="79" t="s">
        <v>5097</v>
      </c>
      <c r="D705" s="79" t="s">
        <v>3370</v>
      </c>
      <c r="E705" s="79" t="s">
        <v>2308</v>
      </c>
      <c r="F705" s="79" t="s">
        <v>1743</v>
      </c>
      <c r="G705" s="79" t="s">
        <v>1284</v>
      </c>
      <c r="H705" s="79" t="s">
        <v>27</v>
      </c>
      <c r="I705" s="79" t="s">
        <v>5098</v>
      </c>
      <c r="J705" s="79" t="s">
        <v>5099</v>
      </c>
      <c r="K705" s="79" t="s">
        <v>1417</v>
      </c>
      <c r="L705" s="79" t="s">
        <v>125</v>
      </c>
    </row>
    <row r="706" spans="1:12" ht="29.1">
      <c r="A706" s="79">
        <v>1898</v>
      </c>
      <c r="B706" s="79" t="s">
        <v>5100</v>
      </c>
      <c r="C706" s="79" t="s">
        <v>5101</v>
      </c>
      <c r="D706" s="79" t="s">
        <v>2750</v>
      </c>
      <c r="E706" s="79" t="s">
        <v>2751</v>
      </c>
      <c r="F706" s="79" t="s">
        <v>1344</v>
      </c>
      <c r="G706" s="79" t="s">
        <v>1284</v>
      </c>
      <c r="H706" s="79" t="s">
        <v>27</v>
      </c>
      <c r="I706" s="79" t="s">
        <v>5102</v>
      </c>
      <c r="J706" s="79" t="s">
        <v>5103</v>
      </c>
      <c r="K706" s="79" t="s">
        <v>1417</v>
      </c>
      <c r="L706" s="79" t="s">
        <v>1012</v>
      </c>
    </row>
    <row r="707" spans="1:12" ht="29.1">
      <c r="A707" s="79">
        <v>1896</v>
      </c>
      <c r="B707" s="79" t="s">
        <v>5104</v>
      </c>
      <c r="C707" s="79" t="s">
        <v>5105</v>
      </c>
      <c r="D707" s="79" t="s">
        <v>2416</v>
      </c>
      <c r="E707" s="79" t="s">
        <v>5106</v>
      </c>
      <c r="F707" s="79" t="s">
        <v>1344</v>
      </c>
      <c r="G707" s="79" t="s">
        <v>1284</v>
      </c>
      <c r="H707" s="79" t="s">
        <v>27</v>
      </c>
      <c r="I707" s="79" t="s">
        <v>5107</v>
      </c>
      <c r="J707" s="79" t="s">
        <v>5108</v>
      </c>
      <c r="K707" s="79" t="s">
        <v>1417</v>
      </c>
      <c r="L707" s="79" t="s">
        <v>297</v>
      </c>
    </row>
    <row r="708" spans="1:12" ht="29.1">
      <c r="A708" s="79">
        <v>1891</v>
      </c>
      <c r="B708" s="79" t="s">
        <v>5109</v>
      </c>
      <c r="C708" s="79" t="s">
        <v>5110</v>
      </c>
      <c r="D708" s="79" t="s">
        <v>1943</v>
      </c>
      <c r="E708" s="79" t="s">
        <v>1944</v>
      </c>
      <c r="F708" s="79" t="s">
        <v>1344</v>
      </c>
      <c r="G708" s="79" t="s">
        <v>1284</v>
      </c>
      <c r="H708" s="79" t="s">
        <v>27</v>
      </c>
      <c r="I708" s="79" t="s">
        <v>5111</v>
      </c>
      <c r="J708" s="79" t="s">
        <v>5112</v>
      </c>
      <c r="K708" s="79" t="s">
        <v>1417</v>
      </c>
      <c r="L708" s="79" t="s">
        <v>1012</v>
      </c>
    </row>
    <row r="709" spans="1:12" ht="29.1">
      <c r="A709" s="79">
        <v>1890</v>
      </c>
      <c r="B709" s="79" t="s">
        <v>5113</v>
      </c>
      <c r="C709" s="79" t="s">
        <v>5114</v>
      </c>
      <c r="D709" s="79" t="s">
        <v>1606</v>
      </c>
      <c r="E709" s="79" t="s">
        <v>1607</v>
      </c>
      <c r="F709" s="79" t="s">
        <v>1344</v>
      </c>
      <c r="G709" s="79" t="s">
        <v>1284</v>
      </c>
      <c r="H709" s="79" t="s">
        <v>27</v>
      </c>
      <c r="I709" s="79" t="s">
        <v>5115</v>
      </c>
      <c r="J709" s="79" t="s">
        <v>5116</v>
      </c>
      <c r="K709" s="79" t="s">
        <v>1417</v>
      </c>
      <c r="L709" s="79" t="s">
        <v>1012</v>
      </c>
    </row>
    <row r="710" spans="1:12" ht="29.1">
      <c r="A710" s="79">
        <v>1889</v>
      </c>
      <c r="B710" s="79" t="s">
        <v>5117</v>
      </c>
      <c r="C710" s="79" t="s">
        <v>5118</v>
      </c>
      <c r="D710" s="79" t="s">
        <v>5119</v>
      </c>
      <c r="E710" s="79" t="s">
        <v>5120</v>
      </c>
      <c r="F710" s="79" t="s">
        <v>1344</v>
      </c>
      <c r="G710" s="79" t="s">
        <v>1284</v>
      </c>
      <c r="H710" s="79" t="s">
        <v>27</v>
      </c>
      <c r="I710" s="79" t="s">
        <v>5121</v>
      </c>
      <c r="J710" s="79" t="s">
        <v>5122</v>
      </c>
      <c r="K710" s="79" t="s">
        <v>1417</v>
      </c>
      <c r="L710" s="79" t="s">
        <v>297</v>
      </c>
    </row>
    <row r="711" spans="1:12" ht="29.1">
      <c r="A711" s="79">
        <v>1888</v>
      </c>
      <c r="B711" s="79" t="s">
        <v>5123</v>
      </c>
      <c r="C711" s="79" t="s">
        <v>5124</v>
      </c>
      <c r="D711" s="79" t="s">
        <v>5125</v>
      </c>
      <c r="E711" s="79" t="s">
        <v>4622</v>
      </c>
      <c r="F711" s="79" t="s">
        <v>1976</v>
      </c>
      <c r="G711" s="79" t="s">
        <v>1297</v>
      </c>
      <c r="H711" s="79" t="s">
        <v>46</v>
      </c>
      <c r="I711" s="79" t="s">
        <v>5126</v>
      </c>
      <c r="J711" s="79" t="s">
        <v>5127</v>
      </c>
      <c r="K711" s="79" t="s">
        <v>1417</v>
      </c>
      <c r="L711" s="79" t="s">
        <v>138</v>
      </c>
    </row>
    <row r="712" spans="1:12" ht="29.1">
      <c r="A712" s="79">
        <v>1887</v>
      </c>
      <c r="B712" s="79" t="s">
        <v>5128</v>
      </c>
      <c r="C712" s="79" t="s">
        <v>5129</v>
      </c>
      <c r="D712" s="79" t="s">
        <v>1536</v>
      </c>
      <c r="E712" s="79" t="s">
        <v>3851</v>
      </c>
      <c r="F712" s="79" t="s">
        <v>1743</v>
      </c>
      <c r="G712" s="79" t="s">
        <v>1284</v>
      </c>
      <c r="H712" s="79" t="s">
        <v>27</v>
      </c>
      <c r="I712" s="79" t="s">
        <v>772</v>
      </c>
      <c r="J712" s="79" t="s">
        <v>5130</v>
      </c>
      <c r="K712" s="79" t="s">
        <v>1417</v>
      </c>
      <c r="L712" s="79" t="s">
        <v>125</v>
      </c>
    </row>
    <row r="713" spans="1:12" ht="29.1">
      <c r="A713" s="79">
        <v>1886</v>
      </c>
      <c r="B713" s="79" t="s">
        <v>5131</v>
      </c>
      <c r="C713" s="79" t="s">
        <v>5132</v>
      </c>
      <c r="D713" s="79" t="s">
        <v>2205</v>
      </c>
      <c r="E713" s="79" t="s">
        <v>2206</v>
      </c>
      <c r="F713" s="79" t="s">
        <v>5133</v>
      </c>
      <c r="G713" s="79" t="s">
        <v>1298</v>
      </c>
      <c r="H713" s="79" t="s">
        <v>133</v>
      </c>
      <c r="I713" s="79" t="s">
        <v>754</v>
      </c>
      <c r="J713" s="79" t="s">
        <v>5134</v>
      </c>
      <c r="K713" s="79" t="s">
        <v>5135</v>
      </c>
      <c r="L713" s="79" t="s">
        <v>716</v>
      </c>
    </row>
    <row r="714" spans="1:12" ht="29.1">
      <c r="A714" s="79">
        <v>1884</v>
      </c>
      <c r="B714" s="79" t="s">
        <v>5136</v>
      </c>
      <c r="C714" s="79" t="s">
        <v>5137</v>
      </c>
      <c r="D714" s="79" t="s">
        <v>5138</v>
      </c>
      <c r="E714" s="79" t="s">
        <v>5139</v>
      </c>
      <c r="F714" s="79" t="s">
        <v>5140</v>
      </c>
      <c r="G714" s="79" t="s">
        <v>1286</v>
      </c>
      <c r="H714" s="79" t="s">
        <v>339</v>
      </c>
      <c r="I714" s="79" t="s">
        <v>5141</v>
      </c>
      <c r="J714" s="79" t="s">
        <v>5142</v>
      </c>
      <c r="K714" s="79" t="s">
        <v>1417</v>
      </c>
      <c r="L714" s="79" t="s">
        <v>453</v>
      </c>
    </row>
    <row r="715" spans="1:12" ht="29.1">
      <c r="A715" s="79">
        <v>1882</v>
      </c>
      <c r="B715" s="79" t="s">
        <v>5143</v>
      </c>
      <c r="C715" s="79" t="s">
        <v>5144</v>
      </c>
      <c r="D715" s="79" t="s">
        <v>5145</v>
      </c>
      <c r="E715" s="79" t="s">
        <v>5146</v>
      </c>
      <c r="F715" s="79" t="s">
        <v>4537</v>
      </c>
      <c r="G715" s="79" t="s">
        <v>1294</v>
      </c>
      <c r="H715" s="79" t="s">
        <v>34</v>
      </c>
      <c r="I715" s="79" t="s">
        <v>5147</v>
      </c>
      <c r="J715" s="79" t="s">
        <v>5148</v>
      </c>
      <c r="K715" s="79" t="s">
        <v>1417</v>
      </c>
      <c r="L715" s="79" t="s">
        <v>1028</v>
      </c>
    </row>
    <row r="716" spans="1:12" ht="29.1">
      <c r="A716" s="79">
        <v>1879</v>
      </c>
      <c r="B716" s="79" t="s">
        <v>5149</v>
      </c>
      <c r="C716" s="79" t="s">
        <v>5150</v>
      </c>
      <c r="D716" s="79" t="s">
        <v>5151</v>
      </c>
      <c r="E716" s="79" t="s">
        <v>5152</v>
      </c>
      <c r="F716" s="79" t="s">
        <v>1588</v>
      </c>
      <c r="G716" s="79" t="s">
        <v>1284</v>
      </c>
      <c r="H716" s="79" t="s">
        <v>248</v>
      </c>
      <c r="I716" s="79" t="s">
        <v>250</v>
      </c>
      <c r="J716" s="79" t="s">
        <v>5153</v>
      </c>
      <c r="K716" s="79" t="s">
        <v>1417</v>
      </c>
      <c r="L716" s="79" t="s">
        <v>249</v>
      </c>
    </row>
    <row r="717" spans="1:12" ht="29.1">
      <c r="A717" s="79">
        <v>1878</v>
      </c>
      <c r="B717" s="79" t="s">
        <v>5154</v>
      </c>
      <c r="C717" s="79" t="s">
        <v>5155</v>
      </c>
      <c r="D717" s="79" t="s">
        <v>5156</v>
      </c>
      <c r="E717" s="79" t="s">
        <v>5157</v>
      </c>
      <c r="F717" s="79" t="s">
        <v>1998</v>
      </c>
      <c r="G717" s="79" t="s">
        <v>1286</v>
      </c>
      <c r="H717" s="79" t="s">
        <v>339</v>
      </c>
      <c r="I717" s="79" t="s">
        <v>5158</v>
      </c>
      <c r="J717" s="79" t="s">
        <v>5159</v>
      </c>
      <c r="K717" s="79" t="s">
        <v>1417</v>
      </c>
      <c r="L717" s="79" t="s">
        <v>665</v>
      </c>
    </row>
    <row r="718" spans="1:12" ht="29.1">
      <c r="A718" s="79">
        <v>1869</v>
      </c>
      <c r="B718" s="79" t="s">
        <v>5160</v>
      </c>
      <c r="C718" s="79" t="s">
        <v>5161</v>
      </c>
      <c r="D718" s="79" t="s">
        <v>1542</v>
      </c>
      <c r="E718" s="79" t="s">
        <v>1543</v>
      </c>
      <c r="F718" s="79" t="s">
        <v>1976</v>
      </c>
      <c r="G718" s="79" t="s">
        <v>1297</v>
      </c>
      <c r="H718" s="79" t="s">
        <v>46</v>
      </c>
      <c r="I718" s="79" t="s">
        <v>5162</v>
      </c>
      <c r="J718" s="79" t="s">
        <v>5163</v>
      </c>
      <c r="K718" s="79" t="s">
        <v>5164</v>
      </c>
      <c r="L718" s="79" t="s">
        <v>138</v>
      </c>
    </row>
    <row r="719" spans="1:12" ht="29.1">
      <c r="A719" s="79">
        <v>1866</v>
      </c>
      <c r="B719" s="79" t="s">
        <v>5165</v>
      </c>
      <c r="C719" s="79" t="s">
        <v>5166</v>
      </c>
      <c r="D719" s="79" t="s">
        <v>5167</v>
      </c>
      <c r="E719" s="79" t="s">
        <v>5168</v>
      </c>
      <c r="F719" s="79" t="s">
        <v>5169</v>
      </c>
      <c r="G719" s="79" t="s">
        <v>1297</v>
      </c>
      <c r="H719" s="79" t="s">
        <v>46</v>
      </c>
      <c r="I719" s="79" t="s">
        <v>5170</v>
      </c>
      <c r="J719" s="79" t="s">
        <v>5171</v>
      </c>
      <c r="K719" s="79" t="s">
        <v>1417</v>
      </c>
      <c r="L719" s="79" t="s">
        <v>138</v>
      </c>
    </row>
    <row r="720" spans="1:12" ht="29.1">
      <c r="A720" s="79">
        <v>1865</v>
      </c>
      <c r="B720" s="79" t="s">
        <v>5172</v>
      </c>
      <c r="C720" s="79" t="s">
        <v>5173</v>
      </c>
      <c r="D720" s="79" t="s">
        <v>5174</v>
      </c>
      <c r="E720" s="79" t="s">
        <v>5175</v>
      </c>
      <c r="F720" s="79" t="s">
        <v>1450</v>
      </c>
      <c r="G720" s="79" t="s">
        <v>1294</v>
      </c>
      <c r="H720" s="79" t="s">
        <v>34</v>
      </c>
      <c r="I720" s="79" t="s">
        <v>5176</v>
      </c>
      <c r="J720" s="79" t="s">
        <v>5177</v>
      </c>
      <c r="K720" s="79" t="s">
        <v>1417</v>
      </c>
      <c r="L720" s="79" t="s">
        <v>1023</v>
      </c>
    </row>
    <row r="721" spans="1:12" ht="29.1">
      <c r="A721" s="79">
        <v>1861</v>
      </c>
      <c r="B721" s="79" t="s">
        <v>5178</v>
      </c>
      <c r="C721" s="79" t="s">
        <v>5179</v>
      </c>
      <c r="D721" s="79" t="s">
        <v>2391</v>
      </c>
      <c r="E721" s="79" t="s">
        <v>2392</v>
      </c>
      <c r="F721" s="79" t="s">
        <v>1474</v>
      </c>
      <c r="G721" s="79" t="s">
        <v>1294</v>
      </c>
      <c r="H721" s="79" t="s">
        <v>34</v>
      </c>
      <c r="I721" s="79" t="s">
        <v>5180</v>
      </c>
      <c r="J721" s="79" t="s">
        <v>5181</v>
      </c>
      <c r="K721" s="79" t="s">
        <v>1417</v>
      </c>
      <c r="L721" s="79" t="s">
        <v>35</v>
      </c>
    </row>
    <row r="722" spans="1:12" ht="29.1">
      <c r="A722" s="79">
        <v>1855</v>
      </c>
      <c r="B722" s="79" t="s">
        <v>5182</v>
      </c>
      <c r="C722" s="79" t="s">
        <v>5183</v>
      </c>
      <c r="D722" s="79" t="s">
        <v>5184</v>
      </c>
      <c r="E722" s="79" t="s">
        <v>5185</v>
      </c>
      <c r="F722" s="79" t="s">
        <v>5186</v>
      </c>
      <c r="G722" s="79" t="s">
        <v>1277</v>
      </c>
      <c r="H722" s="79" t="s">
        <v>433</v>
      </c>
      <c r="I722" s="79" t="s">
        <v>5187</v>
      </c>
      <c r="J722" s="79" t="s">
        <v>5188</v>
      </c>
      <c r="K722" s="79" t="s">
        <v>5189</v>
      </c>
      <c r="L722" s="79" t="s">
        <v>434</v>
      </c>
    </row>
    <row r="723" spans="1:12" ht="29.1">
      <c r="A723" s="79">
        <v>1853</v>
      </c>
      <c r="B723" s="79" t="s">
        <v>5190</v>
      </c>
      <c r="C723" s="79" t="s">
        <v>5191</v>
      </c>
      <c r="D723" s="79" t="s">
        <v>5192</v>
      </c>
      <c r="E723" s="79" t="s">
        <v>5193</v>
      </c>
      <c r="F723" s="79" t="s">
        <v>3327</v>
      </c>
      <c r="G723" s="79" t="s">
        <v>1294</v>
      </c>
      <c r="H723" s="79" t="s">
        <v>98</v>
      </c>
      <c r="I723" s="79" t="s">
        <v>5194</v>
      </c>
      <c r="J723" s="79" t="s">
        <v>5195</v>
      </c>
      <c r="K723" s="79" t="s">
        <v>1417</v>
      </c>
      <c r="L723" s="79" t="s">
        <v>503</v>
      </c>
    </row>
    <row r="724" spans="1:12" ht="29.1">
      <c r="A724" s="79">
        <v>1844</v>
      </c>
      <c r="B724" s="79" t="s">
        <v>5196</v>
      </c>
      <c r="C724" s="79" t="s">
        <v>5197</v>
      </c>
      <c r="D724" s="79" t="s">
        <v>5198</v>
      </c>
      <c r="E724" s="79" t="s">
        <v>5199</v>
      </c>
      <c r="F724" s="79" t="s">
        <v>5200</v>
      </c>
      <c r="G724" s="79" t="s">
        <v>1277</v>
      </c>
      <c r="H724" s="79" t="s">
        <v>1279</v>
      </c>
      <c r="I724" s="79" t="s">
        <v>5201</v>
      </c>
      <c r="J724" s="79" t="s">
        <v>5202</v>
      </c>
      <c r="K724" s="79" t="s">
        <v>5203</v>
      </c>
      <c r="L724" s="79" t="s">
        <v>1003</v>
      </c>
    </row>
    <row r="725" spans="1:12" ht="29.1">
      <c r="A725" s="79">
        <v>1842</v>
      </c>
      <c r="B725" s="79" t="s">
        <v>5204</v>
      </c>
      <c r="C725" s="79" t="s">
        <v>5205</v>
      </c>
      <c r="D725" s="79" t="s">
        <v>5206</v>
      </c>
      <c r="E725" s="79" t="s">
        <v>5207</v>
      </c>
      <c r="F725" s="79" t="s">
        <v>1588</v>
      </c>
      <c r="G725" s="79" t="s">
        <v>1286</v>
      </c>
      <c r="H725" s="79" t="s">
        <v>339</v>
      </c>
      <c r="I725" s="79" t="s">
        <v>5208</v>
      </c>
      <c r="J725" s="79" t="s">
        <v>5209</v>
      </c>
      <c r="K725" s="79" t="s">
        <v>1417</v>
      </c>
      <c r="L725" s="79" t="s">
        <v>681</v>
      </c>
    </row>
    <row r="726" spans="1:12" ht="29.1">
      <c r="A726" s="79">
        <v>1815</v>
      </c>
      <c r="B726" s="79" t="s">
        <v>5210</v>
      </c>
      <c r="C726" s="79" t="s">
        <v>5211</v>
      </c>
      <c r="D726" s="79" t="s">
        <v>5212</v>
      </c>
      <c r="E726" s="79" t="s">
        <v>5213</v>
      </c>
      <c r="F726" s="79" t="s">
        <v>1474</v>
      </c>
      <c r="G726" s="79" t="s">
        <v>930</v>
      </c>
      <c r="H726" s="79" t="s">
        <v>112</v>
      </c>
      <c r="I726" s="79" t="s">
        <v>798</v>
      </c>
      <c r="J726" s="79" t="s">
        <v>5214</v>
      </c>
      <c r="K726" s="79" t="s">
        <v>1417</v>
      </c>
      <c r="L726" s="79" t="s">
        <v>113</v>
      </c>
    </row>
    <row r="727" spans="1:12" ht="29.1">
      <c r="A727" s="79">
        <v>1798</v>
      </c>
      <c r="B727" s="79" t="s">
        <v>5215</v>
      </c>
      <c r="C727" s="79" t="s">
        <v>5216</v>
      </c>
      <c r="D727" s="79" t="s">
        <v>5217</v>
      </c>
      <c r="E727" s="79" t="s">
        <v>5218</v>
      </c>
      <c r="F727" s="79" t="s">
        <v>4537</v>
      </c>
      <c r="G727" s="79" t="s">
        <v>930</v>
      </c>
      <c r="H727" s="79" t="s">
        <v>112</v>
      </c>
      <c r="I727" s="79" t="s">
        <v>785</v>
      </c>
      <c r="J727" s="79" t="s">
        <v>5219</v>
      </c>
      <c r="K727" s="79" t="s">
        <v>1365</v>
      </c>
      <c r="L727" s="79" t="s">
        <v>113</v>
      </c>
    </row>
    <row r="728" spans="1:12" ht="29.1">
      <c r="A728" s="79">
        <v>1779</v>
      </c>
      <c r="B728" s="79" t="s">
        <v>5220</v>
      </c>
      <c r="C728" s="79" t="s">
        <v>5221</v>
      </c>
      <c r="D728" s="79" t="s">
        <v>2702</v>
      </c>
      <c r="E728" s="79" t="s">
        <v>2703</v>
      </c>
      <c r="F728" s="79" t="s">
        <v>2682</v>
      </c>
      <c r="G728" s="79" t="s">
        <v>1294</v>
      </c>
      <c r="H728" s="79" t="s">
        <v>34</v>
      </c>
      <c r="I728" s="79" t="s">
        <v>5222</v>
      </c>
      <c r="J728" s="79" t="s">
        <v>5223</v>
      </c>
      <c r="K728" s="79" t="s">
        <v>1417</v>
      </c>
      <c r="L728" s="79" t="s">
        <v>35</v>
      </c>
    </row>
    <row r="729" spans="1:12" ht="29.1">
      <c r="A729" s="79">
        <v>1773</v>
      </c>
      <c r="B729" s="79" t="s">
        <v>5224</v>
      </c>
      <c r="C729" s="79" t="s">
        <v>5225</v>
      </c>
      <c r="D729" s="79" t="s">
        <v>5092</v>
      </c>
      <c r="E729" s="79" t="s">
        <v>5093</v>
      </c>
      <c r="F729" s="79" t="s">
        <v>5226</v>
      </c>
      <c r="G729" s="79" t="s">
        <v>1294</v>
      </c>
      <c r="H729" s="79" t="s">
        <v>34</v>
      </c>
      <c r="I729" s="79" t="s">
        <v>5227</v>
      </c>
      <c r="J729" s="79" t="s">
        <v>5228</v>
      </c>
      <c r="K729" s="79" t="s">
        <v>1417</v>
      </c>
      <c r="L729" s="79" t="s">
        <v>1026</v>
      </c>
    </row>
    <row r="730" spans="1:12" ht="29.1">
      <c r="A730" s="79">
        <v>1772</v>
      </c>
      <c r="B730" s="79" t="s">
        <v>5229</v>
      </c>
      <c r="C730" s="79" t="s">
        <v>5230</v>
      </c>
      <c r="D730" s="79" t="s">
        <v>1568</v>
      </c>
      <c r="E730" s="79" t="s">
        <v>3473</v>
      </c>
      <c r="F730" s="79" t="s">
        <v>1356</v>
      </c>
      <c r="G730" s="79" t="s">
        <v>930</v>
      </c>
      <c r="H730" s="79" t="s">
        <v>112</v>
      </c>
      <c r="I730" s="79" t="s">
        <v>5231</v>
      </c>
      <c r="J730" s="79" t="s">
        <v>5232</v>
      </c>
      <c r="K730" s="79" t="s">
        <v>1365</v>
      </c>
      <c r="L730" s="79" t="s">
        <v>113</v>
      </c>
    </row>
    <row r="731" spans="1:12" ht="29.1">
      <c r="A731" s="79">
        <v>1771</v>
      </c>
      <c r="B731" s="79" t="s">
        <v>5233</v>
      </c>
      <c r="C731" s="79" t="s">
        <v>5234</v>
      </c>
      <c r="D731" s="79" t="s">
        <v>5235</v>
      </c>
      <c r="E731" s="79" t="s">
        <v>5236</v>
      </c>
      <c r="F731" s="79" t="s">
        <v>3567</v>
      </c>
      <c r="G731" s="79" t="s">
        <v>1294</v>
      </c>
      <c r="H731" s="79" t="s">
        <v>34</v>
      </c>
      <c r="I731" s="79" t="s">
        <v>5237</v>
      </c>
      <c r="J731" s="79" t="s">
        <v>5238</v>
      </c>
      <c r="K731" s="79" t="s">
        <v>1417</v>
      </c>
      <c r="L731" s="79" t="s">
        <v>1023</v>
      </c>
    </row>
    <row r="732" spans="1:12" ht="29.1">
      <c r="A732" s="79">
        <v>1770</v>
      </c>
      <c r="B732" s="79" t="s">
        <v>5239</v>
      </c>
      <c r="C732" s="79" t="s">
        <v>5240</v>
      </c>
      <c r="D732" s="79" t="s">
        <v>3546</v>
      </c>
      <c r="E732" s="79" t="s">
        <v>3547</v>
      </c>
      <c r="F732" s="79" t="s">
        <v>1429</v>
      </c>
      <c r="G732" s="79" t="s">
        <v>1284</v>
      </c>
      <c r="H732" s="79" t="s">
        <v>27</v>
      </c>
      <c r="I732" s="79" t="s">
        <v>636</v>
      </c>
      <c r="J732" s="79" t="s">
        <v>5241</v>
      </c>
      <c r="K732" s="79" t="s">
        <v>1417</v>
      </c>
      <c r="L732" s="79" t="s">
        <v>95</v>
      </c>
    </row>
    <row r="733" spans="1:12" ht="29.1">
      <c r="A733" s="79">
        <v>1766</v>
      </c>
      <c r="B733" s="79" t="s">
        <v>5242</v>
      </c>
      <c r="C733" s="79" t="s">
        <v>5243</v>
      </c>
      <c r="D733" s="79" t="s">
        <v>5244</v>
      </c>
      <c r="E733" s="79" t="s">
        <v>5120</v>
      </c>
      <c r="F733" s="79" t="s">
        <v>5245</v>
      </c>
      <c r="G733" s="79" t="s">
        <v>930</v>
      </c>
      <c r="H733" s="79" t="s">
        <v>112</v>
      </c>
      <c r="I733" s="79" t="s">
        <v>5246</v>
      </c>
      <c r="J733" s="79" t="s">
        <v>5247</v>
      </c>
      <c r="K733" s="79" t="s">
        <v>1365</v>
      </c>
      <c r="L733" s="79" t="s">
        <v>293</v>
      </c>
    </row>
    <row r="734" spans="1:12" ht="29.1">
      <c r="A734" s="79">
        <v>1764</v>
      </c>
      <c r="B734" s="79" t="s">
        <v>5248</v>
      </c>
      <c r="C734" s="79" t="s">
        <v>5249</v>
      </c>
      <c r="D734" s="79" t="s">
        <v>5250</v>
      </c>
      <c r="E734" s="79" t="s">
        <v>2386</v>
      </c>
      <c r="F734" s="79" t="s">
        <v>1450</v>
      </c>
      <c r="G734" s="79" t="s">
        <v>1294</v>
      </c>
      <c r="H734" s="79" t="s">
        <v>34</v>
      </c>
      <c r="I734" s="79" t="s">
        <v>760</v>
      </c>
      <c r="J734" s="79" t="s">
        <v>5251</v>
      </c>
      <c r="K734" s="79" t="s">
        <v>1417</v>
      </c>
      <c r="L734" s="79" t="s">
        <v>35</v>
      </c>
    </row>
    <row r="735" spans="1:12" ht="29.1">
      <c r="A735" s="79">
        <v>1755</v>
      </c>
      <c r="B735" s="79" t="s">
        <v>5252</v>
      </c>
      <c r="C735" s="79" t="s">
        <v>5253</v>
      </c>
      <c r="D735" s="79" t="s">
        <v>3315</v>
      </c>
      <c r="E735" s="79" t="s">
        <v>2225</v>
      </c>
      <c r="F735" s="79" t="s">
        <v>4424</v>
      </c>
      <c r="G735" s="79" t="s">
        <v>1287</v>
      </c>
      <c r="H735" s="79" t="s">
        <v>1288</v>
      </c>
      <c r="I735" s="79" t="s">
        <v>5254</v>
      </c>
      <c r="J735" s="79" t="s">
        <v>5255</v>
      </c>
      <c r="K735" s="79" t="s">
        <v>1417</v>
      </c>
      <c r="L735" s="79" t="s">
        <v>1008</v>
      </c>
    </row>
    <row r="736" spans="1:12" ht="29.1">
      <c r="A736" s="79">
        <v>1754</v>
      </c>
      <c r="B736" s="79" t="s">
        <v>5256</v>
      </c>
      <c r="C736" s="79" t="s">
        <v>5257</v>
      </c>
      <c r="D736" s="79" t="s">
        <v>5258</v>
      </c>
      <c r="E736" s="79" t="s">
        <v>5259</v>
      </c>
      <c r="F736" s="79" t="s">
        <v>1356</v>
      </c>
      <c r="G736" s="79" t="s">
        <v>930</v>
      </c>
      <c r="H736" s="79" t="s">
        <v>112</v>
      </c>
      <c r="I736" s="79" t="s">
        <v>5260</v>
      </c>
      <c r="J736" s="79" t="s">
        <v>5261</v>
      </c>
      <c r="K736" s="79" t="s">
        <v>1365</v>
      </c>
      <c r="L736" s="79" t="s">
        <v>113</v>
      </c>
    </row>
    <row r="737" spans="1:12" ht="29.1">
      <c r="A737" s="79">
        <v>1752</v>
      </c>
      <c r="B737" s="79" t="s">
        <v>5262</v>
      </c>
      <c r="C737" s="79" t="s">
        <v>5263</v>
      </c>
      <c r="D737" s="79" t="s">
        <v>1930</v>
      </c>
      <c r="E737" s="79" t="s">
        <v>1931</v>
      </c>
      <c r="F737" s="79" t="s">
        <v>1654</v>
      </c>
      <c r="G737" s="79" t="s">
        <v>1294</v>
      </c>
      <c r="H737" s="79" t="s">
        <v>1296</v>
      </c>
      <c r="I737" s="79" t="s">
        <v>5264</v>
      </c>
      <c r="J737" s="79" t="s">
        <v>5265</v>
      </c>
      <c r="K737" s="79" t="s">
        <v>5266</v>
      </c>
      <c r="L737" s="79" t="s">
        <v>1021</v>
      </c>
    </row>
    <row r="738" spans="1:12" ht="29.1">
      <c r="A738" s="79">
        <v>1751</v>
      </c>
      <c r="B738" s="79" t="s">
        <v>5267</v>
      </c>
      <c r="C738" s="79" t="s">
        <v>5268</v>
      </c>
      <c r="D738" s="79" t="s">
        <v>1624</v>
      </c>
      <c r="E738" s="79" t="s">
        <v>1625</v>
      </c>
      <c r="F738" s="79" t="s">
        <v>1526</v>
      </c>
      <c r="G738" s="79" t="s">
        <v>1286</v>
      </c>
      <c r="H738" s="79" t="s">
        <v>219</v>
      </c>
      <c r="I738" s="79" t="s">
        <v>5269</v>
      </c>
      <c r="J738" s="79" t="s">
        <v>5270</v>
      </c>
      <c r="K738" s="79" t="s">
        <v>1417</v>
      </c>
      <c r="L738" s="79" t="s">
        <v>220</v>
      </c>
    </row>
    <row r="739" spans="1:12" ht="29.1">
      <c r="A739" s="79">
        <v>1744</v>
      </c>
      <c r="B739" s="79" t="s">
        <v>5271</v>
      </c>
      <c r="C739" s="79" t="s">
        <v>5272</v>
      </c>
      <c r="D739" s="79" t="s">
        <v>3955</v>
      </c>
      <c r="E739" s="79" t="s">
        <v>3956</v>
      </c>
      <c r="F739" s="79" t="s">
        <v>4537</v>
      </c>
      <c r="G739" s="79" t="s">
        <v>930</v>
      </c>
      <c r="H739" s="79" t="s">
        <v>112</v>
      </c>
      <c r="I739" s="79" t="s">
        <v>926</v>
      </c>
      <c r="J739" s="79" t="s">
        <v>5273</v>
      </c>
      <c r="K739" s="79" t="s">
        <v>1365</v>
      </c>
      <c r="L739" s="79" t="s">
        <v>113</v>
      </c>
    </row>
    <row r="740" spans="1:12" ht="29.1">
      <c r="A740" s="79">
        <v>1740</v>
      </c>
      <c r="B740" s="79" t="s">
        <v>5274</v>
      </c>
      <c r="C740" s="79" t="s">
        <v>5275</v>
      </c>
      <c r="D740" s="79" t="s">
        <v>3941</v>
      </c>
      <c r="E740" s="79" t="s">
        <v>2026</v>
      </c>
      <c r="F740" s="79" t="s">
        <v>3964</v>
      </c>
      <c r="G740" s="79" t="s">
        <v>1284</v>
      </c>
      <c r="H740" s="79" t="s">
        <v>27</v>
      </c>
      <c r="I740" s="79" t="s">
        <v>5276</v>
      </c>
      <c r="J740" s="79" t="s">
        <v>5277</v>
      </c>
      <c r="K740" s="79" t="s">
        <v>1417</v>
      </c>
      <c r="L740" s="79" t="s">
        <v>108</v>
      </c>
    </row>
    <row r="741" spans="1:12" ht="29.1">
      <c r="A741" s="79">
        <v>1728</v>
      </c>
      <c r="B741" s="79" t="s">
        <v>5278</v>
      </c>
      <c r="C741" s="79" t="s">
        <v>5279</v>
      </c>
      <c r="D741" s="79" t="s">
        <v>5280</v>
      </c>
      <c r="E741" s="79" t="s">
        <v>5281</v>
      </c>
      <c r="F741" s="79" t="s">
        <v>3790</v>
      </c>
      <c r="G741" s="79" t="s">
        <v>1294</v>
      </c>
      <c r="H741" s="79" t="s">
        <v>262</v>
      </c>
      <c r="I741" s="79" t="s">
        <v>5282</v>
      </c>
      <c r="J741" s="79" t="s">
        <v>5283</v>
      </c>
      <c r="K741" s="79" t="s">
        <v>1417</v>
      </c>
      <c r="L741" s="79" t="s">
        <v>263</v>
      </c>
    </row>
    <row r="742" spans="1:12" ht="29.1">
      <c r="A742" s="79">
        <v>1715</v>
      </c>
      <c r="B742" s="79" t="s">
        <v>5284</v>
      </c>
      <c r="C742" s="79" t="s">
        <v>5285</v>
      </c>
      <c r="D742" s="79" t="s">
        <v>5286</v>
      </c>
      <c r="E742" s="79" t="s">
        <v>5287</v>
      </c>
      <c r="F742" s="79" t="s">
        <v>3790</v>
      </c>
      <c r="G742" s="79" t="s">
        <v>1294</v>
      </c>
      <c r="H742" s="79" t="s">
        <v>1295</v>
      </c>
      <c r="I742" s="79" t="s">
        <v>5288</v>
      </c>
      <c r="J742" s="79" t="s">
        <v>5289</v>
      </c>
      <c r="K742" s="79" t="s">
        <v>5290</v>
      </c>
      <c r="L742" s="79" t="s">
        <v>1018</v>
      </c>
    </row>
    <row r="743" spans="1:12" ht="29.1">
      <c r="A743" s="79">
        <v>1710</v>
      </c>
      <c r="B743" s="79" t="s">
        <v>5291</v>
      </c>
      <c r="C743" s="79" t="s">
        <v>5292</v>
      </c>
      <c r="D743" s="79" t="s">
        <v>2163</v>
      </c>
      <c r="E743" s="79" t="s">
        <v>2164</v>
      </c>
      <c r="F743" s="79" t="s">
        <v>5293</v>
      </c>
      <c r="G743" s="79" t="s">
        <v>1284</v>
      </c>
      <c r="H743" s="79" t="s">
        <v>27</v>
      </c>
      <c r="I743" s="79" t="s">
        <v>5294</v>
      </c>
      <c r="J743" s="79" t="s">
        <v>5295</v>
      </c>
      <c r="K743" s="79" t="s">
        <v>1417</v>
      </c>
      <c r="L743" s="79" t="s">
        <v>1012</v>
      </c>
    </row>
    <row r="744" spans="1:12" ht="29.1">
      <c r="A744" s="79">
        <v>1705</v>
      </c>
      <c r="B744" s="79" t="s">
        <v>5296</v>
      </c>
      <c r="C744" s="79" t="s">
        <v>5297</v>
      </c>
      <c r="D744" s="79" t="s">
        <v>2707</v>
      </c>
      <c r="E744" s="79" t="s">
        <v>23</v>
      </c>
      <c r="F744" s="79" t="s">
        <v>5298</v>
      </c>
      <c r="G744" s="79" t="s">
        <v>1286</v>
      </c>
      <c r="H744" s="79" t="s">
        <v>339</v>
      </c>
      <c r="I744" s="79" t="s">
        <v>5299</v>
      </c>
      <c r="J744" s="79" t="s">
        <v>5300</v>
      </c>
      <c r="K744" s="79" t="s">
        <v>1417</v>
      </c>
      <c r="L744" s="79" t="s">
        <v>681</v>
      </c>
    </row>
    <row r="745" spans="1:12" ht="29.1">
      <c r="A745" s="79">
        <v>1703</v>
      </c>
      <c r="B745" s="79" t="s">
        <v>5301</v>
      </c>
      <c r="C745" s="79" t="s">
        <v>5302</v>
      </c>
      <c r="D745" s="79" t="s">
        <v>5303</v>
      </c>
      <c r="E745" s="79" t="s">
        <v>3554</v>
      </c>
      <c r="F745" s="79" t="s">
        <v>5304</v>
      </c>
      <c r="G745" s="79" t="s">
        <v>1277</v>
      </c>
      <c r="H745" s="79" t="s">
        <v>433</v>
      </c>
      <c r="I745" s="79" t="s">
        <v>5305</v>
      </c>
      <c r="J745" s="79" t="s">
        <v>5306</v>
      </c>
      <c r="K745" s="79" t="s">
        <v>5307</v>
      </c>
      <c r="L745" s="79" t="s">
        <v>434</v>
      </c>
    </row>
    <row r="746" spans="1:12" ht="29.1">
      <c r="A746" s="79">
        <v>1699</v>
      </c>
      <c r="B746" s="79" t="s">
        <v>5308</v>
      </c>
      <c r="C746" s="79" t="s">
        <v>5309</v>
      </c>
      <c r="D746" s="79" t="s">
        <v>2558</v>
      </c>
      <c r="E746" s="79" t="s">
        <v>3380</v>
      </c>
      <c r="F746" s="79" t="s">
        <v>2297</v>
      </c>
      <c r="G746" s="79" t="s">
        <v>1294</v>
      </c>
      <c r="H746" s="79" t="s">
        <v>34</v>
      </c>
      <c r="I746" s="79" t="s">
        <v>5310</v>
      </c>
      <c r="J746" s="79" t="s">
        <v>5311</v>
      </c>
      <c r="K746" s="79" t="s">
        <v>1365</v>
      </c>
      <c r="L746" s="79" t="s">
        <v>1024</v>
      </c>
    </row>
    <row r="747" spans="1:12" ht="29.1">
      <c r="A747" s="79">
        <v>1695</v>
      </c>
      <c r="B747" s="79" t="s">
        <v>5312</v>
      </c>
      <c r="C747" s="79" t="s">
        <v>5313</v>
      </c>
      <c r="D747" s="79" t="s">
        <v>3955</v>
      </c>
      <c r="E747" s="79" t="s">
        <v>3956</v>
      </c>
      <c r="F747" s="79" t="s">
        <v>5314</v>
      </c>
      <c r="G747" s="79" t="s">
        <v>1298</v>
      </c>
      <c r="H747" s="79" t="s">
        <v>628</v>
      </c>
      <c r="I747" s="79" t="s">
        <v>5315</v>
      </c>
      <c r="J747" s="79" t="s">
        <v>5316</v>
      </c>
      <c r="K747" s="79" t="s">
        <v>1417</v>
      </c>
      <c r="L747" s="79" t="s">
        <v>629</v>
      </c>
    </row>
    <row r="748" spans="1:12" ht="29.1">
      <c r="A748" s="79">
        <v>1691</v>
      </c>
      <c r="B748" s="79" t="s">
        <v>5317</v>
      </c>
      <c r="C748" s="79" t="s">
        <v>5318</v>
      </c>
      <c r="D748" s="79" t="s">
        <v>5319</v>
      </c>
      <c r="E748" s="79" t="s">
        <v>5320</v>
      </c>
      <c r="F748" s="79" t="s">
        <v>4728</v>
      </c>
      <c r="G748" s="79" t="s">
        <v>1297</v>
      </c>
      <c r="H748" s="79" t="s">
        <v>46</v>
      </c>
      <c r="I748" s="79" t="s">
        <v>5321</v>
      </c>
      <c r="J748" s="79" t="s">
        <v>5322</v>
      </c>
      <c r="K748" s="79" t="s">
        <v>1417</v>
      </c>
      <c r="L748" s="79" t="s">
        <v>138</v>
      </c>
    </row>
    <row r="749" spans="1:12" ht="29.1">
      <c r="A749" s="79">
        <v>1687</v>
      </c>
      <c r="B749" s="79" t="s">
        <v>5323</v>
      </c>
      <c r="C749" s="79" t="s">
        <v>5324</v>
      </c>
      <c r="D749" s="79" t="s">
        <v>5325</v>
      </c>
      <c r="E749" s="79" t="s">
        <v>5326</v>
      </c>
      <c r="F749" s="79" t="s">
        <v>1976</v>
      </c>
      <c r="G749" s="79" t="s">
        <v>1297</v>
      </c>
      <c r="H749" s="79" t="s">
        <v>46</v>
      </c>
      <c r="I749" s="79" t="s">
        <v>5327</v>
      </c>
      <c r="J749" s="79" t="s">
        <v>5328</v>
      </c>
      <c r="K749" s="79" t="s">
        <v>1417</v>
      </c>
      <c r="L749" s="79" t="s">
        <v>138</v>
      </c>
    </row>
    <row r="750" spans="1:12" ht="29.1">
      <c r="A750" s="79">
        <v>1685</v>
      </c>
      <c r="B750" s="79" t="s">
        <v>5329</v>
      </c>
      <c r="C750" s="79" t="s">
        <v>5330</v>
      </c>
      <c r="D750" s="79" t="s">
        <v>5331</v>
      </c>
      <c r="E750" s="79" t="s">
        <v>5332</v>
      </c>
      <c r="F750" s="79" t="s">
        <v>2106</v>
      </c>
      <c r="G750" s="79" t="s">
        <v>1294</v>
      </c>
      <c r="H750" s="79" t="s">
        <v>1295</v>
      </c>
      <c r="I750" s="79" t="s">
        <v>5333</v>
      </c>
      <c r="J750" s="79" t="s">
        <v>5334</v>
      </c>
      <c r="K750" s="79" t="s">
        <v>1417</v>
      </c>
      <c r="L750" s="79" t="s">
        <v>1018</v>
      </c>
    </row>
    <row r="751" spans="1:12" ht="29.1">
      <c r="A751" s="79">
        <v>1682</v>
      </c>
      <c r="B751" s="79" t="s">
        <v>5335</v>
      </c>
      <c r="C751" s="79" t="s">
        <v>5336</v>
      </c>
      <c r="D751" s="79" t="s">
        <v>1882</v>
      </c>
      <c r="E751" s="79" t="s">
        <v>1883</v>
      </c>
      <c r="F751" s="79" t="s">
        <v>5337</v>
      </c>
      <c r="G751" s="79" t="s">
        <v>930</v>
      </c>
      <c r="H751" s="79" t="s">
        <v>112</v>
      </c>
      <c r="I751" s="79" t="s">
        <v>5338</v>
      </c>
      <c r="J751" s="79" t="s">
        <v>5339</v>
      </c>
      <c r="K751" s="79" t="s">
        <v>5340</v>
      </c>
      <c r="L751" s="79" t="s">
        <v>113</v>
      </c>
    </row>
    <row r="752" spans="1:12" ht="29.1">
      <c r="A752" s="79">
        <v>1676</v>
      </c>
      <c r="B752" s="79" t="s">
        <v>5341</v>
      </c>
      <c r="C752" s="79" t="s">
        <v>5342</v>
      </c>
      <c r="D752" s="79" t="s">
        <v>1342</v>
      </c>
      <c r="E752" s="79" t="s">
        <v>3800</v>
      </c>
      <c r="F752" s="79" t="s">
        <v>5343</v>
      </c>
      <c r="G752" s="79" t="s">
        <v>1284</v>
      </c>
      <c r="H752" s="79" t="s">
        <v>248</v>
      </c>
      <c r="I752" s="79" t="s">
        <v>5344</v>
      </c>
      <c r="J752" s="79" t="s">
        <v>5345</v>
      </c>
      <c r="K752" s="79" t="s">
        <v>1417</v>
      </c>
      <c r="L752" s="79" t="s">
        <v>249</v>
      </c>
    </row>
    <row r="753" spans="1:12" ht="29.1">
      <c r="A753" s="79">
        <v>1668</v>
      </c>
      <c r="B753" s="79" t="s">
        <v>5346</v>
      </c>
      <c r="C753" s="79" t="s">
        <v>5347</v>
      </c>
      <c r="D753" s="79" t="s">
        <v>2673</v>
      </c>
      <c r="E753" s="79" t="s">
        <v>2674</v>
      </c>
      <c r="F753" s="79" t="s">
        <v>3593</v>
      </c>
      <c r="G753" s="79" t="s">
        <v>1297</v>
      </c>
      <c r="H753" s="79" t="s">
        <v>46</v>
      </c>
      <c r="I753" s="79" t="s">
        <v>5348</v>
      </c>
      <c r="J753" s="79" t="s">
        <v>5349</v>
      </c>
      <c r="K753" s="79" t="s">
        <v>1417</v>
      </c>
      <c r="L753" s="79" t="s">
        <v>138</v>
      </c>
    </row>
    <row r="754" spans="1:12" ht="29.1">
      <c r="A754" s="79">
        <v>1659</v>
      </c>
      <c r="B754" s="79" t="s">
        <v>5350</v>
      </c>
      <c r="C754" s="79" t="s">
        <v>5351</v>
      </c>
      <c r="D754" s="79" t="s">
        <v>2019</v>
      </c>
      <c r="E754" s="79" t="s">
        <v>2020</v>
      </c>
      <c r="F754" s="79" t="s">
        <v>5352</v>
      </c>
      <c r="G754" s="79" t="s">
        <v>930</v>
      </c>
      <c r="H754" s="79" t="s">
        <v>112</v>
      </c>
      <c r="I754" s="79" t="s">
        <v>5353</v>
      </c>
      <c r="J754" s="79" t="s">
        <v>5354</v>
      </c>
      <c r="K754" s="79" t="s">
        <v>1365</v>
      </c>
      <c r="L754" s="79" t="s">
        <v>1956</v>
      </c>
    </row>
    <row r="755" spans="1:12" ht="29.1">
      <c r="A755" s="79">
        <v>1654</v>
      </c>
      <c r="B755" s="79" t="s">
        <v>5355</v>
      </c>
      <c r="C755" s="79" t="s">
        <v>5356</v>
      </c>
      <c r="D755" s="79" t="s">
        <v>2150</v>
      </c>
      <c r="E755" s="79" t="s">
        <v>2151</v>
      </c>
      <c r="F755" s="79" t="s">
        <v>5357</v>
      </c>
      <c r="G755" s="79" t="s">
        <v>1286</v>
      </c>
      <c r="H755" s="79" t="s">
        <v>339</v>
      </c>
      <c r="I755" s="79" t="s">
        <v>5358</v>
      </c>
      <c r="J755" s="79" t="s">
        <v>5359</v>
      </c>
      <c r="K755" s="79" t="s">
        <v>1417</v>
      </c>
      <c r="L755" s="79" t="s">
        <v>726</v>
      </c>
    </row>
    <row r="756" spans="1:12" ht="29.1">
      <c r="A756" s="79">
        <v>1651</v>
      </c>
      <c r="B756" s="79" t="s">
        <v>5360</v>
      </c>
      <c r="C756" s="79" t="s">
        <v>5361</v>
      </c>
      <c r="D756" s="79" t="s">
        <v>5303</v>
      </c>
      <c r="E756" s="79" t="s">
        <v>3554</v>
      </c>
      <c r="F756" s="79" t="s">
        <v>4017</v>
      </c>
      <c r="G756" s="79" t="s">
        <v>1286</v>
      </c>
      <c r="H756" s="79" t="s">
        <v>339</v>
      </c>
      <c r="I756" s="79" t="s">
        <v>5362</v>
      </c>
      <c r="J756" s="79" t="s">
        <v>5363</v>
      </c>
      <c r="K756" s="79" t="s">
        <v>1417</v>
      </c>
      <c r="L756" s="79" t="s">
        <v>1014</v>
      </c>
    </row>
    <row r="757" spans="1:12" ht="29.1">
      <c r="A757" s="79">
        <v>1639</v>
      </c>
      <c r="B757" s="79" t="s">
        <v>5364</v>
      </c>
      <c r="C757" s="79" t="s">
        <v>5365</v>
      </c>
      <c r="D757" s="79" t="s">
        <v>5366</v>
      </c>
      <c r="E757" s="79" t="s">
        <v>2781</v>
      </c>
      <c r="F757" s="79" t="s">
        <v>1588</v>
      </c>
      <c r="G757" s="79" t="s">
        <v>1298</v>
      </c>
      <c r="H757" s="79" t="s">
        <v>185</v>
      </c>
      <c r="I757" s="79" t="s">
        <v>5367</v>
      </c>
      <c r="J757" s="79" t="s">
        <v>5368</v>
      </c>
      <c r="K757" s="79" t="s">
        <v>1417</v>
      </c>
      <c r="L757" s="79" t="s">
        <v>186</v>
      </c>
    </row>
    <row r="758" spans="1:12" ht="29.1">
      <c r="A758" s="79">
        <v>1630</v>
      </c>
      <c r="B758" s="79" t="s">
        <v>5369</v>
      </c>
      <c r="C758" s="79" t="s">
        <v>5370</v>
      </c>
      <c r="D758" s="79" t="s">
        <v>5371</v>
      </c>
      <c r="E758" s="79" t="s">
        <v>5372</v>
      </c>
      <c r="F758" s="79" t="s">
        <v>1474</v>
      </c>
      <c r="G758" s="79" t="s">
        <v>930</v>
      </c>
      <c r="H758" s="79" t="s">
        <v>112</v>
      </c>
      <c r="I758" s="79" t="s">
        <v>5373</v>
      </c>
      <c r="J758" s="79" t="s">
        <v>5374</v>
      </c>
      <c r="K758" s="79" t="s">
        <v>1365</v>
      </c>
      <c r="L758" s="79" t="s">
        <v>113</v>
      </c>
    </row>
    <row r="759" spans="1:12" ht="29.1">
      <c r="A759" s="79">
        <v>1589</v>
      </c>
      <c r="B759" s="79" t="s">
        <v>5375</v>
      </c>
      <c r="C759" s="79" t="s">
        <v>5376</v>
      </c>
      <c r="D759" s="79" t="s">
        <v>5377</v>
      </c>
      <c r="E759" s="79" t="s">
        <v>5378</v>
      </c>
      <c r="F759" s="79" t="s">
        <v>5379</v>
      </c>
      <c r="G759" s="79" t="s">
        <v>1298</v>
      </c>
      <c r="H759" s="79" t="s">
        <v>133</v>
      </c>
      <c r="I759" s="79" t="s">
        <v>513</v>
      </c>
      <c r="J759" s="79" t="s">
        <v>5380</v>
      </c>
      <c r="K759" s="79" t="s">
        <v>5381</v>
      </c>
      <c r="L759" s="79" t="s">
        <v>134</v>
      </c>
    </row>
    <row r="760" spans="1:12" ht="29.1">
      <c r="A760" s="79">
        <v>1588</v>
      </c>
      <c r="B760" s="79" t="s">
        <v>5382</v>
      </c>
      <c r="C760" s="79" t="s">
        <v>5383</v>
      </c>
      <c r="D760" s="79" t="s">
        <v>3516</v>
      </c>
      <c r="E760" s="79" t="s">
        <v>5384</v>
      </c>
      <c r="F760" s="79" t="s">
        <v>1998</v>
      </c>
      <c r="G760" s="79" t="s">
        <v>1284</v>
      </c>
      <c r="H760" s="79" t="s">
        <v>52</v>
      </c>
      <c r="I760" s="79" t="s">
        <v>5385</v>
      </c>
      <c r="J760" s="79" t="s">
        <v>5386</v>
      </c>
      <c r="K760" s="79" t="s">
        <v>1417</v>
      </c>
      <c r="L760" s="79" t="s">
        <v>53</v>
      </c>
    </row>
    <row r="761" spans="1:12" ht="29.1">
      <c r="A761" s="79">
        <v>1585</v>
      </c>
      <c r="B761" s="79" t="s">
        <v>5387</v>
      </c>
      <c r="C761" s="79" t="s">
        <v>5388</v>
      </c>
      <c r="D761" s="79" t="s">
        <v>5389</v>
      </c>
      <c r="E761" s="79" t="s">
        <v>5390</v>
      </c>
      <c r="F761" s="79" t="s">
        <v>4261</v>
      </c>
      <c r="G761" s="79" t="s">
        <v>1298</v>
      </c>
      <c r="H761" s="79" t="s">
        <v>628</v>
      </c>
      <c r="I761" s="79" t="s">
        <v>5391</v>
      </c>
      <c r="J761" s="79" t="s">
        <v>5392</v>
      </c>
      <c r="K761" s="79" t="s">
        <v>5393</v>
      </c>
      <c r="L761" s="79" t="s">
        <v>629</v>
      </c>
    </row>
    <row r="762" spans="1:12" ht="29.1">
      <c r="A762" s="79">
        <v>1582</v>
      </c>
      <c r="B762" s="79" t="s">
        <v>5394</v>
      </c>
      <c r="C762" s="79" t="s">
        <v>5395</v>
      </c>
      <c r="D762" s="79" t="s">
        <v>5396</v>
      </c>
      <c r="E762" s="79" t="s">
        <v>5397</v>
      </c>
      <c r="F762" s="79" t="s">
        <v>1344</v>
      </c>
      <c r="G762" s="79" t="s">
        <v>1284</v>
      </c>
      <c r="H762" s="80"/>
      <c r="I762" s="79" t="s">
        <v>5398</v>
      </c>
      <c r="J762" s="79" t="s">
        <v>5399</v>
      </c>
      <c r="K762" s="79" t="s">
        <v>1417</v>
      </c>
      <c r="L762" s="79" t="s">
        <v>297</v>
      </c>
    </row>
    <row r="763" spans="1:12" ht="29.1">
      <c r="A763" s="79">
        <v>1577</v>
      </c>
      <c r="B763" s="79" t="s">
        <v>5400</v>
      </c>
      <c r="C763" s="79" t="s">
        <v>5401</v>
      </c>
      <c r="D763" s="79" t="s">
        <v>5402</v>
      </c>
      <c r="E763" s="79" t="s">
        <v>3906</v>
      </c>
      <c r="F763" s="79" t="s">
        <v>4537</v>
      </c>
      <c r="G763" s="79" t="s">
        <v>930</v>
      </c>
      <c r="H763" s="79" t="s">
        <v>112</v>
      </c>
      <c r="I763" s="79" t="s">
        <v>918</v>
      </c>
      <c r="J763" s="79" t="s">
        <v>5403</v>
      </c>
      <c r="K763" s="79" t="s">
        <v>1365</v>
      </c>
      <c r="L763" s="79" t="s">
        <v>113</v>
      </c>
    </row>
    <row r="764" spans="1:12" ht="29.1">
      <c r="A764" s="79">
        <v>1575</v>
      </c>
      <c r="B764" s="79" t="s">
        <v>5404</v>
      </c>
      <c r="C764" s="79" t="s">
        <v>5405</v>
      </c>
      <c r="D764" s="79" t="s">
        <v>3546</v>
      </c>
      <c r="E764" s="79" t="s">
        <v>3547</v>
      </c>
      <c r="F764" s="79" t="s">
        <v>3280</v>
      </c>
      <c r="G764" s="79" t="s">
        <v>1294</v>
      </c>
      <c r="H764" s="79" t="s">
        <v>34</v>
      </c>
      <c r="I764" s="79" t="s">
        <v>5406</v>
      </c>
      <c r="J764" s="79" t="s">
        <v>5407</v>
      </c>
      <c r="K764" s="79" t="s">
        <v>1417</v>
      </c>
      <c r="L764" s="79" t="s">
        <v>65</v>
      </c>
    </row>
    <row r="765" spans="1:12" ht="29.1">
      <c r="A765" s="79">
        <v>1573</v>
      </c>
      <c r="B765" s="79" t="s">
        <v>5408</v>
      </c>
      <c r="C765" s="79" t="s">
        <v>5409</v>
      </c>
      <c r="D765" s="79" t="s">
        <v>1829</v>
      </c>
      <c r="E765" s="79" t="s">
        <v>2995</v>
      </c>
      <c r="F765" s="79" t="s">
        <v>2297</v>
      </c>
      <c r="G765" s="79" t="s">
        <v>1294</v>
      </c>
      <c r="H765" s="79" t="s">
        <v>98</v>
      </c>
      <c r="I765" s="79" t="s">
        <v>528</v>
      </c>
      <c r="J765" s="79" t="s">
        <v>5410</v>
      </c>
      <c r="K765" s="79" t="s">
        <v>1417</v>
      </c>
      <c r="L765" s="79" t="s">
        <v>169</v>
      </c>
    </row>
    <row r="766" spans="1:12" ht="29.1">
      <c r="A766" s="79">
        <v>1570</v>
      </c>
      <c r="B766" s="79" t="s">
        <v>5411</v>
      </c>
      <c r="C766" s="79" t="s">
        <v>5412</v>
      </c>
      <c r="D766" s="79" t="s">
        <v>5413</v>
      </c>
      <c r="E766" s="79" t="s">
        <v>5414</v>
      </c>
      <c r="F766" s="79" t="s">
        <v>5415</v>
      </c>
      <c r="G766" s="79" t="s">
        <v>1298</v>
      </c>
      <c r="H766" s="79" t="s">
        <v>354</v>
      </c>
      <c r="I766" s="79" t="s">
        <v>5416</v>
      </c>
      <c r="J766" s="79" t="s">
        <v>5417</v>
      </c>
      <c r="K766" s="79" t="s">
        <v>1417</v>
      </c>
      <c r="L766" s="79" t="s">
        <v>355</v>
      </c>
    </row>
    <row r="767" spans="1:12" ht="29.1">
      <c r="A767" s="79">
        <v>1564</v>
      </c>
      <c r="B767" s="79" t="s">
        <v>5418</v>
      </c>
      <c r="C767" s="79" t="s">
        <v>5419</v>
      </c>
      <c r="D767" s="79" t="s">
        <v>5420</v>
      </c>
      <c r="E767" s="79" t="s">
        <v>5421</v>
      </c>
      <c r="F767" s="79" t="s">
        <v>5422</v>
      </c>
      <c r="G767" s="79" t="s">
        <v>1286</v>
      </c>
      <c r="H767" s="79" t="s">
        <v>339</v>
      </c>
      <c r="I767" s="79" t="s">
        <v>5423</v>
      </c>
      <c r="J767" s="79" t="s">
        <v>5424</v>
      </c>
      <c r="K767" s="79" t="s">
        <v>1417</v>
      </c>
      <c r="L767" s="79" t="s">
        <v>1014</v>
      </c>
    </row>
    <row r="768" spans="1:12" ht="29.1">
      <c r="A768" s="79">
        <v>1562</v>
      </c>
      <c r="B768" s="79" t="s">
        <v>5425</v>
      </c>
      <c r="C768" s="79" t="s">
        <v>5426</v>
      </c>
      <c r="D768" s="79" t="s">
        <v>3530</v>
      </c>
      <c r="E768" s="79" t="s">
        <v>2084</v>
      </c>
      <c r="F768" s="79" t="s">
        <v>5427</v>
      </c>
      <c r="G768" s="79" t="s">
        <v>1286</v>
      </c>
      <c r="H768" s="79" t="s">
        <v>339</v>
      </c>
      <c r="I768" s="79" t="s">
        <v>5428</v>
      </c>
      <c r="J768" s="79" t="s">
        <v>5429</v>
      </c>
      <c r="K768" s="79" t="s">
        <v>1417</v>
      </c>
      <c r="L768" s="79" t="s">
        <v>42</v>
      </c>
    </row>
    <row r="769" spans="1:12" ht="29.1">
      <c r="A769" s="79">
        <v>1556</v>
      </c>
      <c r="B769" s="79" t="s">
        <v>5430</v>
      </c>
      <c r="C769" s="79" t="s">
        <v>5431</v>
      </c>
      <c r="D769" s="79" t="s">
        <v>5432</v>
      </c>
      <c r="E769" s="79" t="s">
        <v>5433</v>
      </c>
      <c r="F769" s="79" t="s">
        <v>1976</v>
      </c>
      <c r="G769" s="79" t="s">
        <v>1297</v>
      </c>
      <c r="H769" s="79" t="s">
        <v>46</v>
      </c>
      <c r="I769" s="79" t="s">
        <v>5434</v>
      </c>
      <c r="J769" s="79" t="s">
        <v>5435</v>
      </c>
      <c r="K769" s="79" t="s">
        <v>1417</v>
      </c>
      <c r="L769" s="79" t="s">
        <v>138</v>
      </c>
    </row>
    <row r="770" spans="1:12" ht="29.1">
      <c r="A770" s="79">
        <v>1554</v>
      </c>
      <c r="B770" s="79" t="s">
        <v>5436</v>
      </c>
      <c r="C770" s="79" t="s">
        <v>5437</v>
      </c>
      <c r="D770" s="79" t="s">
        <v>3905</v>
      </c>
      <c r="E770" s="79" t="s">
        <v>3906</v>
      </c>
      <c r="F770" s="79" t="s">
        <v>3512</v>
      </c>
      <c r="G770" s="79" t="s">
        <v>930</v>
      </c>
      <c r="H770" s="79" t="s">
        <v>112</v>
      </c>
      <c r="I770" s="79" t="s">
        <v>5438</v>
      </c>
      <c r="J770" s="79" t="s">
        <v>5439</v>
      </c>
      <c r="K770" s="79" t="s">
        <v>1365</v>
      </c>
      <c r="L770" s="79" t="s">
        <v>113</v>
      </c>
    </row>
    <row r="771" spans="1:12" ht="29.1">
      <c r="A771" s="79">
        <v>1553</v>
      </c>
      <c r="B771" s="79" t="s">
        <v>5440</v>
      </c>
      <c r="C771" s="79" t="s">
        <v>5441</v>
      </c>
      <c r="D771" s="79" t="s">
        <v>5442</v>
      </c>
      <c r="E771" s="79" t="s">
        <v>5443</v>
      </c>
      <c r="F771" s="79" t="s">
        <v>4572</v>
      </c>
      <c r="G771" s="79" t="s">
        <v>930</v>
      </c>
      <c r="H771" s="79" t="s">
        <v>112</v>
      </c>
      <c r="I771" s="79" t="s">
        <v>5444</v>
      </c>
      <c r="J771" s="79" t="s">
        <v>5445</v>
      </c>
      <c r="K771" s="79" t="s">
        <v>5446</v>
      </c>
      <c r="L771" s="79" t="s">
        <v>113</v>
      </c>
    </row>
    <row r="772" spans="1:12" ht="29.1">
      <c r="A772" s="79">
        <v>1552</v>
      </c>
      <c r="B772" s="79" t="s">
        <v>5447</v>
      </c>
      <c r="C772" s="79" t="s">
        <v>5448</v>
      </c>
      <c r="D772" s="79" t="s">
        <v>5449</v>
      </c>
      <c r="E772" s="79" t="s">
        <v>5450</v>
      </c>
      <c r="F772" s="79" t="s">
        <v>1998</v>
      </c>
      <c r="G772" s="79" t="s">
        <v>1286</v>
      </c>
      <c r="H772" s="79" t="s">
        <v>69</v>
      </c>
      <c r="I772" s="79" t="s">
        <v>160</v>
      </c>
      <c r="J772" s="79" t="s">
        <v>5451</v>
      </c>
      <c r="K772" s="79" t="s">
        <v>1417</v>
      </c>
      <c r="L772" s="79" t="s">
        <v>70</v>
      </c>
    </row>
    <row r="773" spans="1:12" ht="29.1">
      <c r="A773" s="79">
        <v>1543</v>
      </c>
      <c r="B773" s="79" t="s">
        <v>5452</v>
      </c>
      <c r="C773" s="79" t="s">
        <v>5453</v>
      </c>
      <c r="D773" s="79" t="s">
        <v>5454</v>
      </c>
      <c r="E773" s="79" t="s">
        <v>5455</v>
      </c>
      <c r="F773" s="79" t="s">
        <v>4442</v>
      </c>
      <c r="G773" s="79" t="s">
        <v>1286</v>
      </c>
      <c r="H773" s="79" t="s">
        <v>339</v>
      </c>
      <c r="I773" s="79" t="s">
        <v>5456</v>
      </c>
      <c r="J773" s="79" t="s">
        <v>5457</v>
      </c>
      <c r="K773" s="79" t="s">
        <v>1417</v>
      </c>
      <c r="L773" s="79" t="s">
        <v>453</v>
      </c>
    </row>
    <row r="774" spans="1:12" ht="29.1">
      <c r="A774" s="79">
        <v>1525</v>
      </c>
      <c r="B774" s="79" t="s">
        <v>5458</v>
      </c>
      <c r="C774" s="79" t="s">
        <v>5459</v>
      </c>
      <c r="D774" s="79" t="s">
        <v>2859</v>
      </c>
      <c r="E774" s="79" t="s">
        <v>2860</v>
      </c>
      <c r="F774" s="79" t="s">
        <v>2535</v>
      </c>
      <c r="G774" s="79" t="s">
        <v>1294</v>
      </c>
      <c r="H774" s="79" t="s">
        <v>98</v>
      </c>
      <c r="I774" s="79" t="s">
        <v>5460</v>
      </c>
      <c r="J774" s="79" t="s">
        <v>5461</v>
      </c>
      <c r="K774" s="79" t="s">
        <v>1417</v>
      </c>
      <c r="L774" s="79" t="s">
        <v>1019</v>
      </c>
    </row>
    <row r="775" spans="1:12" ht="29.1">
      <c r="A775" s="79">
        <v>1520</v>
      </c>
      <c r="B775" s="79" t="s">
        <v>5462</v>
      </c>
      <c r="C775" s="79" t="s">
        <v>5463</v>
      </c>
      <c r="D775" s="79" t="s">
        <v>3905</v>
      </c>
      <c r="E775" s="79" t="s">
        <v>3906</v>
      </c>
      <c r="F775" s="79" t="s">
        <v>1831</v>
      </c>
      <c r="G775" s="79" t="s">
        <v>1281</v>
      </c>
      <c r="H775" s="79" t="s">
        <v>1283</v>
      </c>
      <c r="I775" s="79" t="s">
        <v>5464</v>
      </c>
      <c r="J775" s="79" t="s">
        <v>5465</v>
      </c>
      <c r="K775" s="79" t="s">
        <v>1365</v>
      </c>
      <c r="L775" s="79" t="s">
        <v>1834</v>
      </c>
    </row>
    <row r="776" spans="1:12" ht="29.1">
      <c r="A776" s="79">
        <v>1518</v>
      </c>
      <c r="B776" s="79" t="s">
        <v>5466</v>
      </c>
      <c r="C776" s="79" t="s">
        <v>5467</v>
      </c>
      <c r="D776" s="79" t="s">
        <v>5468</v>
      </c>
      <c r="E776" s="79" t="s">
        <v>3117</v>
      </c>
      <c r="F776" s="79" t="s">
        <v>4131</v>
      </c>
      <c r="G776" s="79" t="s">
        <v>1294</v>
      </c>
      <c r="H776" s="79" t="s">
        <v>98</v>
      </c>
      <c r="I776" s="79" t="s">
        <v>5469</v>
      </c>
      <c r="J776" s="79" t="s">
        <v>5470</v>
      </c>
      <c r="K776" s="79" t="s">
        <v>1417</v>
      </c>
      <c r="L776" s="79" t="s">
        <v>332</v>
      </c>
    </row>
    <row r="777" spans="1:12" ht="29.1">
      <c r="A777" s="79">
        <v>1517</v>
      </c>
      <c r="B777" s="79" t="s">
        <v>5471</v>
      </c>
      <c r="C777" s="79" t="s">
        <v>5472</v>
      </c>
      <c r="D777" s="79" t="s">
        <v>5473</v>
      </c>
      <c r="E777" s="79" t="s">
        <v>1388</v>
      </c>
      <c r="F777" s="79" t="s">
        <v>5474</v>
      </c>
      <c r="G777" s="79" t="s">
        <v>1284</v>
      </c>
      <c r="H777" s="79" t="s">
        <v>27</v>
      </c>
      <c r="I777" s="79" t="s">
        <v>5475</v>
      </c>
      <c r="J777" s="79" t="s">
        <v>5476</v>
      </c>
      <c r="K777" s="79" t="s">
        <v>1417</v>
      </c>
      <c r="L777" s="79" t="s">
        <v>28</v>
      </c>
    </row>
    <row r="778" spans="1:12" ht="29.1">
      <c r="A778" s="79">
        <v>1515</v>
      </c>
      <c r="B778" s="79" t="s">
        <v>5477</v>
      </c>
      <c r="C778" s="79" t="s">
        <v>5478</v>
      </c>
      <c r="D778" s="79" t="s">
        <v>4952</v>
      </c>
      <c r="E778" s="79" t="s">
        <v>4953</v>
      </c>
      <c r="F778" s="79" t="s">
        <v>5479</v>
      </c>
      <c r="G778" s="79" t="s">
        <v>1297</v>
      </c>
      <c r="H778" s="79" t="s">
        <v>46</v>
      </c>
      <c r="I778" s="79" t="s">
        <v>5480</v>
      </c>
      <c r="J778" s="79" t="s">
        <v>5481</v>
      </c>
      <c r="K778" s="79" t="s">
        <v>5482</v>
      </c>
      <c r="L778" s="79" t="s">
        <v>138</v>
      </c>
    </row>
    <row r="779" spans="1:12" ht="29.1">
      <c r="A779" s="79">
        <v>1513</v>
      </c>
      <c r="B779" s="79" t="s">
        <v>5483</v>
      </c>
      <c r="C779" s="79" t="s">
        <v>5484</v>
      </c>
      <c r="D779" s="79" t="s">
        <v>5485</v>
      </c>
      <c r="E779" s="79" t="s">
        <v>5486</v>
      </c>
      <c r="F779" s="79" t="s">
        <v>3134</v>
      </c>
      <c r="G779" s="79" t="s">
        <v>1294</v>
      </c>
      <c r="H779" s="79" t="s">
        <v>243</v>
      </c>
      <c r="I779" s="79" t="s">
        <v>5487</v>
      </c>
      <c r="J779" s="79" t="s">
        <v>5488</v>
      </c>
      <c r="K779" s="79" t="s">
        <v>1417</v>
      </c>
      <c r="L779" s="79" t="s">
        <v>244</v>
      </c>
    </row>
    <row r="780" spans="1:12" ht="29.1">
      <c r="A780" s="79">
        <v>1501</v>
      </c>
      <c r="B780" s="79" t="s">
        <v>5489</v>
      </c>
      <c r="C780" s="79" t="s">
        <v>5490</v>
      </c>
      <c r="D780" s="79" t="s">
        <v>3069</v>
      </c>
      <c r="E780" s="79" t="s">
        <v>3070</v>
      </c>
      <c r="F780" s="79" t="s">
        <v>5491</v>
      </c>
      <c r="G780" s="79" t="s">
        <v>1294</v>
      </c>
      <c r="H780" s="79" t="s">
        <v>34</v>
      </c>
      <c r="I780" s="79" t="s">
        <v>157</v>
      </c>
      <c r="J780" s="79" t="s">
        <v>5492</v>
      </c>
      <c r="K780" s="79" t="s">
        <v>1417</v>
      </c>
      <c r="L780" s="79" t="s">
        <v>156</v>
      </c>
    </row>
    <row r="781" spans="1:12" ht="29.1">
      <c r="A781" s="79">
        <v>1490</v>
      </c>
      <c r="B781" s="79" t="s">
        <v>5493</v>
      </c>
      <c r="C781" s="79" t="s">
        <v>5494</v>
      </c>
      <c r="D781" s="79" t="s">
        <v>5495</v>
      </c>
      <c r="E781" s="79" t="s">
        <v>5496</v>
      </c>
      <c r="F781" s="79" t="s">
        <v>5497</v>
      </c>
      <c r="G781" s="79" t="s">
        <v>1284</v>
      </c>
      <c r="H781" s="79" t="s">
        <v>27</v>
      </c>
      <c r="I781" s="79" t="s">
        <v>5498</v>
      </c>
      <c r="J781" s="79" t="s">
        <v>5499</v>
      </c>
      <c r="K781" s="79" t="s">
        <v>1417</v>
      </c>
      <c r="L781" s="79" t="s">
        <v>28</v>
      </c>
    </row>
    <row r="782" spans="1:12" ht="29.1">
      <c r="A782" s="79">
        <v>1487</v>
      </c>
      <c r="B782" s="79" t="s">
        <v>5500</v>
      </c>
      <c r="C782" s="79" t="s">
        <v>5501</v>
      </c>
      <c r="D782" s="79" t="s">
        <v>4015</v>
      </c>
      <c r="E782" s="79" t="s">
        <v>5502</v>
      </c>
      <c r="F782" s="79" t="s">
        <v>3327</v>
      </c>
      <c r="G782" s="79" t="s">
        <v>1294</v>
      </c>
      <c r="H782" s="79" t="s">
        <v>98</v>
      </c>
      <c r="I782" s="79" t="s">
        <v>5503</v>
      </c>
      <c r="J782" s="79" t="s">
        <v>5504</v>
      </c>
      <c r="K782" s="79" t="s">
        <v>1417</v>
      </c>
      <c r="L782" s="79" t="s">
        <v>503</v>
      </c>
    </row>
    <row r="783" spans="1:12" ht="29.1">
      <c r="A783" s="79">
        <v>1486</v>
      </c>
      <c r="B783" s="79" t="s">
        <v>5505</v>
      </c>
      <c r="C783" s="79" t="s">
        <v>5506</v>
      </c>
      <c r="D783" s="79" t="s">
        <v>5507</v>
      </c>
      <c r="E783" s="79" t="s">
        <v>4351</v>
      </c>
      <c r="F783" s="79" t="s">
        <v>5508</v>
      </c>
      <c r="G783" s="79" t="s">
        <v>1284</v>
      </c>
      <c r="H783" s="79" t="s">
        <v>27</v>
      </c>
      <c r="I783" s="79" t="s">
        <v>5509</v>
      </c>
      <c r="J783" s="79" t="s">
        <v>5510</v>
      </c>
      <c r="K783" s="79" t="s">
        <v>1417</v>
      </c>
      <c r="L783" s="79" t="s">
        <v>85</v>
      </c>
    </row>
    <row r="784" spans="1:12" ht="29.1">
      <c r="A784" s="79">
        <v>1456</v>
      </c>
      <c r="B784" s="79" t="s">
        <v>5511</v>
      </c>
      <c r="C784" s="79" t="s">
        <v>5512</v>
      </c>
      <c r="D784" s="79" t="s">
        <v>2104</v>
      </c>
      <c r="E784" s="79" t="s">
        <v>4297</v>
      </c>
      <c r="F784" s="79" t="s">
        <v>5513</v>
      </c>
      <c r="G784" s="79" t="s">
        <v>1294</v>
      </c>
      <c r="H784" s="79" t="s">
        <v>98</v>
      </c>
      <c r="I784" s="79" t="s">
        <v>5514</v>
      </c>
      <c r="J784" s="79" t="s">
        <v>5515</v>
      </c>
      <c r="K784" s="79" t="s">
        <v>1417</v>
      </c>
      <c r="L784" s="79" t="s">
        <v>99</v>
      </c>
    </row>
    <row r="785" spans="1:12" ht="29.1">
      <c r="A785" s="79">
        <v>1455</v>
      </c>
      <c r="B785" s="79" t="s">
        <v>5516</v>
      </c>
      <c r="C785" s="79" t="s">
        <v>5517</v>
      </c>
      <c r="D785" s="79" t="s">
        <v>5518</v>
      </c>
      <c r="E785" s="79" t="s">
        <v>5519</v>
      </c>
      <c r="F785" s="79" t="s">
        <v>5520</v>
      </c>
      <c r="G785" s="79" t="s">
        <v>1297</v>
      </c>
      <c r="H785" s="79" t="s">
        <v>46</v>
      </c>
      <c r="I785" s="79" t="s">
        <v>5521</v>
      </c>
      <c r="J785" s="79" t="s">
        <v>5522</v>
      </c>
      <c r="K785" s="79" t="s">
        <v>5523</v>
      </c>
      <c r="L785" s="79" t="s">
        <v>163</v>
      </c>
    </row>
    <row r="786" spans="1:12" ht="29.1">
      <c r="A786" s="79">
        <v>1451</v>
      </c>
      <c r="B786" s="79" t="s">
        <v>5524</v>
      </c>
      <c r="C786" s="79" t="s">
        <v>5525</v>
      </c>
      <c r="D786" s="79" t="s">
        <v>5092</v>
      </c>
      <c r="E786" s="79" t="s">
        <v>5093</v>
      </c>
      <c r="F786" s="79" t="s">
        <v>5526</v>
      </c>
      <c r="G786" s="79" t="s">
        <v>1294</v>
      </c>
      <c r="H786" s="79" t="s">
        <v>1296</v>
      </c>
      <c r="I786" s="79" t="s">
        <v>5527</v>
      </c>
      <c r="J786" s="79" t="s">
        <v>5528</v>
      </c>
      <c r="K786" s="79" t="s">
        <v>5529</v>
      </c>
      <c r="L786" s="79" t="s">
        <v>1021</v>
      </c>
    </row>
    <row r="787" spans="1:12" ht="29.1">
      <c r="A787" s="79">
        <v>1449</v>
      </c>
      <c r="B787" s="79" t="s">
        <v>5530</v>
      </c>
      <c r="C787" s="79" t="s">
        <v>5531</v>
      </c>
      <c r="D787" s="79" t="s">
        <v>2940</v>
      </c>
      <c r="E787" s="79" t="s">
        <v>2941</v>
      </c>
      <c r="F787" s="79" t="s">
        <v>3567</v>
      </c>
      <c r="G787" s="79" t="s">
        <v>930</v>
      </c>
      <c r="H787" s="79" t="s">
        <v>112</v>
      </c>
      <c r="I787" s="79" t="s">
        <v>153</v>
      </c>
      <c r="J787" s="79" t="s">
        <v>5532</v>
      </c>
      <c r="K787" s="79" t="s">
        <v>1365</v>
      </c>
      <c r="L787" s="79" t="s">
        <v>113</v>
      </c>
    </row>
    <row r="788" spans="1:12" ht="29.1">
      <c r="A788" s="79">
        <v>1443</v>
      </c>
      <c r="B788" s="79" t="s">
        <v>5533</v>
      </c>
      <c r="C788" s="79" t="s">
        <v>5534</v>
      </c>
      <c r="D788" s="79" t="s">
        <v>5535</v>
      </c>
      <c r="E788" s="79" t="s">
        <v>5536</v>
      </c>
      <c r="F788" s="79" t="s">
        <v>5537</v>
      </c>
      <c r="G788" s="79" t="s">
        <v>1298</v>
      </c>
      <c r="H788" s="79" t="s">
        <v>354</v>
      </c>
      <c r="I788" s="79" t="s">
        <v>5538</v>
      </c>
      <c r="J788" s="79" t="s">
        <v>5539</v>
      </c>
      <c r="K788" s="79" t="s">
        <v>5540</v>
      </c>
      <c r="L788" s="79" t="s">
        <v>355</v>
      </c>
    </row>
    <row r="789" spans="1:12" ht="29.1">
      <c r="A789" s="79">
        <v>1425</v>
      </c>
      <c r="B789" s="79" t="s">
        <v>5541</v>
      </c>
      <c r="C789" s="79" t="s">
        <v>5542</v>
      </c>
      <c r="D789" s="79" t="s">
        <v>4556</v>
      </c>
      <c r="E789" s="79" t="s">
        <v>4557</v>
      </c>
      <c r="F789" s="79" t="s">
        <v>3134</v>
      </c>
      <c r="G789" s="79" t="s">
        <v>930</v>
      </c>
      <c r="H789" s="79" t="s">
        <v>112</v>
      </c>
      <c r="I789" s="79" t="s">
        <v>5543</v>
      </c>
      <c r="J789" s="79" t="s">
        <v>5544</v>
      </c>
      <c r="K789" s="79" t="s">
        <v>1365</v>
      </c>
      <c r="L789" s="79" t="s">
        <v>1956</v>
      </c>
    </row>
    <row r="790" spans="1:12" ht="29.1">
      <c r="A790" s="79">
        <v>1424</v>
      </c>
      <c r="B790" s="79" t="s">
        <v>5545</v>
      </c>
      <c r="C790" s="79" t="s">
        <v>5546</v>
      </c>
      <c r="D790" s="79" t="s">
        <v>2589</v>
      </c>
      <c r="E790" s="79" t="s">
        <v>2590</v>
      </c>
      <c r="F790" s="79" t="s">
        <v>3134</v>
      </c>
      <c r="G790" s="79" t="s">
        <v>1294</v>
      </c>
      <c r="H790" s="79" t="s">
        <v>243</v>
      </c>
      <c r="I790" s="79" t="s">
        <v>5547</v>
      </c>
      <c r="J790" s="79" t="s">
        <v>5548</v>
      </c>
      <c r="K790" s="79" t="s">
        <v>1417</v>
      </c>
      <c r="L790" s="79" t="s">
        <v>244</v>
      </c>
    </row>
    <row r="791" spans="1:12" ht="29.1">
      <c r="A791" s="79">
        <v>1416</v>
      </c>
      <c r="B791" s="79" t="s">
        <v>5549</v>
      </c>
      <c r="C791" s="79" t="s">
        <v>5550</v>
      </c>
      <c r="D791" s="79" t="s">
        <v>5551</v>
      </c>
      <c r="E791" s="79" t="s">
        <v>5552</v>
      </c>
      <c r="F791" s="79" t="s">
        <v>5553</v>
      </c>
      <c r="G791" s="79" t="s">
        <v>1286</v>
      </c>
      <c r="H791" s="79" t="s">
        <v>219</v>
      </c>
      <c r="I791" s="79" t="s">
        <v>5554</v>
      </c>
      <c r="J791" s="79" t="s">
        <v>5555</v>
      </c>
      <c r="K791" s="79" t="s">
        <v>1417</v>
      </c>
      <c r="L791" s="79" t="s">
        <v>220</v>
      </c>
    </row>
    <row r="792" spans="1:12" ht="29.1">
      <c r="A792" s="79">
        <v>1415</v>
      </c>
      <c r="B792" s="79" t="s">
        <v>5556</v>
      </c>
      <c r="C792" s="79" t="s">
        <v>5557</v>
      </c>
      <c r="D792" s="79" t="s">
        <v>3291</v>
      </c>
      <c r="E792" s="79" t="s">
        <v>2919</v>
      </c>
      <c r="F792" s="79" t="s">
        <v>2535</v>
      </c>
      <c r="G792" s="79" t="s">
        <v>1294</v>
      </c>
      <c r="H792" s="79" t="s">
        <v>98</v>
      </c>
      <c r="I792" s="79" t="s">
        <v>5558</v>
      </c>
      <c r="J792" s="79" t="s">
        <v>5559</v>
      </c>
      <c r="K792" s="79" t="s">
        <v>1417</v>
      </c>
      <c r="L792" s="79" t="s">
        <v>1019</v>
      </c>
    </row>
    <row r="793" spans="1:12" ht="29.1">
      <c r="A793" s="79">
        <v>1411</v>
      </c>
      <c r="B793" s="79" t="s">
        <v>5560</v>
      </c>
      <c r="C793" s="79" t="s">
        <v>5561</v>
      </c>
      <c r="D793" s="79" t="s">
        <v>5562</v>
      </c>
      <c r="E793" s="79" t="s">
        <v>5563</v>
      </c>
      <c r="F793" s="79" t="s">
        <v>5564</v>
      </c>
      <c r="G793" s="79" t="s">
        <v>1298</v>
      </c>
      <c r="H793" s="79" t="s">
        <v>628</v>
      </c>
      <c r="I793" s="79" t="s">
        <v>5565</v>
      </c>
      <c r="J793" s="79" t="s">
        <v>5566</v>
      </c>
      <c r="K793" s="79" t="s">
        <v>1417</v>
      </c>
      <c r="L793" s="79" t="s">
        <v>629</v>
      </c>
    </row>
    <row r="794" spans="1:12" ht="29.1">
      <c r="A794" s="79">
        <v>1405</v>
      </c>
      <c r="B794" s="79" t="s">
        <v>5567</v>
      </c>
      <c r="C794" s="79" t="s">
        <v>5568</v>
      </c>
      <c r="D794" s="79" t="s">
        <v>1930</v>
      </c>
      <c r="E794" s="79" t="s">
        <v>1931</v>
      </c>
      <c r="F794" s="79" t="s">
        <v>2535</v>
      </c>
      <c r="G794" s="79" t="s">
        <v>1297</v>
      </c>
      <c r="H794" s="79" t="s">
        <v>46</v>
      </c>
      <c r="I794" s="79" t="s">
        <v>5569</v>
      </c>
      <c r="J794" s="79" t="s">
        <v>5570</v>
      </c>
      <c r="K794" s="79" t="s">
        <v>5571</v>
      </c>
      <c r="L794" s="79" t="s">
        <v>138</v>
      </c>
    </row>
    <row r="795" spans="1:12" ht="29.1">
      <c r="A795" s="79">
        <v>1404</v>
      </c>
      <c r="B795" s="79" t="s">
        <v>5572</v>
      </c>
      <c r="C795" s="79" t="s">
        <v>5573</v>
      </c>
      <c r="D795" s="79" t="s">
        <v>1501</v>
      </c>
      <c r="E795" s="79" t="s">
        <v>4749</v>
      </c>
      <c r="F795" s="79" t="s">
        <v>5574</v>
      </c>
      <c r="G795" s="79" t="s">
        <v>1298</v>
      </c>
      <c r="H795" s="79" t="s">
        <v>133</v>
      </c>
      <c r="I795" s="79" t="s">
        <v>5575</v>
      </c>
      <c r="J795" s="79" t="s">
        <v>5576</v>
      </c>
      <c r="K795" s="79" t="s">
        <v>5577</v>
      </c>
      <c r="L795" s="79" t="s">
        <v>134</v>
      </c>
    </row>
    <row r="796" spans="1:12" ht="29.1">
      <c r="A796" s="79">
        <v>1400</v>
      </c>
      <c r="B796" s="79" t="s">
        <v>5578</v>
      </c>
      <c r="C796" s="79" t="s">
        <v>5579</v>
      </c>
      <c r="D796" s="79" t="s">
        <v>1829</v>
      </c>
      <c r="E796" s="79" t="s">
        <v>2995</v>
      </c>
      <c r="F796" s="79" t="s">
        <v>1976</v>
      </c>
      <c r="G796" s="79" t="s">
        <v>1297</v>
      </c>
      <c r="H796" s="79" t="s">
        <v>46</v>
      </c>
      <c r="I796" s="79" t="s">
        <v>5580</v>
      </c>
      <c r="J796" s="79" t="s">
        <v>5581</v>
      </c>
      <c r="K796" s="79" t="s">
        <v>1417</v>
      </c>
      <c r="L796" s="79" t="s">
        <v>138</v>
      </c>
    </row>
    <row r="797" spans="1:12" ht="29.1">
      <c r="A797" s="79">
        <v>1397</v>
      </c>
      <c r="B797" s="79" t="s">
        <v>5582</v>
      </c>
      <c r="C797" s="79" t="s">
        <v>5583</v>
      </c>
      <c r="D797" s="79" t="s">
        <v>5584</v>
      </c>
      <c r="E797" s="79" t="s">
        <v>2796</v>
      </c>
      <c r="F797" s="79" t="s">
        <v>2571</v>
      </c>
      <c r="G797" s="79" t="s">
        <v>1297</v>
      </c>
      <c r="H797" s="79" t="s">
        <v>181</v>
      </c>
      <c r="I797" s="79" t="s">
        <v>5585</v>
      </c>
      <c r="J797" s="79" t="s">
        <v>5586</v>
      </c>
      <c r="K797" s="79" t="s">
        <v>1417</v>
      </c>
      <c r="L797" s="79" t="s">
        <v>182</v>
      </c>
    </row>
    <row r="798" spans="1:12" ht="29.1">
      <c r="A798" s="79">
        <v>1388</v>
      </c>
      <c r="B798" s="79" t="s">
        <v>5587</v>
      </c>
      <c r="C798" s="79" t="s">
        <v>5588</v>
      </c>
      <c r="D798" s="79" t="s">
        <v>3080</v>
      </c>
      <c r="E798" s="79" t="s">
        <v>3081</v>
      </c>
      <c r="F798" s="79" t="s">
        <v>5589</v>
      </c>
      <c r="G798" s="79" t="s">
        <v>1294</v>
      </c>
      <c r="H798" s="79" t="s">
        <v>243</v>
      </c>
      <c r="I798" s="79" t="s">
        <v>5590</v>
      </c>
      <c r="J798" s="79" t="s">
        <v>5591</v>
      </c>
      <c r="K798" s="79" t="s">
        <v>1417</v>
      </c>
      <c r="L798" s="79" t="s">
        <v>244</v>
      </c>
    </row>
    <row r="799" spans="1:12" ht="29.1">
      <c r="A799" s="79">
        <v>1385</v>
      </c>
      <c r="B799" s="79" t="s">
        <v>5592</v>
      </c>
      <c r="C799" s="79" t="s">
        <v>5593</v>
      </c>
      <c r="D799" s="79" t="s">
        <v>5303</v>
      </c>
      <c r="E799" s="79" t="s">
        <v>3554</v>
      </c>
      <c r="F799" s="79" t="s">
        <v>5594</v>
      </c>
      <c r="G799" s="79" t="s">
        <v>1294</v>
      </c>
      <c r="H799" s="79" t="s">
        <v>1296</v>
      </c>
      <c r="I799" s="79" t="s">
        <v>5595</v>
      </c>
      <c r="J799" s="79" t="s">
        <v>5596</v>
      </c>
      <c r="K799" s="79" t="s">
        <v>5597</v>
      </c>
      <c r="L799" s="79" t="s">
        <v>1021</v>
      </c>
    </row>
    <row r="800" spans="1:12" ht="29.1">
      <c r="A800" s="79">
        <v>1379</v>
      </c>
      <c r="B800" s="79" t="s">
        <v>5598</v>
      </c>
      <c r="C800" s="79" t="s">
        <v>5599</v>
      </c>
      <c r="D800" s="79" t="s">
        <v>5600</v>
      </c>
      <c r="E800" s="79" t="s">
        <v>5120</v>
      </c>
      <c r="F800" s="79" t="s">
        <v>5601</v>
      </c>
      <c r="G800" s="79" t="s">
        <v>1284</v>
      </c>
      <c r="H800" s="79" t="s">
        <v>248</v>
      </c>
      <c r="I800" s="79" t="s">
        <v>5602</v>
      </c>
      <c r="J800" s="79" t="s">
        <v>5603</v>
      </c>
      <c r="K800" s="79" t="s">
        <v>1417</v>
      </c>
      <c r="L800" s="79" t="s">
        <v>249</v>
      </c>
    </row>
    <row r="801" spans="1:12" ht="29.1">
      <c r="A801" s="79">
        <v>1365</v>
      </c>
      <c r="B801" s="79" t="s">
        <v>5604</v>
      </c>
      <c r="C801" s="79" t="s">
        <v>5605</v>
      </c>
      <c r="D801" s="79" t="s">
        <v>2391</v>
      </c>
      <c r="E801" s="79" t="s">
        <v>2392</v>
      </c>
      <c r="F801" s="79" t="s">
        <v>1608</v>
      </c>
      <c r="G801" s="79" t="s">
        <v>1297</v>
      </c>
      <c r="H801" s="79" t="s">
        <v>181</v>
      </c>
      <c r="I801" s="79" t="s">
        <v>5606</v>
      </c>
      <c r="J801" s="79" t="s">
        <v>5607</v>
      </c>
      <c r="K801" s="79" t="s">
        <v>1417</v>
      </c>
      <c r="L801" s="79" t="s">
        <v>182</v>
      </c>
    </row>
    <row r="802" spans="1:12" ht="29.1">
      <c r="A802" s="79">
        <v>1347</v>
      </c>
      <c r="B802" s="79" t="s">
        <v>5608</v>
      </c>
      <c r="C802" s="79" t="s">
        <v>5609</v>
      </c>
      <c r="D802" s="79" t="s">
        <v>2104</v>
      </c>
      <c r="E802" s="79" t="s">
        <v>4297</v>
      </c>
      <c r="F802" s="79" t="s">
        <v>5610</v>
      </c>
      <c r="G802" s="79" t="s">
        <v>1297</v>
      </c>
      <c r="H802" s="79" t="s">
        <v>181</v>
      </c>
      <c r="I802" s="79" t="s">
        <v>213</v>
      </c>
      <c r="J802" s="79" t="s">
        <v>5611</v>
      </c>
      <c r="K802" s="79" t="s">
        <v>1417</v>
      </c>
      <c r="L802" s="79" t="s">
        <v>182</v>
      </c>
    </row>
    <row r="803" spans="1:12" ht="29.1">
      <c r="A803" s="79">
        <v>1346</v>
      </c>
      <c r="B803" s="79" t="s">
        <v>5612</v>
      </c>
      <c r="C803" s="79" t="s">
        <v>5613</v>
      </c>
      <c r="D803" s="79" t="s">
        <v>5258</v>
      </c>
      <c r="E803" s="79" t="s">
        <v>5259</v>
      </c>
      <c r="F803" s="79" t="s">
        <v>2193</v>
      </c>
      <c r="G803" s="79" t="s">
        <v>1286</v>
      </c>
      <c r="H803" s="79" t="s">
        <v>219</v>
      </c>
      <c r="I803" s="79" t="s">
        <v>5614</v>
      </c>
      <c r="J803" s="79" t="s">
        <v>5615</v>
      </c>
      <c r="K803" s="79" t="s">
        <v>1417</v>
      </c>
      <c r="L803" s="79" t="s">
        <v>220</v>
      </c>
    </row>
    <row r="804" spans="1:12" ht="29.1">
      <c r="A804" s="79">
        <v>1340</v>
      </c>
      <c r="B804" s="79" t="s">
        <v>5616</v>
      </c>
      <c r="C804" s="79" t="s">
        <v>5617</v>
      </c>
      <c r="D804" s="79" t="s">
        <v>1606</v>
      </c>
      <c r="E804" s="79" t="s">
        <v>1607</v>
      </c>
      <c r="F804" s="79" t="s">
        <v>5618</v>
      </c>
      <c r="G804" s="79" t="s">
        <v>1294</v>
      </c>
      <c r="H804" s="79" t="s">
        <v>98</v>
      </c>
      <c r="I804" s="79" t="s">
        <v>5619</v>
      </c>
      <c r="J804" s="79" t="s">
        <v>5620</v>
      </c>
      <c r="K804" s="79" t="s">
        <v>1417</v>
      </c>
      <c r="L804" s="79" t="s">
        <v>703</v>
      </c>
    </row>
    <row r="805" spans="1:12" ht="29.1">
      <c r="A805" s="79">
        <v>1331</v>
      </c>
      <c r="B805" s="79" t="s">
        <v>5621</v>
      </c>
      <c r="C805" s="79" t="s">
        <v>5622</v>
      </c>
      <c r="D805" s="79" t="s">
        <v>1882</v>
      </c>
      <c r="E805" s="79" t="s">
        <v>1883</v>
      </c>
      <c r="F805" s="79" t="s">
        <v>1443</v>
      </c>
      <c r="G805" s="79" t="s">
        <v>930</v>
      </c>
      <c r="H805" s="79" t="s">
        <v>112</v>
      </c>
      <c r="I805" s="79" t="s">
        <v>5623</v>
      </c>
      <c r="J805" s="79" t="s">
        <v>5624</v>
      </c>
      <c r="K805" s="79" t="s">
        <v>1417</v>
      </c>
      <c r="L805" s="79" t="s">
        <v>1956</v>
      </c>
    </row>
    <row r="806" spans="1:12" ht="29.1">
      <c r="A806" s="79">
        <v>1324</v>
      </c>
      <c r="B806" s="79" t="s">
        <v>5625</v>
      </c>
      <c r="C806" s="79" t="s">
        <v>5626</v>
      </c>
      <c r="D806" s="79" t="s">
        <v>5627</v>
      </c>
      <c r="E806" s="79" t="s">
        <v>5628</v>
      </c>
      <c r="F806" s="79" t="s">
        <v>1389</v>
      </c>
      <c r="G806" s="79" t="s">
        <v>1284</v>
      </c>
      <c r="H806" s="79" t="s">
        <v>52</v>
      </c>
      <c r="I806" s="79" t="s">
        <v>5629</v>
      </c>
      <c r="J806" s="79" t="s">
        <v>5630</v>
      </c>
      <c r="K806" s="79" t="s">
        <v>1417</v>
      </c>
      <c r="L806" s="79" t="s">
        <v>53</v>
      </c>
    </row>
    <row r="807" spans="1:12" ht="29.1">
      <c r="A807" s="79">
        <v>1315</v>
      </c>
      <c r="B807" s="79" t="s">
        <v>5631</v>
      </c>
      <c r="C807" s="79" t="s">
        <v>5632</v>
      </c>
      <c r="D807" s="79" t="s">
        <v>4845</v>
      </c>
      <c r="E807" s="79" t="s">
        <v>4846</v>
      </c>
      <c r="F807" s="79" t="s">
        <v>1389</v>
      </c>
      <c r="G807" s="79" t="s">
        <v>1284</v>
      </c>
      <c r="H807" s="79" t="s">
        <v>1285</v>
      </c>
      <c r="I807" s="79" t="s">
        <v>5633</v>
      </c>
      <c r="J807" s="79" t="s">
        <v>5634</v>
      </c>
      <c r="K807" s="79" t="s">
        <v>5635</v>
      </c>
      <c r="L807" s="79" t="s">
        <v>1031</v>
      </c>
    </row>
    <row r="808" spans="1:12" ht="29.1">
      <c r="A808" s="79">
        <v>1312</v>
      </c>
      <c r="B808" s="79" t="s">
        <v>5636</v>
      </c>
      <c r="C808" s="79" t="s">
        <v>5637</v>
      </c>
      <c r="D808" s="79" t="s">
        <v>5638</v>
      </c>
      <c r="E808" s="79" t="s">
        <v>4239</v>
      </c>
      <c r="F808" s="79" t="s">
        <v>5639</v>
      </c>
      <c r="G808" s="79" t="s">
        <v>1287</v>
      </c>
      <c r="H808" s="79" t="s">
        <v>1288</v>
      </c>
      <c r="I808" s="79" t="s">
        <v>5640</v>
      </c>
      <c r="J808" s="79" t="s">
        <v>5641</v>
      </c>
      <c r="K808" s="79" t="s">
        <v>1417</v>
      </c>
      <c r="L808" s="79" t="s">
        <v>1008</v>
      </c>
    </row>
    <row r="809" spans="1:12" ht="29.1">
      <c r="A809" s="79">
        <v>1306</v>
      </c>
      <c r="B809" s="79" t="s">
        <v>5642</v>
      </c>
      <c r="C809" s="79" t="s">
        <v>5643</v>
      </c>
      <c r="D809" s="79" t="s">
        <v>1829</v>
      </c>
      <c r="E809" s="79" t="s">
        <v>2995</v>
      </c>
      <c r="F809" s="79" t="s">
        <v>2193</v>
      </c>
      <c r="G809" s="79" t="s">
        <v>1286</v>
      </c>
      <c r="H809" s="79" t="s">
        <v>219</v>
      </c>
      <c r="I809" s="79" t="s">
        <v>5644</v>
      </c>
      <c r="J809" s="79" t="s">
        <v>5645</v>
      </c>
      <c r="K809" s="79" t="s">
        <v>1417</v>
      </c>
      <c r="L809" s="79" t="s">
        <v>220</v>
      </c>
    </row>
    <row r="810" spans="1:12" ht="29.1">
      <c r="A810" s="79">
        <v>1304</v>
      </c>
      <c r="B810" s="79" t="s">
        <v>5646</v>
      </c>
      <c r="C810" s="79" t="s">
        <v>5647</v>
      </c>
      <c r="D810" s="79" t="s">
        <v>5648</v>
      </c>
      <c r="E810" s="79" t="s">
        <v>5259</v>
      </c>
      <c r="F810" s="79" t="s">
        <v>1429</v>
      </c>
      <c r="G810" s="79" t="s">
        <v>1284</v>
      </c>
      <c r="H810" s="79" t="s">
        <v>27</v>
      </c>
      <c r="I810" s="79" t="s">
        <v>5649</v>
      </c>
      <c r="J810" s="79" t="s">
        <v>5650</v>
      </c>
      <c r="K810" s="79" t="s">
        <v>1417</v>
      </c>
      <c r="L810" s="79" t="s">
        <v>125</v>
      </c>
    </row>
    <row r="811" spans="1:12" ht="29.1">
      <c r="A811" s="79">
        <v>1303</v>
      </c>
      <c r="B811" s="79" t="s">
        <v>5651</v>
      </c>
      <c r="C811" s="79" t="s">
        <v>5652</v>
      </c>
      <c r="D811" s="79" t="s">
        <v>5653</v>
      </c>
      <c r="E811" s="79" t="s">
        <v>1909</v>
      </c>
      <c r="F811" s="79" t="s">
        <v>4759</v>
      </c>
      <c r="G811" s="79" t="s">
        <v>1277</v>
      </c>
      <c r="H811" s="79" t="s">
        <v>1280</v>
      </c>
      <c r="I811" s="79" t="s">
        <v>5654</v>
      </c>
      <c r="J811" s="79" t="s">
        <v>5655</v>
      </c>
      <c r="K811" s="79" t="s">
        <v>5656</v>
      </c>
      <c r="L811" s="79" t="s">
        <v>1005</v>
      </c>
    </row>
    <row r="812" spans="1:12" ht="29.1">
      <c r="A812" s="79">
        <v>1281</v>
      </c>
      <c r="B812" s="79" t="s">
        <v>5657</v>
      </c>
      <c r="C812" s="79" t="s">
        <v>5658</v>
      </c>
      <c r="D812" s="79" t="s">
        <v>5659</v>
      </c>
      <c r="E812" s="79" t="s">
        <v>4477</v>
      </c>
      <c r="F812" s="79" t="s">
        <v>5660</v>
      </c>
      <c r="G812" s="79" t="s">
        <v>1286</v>
      </c>
      <c r="H812" s="79" t="s">
        <v>339</v>
      </c>
      <c r="I812" s="79" t="s">
        <v>5661</v>
      </c>
      <c r="J812" s="79" t="s">
        <v>5662</v>
      </c>
      <c r="K812" s="79" t="s">
        <v>1417</v>
      </c>
      <c r="L812" s="79" t="s">
        <v>4227</v>
      </c>
    </row>
    <row r="813" spans="1:12" ht="29.1">
      <c r="A813" s="79">
        <v>1267</v>
      </c>
      <c r="B813" s="79" t="s">
        <v>5663</v>
      </c>
      <c r="C813" s="79" t="s">
        <v>5664</v>
      </c>
      <c r="D813" s="79" t="s">
        <v>5665</v>
      </c>
      <c r="E813" s="79" t="s">
        <v>1462</v>
      </c>
      <c r="F813" s="79" t="s">
        <v>2535</v>
      </c>
      <c r="G813" s="79" t="s">
        <v>1294</v>
      </c>
      <c r="H813" s="79" t="s">
        <v>98</v>
      </c>
      <c r="I813" s="79" t="s">
        <v>5666</v>
      </c>
      <c r="J813" s="79" t="s">
        <v>5667</v>
      </c>
      <c r="K813" s="79" t="s">
        <v>1417</v>
      </c>
      <c r="L813" s="79" t="s">
        <v>5668</v>
      </c>
    </row>
    <row r="814" spans="1:12" ht="29.1">
      <c r="A814" s="79">
        <v>1256</v>
      </c>
      <c r="B814" s="79" t="s">
        <v>5669</v>
      </c>
      <c r="C814" s="79" t="s">
        <v>5670</v>
      </c>
      <c r="D814" s="79" t="s">
        <v>5671</v>
      </c>
      <c r="E814" s="79" t="s">
        <v>5672</v>
      </c>
      <c r="F814" s="79" t="s">
        <v>5673</v>
      </c>
      <c r="G814" s="79" t="s">
        <v>1294</v>
      </c>
      <c r="H814" s="79" t="s">
        <v>98</v>
      </c>
      <c r="I814" s="79" t="s">
        <v>5674</v>
      </c>
      <c r="J814" s="79" t="s">
        <v>5675</v>
      </c>
      <c r="K814" s="79" t="s">
        <v>1417</v>
      </c>
      <c r="L814" s="79" t="s">
        <v>703</v>
      </c>
    </row>
    <row r="815" spans="1:12" ht="29.1">
      <c r="A815" s="79">
        <v>1247</v>
      </c>
      <c r="B815" s="79" t="s">
        <v>5676</v>
      </c>
      <c r="C815" s="79" t="s">
        <v>5677</v>
      </c>
      <c r="D815" s="79" t="s">
        <v>5678</v>
      </c>
      <c r="E815" s="79" t="s">
        <v>5679</v>
      </c>
      <c r="F815" s="79" t="s">
        <v>5680</v>
      </c>
      <c r="G815" s="79" t="s">
        <v>1294</v>
      </c>
      <c r="H815" s="79" t="s">
        <v>34</v>
      </c>
      <c r="I815" s="79" t="s">
        <v>5681</v>
      </c>
      <c r="J815" s="79" t="s">
        <v>5682</v>
      </c>
      <c r="K815" s="79" t="s">
        <v>1417</v>
      </c>
      <c r="L815" s="79" t="s">
        <v>35</v>
      </c>
    </row>
    <row r="816" spans="1:12" ht="29.1">
      <c r="A816" s="79">
        <v>1245</v>
      </c>
      <c r="B816" s="79" t="s">
        <v>5683</v>
      </c>
      <c r="C816" s="79" t="s">
        <v>5684</v>
      </c>
      <c r="D816" s="79" t="s">
        <v>5685</v>
      </c>
      <c r="E816" s="79" t="s">
        <v>5686</v>
      </c>
      <c r="F816" s="79" t="s">
        <v>1370</v>
      </c>
      <c r="G816" s="79" t="s">
        <v>1286</v>
      </c>
      <c r="H816" s="79" t="s">
        <v>339</v>
      </c>
      <c r="I816" s="79" t="s">
        <v>5687</v>
      </c>
      <c r="J816" s="79" t="s">
        <v>5688</v>
      </c>
      <c r="K816" s="79" t="s">
        <v>1417</v>
      </c>
      <c r="L816" s="79" t="s">
        <v>665</v>
      </c>
    </row>
    <row r="817" spans="1:12" ht="29.1">
      <c r="A817" s="79">
        <v>1225</v>
      </c>
      <c r="B817" s="79" t="s">
        <v>5689</v>
      </c>
      <c r="C817" s="79" t="s">
        <v>5690</v>
      </c>
      <c r="D817" s="79" t="s">
        <v>5691</v>
      </c>
      <c r="E817" s="79" t="s">
        <v>4683</v>
      </c>
      <c r="F817" s="79" t="s">
        <v>5692</v>
      </c>
      <c r="G817" s="79" t="s">
        <v>1286</v>
      </c>
      <c r="H817" s="79" t="s">
        <v>69</v>
      </c>
      <c r="I817" s="79" t="s">
        <v>5693</v>
      </c>
      <c r="J817" s="79" t="s">
        <v>5694</v>
      </c>
      <c r="K817" s="79" t="s">
        <v>1417</v>
      </c>
      <c r="L817" s="79" t="s">
        <v>70</v>
      </c>
    </row>
    <row r="818" spans="1:12" ht="29.1">
      <c r="A818" s="79">
        <v>1211</v>
      </c>
      <c r="B818" s="79" t="s">
        <v>5695</v>
      </c>
      <c r="C818" s="79" t="s">
        <v>5696</v>
      </c>
      <c r="D818" s="79" t="s">
        <v>2319</v>
      </c>
      <c r="E818" s="79" t="s">
        <v>2320</v>
      </c>
      <c r="F818" s="79" t="s">
        <v>5697</v>
      </c>
      <c r="G818" s="79" t="s">
        <v>1287</v>
      </c>
      <c r="H818" s="79" t="s">
        <v>1289</v>
      </c>
      <c r="I818" s="79" t="s">
        <v>5698</v>
      </c>
      <c r="J818" s="79" t="s">
        <v>5699</v>
      </c>
      <c r="K818" s="79" t="s">
        <v>5700</v>
      </c>
      <c r="L818" s="79" t="s">
        <v>1009</v>
      </c>
    </row>
    <row r="819" spans="1:12" ht="29.1">
      <c r="A819" s="79">
        <v>1193</v>
      </c>
      <c r="B819" s="79" t="s">
        <v>5701</v>
      </c>
      <c r="C819" s="79" t="s">
        <v>5702</v>
      </c>
      <c r="D819" s="79" t="s">
        <v>5703</v>
      </c>
      <c r="E819" s="79" t="s">
        <v>4727</v>
      </c>
      <c r="F819" s="79" t="s">
        <v>3327</v>
      </c>
      <c r="G819" s="79" t="s">
        <v>1294</v>
      </c>
      <c r="H819" s="79" t="s">
        <v>98</v>
      </c>
      <c r="I819" s="79" t="s">
        <v>5704</v>
      </c>
      <c r="J819" s="79" t="s">
        <v>5705</v>
      </c>
      <c r="K819" s="79" t="s">
        <v>1417</v>
      </c>
      <c r="L819" s="79" t="s">
        <v>503</v>
      </c>
    </row>
    <row r="820" spans="1:12" ht="29.1">
      <c r="A820" s="79">
        <v>1183</v>
      </c>
      <c r="B820" s="79" t="s">
        <v>5706</v>
      </c>
      <c r="C820" s="79" t="s">
        <v>5707</v>
      </c>
      <c r="D820" s="79" t="s">
        <v>5708</v>
      </c>
      <c r="E820" s="79" t="s">
        <v>5709</v>
      </c>
      <c r="F820" s="79" t="s">
        <v>1344</v>
      </c>
      <c r="G820" s="79" t="s">
        <v>1284</v>
      </c>
      <c r="H820" s="79" t="s">
        <v>27</v>
      </c>
      <c r="I820" s="79" t="s">
        <v>5710</v>
      </c>
      <c r="J820" s="79" t="s">
        <v>5711</v>
      </c>
      <c r="K820" s="79" t="s">
        <v>1417</v>
      </c>
      <c r="L820" s="79" t="s">
        <v>125</v>
      </c>
    </row>
    <row r="821" spans="1:12" ht="29.1">
      <c r="A821" s="79">
        <v>1182</v>
      </c>
      <c r="B821" s="79" t="s">
        <v>5712</v>
      </c>
      <c r="C821" s="79" t="s">
        <v>5713</v>
      </c>
      <c r="D821" s="79" t="s">
        <v>5714</v>
      </c>
      <c r="E821" s="79" t="s">
        <v>1689</v>
      </c>
      <c r="F821" s="79" t="s">
        <v>5715</v>
      </c>
      <c r="G821" s="79" t="s">
        <v>1294</v>
      </c>
      <c r="H821" s="79" t="s">
        <v>98</v>
      </c>
      <c r="I821" s="79" t="s">
        <v>5716</v>
      </c>
      <c r="J821" s="79" t="s">
        <v>5717</v>
      </c>
      <c r="K821" s="79" t="s">
        <v>1417</v>
      </c>
      <c r="L821" s="79" t="s">
        <v>325</v>
      </c>
    </row>
    <row r="822" spans="1:12" ht="29.1">
      <c r="A822" s="79">
        <v>1171</v>
      </c>
      <c r="B822" s="79" t="s">
        <v>5718</v>
      </c>
      <c r="C822" s="79" t="s">
        <v>5719</v>
      </c>
      <c r="D822" s="79" t="s">
        <v>2037</v>
      </c>
      <c r="E822" s="79" t="s">
        <v>2038</v>
      </c>
      <c r="F822" s="79" t="s">
        <v>5720</v>
      </c>
      <c r="G822" s="79" t="s">
        <v>1294</v>
      </c>
      <c r="H822" s="79" t="s">
        <v>98</v>
      </c>
      <c r="I822" s="79" t="s">
        <v>5721</v>
      </c>
      <c r="J822" s="79" t="s">
        <v>5722</v>
      </c>
      <c r="K822" s="79" t="s">
        <v>1417</v>
      </c>
      <c r="L822" s="79" t="s">
        <v>1020</v>
      </c>
    </row>
    <row r="823" spans="1:12" ht="29.1">
      <c r="A823" s="79">
        <v>1169</v>
      </c>
      <c r="B823" s="79" t="s">
        <v>5723</v>
      </c>
      <c r="C823" s="79" t="s">
        <v>5724</v>
      </c>
      <c r="D823" s="79" t="s">
        <v>2428</v>
      </c>
      <c r="E823" s="79" t="s">
        <v>2429</v>
      </c>
      <c r="F823" s="79" t="s">
        <v>5725</v>
      </c>
      <c r="G823" s="79" t="s">
        <v>1286</v>
      </c>
      <c r="H823" s="79" t="s">
        <v>339</v>
      </c>
      <c r="I823" s="79" t="s">
        <v>5726</v>
      </c>
      <c r="J823" s="79" t="s">
        <v>5727</v>
      </c>
      <c r="K823" s="79" t="s">
        <v>1417</v>
      </c>
      <c r="L823" s="79" t="s">
        <v>665</v>
      </c>
    </row>
    <row r="824" spans="1:12" ht="29.1">
      <c r="A824" s="79">
        <v>1156</v>
      </c>
      <c r="B824" s="79" t="s">
        <v>5728</v>
      </c>
      <c r="C824" s="79" t="s">
        <v>5729</v>
      </c>
      <c r="D824" s="79" t="s">
        <v>2230</v>
      </c>
      <c r="E824" s="79" t="s">
        <v>2231</v>
      </c>
      <c r="F824" s="79" t="s">
        <v>5730</v>
      </c>
      <c r="G824" s="79" t="s">
        <v>1298</v>
      </c>
      <c r="H824" s="79" t="s">
        <v>354</v>
      </c>
      <c r="I824" s="79" t="s">
        <v>5731</v>
      </c>
      <c r="J824" s="79" t="s">
        <v>5732</v>
      </c>
      <c r="K824" s="79" t="s">
        <v>1417</v>
      </c>
      <c r="L824" s="79" t="s">
        <v>355</v>
      </c>
    </row>
    <row r="825" spans="1:12" ht="29.1">
      <c r="A825" s="79">
        <v>1145</v>
      </c>
      <c r="B825" s="79" t="s">
        <v>5733</v>
      </c>
      <c r="C825" s="79" t="s">
        <v>5734</v>
      </c>
      <c r="D825" s="79" t="s">
        <v>5735</v>
      </c>
      <c r="E825" s="79" t="s">
        <v>5736</v>
      </c>
      <c r="F825" s="79" t="s">
        <v>2535</v>
      </c>
      <c r="G825" s="79" t="s">
        <v>1297</v>
      </c>
      <c r="H825" s="79" t="s">
        <v>181</v>
      </c>
      <c r="I825" s="79" t="s">
        <v>5737</v>
      </c>
      <c r="J825" s="79" t="s">
        <v>5738</v>
      </c>
      <c r="K825" s="79" t="s">
        <v>1417</v>
      </c>
      <c r="L825" s="79" t="s">
        <v>182</v>
      </c>
    </row>
    <row r="826" spans="1:12" ht="29.1">
      <c r="A826" s="79">
        <v>1143</v>
      </c>
      <c r="B826" s="79" t="s">
        <v>5739</v>
      </c>
      <c r="C826" s="79" t="s">
        <v>5740</v>
      </c>
      <c r="D826" s="79" t="s">
        <v>3033</v>
      </c>
      <c r="E826" s="79" t="s">
        <v>3034</v>
      </c>
      <c r="F826" s="79" t="s">
        <v>3593</v>
      </c>
      <c r="G826" s="79" t="s">
        <v>1297</v>
      </c>
      <c r="H826" s="79" t="s">
        <v>46</v>
      </c>
      <c r="I826" s="79" t="s">
        <v>5741</v>
      </c>
      <c r="J826" s="79" t="s">
        <v>5742</v>
      </c>
      <c r="K826" s="79" t="s">
        <v>1417</v>
      </c>
      <c r="L826" s="79" t="s">
        <v>138</v>
      </c>
    </row>
    <row r="827" spans="1:12" ht="29.1">
      <c r="A827" s="79">
        <v>1135</v>
      </c>
      <c r="B827" s="79" t="s">
        <v>5743</v>
      </c>
      <c r="C827" s="79" t="s">
        <v>5744</v>
      </c>
      <c r="D827" s="79" t="s">
        <v>2077</v>
      </c>
      <c r="E827" s="79" t="s">
        <v>5745</v>
      </c>
      <c r="F827" s="79" t="s">
        <v>2193</v>
      </c>
      <c r="G827" s="79" t="s">
        <v>1286</v>
      </c>
      <c r="H827" s="79" t="s">
        <v>219</v>
      </c>
      <c r="I827" s="79" t="s">
        <v>5746</v>
      </c>
      <c r="J827" s="79" t="s">
        <v>5747</v>
      </c>
      <c r="K827" s="79" t="s">
        <v>1417</v>
      </c>
      <c r="L827" s="79" t="s">
        <v>220</v>
      </c>
    </row>
    <row r="828" spans="1:12" ht="29.1">
      <c r="A828" s="79">
        <v>1128</v>
      </c>
      <c r="B828" s="79" t="s">
        <v>5748</v>
      </c>
      <c r="C828" s="79" t="s">
        <v>5749</v>
      </c>
      <c r="D828" s="79" t="s">
        <v>4721</v>
      </c>
      <c r="E828" s="79" t="s">
        <v>1689</v>
      </c>
      <c r="F828" s="79" t="s">
        <v>5750</v>
      </c>
      <c r="G828" s="79" t="s">
        <v>1284</v>
      </c>
      <c r="H828" s="79" t="s">
        <v>27</v>
      </c>
      <c r="I828" s="79" t="s">
        <v>5751</v>
      </c>
      <c r="J828" s="79" t="s">
        <v>5752</v>
      </c>
      <c r="K828" s="79" t="s">
        <v>1417</v>
      </c>
      <c r="L828" s="79" t="s">
        <v>297</v>
      </c>
    </row>
    <row r="829" spans="1:12" ht="29.1">
      <c r="A829" s="79">
        <v>1122</v>
      </c>
      <c r="B829" s="79" t="s">
        <v>5753</v>
      </c>
      <c r="C829" s="79" t="s">
        <v>5754</v>
      </c>
      <c r="D829" s="79" t="s">
        <v>3147</v>
      </c>
      <c r="E829" s="79" t="s">
        <v>1709</v>
      </c>
      <c r="F829" s="79" t="s">
        <v>5755</v>
      </c>
      <c r="G829" s="79" t="s">
        <v>1281</v>
      </c>
      <c r="H829" s="79" t="s">
        <v>1283</v>
      </c>
      <c r="I829" s="79" t="s">
        <v>5756</v>
      </c>
      <c r="J829" s="79" t="s">
        <v>5757</v>
      </c>
      <c r="K829" s="79" t="s">
        <v>5758</v>
      </c>
      <c r="L829" s="79" t="s">
        <v>1834</v>
      </c>
    </row>
    <row r="830" spans="1:12" ht="29.1">
      <c r="A830" s="79">
        <v>1093</v>
      </c>
      <c r="B830" s="79" t="s">
        <v>5759</v>
      </c>
      <c r="C830" s="79" t="s">
        <v>5760</v>
      </c>
      <c r="D830" s="79" t="s">
        <v>5761</v>
      </c>
      <c r="E830" s="79" t="s">
        <v>5762</v>
      </c>
      <c r="F830" s="79" t="s">
        <v>5763</v>
      </c>
      <c r="G830" s="79" t="s">
        <v>1277</v>
      </c>
      <c r="H830" s="79" t="s">
        <v>433</v>
      </c>
      <c r="I830" s="79" t="s">
        <v>5764</v>
      </c>
      <c r="J830" s="79" t="s">
        <v>5765</v>
      </c>
      <c r="K830" s="79" t="s">
        <v>5766</v>
      </c>
      <c r="L830" s="79" t="s">
        <v>434</v>
      </c>
    </row>
    <row r="831" spans="1:12" ht="29.1">
      <c r="A831" s="79">
        <v>1087</v>
      </c>
      <c r="B831" s="79" t="s">
        <v>5767</v>
      </c>
      <c r="C831" s="79" t="s">
        <v>5768</v>
      </c>
      <c r="D831" s="79" t="s">
        <v>5769</v>
      </c>
      <c r="E831" s="79" t="s">
        <v>5770</v>
      </c>
      <c r="F831" s="79" t="s">
        <v>4442</v>
      </c>
      <c r="G831" s="79" t="s">
        <v>1286</v>
      </c>
      <c r="H831" s="79" t="s">
        <v>339</v>
      </c>
      <c r="I831" s="79" t="s">
        <v>5771</v>
      </c>
      <c r="J831" s="79" t="s">
        <v>5772</v>
      </c>
      <c r="K831" s="79" t="s">
        <v>1417</v>
      </c>
      <c r="L831" s="79" t="s">
        <v>1015</v>
      </c>
    </row>
    <row r="832" spans="1:12" ht="29.1">
      <c r="A832" s="79">
        <v>1086</v>
      </c>
      <c r="B832" s="79" t="s">
        <v>5773</v>
      </c>
      <c r="C832" s="79" t="s">
        <v>5774</v>
      </c>
      <c r="D832" s="79" t="s">
        <v>3736</v>
      </c>
      <c r="E832" s="79" t="s">
        <v>3737</v>
      </c>
      <c r="F832" s="79" t="s">
        <v>5357</v>
      </c>
      <c r="G832" s="79" t="s">
        <v>1286</v>
      </c>
      <c r="H832" s="79" t="s">
        <v>339</v>
      </c>
      <c r="I832" s="79" t="s">
        <v>5775</v>
      </c>
      <c r="J832" s="79" t="s">
        <v>5776</v>
      </c>
      <c r="K832" s="79" t="s">
        <v>1417</v>
      </c>
      <c r="L832" s="79" t="s">
        <v>726</v>
      </c>
    </row>
    <row r="833" spans="1:12" ht="29.1">
      <c r="A833" s="79">
        <v>1083</v>
      </c>
      <c r="B833" s="79" t="s">
        <v>5777</v>
      </c>
      <c r="C833" s="79" t="s">
        <v>5778</v>
      </c>
      <c r="D833" s="79" t="s">
        <v>5779</v>
      </c>
      <c r="E833" s="79" t="s">
        <v>5780</v>
      </c>
      <c r="F833" s="79" t="s">
        <v>4572</v>
      </c>
      <c r="G833" s="79" t="s">
        <v>930</v>
      </c>
      <c r="H833" s="79" t="s">
        <v>112</v>
      </c>
      <c r="I833" s="79" t="s">
        <v>5781</v>
      </c>
      <c r="J833" s="79" t="s">
        <v>5782</v>
      </c>
      <c r="K833" s="79" t="s">
        <v>5783</v>
      </c>
      <c r="L833" s="79" t="s">
        <v>113</v>
      </c>
    </row>
    <row r="834" spans="1:12" ht="29.1">
      <c r="A834" s="79">
        <v>1082</v>
      </c>
      <c r="B834" s="79" t="s">
        <v>5784</v>
      </c>
      <c r="C834" s="79" t="s">
        <v>5785</v>
      </c>
      <c r="D834" s="79" t="s">
        <v>3169</v>
      </c>
      <c r="E834" s="79" t="s">
        <v>3170</v>
      </c>
      <c r="F834" s="79" t="s">
        <v>4684</v>
      </c>
      <c r="G834" s="79" t="s">
        <v>930</v>
      </c>
      <c r="H834" s="79" t="s">
        <v>1283</v>
      </c>
      <c r="I834" s="79" t="s">
        <v>5786</v>
      </c>
      <c r="J834" s="79" t="s">
        <v>5787</v>
      </c>
      <c r="K834" s="79" t="s">
        <v>5788</v>
      </c>
      <c r="L834" s="79" t="s">
        <v>1032</v>
      </c>
    </row>
    <row r="835" spans="1:12" ht="29.1">
      <c r="A835" s="79">
        <v>1081</v>
      </c>
      <c r="B835" s="79" t="s">
        <v>5789</v>
      </c>
      <c r="C835" s="79" t="s">
        <v>5790</v>
      </c>
      <c r="D835" s="79" t="s">
        <v>5791</v>
      </c>
      <c r="E835" s="79" t="s">
        <v>5792</v>
      </c>
      <c r="F835" s="79" t="s">
        <v>5793</v>
      </c>
      <c r="G835" s="79" t="s">
        <v>1298</v>
      </c>
      <c r="H835" s="79" t="s">
        <v>133</v>
      </c>
      <c r="I835" s="79" t="s">
        <v>5794</v>
      </c>
      <c r="J835" s="79" t="s">
        <v>5795</v>
      </c>
      <c r="K835" s="79" t="s">
        <v>5796</v>
      </c>
      <c r="L835" s="79" t="s">
        <v>716</v>
      </c>
    </row>
    <row r="836" spans="1:12" ht="29.1">
      <c r="A836" s="79">
        <v>1077</v>
      </c>
      <c r="B836" s="79" t="s">
        <v>5797</v>
      </c>
      <c r="C836" s="79" t="s">
        <v>5798</v>
      </c>
      <c r="D836" s="79" t="s">
        <v>5799</v>
      </c>
      <c r="E836" s="79" t="s">
        <v>5800</v>
      </c>
      <c r="F836" s="79" t="s">
        <v>1474</v>
      </c>
      <c r="G836" s="79" t="s">
        <v>930</v>
      </c>
      <c r="H836" s="79" t="s">
        <v>112</v>
      </c>
      <c r="I836" s="79" t="s">
        <v>5801</v>
      </c>
      <c r="J836" s="79" t="s">
        <v>5802</v>
      </c>
      <c r="K836" s="79" t="s">
        <v>1365</v>
      </c>
      <c r="L836" s="79" t="s">
        <v>113</v>
      </c>
    </row>
    <row r="837" spans="1:12" ht="29.1">
      <c r="A837" s="79">
        <v>1073</v>
      </c>
      <c r="B837" s="79" t="s">
        <v>5803</v>
      </c>
      <c r="C837" s="79" t="s">
        <v>5804</v>
      </c>
      <c r="D837" s="79" t="s">
        <v>5805</v>
      </c>
      <c r="E837" s="79" t="s">
        <v>5806</v>
      </c>
      <c r="F837" s="79" t="s">
        <v>3134</v>
      </c>
      <c r="G837" s="79" t="s">
        <v>1294</v>
      </c>
      <c r="H837" s="79" t="s">
        <v>262</v>
      </c>
      <c r="I837" s="79" t="s">
        <v>5807</v>
      </c>
      <c r="J837" s="79" t="s">
        <v>5808</v>
      </c>
      <c r="K837" s="79" t="s">
        <v>1417</v>
      </c>
      <c r="L837" s="79" t="s">
        <v>263</v>
      </c>
    </row>
    <row r="838" spans="1:12" ht="29.1">
      <c r="A838" s="79">
        <v>1072</v>
      </c>
      <c r="B838" s="79" t="s">
        <v>5809</v>
      </c>
      <c r="C838" s="79" t="s">
        <v>5810</v>
      </c>
      <c r="D838" s="79" t="s">
        <v>5811</v>
      </c>
      <c r="E838" s="79" t="s">
        <v>5812</v>
      </c>
      <c r="F838" s="79" t="s">
        <v>5813</v>
      </c>
      <c r="G838" s="79" t="s">
        <v>1294</v>
      </c>
      <c r="H838" s="79" t="s">
        <v>1296</v>
      </c>
      <c r="I838" s="79" t="s">
        <v>5814</v>
      </c>
      <c r="J838" s="79" t="s">
        <v>5815</v>
      </c>
      <c r="K838" s="79" t="s">
        <v>5816</v>
      </c>
      <c r="L838" s="79" t="s">
        <v>1021</v>
      </c>
    </row>
    <row r="839" spans="1:12" ht="29.1">
      <c r="A839" s="79">
        <v>1067</v>
      </c>
      <c r="B839" s="79" t="s">
        <v>5817</v>
      </c>
      <c r="C839" s="79" t="s">
        <v>5818</v>
      </c>
      <c r="D839" s="79" t="s">
        <v>5819</v>
      </c>
      <c r="E839" s="79" t="s">
        <v>2365</v>
      </c>
      <c r="F839" s="79" t="s">
        <v>5298</v>
      </c>
      <c r="G839" s="79" t="s">
        <v>1286</v>
      </c>
      <c r="H839" s="79" t="s">
        <v>339</v>
      </c>
      <c r="I839" s="79" t="s">
        <v>5820</v>
      </c>
      <c r="J839" s="79" t="s">
        <v>5821</v>
      </c>
      <c r="K839" s="79" t="s">
        <v>1417</v>
      </c>
      <c r="L839" s="79" t="s">
        <v>681</v>
      </c>
    </row>
    <row r="840" spans="1:12" ht="29.1">
      <c r="A840" s="79">
        <v>1063</v>
      </c>
      <c r="B840" s="79" t="s">
        <v>5822</v>
      </c>
      <c r="C840" s="79" t="s">
        <v>5823</v>
      </c>
      <c r="D840" s="79" t="s">
        <v>3546</v>
      </c>
      <c r="E840" s="79" t="s">
        <v>3547</v>
      </c>
      <c r="F840" s="79" t="s">
        <v>1389</v>
      </c>
      <c r="G840" s="79" t="s">
        <v>1294</v>
      </c>
      <c r="H840" s="79" t="s">
        <v>98</v>
      </c>
      <c r="I840" s="79" t="s">
        <v>5824</v>
      </c>
      <c r="J840" s="79" t="s">
        <v>5825</v>
      </c>
      <c r="K840" s="79" t="s">
        <v>1417</v>
      </c>
      <c r="L840" s="79" t="s">
        <v>503</v>
      </c>
    </row>
    <row r="841" spans="1:12" ht="29.1">
      <c r="A841" s="79">
        <v>1059</v>
      </c>
      <c r="B841" s="79" t="s">
        <v>5826</v>
      </c>
      <c r="C841" s="79" t="s">
        <v>5827</v>
      </c>
      <c r="D841" s="79" t="s">
        <v>3671</v>
      </c>
      <c r="E841" s="79" t="s">
        <v>5828</v>
      </c>
      <c r="F841" s="79" t="s">
        <v>5829</v>
      </c>
      <c r="G841" s="79" t="s">
        <v>1286</v>
      </c>
      <c r="H841" s="79" t="s">
        <v>339</v>
      </c>
      <c r="I841" s="79" t="s">
        <v>5830</v>
      </c>
      <c r="J841" s="79" t="s">
        <v>5831</v>
      </c>
      <c r="K841" s="79" t="s">
        <v>1417</v>
      </c>
      <c r="L841" s="79" t="s">
        <v>42</v>
      </c>
    </row>
    <row r="842" spans="1:12" ht="29.1">
      <c r="A842" s="79">
        <v>1056</v>
      </c>
      <c r="B842" s="79" t="s">
        <v>5832</v>
      </c>
      <c r="C842" s="79" t="s">
        <v>5833</v>
      </c>
      <c r="D842" s="79" t="s">
        <v>5551</v>
      </c>
      <c r="E842" s="79" t="s">
        <v>5552</v>
      </c>
      <c r="F842" s="79" t="s">
        <v>1344</v>
      </c>
      <c r="G842" s="79" t="s">
        <v>1286</v>
      </c>
      <c r="H842" s="79" t="s">
        <v>219</v>
      </c>
      <c r="I842" s="79" t="s">
        <v>416</v>
      </c>
      <c r="J842" s="79" t="s">
        <v>5834</v>
      </c>
      <c r="K842" s="79" t="s">
        <v>1417</v>
      </c>
      <c r="L842" s="79" t="s">
        <v>220</v>
      </c>
    </row>
    <row r="843" spans="1:12" ht="29.1">
      <c r="A843" s="79">
        <v>1051</v>
      </c>
      <c r="B843" s="79" t="s">
        <v>5835</v>
      </c>
      <c r="C843" s="79" t="s">
        <v>5836</v>
      </c>
      <c r="D843" s="79" t="s">
        <v>2750</v>
      </c>
      <c r="E843" s="79" t="s">
        <v>2751</v>
      </c>
      <c r="F843" s="79" t="s">
        <v>5837</v>
      </c>
      <c r="G843" s="79" t="s">
        <v>1281</v>
      </c>
      <c r="H843" s="79" t="s">
        <v>1282</v>
      </c>
      <c r="I843" s="79" t="s">
        <v>5838</v>
      </c>
      <c r="J843" s="79" t="s">
        <v>5839</v>
      </c>
      <c r="K843" s="79" t="s">
        <v>5840</v>
      </c>
      <c r="L843" s="79" t="s">
        <v>1006</v>
      </c>
    </row>
    <row r="844" spans="1:12" ht="29.1">
      <c r="A844" s="79">
        <v>1047</v>
      </c>
      <c r="B844" s="79" t="s">
        <v>5841</v>
      </c>
      <c r="C844" s="79" t="s">
        <v>5842</v>
      </c>
      <c r="D844" s="79" t="s">
        <v>2533</v>
      </c>
      <c r="E844" s="79" t="s">
        <v>2712</v>
      </c>
      <c r="F844" s="79" t="s">
        <v>5843</v>
      </c>
      <c r="G844" s="79" t="s">
        <v>1287</v>
      </c>
      <c r="H844" s="79" t="s">
        <v>1289</v>
      </c>
      <c r="I844" s="79" t="s">
        <v>5844</v>
      </c>
      <c r="J844" s="79" t="s">
        <v>5845</v>
      </c>
      <c r="K844" s="79" t="s">
        <v>5846</v>
      </c>
      <c r="L844" s="79" t="s">
        <v>1009</v>
      </c>
    </row>
    <row r="845" spans="1:12" ht="29.1">
      <c r="A845" s="79">
        <v>1025</v>
      </c>
      <c r="B845" s="79" t="s">
        <v>5847</v>
      </c>
      <c r="C845" s="79" t="s">
        <v>5848</v>
      </c>
      <c r="D845" s="79" t="s">
        <v>3905</v>
      </c>
      <c r="E845" s="79" t="s">
        <v>3906</v>
      </c>
      <c r="F845" s="79" t="s">
        <v>2170</v>
      </c>
      <c r="G845" s="79" t="s">
        <v>1294</v>
      </c>
      <c r="H845" s="79" t="s">
        <v>34</v>
      </c>
      <c r="I845" s="79" t="s">
        <v>973</v>
      </c>
      <c r="J845" s="79" t="s">
        <v>5849</v>
      </c>
      <c r="K845" s="79" t="s">
        <v>1417</v>
      </c>
      <c r="L845" s="79" t="s">
        <v>35</v>
      </c>
    </row>
    <row r="846" spans="1:12" ht="29.1">
      <c r="A846" s="79">
        <v>1023</v>
      </c>
      <c r="B846" s="79" t="s">
        <v>5850</v>
      </c>
      <c r="C846" s="79" t="s">
        <v>5851</v>
      </c>
      <c r="D846" s="79" t="s">
        <v>2511</v>
      </c>
      <c r="E846" s="79" t="s">
        <v>2512</v>
      </c>
      <c r="F846" s="79" t="s">
        <v>2535</v>
      </c>
      <c r="G846" s="79" t="s">
        <v>1297</v>
      </c>
      <c r="H846" s="79" t="s">
        <v>181</v>
      </c>
      <c r="I846" s="79" t="s">
        <v>5852</v>
      </c>
      <c r="J846" s="79" t="s">
        <v>5853</v>
      </c>
      <c r="K846" s="79" t="s">
        <v>1417</v>
      </c>
      <c r="L846" s="79" t="s">
        <v>182</v>
      </c>
    </row>
    <row r="847" spans="1:12" ht="29.1">
      <c r="A847" s="79">
        <v>1008</v>
      </c>
      <c r="B847" s="79" t="s">
        <v>5854</v>
      </c>
      <c r="C847" s="79" t="s">
        <v>5855</v>
      </c>
      <c r="D847" s="79" t="s">
        <v>5473</v>
      </c>
      <c r="E847" s="79" t="s">
        <v>1388</v>
      </c>
      <c r="F847" s="79" t="s">
        <v>5856</v>
      </c>
      <c r="G847" s="79" t="s">
        <v>1277</v>
      </c>
      <c r="H847" s="79" t="s">
        <v>1278</v>
      </c>
      <c r="I847" s="79" t="s">
        <v>5857</v>
      </c>
      <c r="J847" s="79" t="s">
        <v>5858</v>
      </c>
      <c r="K847" s="79" t="s">
        <v>5859</v>
      </c>
      <c r="L847" s="79" t="s">
        <v>1002</v>
      </c>
    </row>
    <row r="848" spans="1:12" ht="29.1">
      <c r="A848" s="79">
        <v>1004</v>
      </c>
      <c r="B848" s="79" t="s">
        <v>5860</v>
      </c>
      <c r="C848" s="79" t="s">
        <v>5861</v>
      </c>
      <c r="D848" s="79" t="s">
        <v>5862</v>
      </c>
      <c r="E848" s="79" t="s">
        <v>5863</v>
      </c>
      <c r="F848" s="79" t="s">
        <v>5864</v>
      </c>
      <c r="G848" s="79" t="s">
        <v>1294</v>
      </c>
      <c r="H848" s="79" t="s">
        <v>243</v>
      </c>
      <c r="I848" s="79" t="s">
        <v>5865</v>
      </c>
      <c r="J848" s="79" t="s">
        <v>5866</v>
      </c>
      <c r="K848" s="79" t="s">
        <v>5867</v>
      </c>
      <c r="L848" s="79" t="s">
        <v>244</v>
      </c>
    </row>
    <row r="849" spans="1:12" ht="29.1">
      <c r="A849" s="79">
        <v>990</v>
      </c>
      <c r="B849" s="79" t="s">
        <v>5868</v>
      </c>
      <c r="C849" s="79" t="s">
        <v>5869</v>
      </c>
      <c r="D849" s="79" t="s">
        <v>5870</v>
      </c>
      <c r="E849" s="79" t="s">
        <v>5871</v>
      </c>
      <c r="F849" s="79" t="s">
        <v>5872</v>
      </c>
      <c r="G849" s="79" t="s">
        <v>1294</v>
      </c>
      <c r="H849" s="79" t="s">
        <v>98</v>
      </c>
      <c r="I849" s="79" t="s">
        <v>766</v>
      </c>
      <c r="J849" s="79" t="s">
        <v>5873</v>
      </c>
      <c r="K849" s="79" t="s">
        <v>1417</v>
      </c>
      <c r="L849" s="79" t="s">
        <v>703</v>
      </c>
    </row>
    <row r="850" spans="1:12" ht="29.1">
      <c r="A850" s="79">
        <v>989</v>
      </c>
      <c r="B850" s="79" t="s">
        <v>5874</v>
      </c>
      <c r="C850" s="79" t="s">
        <v>5875</v>
      </c>
      <c r="D850" s="79" t="s">
        <v>4598</v>
      </c>
      <c r="E850" s="79" t="s">
        <v>4599</v>
      </c>
      <c r="F850" s="79" t="s">
        <v>5876</v>
      </c>
      <c r="G850" s="79" t="s">
        <v>1294</v>
      </c>
      <c r="H850" s="79" t="s">
        <v>1295</v>
      </c>
      <c r="I850" s="79" t="s">
        <v>5877</v>
      </c>
      <c r="J850" s="79" t="s">
        <v>5878</v>
      </c>
      <c r="K850" s="79" t="s">
        <v>5879</v>
      </c>
      <c r="L850" s="79" t="s">
        <v>1018</v>
      </c>
    </row>
    <row r="851" spans="1:12" ht="29.1">
      <c r="A851" s="79">
        <v>986</v>
      </c>
      <c r="B851" s="79" t="s">
        <v>5880</v>
      </c>
      <c r="C851" s="79" t="s">
        <v>5881</v>
      </c>
      <c r="D851" s="79" t="s">
        <v>1606</v>
      </c>
      <c r="E851" s="79" t="s">
        <v>1607</v>
      </c>
      <c r="F851" s="79" t="s">
        <v>1344</v>
      </c>
      <c r="G851" s="79" t="s">
        <v>1286</v>
      </c>
      <c r="H851" s="79" t="s">
        <v>219</v>
      </c>
      <c r="I851" s="79" t="s">
        <v>5882</v>
      </c>
      <c r="J851" s="79" t="s">
        <v>5883</v>
      </c>
      <c r="K851" s="79" t="s">
        <v>1417</v>
      </c>
      <c r="L851" s="79" t="s">
        <v>220</v>
      </c>
    </row>
    <row r="852" spans="1:12" ht="29.1">
      <c r="A852" s="79">
        <v>981</v>
      </c>
      <c r="B852" s="79" t="s">
        <v>5884</v>
      </c>
      <c r="C852" s="79" t="s">
        <v>5885</v>
      </c>
      <c r="D852" s="79" t="s">
        <v>5886</v>
      </c>
      <c r="E852" s="79" t="s">
        <v>1434</v>
      </c>
      <c r="F852" s="79" t="s">
        <v>5887</v>
      </c>
      <c r="G852" s="79" t="s">
        <v>1277</v>
      </c>
      <c r="H852" s="79" t="s">
        <v>1280</v>
      </c>
      <c r="I852" s="79" t="s">
        <v>5888</v>
      </c>
      <c r="J852" s="79" t="s">
        <v>5889</v>
      </c>
      <c r="K852" s="79" t="s">
        <v>5890</v>
      </c>
      <c r="L852" s="79" t="s">
        <v>1005</v>
      </c>
    </row>
    <row r="853" spans="1:12" ht="29.1">
      <c r="A853" s="79">
        <v>974</v>
      </c>
      <c r="B853" s="79" t="s">
        <v>5891</v>
      </c>
      <c r="C853" s="79" t="s">
        <v>5892</v>
      </c>
      <c r="D853" s="79" t="s">
        <v>5495</v>
      </c>
      <c r="E853" s="79" t="s">
        <v>5893</v>
      </c>
      <c r="F853" s="79" t="s">
        <v>1389</v>
      </c>
      <c r="G853" s="79" t="s">
        <v>1294</v>
      </c>
      <c r="H853" s="79" t="s">
        <v>98</v>
      </c>
      <c r="I853" s="79" t="s">
        <v>5894</v>
      </c>
      <c r="J853" s="79" t="s">
        <v>5895</v>
      </c>
      <c r="K853" s="79" t="s">
        <v>1417</v>
      </c>
      <c r="L853" s="79" t="s">
        <v>503</v>
      </c>
    </row>
    <row r="854" spans="1:12" ht="29.1">
      <c r="A854" s="79">
        <v>973</v>
      </c>
      <c r="B854" s="79" t="s">
        <v>5896</v>
      </c>
      <c r="C854" s="79" t="s">
        <v>5897</v>
      </c>
      <c r="D854" s="79" t="s">
        <v>5898</v>
      </c>
      <c r="E854" s="79" t="s">
        <v>5899</v>
      </c>
      <c r="F854" s="79" t="s">
        <v>4572</v>
      </c>
      <c r="G854" s="79" t="s">
        <v>1287</v>
      </c>
      <c r="H854" s="79" t="s">
        <v>1288</v>
      </c>
      <c r="I854" s="79" t="s">
        <v>5900</v>
      </c>
      <c r="J854" s="79" t="s">
        <v>5901</v>
      </c>
      <c r="K854" s="79" t="s">
        <v>5902</v>
      </c>
      <c r="L854" s="79" t="s">
        <v>1008</v>
      </c>
    </row>
    <row r="855" spans="1:12" ht="29.1">
      <c r="A855" s="79">
        <v>968</v>
      </c>
      <c r="B855" s="79" t="s">
        <v>5903</v>
      </c>
      <c r="C855" s="79" t="s">
        <v>5904</v>
      </c>
      <c r="D855" s="79" t="s">
        <v>2870</v>
      </c>
      <c r="E855" s="79" t="s">
        <v>5905</v>
      </c>
      <c r="F855" s="79" t="s">
        <v>1370</v>
      </c>
      <c r="G855" s="79" t="s">
        <v>1284</v>
      </c>
      <c r="H855" s="79" t="s">
        <v>1285</v>
      </c>
      <c r="I855" s="79" t="s">
        <v>5906</v>
      </c>
      <c r="J855" s="79" t="s">
        <v>5907</v>
      </c>
      <c r="K855" s="79" t="s">
        <v>1417</v>
      </c>
      <c r="L855" s="79" t="s">
        <v>1031</v>
      </c>
    </row>
    <row r="856" spans="1:12" ht="29.1">
      <c r="A856" s="79">
        <v>958</v>
      </c>
      <c r="B856" s="79" t="s">
        <v>5908</v>
      </c>
      <c r="C856" s="79" t="s">
        <v>5909</v>
      </c>
      <c r="D856" s="79" t="s">
        <v>2558</v>
      </c>
      <c r="E856" s="79" t="s">
        <v>3380</v>
      </c>
      <c r="F856" s="79" t="s">
        <v>1608</v>
      </c>
      <c r="G856" s="79" t="s">
        <v>1297</v>
      </c>
      <c r="H856" s="79" t="s">
        <v>181</v>
      </c>
      <c r="I856" s="79" t="s">
        <v>5910</v>
      </c>
      <c r="J856" s="79" t="s">
        <v>5911</v>
      </c>
      <c r="K856" s="79" t="s">
        <v>1417</v>
      </c>
      <c r="L856" s="79" t="s">
        <v>182</v>
      </c>
    </row>
    <row r="857" spans="1:12" ht="29.1">
      <c r="A857" s="79">
        <v>955</v>
      </c>
      <c r="B857" s="79" t="s">
        <v>5912</v>
      </c>
      <c r="C857" s="79" t="s">
        <v>5913</v>
      </c>
      <c r="D857" s="79" t="s">
        <v>2771</v>
      </c>
      <c r="E857" s="79" t="s">
        <v>1909</v>
      </c>
      <c r="F857" s="79" t="s">
        <v>5610</v>
      </c>
      <c r="G857" s="79" t="s">
        <v>1297</v>
      </c>
      <c r="H857" s="79" t="s">
        <v>181</v>
      </c>
      <c r="I857" s="79" t="s">
        <v>5914</v>
      </c>
      <c r="J857" s="79" t="s">
        <v>5915</v>
      </c>
      <c r="K857" s="79" t="s">
        <v>1417</v>
      </c>
      <c r="L857" s="79" t="s">
        <v>182</v>
      </c>
    </row>
    <row r="858" spans="1:12" ht="29.1">
      <c r="A858" s="79">
        <v>952</v>
      </c>
      <c r="B858" s="79" t="s">
        <v>5916</v>
      </c>
      <c r="C858" s="79" t="s">
        <v>5917</v>
      </c>
      <c r="D858" s="79" t="s">
        <v>3955</v>
      </c>
      <c r="E858" s="79" t="s">
        <v>3956</v>
      </c>
      <c r="F858" s="79" t="s">
        <v>2516</v>
      </c>
      <c r="G858" s="79" t="s">
        <v>1277</v>
      </c>
      <c r="H858" s="79" t="s">
        <v>1280</v>
      </c>
      <c r="I858" s="79" t="s">
        <v>5918</v>
      </c>
      <c r="J858" s="79" t="s">
        <v>5919</v>
      </c>
      <c r="K858" s="79" t="s">
        <v>5920</v>
      </c>
      <c r="L858" s="79" t="s">
        <v>1004</v>
      </c>
    </row>
    <row r="859" spans="1:12" ht="29.1">
      <c r="A859" s="79">
        <v>947</v>
      </c>
      <c r="B859" s="79" t="s">
        <v>5921</v>
      </c>
      <c r="C859" s="79" t="s">
        <v>5922</v>
      </c>
      <c r="D859" s="79" t="s">
        <v>1600</v>
      </c>
      <c r="E859" s="79" t="s">
        <v>2717</v>
      </c>
      <c r="F859" s="79" t="s">
        <v>2193</v>
      </c>
      <c r="G859" s="79" t="s">
        <v>1286</v>
      </c>
      <c r="H859" s="79" t="s">
        <v>219</v>
      </c>
      <c r="I859" s="79" t="s">
        <v>781</v>
      </c>
      <c r="J859" s="79" t="s">
        <v>5923</v>
      </c>
      <c r="K859" s="79" t="s">
        <v>1417</v>
      </c>
      <c r="L859" s="79" t="s">
        <v>220</v>
      </c>
    </row>
    <row r="860" spans="1:12" ht="29.1">
      <c r="A860" s="79">
        <v>945</v>
      </c>
      <c r="B860" s="79" t="s">
        <v>5924</v>
      </c>
      <c r="C860" s="79" t="s">
        <v>5925</v>
      </c>
      <c r="D860" s="79" t="s">
        <v>5926</v>
      </c>
      <c r="E860" s="79" t="s">
        <v>5927</v>
      </c>
      <c r="F860" s="79" t="s">
        <v>5928</v>
      </c>
      <c r="G860" s="79" t="s">
        <v>1294</v>
      </c>
      <c r="H860" s="79" t="s">
        <v>98</v>
      </c>
      <c r="I860" s="79" t="s">
        <v>5929</v>
      </c>
      <c r="J860" s="79" t="s">
        <v>5930</v>
      </c>
      <c r="K860" s="79" t="s">
        <v>1417</v>
      </c>
      <c r="L860" s="79" t="s">
        <v>5668</v>
      </c>
    </row>
    <row r="861" spans="1:12" ht="29.1">
      <c r="A861" s="79">
        <v>930</v>
      </c>
      <c r="B861" s="79" t="s">
        <v>5931</v>
      </c>
      <c r="C861" s="79" t="s">
        <v>5932</v>
      </c>
      <c r="D861" s="79" t="s">
        <v>5933</v>
      </c>
      <c r="E861" s="79" t="s">
        <v>2026</v>
      </c>
      <c r="F861" s="79" t="s">
        <v>3415</v>
      </c>
      <c r="G861" s="79" t="s">
        <v>1277</v>
      </c>
      <c r="H861" s="79" t="s">
        <v>1280</v>
      </c>
      <c r="I861" s="79" t="s">
        <v>5934</v>
      </c>
      <c r="J861" s="79" t="s">
        <v>5935</v>
      </c>
      <c r="K861" s="79" t="s">
        <v>5936</v>
      </c>
      <c r="L861" s="79" t="s">
        <v>1005</v>
      </c>
    </row>
    <row r="862" spans="1:12" ht="29.1">
      <c r="A862" s="79">
        <v>928</v>
      </c>
      <c r="B862" s="79" t="s">
        <v>5937</v>
      </c>
      <c r="C862" s="79" t="s">
        <v>5938</v>
      </c>
      <c r="D862" s="79" t="s">
        <v>4435</v>
      </c>
      <c r="E862" s="79" t="s">
        <v>4436</v>
      </c>
      <c r="F862" s="79" t="s">
        <v>5939</v>
      </c>
      <c r="G862" s="79" t="s">
        <v>1277</v>
      </c>
      <c r="H862" s="79" t="s">
        <v>433</v>
      </c>
      <c r="I862" s="79" t="s">
        <v>5940</v>
      </c>
      <c r="J862" s="79" t="s">
        <v>5941</v>
      </c>
      <c r="K862" s="79" t="s">
        <v>5942</v>
      </c>
      <c r="L862" s="79" t="s">
        <v>434</v>
      </c>
    </row>
    <row r="863" spans="1:12" ht="29.1">
      <c r="A863" s="79">
        <v>910</v>
      </c>
      <c r="B863" s="79" t="s">
        <v>5943</v>
      </c>
      <c r="C863" s="79" t="s">
        <v>5944</v>
      </c>
      <c r="D863" s="79" t="s">
        <v>3955</v>
      </c>
      <c r="E863" s="79" t="s">
        <v>3956</v>
      </c>
      <c r="F863" s="79" t="s">
        <v>5945</v>
      </c>
      <c r="G863" s="79" t="s">
        <v>1277</v>
      </c>
      <c r="H863" s="79" t="s">
        <v>433</v>
      </c>
      <c r="I863" s="79" t="s">
        <v>435</v>
      </c>
      <c r="J863" s="79" t="s">
        <v>5946</v>
      </c>
      <c r="K863" s="79" t="s">
        <v>5947</v>
      </c>
      <c r="L863" s="79" t="s">
        <v>434</v>
      </c>
    </row>
    <row r="864" spans="1:12" ht="29.1">
      <c r="A864" s="79">
        <v>889</v>
      </c>
      <c r="B864" s="79" t="s">
        <v>5948</v>
      </c>
      <c r="C864" s="79" t="s">
        <v>5949</v>
      </c>
      <c r="D864" s="79" t="s">
        <v>5079</v>
      </c>
      <c r="E864" s="79" t="s">
        <v>5950</v>
      </c>
      <c r="F864" s="79" t="s">
        <v>5951</v>
      </c>
      <c r="G864" s="79" t="s">
        <v>1298</v>
      </c>
      <c r="H864" s="79" t="s">
        <v>133</v>
      </c>
      <c r="I864" s="79" t="s">
        <v>5952</v>
      </c>
      <c r="J864" s="79" t="s">
        <v>5953</v>
      </c>
      <c r="K864" s="79" t="s">
        <v>5954</v>
      </c>
      <c r="L864" s="79" t="s">
        <v>1036</v>
      </c>
    </row>
    <row r="865" spans="1:12" ht="29.1">
      <c r="A865" s="79">
        <v>882</v>
      </c>
      <c r="B865" s="79" t="s">
        <v>5955</v>
      </c>
      <c r="C865" s="79" t="s">
        <v>5956</v>
      </c>
      <c r="D865" s="79" t="s">
        <v>1348</v>
      </c>
      <c r="E865" s="79" t="s">
        <v>1349</v>
      </c>
      <c r="F865" s="79" t="s">
        <v>5957</v>
      </c>
      <c r="G865" s="79" t="s">
        <v>1286</v>
      </c>
      <c r="H865" s="79" t="s">
        <v>69</v>
      </c>
      <c r="I865" s="79" t="s">
        <v>5958</v>
      </c>
      <c r="J865" s="79" t="s">
        <v>5959</v>
      </c>
      <c r="K865" s="79" t="s">
        <v>1417</v>
      </c>
      <c r="L865" s="79" t="s">
        <v>70</v>
      </c>
    </row>
    <row r="866" spans="1:12" ht="29.1">
      <c r="A866" s="79">
        <v>842</v>
      </c>
      <c r="B866" s="79" t="s">
        <v>5960</v>
      </c>
      <c r="C866" s="79" t="s">
        <v>5961</v>
      </c>
      <c r="D866" s="79" t="s">
        <v>5962</v>
      </c>
      <c r="E866" s="79" t="s">
        <v>5963</v>
      </c>
      <c r="F866" s="79" t="s">
        <v>5964</v>
      </c>
      <c r="G866" s="79" t="s">
        <v>1281</v>
      </c>
      <c r="H866" s="79" t="s">
        <v>1282</v>
      </c>
      <c r="I866" s="79" t="s">
        <v>5965</v>
      </c>
      <c r="J866" s="79" t="s">
        <v>5966</v>
      </c>
      <c r="K866" s="79" t="s">
        <v>5967</v>
      </c>
      <c r="L866" s="79" t="s">
        <v>1006</v>
      </c>
    </row>
    <row r="867" spans="1:12" ht="29.1">
      <c r="A867" s="79">
        <v>839</v>
      </c>
      <c r="B867" s="79" t="s">
        <v>5968</v>
      </c>
      <c r="C867" s="79" t="s">
        <v>5969</v>
      </c>
      <c r="D867" s="79" t="s">
        <v>2163</v>
      </c>
      <c r="E867" s="79" t="s">
        <v>2164</v>
      </c>
      <c r="F867" s="79" t="s">
        <v>5928</v>
      </c>
      <c r="G867" s="79" t="s">
        <v>1297</v>
      </c>
      <c r="H867" s="79" t="s">
        <v>181</v>
      </c>
      <c r="I867" s="79" t="s">
        <v>5970</v>
      </c>
      <c r="J867" s="79" t="s">
        <v>5971</v>
      </c>
      <c r="K867" s="79" t="s">
        <v>1417</v>
      </c>
      <c r="L867" s="79" t="s">
        <v>182</v>
      </c>
    </row>
    <row r="868" spans="1:12" ht="29.1">
      <c r="A868" s="79">
        <v>833</v>
      </c>
      <c r="B868" s="79" t="s">
        <v>5972</v>
      </c>
      <c r="C868" s="79" t="s">
        <v>5973</v>
      </c>
      <c r="D868" s="79" t="s">
        <v>1952</v>
      </c>
      <c r="E868" s="79" t="s">
        <v>4411</v>
      </c>
      <c r="F868" s="79" t="s">
        <v>5725</v>
      </c>
      <c r="G868" s="79" t="s">
        <v>1297</v>
      </c>
      <c r="H868" s="79" t="s">
        <v>181</v>
      </c>
      <c r="I868" s="79" t="s">
        <v>5974</v>
      </c>
      <c r="J868" s="79" t="s">
        <v>5975</v>
      </c>
      <c r="K868" s="79" t="s">
        <v>1417</v>
      </c>
      <c r="L868" s="79" t="s">
        <v>182</v>
      </c>
    </row>
    <row r="869" spans="1:12" ht="29.1">
      <c r="A869" s="79">
        <v>823</v>
      </c>
      <c r="B869" s="79" t="s">
        <v>5976</v>
      </c>
      <c r="C869" s="79" t="s">
        <v>5977</v>
      </c>
      <c r="D869" s="79" t="s">
        <v>3559</v>
      </c>
      <c r="E869" s="79" t="s">
        <v>3560</v>
      </c>
      <c r="F869" s="79" t="s">
        <v>5978</v>
      </c>
      <c r="G869" s="79" t="s">
        <v>1294</v>
      </c>
      <c r="H869" s="79" t="s">
        <v>98</v>
      </c>
      <c r="I869" s="79" t="s">
        <v>5979</v>
      </c>
      <c r="J869" s="79" t="s">
        <v>5980</v>
      </c>
      <c r="K869" s="79" t="s">
        <v>1417</v>
      </c>
      <c r="L869" s="79" t="s">
        <v>169</v>
      </c>
    </row>
    <row r="870" spans="1:12" ht="29.1">
      <c r="A870" s="79">
        <v>822</v>
      </c>
      <c r="B870" s="79" t="s">
        <v>5981</v>
      </c>
      <c r="C870" s="79" t="s">
        <v>5982</v>
      </c>
      <c r="D870" s="79" t="s">
        <v>5983</v>
      </c>
      <c r="E870" s="79" t="s">
        <v>5984</v>
      </c>
      <c r="F870" s="79" t="s">
        <v>1513</v>
      </c>
      <c r="G870" s="79" t="s">
        <v>1286</v>
      </c>
      <c r="H870" s="79" t="s">
        <v>69</v>
      </c>
      <c r="I870" s="79" t="s">
        <v>5985</v>
      </c>
      <c r="J870" s="79" t="s">
        <v>5986</v>
      </c>
      <c r="K870" s="79" t="s">
        <v>1417</v>
      </c>
      <c r="L870" s="79" t="s">
        <v>70</v>
      </c>
    </row>
    <row r="871" spans="1:12" ht="29.1">
      <c r="A871" s="79">
        <v>788</v>
      </c>
      <c r="B871" s="79" t="s">
        <v>5987</v>
      </c>
      <c r="C871" s="79" t="s">
        <v>5988</v>
      </c>
      <c r="D871" s="79" t="s">
        <v>5989</v>
      </c>
      <c r="E871" s="79" t="s">
        <v>5990</v>
      </c>
      <c r="F871" s="79" t="s">
        <v>5991</v>
      </c>
      <c r="G871" s="79" t="s">
        <v>1297</v>
      </c>
      <c r="H871" s="79" t="s">
        <v>181</v>
      </c>
      <c r="I871" s="79" t="s">
        <v>5992</v>
      </c>
      <c r="J871" s="79" t="s">
        <v>5993</v>
      </c>
      <c r="K871" s="79" t="s">
        <v>5994</v>
      </c>
      <c r="L871" s="79" t="s">
        <v>182</v>
      </c>
    </row>
    <row r="872" spans="1:12" ht="29.1">
      <c r="A872" s="79">
        <v>770</v>
      </c>
      <c r="B872" s="79" t="s">
        <v>5995</v>
      </c>
      <c r="C872" s="79" t="s">
        <v>5996</v>
      </c>
      <c r="D872" s="79" t="s">
        <v>5997</v>
      </c>
      <c r="E872" s="79" t="s">
        <v>4727</v>
      </c>
      <c r="F872" s="79" t="s">
        <v>1389</v>
      </c>
      <c r="G872" s="79" t="s">
        <v>1286</v>
      </c>
      <c r="H872" s="79" t="s">
        <v>69</v>
      </c>
      <c r="I872" s="79" t="s">
        <v>301</v>
      </c>
      <c r="J872" s="79" t="s">
        <v>5998</v>
      </c>
      <c r="K872" s="79" t="s">
        <v>1417</v>
      </c>
      <c r="L872" s="79" t="s">
        <v>70</v>
      </c>
    </row>
    <row r="873" spans="1:12" ht="29.1">
      <c r="A873" s="79">
        <v>755</v>
      </c>
      <c r="B873" s="79" t="s">
        <v>5999</v>
      </c>
      <c r="C873" s="79" t="s">
        <v>6000</v>
      </c>
      <c r="D873" s="79" t="s">
        <v>6001</v>
      </c>
      <c r="E873" s="79" t="s">
        <v>6002</v>
      </c>
      <c r="F873" s="79" t="s">
        <v>5978</v>
      </c>
      <c r="G873" s="79" t="s">
        <v>1294</v>
      </c>
      <c r="H873" s="79" t="s">
        <v>98</v>
      </c>
      <c r="I873" s="79" t="s">
        <v>6003</v>
      </c>
      <c r="J873" s="79" t="s">
        <v>6004</v>
      </c>
      <c r="K873" s="79" t="s">
        <v>1417</v>
      </c>
      <c r="L873" s="79" t="s">
        <v>169</v>
      </c>
    </row>
    <row r="874" spans="1:12" ht="29.1">
      <c r="A874" s="79">
        <v>751</v>
      </c>
      <c r="B874" s="79" t="s">
        <v>6005</v>
      </c>
      <c r="C874" s="79" t="s">
        <v>6006</v>
      </c>
      <c r="D874" s="79" t="s">
        <v>3469</v>
      </c>
      <c r="E874" s="79" t="s">
        <v>3017</v>
      </c>
      <c r="F874" s="79" t="s">
        <v>5245</v>
      </c>
      <c r="G874" s="79" t="s">
        <v>930</v>
      </c>
      <c r="H874" s="79" t="s">
        <v>112</v>
      </c>
      <c r="I874" s="79" t="s">
        <v>6007</v>
      </c>
      <c r="J874" s="79" t="s">
        <v>6008</v>
      </c>
      <c r="K874" s="79" t="s">
        <v>1365</v>
      </c>
      <c r="L874" s="79" t="s">
        <v>293</v>
      </c>
    </row>
    <row r="875" spans="1:12" ht="29.1">
      <c r="A875" s="79">
        <v>740</v>
      </c>
      <c r="B875" s="79" t="s">
        <v>6009</v>
      </c>
      <c r="C875" s="79" t="s">
        <v>6010</v>
      </c>
      <c r="D875" s="79" t="s">
        <v>3490</v>
      </c>
      <c r="E875" s="79" t="s">
        <v>3491</v>
      </c>
      <c r="F875" s="79" t="s">
        <v>3280</v>
      </c>
      <c r="G875" s="79" t="s">
        <v>1294</v>
      </c>
      <c r="H875" s="79" t="s">
        <v>98</v>
      </c>
      <c r="I875" s="79" t="s">
        <v>326</v>
      </c>
      <c r="J875" s="79" t="s">
        <v>6011</v>
      </c>
      <c r="K875" s="79" t="s">
        <v>1417</v>
      </c>
      <c r="L875" s="79" t="s">
        <v>325</v>
      </c>
    </row>
    <row r="876" spans="1:12" ht="29.1">
      <c r="A876" s="79">
        <v>730</v>
      </c>
      <c r="B876" s="79" t="s">
        <v>6012</v>
      </c>
      <c r="C876" s="79" t="s">
        <v>6013</v>
      </c>
      <c r="D876" s="79" t="s">
        <v>6014</v>
      </c>
      <c r="E876" s="79" t="s">
        <v>4992</v>
      </c>
      <c r="F876" s="79" t="s">
        <v>5293</v>
      </c>
      <c r="G876" s="79" t="s">
        <v>1284</v>
      </c>
      <c r="H876" s="79" t="s">
        <v>27</v>
      </c>
      <c r="I876" s="79" t="s">
        <v>150</v>
      </c>
      <c r="J876" s="79" t="s">
        <v>6015</v>
      </c>
      <c r="K876" s="79" t="s">
        <v>1417</v>
      </c>
      <c r="L876" s="79" t="s">
        <v>125</v>
      </c>
    </row>
    <row r="877" spans="1:12" ht="29.1">
      <c r="A877" s="79">
        <v>724</v>
      </c>
      <c r="B877" s="79" t="s">
        <v>6016</v>
      </c>
      <c r="C877" s="79" t="s">
        <v>6017</v>
      </c>
      <c r="D877" s="79" t="s">
        <v>3045</v>
      </c>
      <c r="E877" s="79" t="s">
        <v>3046</v>
      </c>
      <c r="F877" s="79" t="s">
        <v>5293</v>
      </c>
      <c r="G877" s="79" t="s">
        <v>1284</v>
      </c>
      <c r="H877" s="79" t="s">
        <v>27</v>
      </c>
      <c r="I877" s="79" t="s">
        <v>6018</v>
      </c>
      <c r="J877" s="79" t="s">
        <v>6019</v>
      </c>
      <c r="K877" s="79" t="s">
        <v>1417</v>
      </c>
      <c r="L877" s="79" t="s">
        <v>108</v>
      </c>
    </row>
    <row r="878" spans="1:12" ht="29.1">
      <c r="A878" s="79">
        <v>721</v>
      </c>
      <c r="B878" s="79" t="s">
        <v>6020</v>
      </c>
      <c r="C878" s="79" t="s">
        <v>6021</v>
      </c>
      <c r="D878" s="79" t="s">
        <v>2721</v>
      </c>
      <c r="E878" s="79" t="s">
        <v>3028</v>
      </c>
      <c r="F878" s="79" t="s">
        <v>5479</v>
      </c>
      <c r="G878" s="79" t="s">
        <v>1297</v>
      </c>
      <c r="H878" s="79" t="s">
        <v>46</v>
      </c>
      <c r="I878" s="79" t="s">
        <v>6022</v>
      </c>
      <c r="J878" s="79" t="s">
        <v>6023</v>
      </c>
      <c r="K878" s="79" t="s">
        <v>1417</v>
      </c>
      <c r="L878" s="79" t="s">
        <v>145</v>
      </c>
    </row>
    <row r="879" spans="1:12" ht="29.1">
      <c r="A879" s="79">
        <v>720</v>
      </c>
      <c r="B879" s="79" t="s">
        <v>6024</v>
      </c>
      <c r="C879" s="79" t="s">
        <v>6025</v>
      </c>
      <c r="D879" s="79" t="s">
        <v>5678</v>
      </c>
      <c r="E879" s="79" t="s">
        <v>6026</v>
      </c>
      <c r="F879" s="79" t="s">
        <v>5169</v>
      </c>
      <c r="G879" s="79" t="s">
        <v>1297</v>
      </c>
      <c r="H879" s="79" t="s">
        <v>46</v>
      </c>
      <c r="I879" s="79" t="s">
        <v>6027</v>
      </c>
      <c r="J879" s="79" t="s">
        <v>6028</v>
      </c>
      <c r="K879" s="79" t="s">
        <v>1417</v>
      </c>
      <c r="L879" s="79" t="s">
        <v>138</v>
      </c>
    </row>
    <row r="880" spans="1:12" ht="29.1">
      <c r="A880" s="79">
        <v>706</v>
      </c>
      <c r="B880" s="79" t="s">
        <v>6029</v>
      </c>
      <c r="C880" s="79" t="s">
        <v>6030</v>
      </c>
      <c r="D880" s="79" t="s">
        <v>6031</v>
      </c>
      <c r="E880" s="79" t="s">
        <v>6032</v>
      </c>
      <c r="F880" s="79" t="s">
        <v>6033</v>
      </c>
      <c r="G880" s="79" t="s">
        <v>1294</v>
      </c>
      <c r="H880" s="79" t="s">
        <v>98</v>
      </c>
      <c r="I880" s="79" t="s">
        <v>6034</v>
      </c>
      <c r="J880" s="79" t="s">
        <v>6035</v>
      </c>
      <c r="K880" s="79" t="s">
        <v>1417</v>
      </c>
      <c r="L880" s="79" t="s">
        <v>325</v>
      </c>
    </row>
    <row r="881" spans="1:12" ht="29.1">
      <c r="A881" s="79">
        <v>704</v>
      </c>
      <c r="B881" s="79" t="s">
        <v>6036</v>
      </c>
      <c r="C881" s="79" t="s">
        <v>6037</v>
      </c>
      <c r="D881" s="79" t="s">
        <v>1829</v>
      </c>
      <c r="E881" s="79" t="s">
        <v>2995</v>
      </c>
      <c r="F881" s="79" t="s">
        <v>6038</v>
      </c>
      <c r="G881" s="79" t="s">
        <v>1286</v>
      </c>
      <c r="H881" s="79" t="s">
        <v>219</v>
      </c>
      <c r="I881" s="79" t="s">
        <v>594</v>
      </c>
      <c r="J881" s="79" t="s">
        <v>6039</v>
      </c>
      <c r="K881" s="79" t="s">
        <v>1417</v>
      </c>
      <c r="L881" s="79" t="s">
        <v>220</v>
      </c>
    </row>
    <row r="882" spans="1:12" ht="29.1">
      <c r="A882" s="79">
        <v>701</v>
      </c>
      <c r="B882" s="79" t="s">
        <v>6040</v>
      </c>
      <c r="C882" s="79" t="s">
        <v>6041</v>
      </c>
      <c r="D882" s="79" t="s">
        <v>3905</v>
      </c>
      <c r="E882" s="79" t="s">
        <v>3906</v>
      </c>
      <c r="F882" s="79" t="s">
        <v>3327</v>
      </c>
      <c r="G882" s="79" t="s">
        <v>1294</v>
      </c>
      <c r="H882" s="79" t="s">
        <v>98</v>
      </c>
      <c r="I882" s="79" t="s">
        <v>981</v>
      </c>
      <c r="J882" s="79" t="s">
        <v>6042</v>
      </c>
      <c r="K882" s="79" t="s">
        <v>1417</v>
      </c>
      <c r="L882" s="79" t="s">
        <v>503</v>
      </c>
    </row>
    <row r="883" spans="1:12" ht="29.1">
      <c r="A883" s="79">
        <v>700</v>
      </c>
      <c r="B883" s="79" t="s">
        <v>6043</v>
      </c>
      <c r="C883" s="79" t="s">
        <v>6044</v>
      </c>
      <c r="D883" s="79" t="s">
        <v>6045</v>
      </c>
      <c r="E883" s="79" t="s">
        <v>6046</v>
      </c>
      <c r="F883" s="79" t="s">
        <v>3512</v>
      </c>
      <c r="G883" s="79" t="s">
        <v>930</v>
      </c>
      <c r="H883" s="79" t="s">
        <v>112</v>
      </c>
      <c r="I883" s="79" t="s">
        <v>6047</v>
      </c>
      <c r="J883" s="79" t="s">
        <v>6048</v>
      </c>
      <c r="K883" s="79" t="s">
        <v>1365</v>
      </c>
      <c r="L883" s="79" t="s">
        <v>113</v>
      </c>
    </row>
    <row r="884" spans="1:12" ht="29.1">
      <c r="A884" s="79">
        <v>697</v>
      </c>
      <c r="B884" s="79" t="s">
        <v>6049</v>
      </c>
      <c r="C884" s="79" t="s">
        <v>6050</v>
      </c>
      <c r="D884" s="79" t="s">
        <v>3535</v>
      </c>
      <c r="E884" s="79" t="s">
        <v>3536</v>
      </c>
      <c r="F884" s="79" t="s">
        <v>6051</v>
      </c>
      <c r="G884" s="79" t="s">
        <v>1277</v>
      </c>
      <c r="H884" s="79" t="s">
        <v>433</v>
      </c>
      <c r="I884" s="79" t="s">
        <v>6052</v>
      </c>
      <c r="J884" s="79" t="s">
        <v>6053</v>
      </c>
      <c r="K884" s="79" t="s">
        <v>6054</v>
      </c>
      <c r="L884" s="79" t="s">
        <v>434</v>
      </c>
    </row>
    <row r="885" spans="1:12" ht="29.1">
      <c r="A885" s="79">
        <v>693</v>
      </c>
      <c r="B885" s="79" t="s">
        <v>6055</v>
      </c>
      <c r="C885" s="79" t="s">
        <v>6056</v>
      </c>
      <c r="D885" s="79" t="s">
        <v>6057</v>
      </c>
      <c r="E885" s="79" t="s">
        <v>6058</v>
      </c>
      <c r="F885" s="79" t="s">
        <v>5957</v>
      </c>
      <c r="G885" s="79" t="s">
        <v>1284</v>
      </c>
      <c r="H885" s="79" t="s">
        <v>52</v>
      </c>
      <c r="I885" s="79" t="s">
        <v>384</v>
      </c>
      <c r="J885" s="79" t="s">
        <v>6059</v>
      </c>
      <c r="K885" s="79" t="s">
        <v>1417</v>
      </c>
      <c r="L885" s="79" t="s">
        <v>53</v>
      </c>
    </row>
    <row r="886" spans="1:12" ht="29.1">
      <c r="A886" s="79">
        <v>691</v>
      </c>
      <c r="B886" s="79" t="s">
        <v>6060</v>
      </c>
      <c r="C886" s="79" t="s">
        <v>6061</v>
      </c>
      <c r="D886" s="79" t="s">
        <v>4114</v>
      </c>
      <c r="E886" s="79" t="s">
        <v>4115</v>
      </c>
      <c r="F886" s="79" t="s">
        <v>5337</v>
      </c>
      <c r="G886" s="79" t="s">
        <v>1284</v>
      </c>
      <c r="H886" s="79" t="s">
        <v>248</v>
      </c>
      <c r="I886" s="79" t="s">
        <v>6062</v>
      </c>
      <c r="J886" s="79" t="s">
        <v>6063</v>
      </c>
      <c r="K886" s="79" t="s">
        <v>1417</v>
      </c>
      <c r="L886" s="79" t="s">
        <v>249</v>
      </c>
    </row>
    <row r="887" spans="1:12" ht="29.1">
      <c r="A887" s="79">
        <v>688</v>
      </c>
      <c r="B887" s="79" t="s">
        <v>6064</v>
      </c>
      <c r="C887" s="79" t="s">
        <v>6065</v>
      </c>
      <c r="D887" s="79" t="s">
        <v>6066</v>
      </c>
      <c r="E887" s="79" t="s">
        <v>6067</v>
      </c>
      <c r="F887" s="79" t="s">
        <v>5293</v>
      </c>
      <c r="G887" s="79" t="s">
        <v>1284</v>
      </c>
      <c r="H887" s="79" t="s">
        <v>27</v>
      </c>
      <c r="I887" s="79" t="s">
        <v>298</v>
      </c>
      <c r="J887" s="79" t="s">
        <v>6068</v>
      </c>
      <c r="K887" s="79" t="s">
        <v>1417</v>
      </c>
      <c r="L887" s="79" t="s">
        <v>297</v>
      </c>
    </row>
    <row r="888" spans="1:12" ht="29.1">
      <c r="A888" s="79">
        <v>679</v>
      </c>
      <c r="B888" s="79" t="s">
        <v>6069</v>
      </c>
      <c r="C888" s="79" t="s">
        <v>6070</v>
      </c>
      <c r="D888" s="79" t="s">
        <v>6071</v>
      </c>
      <c r="E888" s="79" t="s">
        <v>6072</v>
      </c>
      <c r="F888" s="79" t="s">
        <v>6073</v>
      </c>
      <c r="G888" s="79" t="s">
        <v>1297</v>
      </c>
      <c r="H888" s="79" t="s">
        <v>46</v>
      </c>
      <c r="I888" s="79" t="s">
        <v>6074</v>
      </c>
      <c r="J888" s="79" t="s">
        <v>6075</v>
      </c>
      <c r="K888" s="79" t="s">
        <v>1417</v>
      </c>
      <c r="L888" s="79" t="s">
        <v>138</v>
      </c>
    </row>
    <row r="889" spans="1:12" ht="29.1">
      <c r="A889" s="79">
        <v>672</v>
      </c>
      <c r="B889" s="79" t="s">
        <v>6076</v>
      </c>
      <c r="C889" s="79" t="s">
        <v>6077</v>
      </c>
      <c r="D889" s="79" t="s">
        <v>6078</v>
      </c>
      <c r="E889" s="79" t="s">
        <v>4451</v>
      </c>
      <c r="F889" s="79" t="s">
        <v>6079</v>
      </c>
      <c r="G889" s="79" t="s">
        <v>1294</v>
      </c>
      <c r="H889" s="79" t="s">
        <v>34</v>
      </c>
      <c r="I889" s="79" t="s">
        <v>6080</v>
      </c>
      <c r="J889" s="79" t="s">
        <v>6081</v>
      </c>
      <c r="K889" s="79" t="s">
        <v>6082</v>
      </c>
      <c r="L889" s="79" t="s">
        <v>499</v>
      </c>
    </row>
    <row r="890" spans="1:12" ht="29.1">
      <c r="A890" s="79">
        <v>669</v>
      </c>
      <c r="B890" s="79" t="s">
        <v>6083</v>
      </c>
      <c r="C890" s="79" t="s">
        <v>6084</v>
      </c>
      <c r="D890" s="79" t="s">
        <v>3420</v>
      </c>
      <c r="E890" s="79" t="s">
        <v>3421</v>
      </c>
      <c r="F890" s="79" t="s">
        <v>2571</v>
      </c>
      <c r="G890" s="79" t="s">
        <v>1297</v>
      </c>
      <c r="H890" s="79" t="s">
        <v>46</v>
      </c>
      <c r="I890" s="79" t="s">
        <v>6085</v>
      </c>
      <c r="J890" s="79" t="s">
        <v>6086</v>
      </c>
      <c r="K890" s="79" t="s">
        <v>4988</v>
      </c>
      <c r="L890" s="79" t="s">
        <v>138</v>
      </c>
    </row>
    <row r="891" spans="1:12" ht="29.1">
      <c r="A891" s="79">
        <v>659</v>
      </c>
      <c r="B891" s="79" t="s">
        <v>6087</v>
      </c>
      <c r="C891" s="79" t="s">
        <v>6088</v>
      </c>
      <c r="D891" s="79" t="s">
        <v>6089</v>
      </c>
      <c r="E891" s="79" t="s">
        <v>2485</v>
      </c>
      <c r="F891" s="79" t="s">
        <v>6090</v>
      </c>
      <c r="G891" s="79" t="s">
        <v>1286</v>
      </c>
      <c r="H891" s="79" t="s">
        <v>219</v>
      </c>
      <c r="I891" s="79" t="s">
        <v>6091</v>
      </c>
      <c r="J891" s="79" t="s">
        <v>6092</v>
      </c>
      <c r="K891" s="79" t="s">
        <v>1417</v>
      </c>
      <c r="L891" s="79" t="s">
        <v>220</v>
      </c>
    </row>
    <row r="892" spans="1:12" ht="29.1">
      <c r="A892" s="79">
        <v>615</v>
      </c>
      <c r="B892" s="79" t="s">
        <v>6093</v>
      </c>
      <c r="C892" s="79" t="s">
        <v>6094</v>
      </c>
      <c r="D892" s="79" t="s">
        <v>6095</v>
      </c>
      <c r="E892" s="79" t="s">
        <v>3851</v>
      </c>
      <c r="F892" s="79" t="s">
        <v>6096</v>
      </c>
      <c r="G892" s="79" t="s">
        <v>1284</v>
      </c>
      <c r="H892" s="79" t="s">
        <v>52</v>
      </c>
      <c r="I892" s="79" t="s">
        <v>6097</v>
      </c>
      <c r="J892" s="79" t="s">
        <v>6098</v>
      </c>
      <c r="K892" s="79" t="s">
        <v>1417</v>
      </c>
      <c r="L892" s="79" t="s">
        <v>53</v>
      </c>
    </row>
    <row r="893" spans="1:12" ht="29.1">
      <c r="A893" s="79">
        <v>613</v>
      </c>
      <c r="B893" s="79" t="s">
        <v>6099</v>
      </c>
      <c r="C893" s="79" t="s">
        <v>6100</v>
      </c>
      <c r="D893" s="79" t="s">
        <v>6101</v>
      </c>
      <c r="E893" s="79" t="s">
        <v>1737</v>
      </c>
      <c r="F893" s="79" t="s">
        <v>1474</v>
      </c>
      <c r="G893" s="79" t="s">
        <v>930</v>
      </c>
      <c r="H893" s="79" t="s">
        <v>112</v>
      </c>
      <c r="I893" s="79" t="s">
        <v>294</v>
      </c>
      <c r="J893" s="79" t="s">
        <v>6102</v>
      </c>
      <c r="K893" s="79" t="s">
        <v>1365</v>
      </c>
      <c r="L893" s="79" t="s">
        <v>293</v>
      </c>
    </row>
    <row r="894" spans="1:12" ht="29.1">
      <c r="A894" s="79">
        <v>611</v>
      </c>
      <c r="B894" s="79" t="s">
        <v>6103</v>
      </c>
      <c r="C894" s="79" t="s">
        <v>6104</v>
      </c>
      <c r="D894" s="79" t="s">
        <v>6105</v>
      </c>
      <c r="E894" s="79" t="s">
        <v>6106</v>
      </c>
      <c r="F894" s="79" t="s">
        <v>1389</v>
      </c>
      <c r="G894" s="79" t="s">
        <v>1294</v>
      </c>
      <c r="H894" s="79" t="s">
        <v>98</v>
      </c>
      <c r="I894" s="79" t="s">
        <v>6107</v>
      </c>
      <c r="J894" s="79" t="s">
        <v>6108</v>
      </c>
      <c r="K894" s="79" t="s">
        <v>1417</v>
      </c>
      <c r="L894" s="79" t="s">
        <v>503</v>
      </c>
    </row>
    <row r="895" spans="1:12" ht="29.1">
      <c r="A895" s="79">
        <v>586</v>
      </c>
      <c r="B895" s="79" t="s">
        <v>6109</v>
      </c>
      <c r="C895" s="79" t="s">
        <v>6110</v>
      </c>
      <c r="D895" s="79" t="s">
        <v>3069</v>
      </c>
      <c r="E895" s="79" t="s">
        <v>3070</v>
      </c>
      <c r="F895" s="79" t="s">
        <v>1513</v>
      </c>
      <c r="G895" s="79" t="s">
        <v>1286</v>
      </c>
      <c r="H895" s="79" t="s">
        <v>339</v>
      </c>
      <c r="I895" s="79" t="s">
        <v>607</v>
      </c>
      <c r="J895" s="79" t="s">
        <v>6111</v>
      </c>
      <c r="K895" s="79" t="s">
        <v>1417</v>
      </c>
      <c r="L895" s="79" t="s">
        <v>606</v>
      </c>
    </row>
    <row r="896" spans="1:12" ht="29.1">
      <c r="A896" s="79">
        <v>562</v>
      </c>
      <c r="B896" s="79" t="s">
        <v>6112</v>
      </c>
      <c r="C896" s="79" t="s">
        <v>6113</v>
      </c>
      <c r="D896" s="79" t="s">
        <v>6114</v>
      </c>
      <c r="E896" s="79" t="s">
        <v>6115</v>
      </c>
      <c r="F896" s="79" t="s">
        <v>6116</v>
      </c>
      <c r="G896" s="79" t="s">
        <v>1297</v>
      </c>
      <c r="H896" s="79" t="s">
        <v>396</v>
      </c>
      <c r="I896" s="79" t="s">
        <v>6117</v>
      </c>
      <c r="J896" s="79" t="s">
        <v>6118</v>
      </c>
      <c r="K896" s="79" t="s">
        <v>1417</v>
      </c>
      <c r="L896" s="79" t="s">
        <v>397</v>
      </c>
    </row>
    <row r="897" spans="1:12" ht="29.1">
      <c r="A897" s="79">
        <v>560</v>
      </c>
      <c r="B897" s="79" t="s">
        <v>6119</v>
      </c>
      <c r="C897" s="79" t="s">
        <v>6120</v>
      </c>
      <c r="D897" s="79" t="s">
        <v>6121</v>
      </c>
      <c r="E897" s="79" t="s">
        <v>6122</v>
      </c>
      <c r="F897" s="79" t="s">
        <v>5293</v>
      </c>
      <c r="G897" s="79" t="s">
        <v>1284</v>
      </c>
      <c r="H897" s="79" t="s">
        <v>27</v>
      </c>
      <c r="I897" s="79" t="s">
        <v>6123</v>
      </c>
      <c r="J897" s="79" t="s">
        <v>6124</v>
      </c>
      <c r="K897" s="79" t="s">
        <v>1417</v>
      </c>
      <c r="L897" s="79" t="s">
        <v>28</v>
      </c>
    </row>
    <row r="898" spans="1:12" ht="29.1">
      <c r="A898" s="79">
        <v>559</v>
      </c>
      <c r="B898" s="79" t="s">
        <v>6125</v>
      </c>
      <c r="C898" s="79" t="s">
        <v>6126</v>
      </c>
      <c r="D898" s="79" t="s">
        <v>6127</v>
      </c>
      <c r="E898" s="79" t="s">
        <v>5218</v>
      </c>
      <c r="F898" s="79" t="s">
        <v>6128</v>
      </c>
      <c r="G898" s="79" t="s">
        <v>1277</v>
      </c>
      <c r="H898" s="79" t="s">
        <v>1280</v>
      </c>
      <c r="I898" s="79" t="s">
        <v>6129</v>
      </c>
      <c r="J898" s="79" t="s">
        <v>6130</v>
      </c>
      <c r="K898" s="79" t="s">
        <v>6131</v>
      </c>
      <c r="L898" s="79" t="s">
        <v>1004</v>
      </c>
    </row>
    <row r="899" spans="1:12" ht="29.1">
      <c r="A899" s="79">
        <v>554</v>
      </c>
      <c r="B899" s="79" t="s">
        <v>6132</v>
      </c>
      <c r="C899" s="79" t="s">
        <v>6133</v>
      </c>
      <c r="D899" s="79" t="s">
        <v>6134</v>
      </c>
      <c r="E899" s="79" t="s">
        <v>6135</v>
      </c>
      <c r="F899" s="79" t="s">
        <v>6136</v>
      </c>
      <c r="G899" s="79" t="s">
        <v>1294</v>
      </c>
      <c r="H899" s="79" t="s">
        <v>98</v>
      </c>
      <c r="I899" s="79" t="s">
        <v>6137</v>
      </c>
      <c r="J899" s="79" t="s">
        <v>6138</v>
      </c>
      <c r="K899" s="79" t="s">
        <v>6139</v>
      </c>
      <c r="L899" s="79" t="s">
        <v>503</v>
      </c>
    </row>
    <row r="900" spans="1:12" ht="29.1">
      <c r="A900" s="79">
        <v>553</v>
      </c>
      <c r="B900" s="79" t="s">
        <v>6140</v>
      </c>
      <c r="C900" s="79" t="s">
        <v>6141</v>
      </c>
      <c r="D900" s="79" t="s">
        <v>3812</v>
      </c>
      <c r="E900" s="79" t="s">
        <v>6142</v>
      </c>
      <c r="F900" s="79" t="s">
        <v>6143</v>
      </c>
      <c r="G900" s="79" t="s">
        <v>1297</v>
      </c>
      <c r="H900" s="79" t="s">
        <v>181</v>
      </c>
      <c r="I900" s="79" t="s">
        <v>6144</v>
      </c>
      <c r="J900" s="79" t="s">
        <v>6145</v>
      </c>
      <c r="K900" s="79" t="s">
        <v>6146</v>
      </c>
      <c r="L900" s="79" t="s">
        <v>182</v>
      </c>
    </row>
    <row r="901" spans="1:12" ht="29.1">
      <c r="A901" s="79">
        <v>552</v>
      </c>
      <c r="B901" s="79" t="s">
        <v>6147</v>
      </c>
      <c r="C901" s="79" t="s">
        <v>6148</v>
      </c>
      <c r="D901" s="79" t="s">
        <v>2533</v>
      </c>
      <c r="E901" s="79" t="s">
        <v>2712</v>
      </c>
      <c r="F901" s="79" t="s">
        <v>3512</v>
      </c>
      <c r="G901" s="79" t="s">
        <v>930</v>
      </c>
      <c r="H901" s="79" t="s">
        <v>112</v>
      </c>
      <c r="I901" s="79" t="s">
        <v>6149</v>
      </c>
      <c r="J901" s="79" t="s">
        <v>6150</v>
      </c>
      <c r="K901" s="79" t="s">
        <v>1365</v>
      </c>
      <c r="L901" s="79" t="s">
        <v>1438</v>
      </c>
    </row>
    <row r="902" spans="1:12" ht="29.1">
      <c r="A902" s="79">
        <v>541</v>
      </c>
      <c r="B902" s="79" t="s">
        <v>6151</v>
      </c>
      <c r="C902" s="79" t="s">
        <v>6152</v>
      </c>
      <c r="D902" s="79" t="s">
        <v>3559</v>
      </c>
      <c r="E902" s="79" t="s">
        <v>3560</v>
      </c>
      <c r="F902" s="79" t="s">
        <v>6153</v>
      </c>
      <c r="G902" s="79" t="s">
        <v>1297</v>
      </c>
      <c r="H902" s="79" t="s">
        <v>46</v>
      </c>
      <c r="I902" s="79" t="s">
        <v>6154</v>
      </c>
      <c r="J902" s="79" t="s">
        <v>6155</v>
      </c>
      <c r="K902" s="79" t="s">
        <v>1417</v>
      </c>
      <c r="L902" s="79" t="s">
        <v>145</v>
      </c>
    </row>
    <row r="903" spans="1:12" ht="29.1">
      <c r="A903" s="79">
        <v>514</v>
      </c>
      <c r="B903" s="79" t="s">
        <v>6156</v>
      </c>
      <c r="C903" s="79" t="s">
        <v>6157</v>
      </c>
      <c r="D903" s="79" t="s">
        <v>1312</v>
      </c>
      <c r="E903" s="79" t="s">
        <v>1313</v>
      </c>
      <c r="F903" s="79" t="s">
        <v>6158</v>
      </c>
      <c r="G903" s="79" t="s">
        <v>1286</v>
      </c>
      <c r="H903" s="79" t="s">
        <v>69</v>
      </c>
      <c r="I903" s="79" t="s">
        <v>6159</v>
      </c>
      <c r="J903" s="79" t="s">
        <v>6160</v>
      </c>
      <c r="K903" s="79" t="s">
        <v>1417</v>
      </c>
      <c r="L903" s="79" t="s">
        <v>70</v>
      </c>
    </row>
    <row r="904" spans="1:12" ht="29.1">
      <c r="A904" s="79">
        <v>511</v>
      </c>
      <c r="B904" s="79" t="s">
        <v>6161</v>
      </c>
      <c r="C904" s="79" t="s">
        <v>6162</v>
      </c>
      <c r="D904" s="79" t="s">
        <v>6163</v>
      </c>
      <c r="E904" s="79" t="s">
        <v>1709</v>
      </c>
      <c r="F904" s="79" t="s">
        <v>1743</v>
      </c>
      <c r="G904" s="79" t="s">
        <v>1284</v>
      </c>
      <c r="H904" s="79" t="s">
        <v>27</v>
      </c>
      <c r="I904" s="79" t="s">
        <v>6164</v>
      </c>
      <c r="J904" s="79" t="s">
        <v>6165</v>
      </c>
      <c r="K904" s="79" t="s">
        <v>1417</v>
      </c>
      <c r="L904" s="79" t="s">
        <v>125</v>
      </c>
    </row>
    <row r="905" spans="1:12" ht="29.1">
      <c r="A905" s="79">
        <v>505</v>
      </c>
      <c r="B905" s="79" t="s">
        <v>6166</v>
      </c>
      <c r="C905" s="79" t="s">
        <v>6167</v>
      </c>
      <c r="D905" s="79" t="s">
        <v>6168</v>
      </c>
      <c r="E905" s="79" t="s">
        <v>6169</v>
      </c>
      <c r="F905" s="79" t="s">
        <v>1370</v>
      </c>
      <c r="G905" s="79" t="s">
        <v>1284</v>
      </c>
      <c r="H905" s="79" t="s">
        <v>52</v>
      </c>
      <c r="I905" s="79" t="s">
        <v>6170</v>
      </c>
      <c r="J905" s="79" t="s">
        <v>6171</v>
      </c>
      <c r="K905" s="79" t="s">
        <v>1417</v>
      </c>
      <c r="L905" s="79" t="s">
        <v>53</v>
      </c>
    </row>
    <row r="906" spans="1:12" ht="29.1">
      <c r="A906" s="79">
        <v>497</v>
      </c>
      <c r="B906" s="79" t="s">
        <v>6172</v>
      </c>
      <c r="C906" s="79" t="s">
        <v>6173</v>
      </c>
      <c r="D906" s="79" t="s">
        <v>6174</v>
      </c>
      <c r="E906" s="79" t="s">
        <v>4832</v>
      </c>
      <c r="F906" s="79" t="s">
        <v>6175</v>
      </c>
      <c r="G906" s="79" t="s">
        <v>1284</v>
      </c>
      <c r="H906" s="79" t="s">
        <v>27</v>
      </c>
      <c r="I906" s="79" t="s">
        <v>775</v>
      </c>
      <c r="J906" s="79" t="s">
        <v>6176</v>
      </c>
      <c r="K906" s="79" t="s">
        <v>1417</v>
      </c>
      <c r="L906" s="79" t="s">
        <v>95</v>
      </c>
    </row>
    <row r="907" spans="1:12" ht="29.1">
      <c r="A907" s="79">
        <v>491</v>
      </c>
      <c r="B907" s="79" t="s">
        <v>6177</v>
      </c>
      <c r="C907" s="79" t="s">
        <v>6178</v>
      </c>
      <c r="D907" s="79" t="s">
        <v>6179</v>
      </c>
      <c r="E907" s="79" t="s">
        <v>3722</v>
      </c>
      <c r="F907" s="79" t="s">
        <v>6180</v>
      </c>
      <c r="G907" s="79" t="s">
        <v>1277</v>
      </c>
      <c r="H907" s="79" t="s">
        <v>1280</v>
      </c>
      <c r="I907" s="79" t="s">
        <v>6181</v>
      </c>
      <c r="J907" s="79" t="s">
        <v>6182</v>
      </c>
      <c r="K907" s="79" t="s">
        <v>6183</v>
      </c>
      <c r="L907" s="79" t="s">
        <v>1004</v>
      </c>
    </row>
    <row r="908" spans="1:12" ht="29.1">
      <c r="A908" s="79">
        <v>484</v>
      </c>
      <c r="B908" s="79" t="s">
        <v>6184</v>
      </c>
      <c r="C908" s="79" t="s">
        <v>6185</v>
      </c>
      <c r="D908" s="79" t="s">
        <v>6186</v>
      </c>
      <c r="E908" s="79" t="s">
        <v>6187</v>
      </c>
      <c r="F908" s="79" t="s">
        <v>5293</v>
      </c>
      <c r="G908" s="79" t="s">
        <v>1284</v>
      </c>
      <c r="H908" s="79" t="s">
        <v>27</v>
      </c>
      <c r="I908" s="79" t="s">
        <v>540</v>
      </c>
      <c r="J908" s="79" t="s">
        <v>6188</v>
      </c>
      <c r="K908" s="79" t="s">
        <v>1417</v>
      </c>
      <c r="L908" s="79" t="s">
        <v>95</v>
      </c>
    </row>
    <row r="909" spans="1:12" ht="29.1">
      <c r="A909" s="79">
        <v>478</v>
      </c>
      <c r="B909" s="79" t="s">
        <v>6189</v>
      </c>
      <c r="C909" s="79" t="s">
        <v>6190</v>
      </c>
      <c r="D909" s="79" t="s">
        <v>2077</v>
      </c>
      <c r="E909" s="79" t="s">
        <v>6191</v>
      </c>
      <c r="F909" s="79" t="s">
        <v>4969</v>
      </c>
      <c r="G909" s="79" t="s">
        <v>1297</v>
      </c>
      <c r="H909" s="79" t="s">
        <v>181</v>
      </c>
      <c r="I909" s="79" t="s">
        <v>6192</v>
      </c>
      <c r="J909" s="79" t="s">
        <v>6193</v>
      </c>
      <c r="K909" s="79" t="s">
        <v>1417</v>
      </c>
      <c r="L909" s="79" t="s">
        <v>182</v>
      </c>
    </row>
    <row r="910" spans="1:12" ht="29.1">
      <c r="A910" s="79">
        <v>455</v>
      </c>
      <c r="B910" s="79" t="s">
        <v>6194</v>
      </c>
      <c r="C910" s="79" t="s">
        <v>6195</v>
      </c>
      <c r="D910" s="79" t="s">
        <v>6196</v>
      </c>
      <c r="E910" s="79" t="s">
        <v>6197</v>
      </c>
      <c r="F910" s="79" t="s">
        <v>1389</v>
      </c>
      <c r="G910" s="79" t="s">
        <v>1286</v>
      </c>
      <c r="H910" s="79" t="s">
        <v>339</v>
      </c>
      <c r="I910" s="79" t="s">
        <v>6198</v>
      </c>
      <c r="J910" s="79" t="s">
        <v>6199</v>
      </c>
      <c r="K910" s="79" t="s">
        <v>1417</v>
      </c>
      <c r="L910" s="79" t="s">
        <v>606</v>
      </c>
    </row>
    <row r="911" spans="1:12" ht="29.1">
      <c r="A911" s="79">
        <v>451</v>
      </c>
      <c r="B911" s="79" t="s">
        <v>6200</v>
      </c>
      <c r="C911" s="79" t="s">
        <v>6201</v>
      </c>
      <c r="D911" s="79" t="s">
        <v>2278</v>
      </c>
      <c r="E911" s="79" t="s">
        <v>2279</v>
      </c>
      <c r="F911" s="79" t="s">
        <v>6202</v>
      </c>
      <c r="G911" s="79" t="s">
        <v>1297</v>
      </c>
      <c r="H911" s="79" t="s">
        <v>46</v>
      </c>
      <c r="I911" s="79" t="s">
        <v>407</v>
      </c>
      <c r="J911" s="79" t="s">
        <v>6203</v>
      </c>
      <c r="K911" s="79" t="s">
        <v>1417</v>
      </c>
      <c r="L911" s="79" t="s">
        <v>138</v>
      </c>
    </row>
    <row r="912" spans="1:12" ht="29.1">
      <c r="A912" s="79">
        <v>450</v>
      </c>
      <c r="B912" s="79" t="s">
        <v>6204</v>
      </c>
      <c r="C912" s="79" t="s">
        <v>6205</v>
      </c>
      <c r="D912" s="79" t="s">
        <v>5678</v>
      </c>
      <c r="E912" s="79" t="s">
        <v>6206</v>
      </c>
      <c r="F912" s="79" t="s">
        <v>6207</v>
      </c>
      <c r="G912" s="79" t="s">
        <v>930</v>
      </c>
      <c r="H912" s="79" t="s">
        <v>112</v>
      </c>
      <c r="I912" s="79" t="s">
        <v>6208</v>
      </c>
      <c r="J912" s="79" t="s">
        <v>6209</v>
      </c>
      <c r="K912" s="79" t="s">
        <v>1365</v>
      </c>
      <c r="L912" s="79" t="s">
        <v>113</v>
      </c>
    </row>
    <row r="913" spans="1:12" ht="29.1">
      <c r="A913" s="79">
        <v>444</v>
      </c>
      <c r="B913" s="79" t="s">
        <v>6210</v>
      </c>
      <c r="C913" s="79" t="s">
        <v>6211</v>
      </c>
      <c r="D913" s="79" t="s">
        <v>6212</v>
      </c>
      <c r="E913" s="79" t="s">
        <v>6142</v>
      </c>
      <c r="F913" s="79" t="s">
        <v>3567</v>
      </c>
      <c r="G913" s="79" t="s">
        <v>930</v>
      </c>
      <c r="H913" s="79" t="s">
        <v>112</v>
      </c>
      <c r="I913" s="79" t="s">
        <v>6213</v>
      </c>
      <c r="J913" s="79" t="s">
        <v>6214</v>
      </c>
      <c r="K913" s="79" t="s">
        <v>1365</v>
      </c>
      <c r="L913" s="79" t="s">
        <v>1438</v>
      </c>
    </row>
    <row r="914" spans="1:12" ht="29.1">
      <c r="A914" s="79">
        <v>432</v>
      </c>
      <c r="B914" s="79" t="s">
        <v>6215</v>
      </c>
      <c r="C914" s="79" t="s">
        <v>6216</v>
      </c>
      <c r="D914" s="79" t="s">
        <v>2077</v>
      </c>
      <c r="E914" s="79" t="s">
        <v>6191</v>
      </c>
      <c r="F914" s="79" t="s">
        <v>6217</v>
      </c>
      <c r="G914" s="79" t="s">
        <v>930</v>
      </c>
      <c r="H914" s="79" t="s">
        <v>77</v>
      </c>
      <c r="I914" s="79" t="s">
        <v>6218</v>
      </c>
      <c r="J914" s="79" t="s">
        <v>6219</v>
      </c>
      <c r="K914" s="79" t="s">
        <v>1417</v>
      </c>
      <c r="L914" s="79" t="s">
        <v>78</v>
      </c>
    </row>
    <row r="915" spans="1:12" ht="29.1">
      <c r="A915" s="79">
        <v>402</v>
      </c>
      <c r="B915" s="79" t="s">
        <v>6220</v>
      </c>
      <c r="C915" s="79" t="s">
        <v>6221</v>
      </c>
      <c r="D915" s="79" t="s">
        <v>5138</v>
      </c>
      <c r="E915" s="79" t="s">
        <v>5139</v>
      </c>
      <c r="F915" s="79" t="s">
        <v>1370</v>
      </c>
      <c r="G915" s="79" t="s">
        <v>1286</v>
      </c>
      <c r="H915" s="79" t="s">
        <v>339</v>
      </c>
      <c r="I915" s="79" t="s">
        <v>6222</v>
      </c>
      <c r="J915" s="79" t="s">
        <v>6223</v>
      </c>
      <c r="K915" s="79" t="s">
        <v>1417</v>
      </c>
      <c r="L915" s="79" t="s">
        <v>606</v>
      </c>
    </row>
    <row r="916" spans="1:12" ht="29.1">
      <c r="A916" s="79">
        <v>388</v>
      </c>
      <c r="B916" s="79" t="s">
        <v>6224</v>
      </c>
      <c r="C916" s="79" t="s">
        <v>6225</v>
      </c>
      <c r="D916" s="79" t="s">
        <v>6226</v>
      </c>
      <c r="E916" s="79" t="s">
        <v>2781</v>
      </c>
      <c r="F916" s="79" t="s">
        <v>6227</v>
      </c>
      <c r="G916" s="79" t="s">
        <v>1277</v>
      </c>
      <c r="H916" s="79" t="s">
        <v>1278</v>
      </c>
      <c r="I916" s="79" t="s">
        <v>6228</v>
      </c>
      <c r="J916" s="79" t="s">
        <v>6229</v>
      </c>
      <c r="K916" s="79" t="s">
        <v>6230</v>
      </c>
      <c r="L916" s="79" t="s">
        <v>1002</v>
      </c>
    </row>
    <row r="917" spans="1:12" ht="29.1">
      <c r="A917" s="79">
        <v>383</v>
      </c>
      <c r="B917" s="79" t="s">
        <v>6231</v>
      </c>
      <c r="C917" s="79" t="s">
        <v>6232</v>
      </c>
      <c r="D917" s="79" t="s">
        <v>6233</v>
      </c>
      <c r="E917" s="79" t="s">
        <v>6234</v>
      </c>
      <c r="F917" s="79" t="s">
        <v>2286</v>
      </c>
      <c r="G917" s="79" t="s">
        <v>1287</v>
      </c>
      <c r="H917" s="79" t="s">
        <v>1289</v>
      </c>
      <c r="I917" s="79" t="s">
        <v>6235</v>
      </c>
      <c r="J917" s="79" t="s">
        <v>6236</v>
      </c>
      <c r="K917" s="79" t="s">
        <v>6237</v>
      </c>
      <c r="L917" s="79" t="s">
        <v>1009</v>
      </c>
    </row>
    <row r="918" spans="1:12" ht="29.1">
      <c r="A918" s="79">
        <v>379</v>
      </c>
      <c r="B918" s="79" t="s">
        <v>6238</v>
      </c>
      <c r="C918" s="79" t="s">
        <v>6239</v>
      </c>
      <c r="D918" s="79" t="s">
        <v>1466</v>
      </c>
      <c r="E918" s="79" t="s">
        <v>3988</v>
      </c>
      <c r="F918" s="79" t="s">
        <v>3512</v>
      </c>
      <c r="G918" s="79" t="s">
        <v>930</v>
      </c>
      <c r="H918" s="79" t="s">
        <v>112</v>
      </c>
      <c r="I918" s="79" t="s">
        <v>6240</v>
      </c>
      <c r="J918" s="79" t="s">
        <v>6241</v>
      </c>
      <c r="K918" s="79" t="s">
        <v>1365</v>
      </c>
      <c r="L918" s="79" t="s">
        <v>113</v>
      </c>
    </row>
    <row r="919" spans="1:12" ht="29.1">
      <c r="A919" s="79">
        <v>374</v>
      </c>
      <c r="B919" s="79" t="s">
        <v>6242</v>
      </c>
      <c r="C919" s="79" t="s">
        <v>6243</v>
      </c>
      <c r="D919" s="79" t="s">
        <v>6244</v>
      </c>
      <c r="E919" s="79" t="s">
        <v>2180</v>
      </c>
      <c r="F919" s="79" t="s">
        <v>3512</v>
      </c>
      <c r="G919" s="79" t="s">
        <v>930</v>
      </c>
      <c r="H919" s="79" t="s">
        <v>112</v>
      </c>
      <c r="I919" s="79" t="s">
        <v>519</v>
      </c>
      <c r="J919" s="79" t="s">
        <v>6245</v>
      </c>
      <c r="K919" s="79" t="s">
        <v>1365</v>
      </c>
      <c r="L919" s="79" t="s">
        <v>113</v>
      </c>
    </row>
    <row r="920" spans="1:12" ht="29.1">
      <c r="A920" s="79">
        <v>369</v>
      </c>
      <c r="B920" s="79" t="s">
        <v>6246</v>
      </c>
      <c r="C920" s="79" t="s">
        <v>6247</v>
      </c>
      <c r="D920" s="79" t="s">
        <v>6248</v>
      </c>
      <c r="E920" s="79" t="s">
        <v>6249</v>
      </c>
      <c r="F920" s="79" t="s">
        <v>4442</v>
      </c>
      <c r="G920" s="79" t="s">
        <v>1286</v>
      </c>
      <c r="H920" s="79" t="s">
        <v>339</v>
      </c>
      <c r="I920" s="79" t="s">
        <v>6250</v>
      </c>
      <c r="J920" s="79" t="s">
        <v>6251</v>
      </c>
      <c r="K920" s="79" t="s">
        <v>1417</v>
      </c>
      <c r="L920" s="79" t="s">
        <v>1015</v>
      </c>
    </row>
    <row r="921" spans="1:12" ht="29.1">
      <c r="A921" s="79">
        <v>366</v>
      </c>
      <c r="B921" s="79" t="s">
        <v>6252</v>
      </c>
      <c r="C921" s="79" t="s">
        <v>6253</v>
      </c>
      <c r="D921" s="79" t="s">
        <v>6254</v>
      </c>
      <c r="E921" s="79" t="s">
        <v>5450</v>
      </c>
      <c r="F921" s="79" t="s">
        <v>6255</v>
      </c>
      <c r="G921" s="79" t="s">
        <v>1277</v>
      </c>
      <c r="H921" s="79" t="s">
        <v>433</v>
      </c>
      <c r="I921" s="79" t="s">
        <v>6256</v>
      </c>
      <c r="J921" s="79" t="s">
        <v>6257</v>
      </c>
      <c r="K921" s="79" t="s">
        <v>6258</v>
      </c>
      <c r="L921" s="79" t="s">
        <v>434</v>
      </c>
    </row>
    <row r="922" spans="1:12" ht="29.1">
      <c r="A922" s="79">
        <v>336</v>
      </c>
      <c r="B922" s="79" t="s">
        <v>6259</v>
      </c>
      <c r="C922" s="79" t="s">
        <v>6260</v>
      </c>
      <c r="D922" s="79" t="s">
        <v>5145</v>
      </c>
      <c r="E922" s="79" t="s">
        <v>6261</v>
      </c>
      <c r="F922" s="79" t="s">
        <v>2321</v>
      </c>
      <c r="G922" s="79" t="s">
        <v>1298</v>
      </c>
      <c r="H922" s="79" t="s">
        <v>354</v>
      </c>
      <c r="I922" s="79" t="s">
        <v>6262</v>
      </c>
      <c r="J922" s="79" t="s">
        <v>6263</v>
      </c>
      <c r="K922" s="79" t="s">
        <v>1417</v>
      </c>
      <c r="L922" s="79" t="s">
        <v>355</v>
      </c>
    </row>
    <row r="923" spans="1:12" ht="29.1">
      <c r="A923" s="79">
        <v>323</v>
      </c>
      <c r="B923" s="79" t="s">
        <v>6264</v>
      </c>
      <c r="C923" s="79" t="s">
        <v>6265</v>
      </c>
      <c r="D923" s="79" t="s">
        <v>1606</v>
      </c>
      <c r="E923" s="79" t="s">
        <v>1607</v>
      </c>
      <c r="F923" s="79" t="s">
        <v>5497</v>
      </c>
      <c r="G923" s="79" t="s">
        <v>1284</v>
      </c>
      <c r="H923" s="79" t="s">
        <v>27</v>
      </c>
      <c r="I923" s="79" t="s">
        <v>6266</v>
      </c>
      <c r="J923" s="79" t="s">
        <v>6267</v>
      </c>
      <c r="K923" s="79" t="s">
        <v>1417</v>
      </c>
      <c r="L923" s="79" t="s">
        <v>28</v>
      </c>
    </row>
    <row r="924" spans="1:12" ht="29.1">
      <c r="A924" s="79">
        <v>314</v>
      </c>
      <c r="B924" s="79" t="s">
        <v>6268</v>
      </c>
      <c r="C924" s="79" t="s">
        <v>6269</v>
      </c>
      <c r="D924" s="79" t="s">
        <v>6270</v>
      </c>
      <c r="E924" s="79" t="s">
        <v>6271</v>
      </c>
      <c r="F924" s="79" t="s">
        <v>6272</v>
      </c>
      <c r="G924" s="79" t="s">
        <v>1287</v>
      </c>
      <c r="H924" s="79" t="s">
        <v>1288</v>
      </c>
      <c r="I924" s="79" t="s">
        <v>6273</v>
      </c>
      <c r="J924" s="79" t="s">
        <v>6274</v>
      </c>
      <c r="K924" s="79" t="s">
        <v>1417</v>
      </c>
      <c r="L924" s="79" t="s">
        <v>1008</v>
      </c>
    </row>
    <row r="925" spans="1:12" ht="29.1">
      <c r="A925" s="79">
        <v>310</v>
      </c>
      <c r="B925" s="79" t="s">
        <v>6275</v>
      </c>
      <c r="C925" s="79" t="s">
        <v>6276</v>
      </c>
      <c r="D925" s="79" t="s">
        <v>6277</v>
      </c>
      <c r="E925" s="79" t="s">
        <v>6278</v>
      </c>
      <c r="F925" s="79" t="s">
        <v>6279</v>
      </c>
      <c r="G925" s="79" t="s">
        <v>1297</v>
      </c>
      <c r="H925" s="79" t="s">
        <v>181</v>
      </c>
      <c r="I925" s="79" t="s">
        <v>6280</v>
      </c>
      <c r="J925" s="79" t="s">
        <v>6281</v>
      </c>
      <c r="K925" s="79" t="s">
        <v>6282</v>
      </c>
      <c r="L925" s="79" t="s">
        <v>182</v>
      </c>
    </row>
    <row r="926" spans="1:12" ht="29.1">
      <c r="A926" s="79">
        <v>301</v>
      </c>
      <c r="B926" s="79" t="s">
        <v>6283</v>
      </c>
      <c r="C926" s="79" t="s">
        <v>6284</v>
      </c>
      <c r="D926" s="79" t="s">
        <v>3747</v>
      </c>
      <c r="E926" s="79" t="s">
        <v>4821</v>
      </c>
      <c r="F926" s="79" t="s">
        <v>3567</v>
      </c>
      <c r="G926" s="79" t="s">
        <v>1294</v>
      </c>
      <c r="H926" s="79" t="s">
        <v>98</v>
      </c>
      <c r="I926" s="79" t="s">
        <v>969</v>
      </c>
      <c r="J926" s="79" t="s">
        <v>6285</v>
      </c>
      <c r="K926" s="79" t="s">
        <v>1417</v>
      </c>
      <c r="L926" s="79" t="s">
        <v>169</v>
      </c>
    </row>
    <row r="927" spans="1:12" ht="29.1">
      <c r="A927" s="79">
        <v>290</v>
      </c>
      <c r="B927" s="79" t="s">
        <v>6286</v>
      </c>
      <c r="C927" s="79" t="s">
        <v>6287</v>
      </c>
      <c r="D927" s="79" t="s">
        <v>6288</v>
      </c>
      <c r="E927" s="79" t="s">
        <v>6289</v>
      </c>
      <c r="F927" s="79" t="s">
        <v>6096</v>
      </c>
      <c r="G927" s="79" t="s">
        <v>1286</v>
      </c>
      <c r="H927" s="79" t="s">
        <v>339</v>
      </c>
      <c r="I927" s="79" t="s">
        <v>6290</v>
      </c>
      <c r="J927" s="79" t="s">
        <v>6291</v>
      </c>
      <c r="K927" s="79" t="s">
        <v>1417</v>
      </c>
      <c r="L927" s="79" t="s">
        <v>681</v>
      </c>
    </row>
    <row r="928" spans="1:12" ht="29.1">
      <c r="A928" s="79">
        <v>285</v>
      </c>
      <c r="B928" s="79" t="s">
        <v>6292</v>
      </c>
      <c r="C928" s="79" t="s">
        <v>6293</v>
      </c>
      <c r="D928" s="79" t="s">
        <v>3370</v>
      </c>
      <c r="E928" s="79" t="s">
        <v>2308</v>
      </c>
      <c r="F928" s="79" t="s">
        <v>2535</v>
      </c>
      <c r="G928" s="79" t="s">
        <v>1298</v>
      </c>
      <c r="H928" s="79" t="s">
        <v>185</v>
      </c>
      <c r="I928" s="79" t="s">
        <v>675</v>
      </c>
      <c r="J928" s="79" t="s">
        <v>6294</v>
      </c>
      <c r="K928" s="79" t="s">
        <v>1417</v>
      </c>
      <c r="L928" s="79" t="s">
        <v>186</v>
      </c>
    </row>
    <row r="929" spans="1:12" ht="29.1">
      <c r="A929" s="79">
        <v>282</v>
      </c>
      <c r="B929" s="79" t="s">
        <v>6295</v>
      </c>
      <c r="C929" s="79" t="s">
        <v>6296</v>
      </c>
      <c r="D929" s="79" t="s">
        <v>6297</v>
      </c>
      <c r="E929" s="79" t="s">
        <v>6298</v>
      </c>
      <c r="F929" s="79" t="s">
        <v>4623</v>
      </c>
      <c r="G929" s="79" t="s">
        <v>1284</v>
      </c>
      <c r="H929" s="79" t="s">
        <v>27</v>
      </c>
      <c r="I929" s="79" t="s">
        <v>6299</v>
      </c>
      <c r="J929" s="79" t="s">
        <v>6300</v>
      </c>
      <c r="K929" s="79" t="s">
        <v>1417</v>
      </c>
      <c r="L929" s="79" t="s">
        <v>203</v>
      </c>
    </row>
    <row r="930" spans="1:12" ht="29.1">
      <c r="A930" s="79">
        <v>267</v>
      </c>
      <c r="B930" s="79" t="s">
        <v>6301</v>
      </c>
      <c r="C930" s="79" t="s">
        <v>6302</v>
      </c>
      <c r="D930" s="79" t="s">
        <v>6303</v>
      </c>
      <c r="E930" s="79" t="s">
        <v>6304</v>
      </c>
      <c r="F930" s="79" t="s">
        <v>1743</v>
      </c>
      <c r="G930" s="79" t="s">
        <v>1284</v>
      </c>
      <c r="H930" s="79" t="s">
        <v>27</v>
      </c>
      <c r="I930" s="79" t="s">
        <v>6305</v>
      </c>
      <c r="J930" s="79" t="s">
        <v>6306</v>
      </c>
      <c r="K930" s="79" t="s">
        <v>1417</v>
      </c>
      <c r="L930" s="79" t="s">
        <v>125</v>
      </c>
    </row>
    <row r="931" spans="1:12" ht="29.1">
      <c r="A931" s="79">
        <v>261</v>
      </c>
      <c r="B931" s="79" t="s">
        <v>6307</v>
      </c>
      <c r="C931" s="79" t="s">
        <v>6308</v>
      </c>
      <c r="D931" s="79" t="s">
        <v>6309</v>
      </c>
      <c r="E931" s="79" t="s">
        <v>4351</v>
      </c>
      <c r="F931" s="79" t="s">
        <v>6202</v>
      </c>
      <c r="G931" s="79" t="s">
        <v>1297</v>
      </c>
      <c r="H931" s="79" t="s">
        <v>46</v>
      </c>
      <c r="I931" s="79" t="s">
        <v>147</v>
      </c>
      <c r="J931" s="79" t="s">
        <v>6310</v>
      </c>
      <c r="K931" s="79" t="s">
        <v>6311</v>
      </c>
      <c r="L931" s="79" t="s">
        <v>145</v>
      </c>
    </row>
    <row r="932" spans="1:12" ht="29.1">
      <c r="A932" s="79">
        <v>252</v>
      </c>
      <c r="B932" s="79" t="s">
        <v>6312</v>
      </c>
      <c r="C932" s="79" t="s">
        <v>6313</v>
      </c>
      <c r="D932" s="79" t="s">
        <v>6314</v>
      </c>
      <c r="E932" s="79" t="s">
        <v>6315</v>
      </c>
      <c r="F932" s="79" t="s">
        <v>5293</v>
      </c>
      <c r="G932" s="79" t="s">
        <v>1284</v>
      </c>
      <c r="H932" s="79" t="s">
        <v>27</v>
      </c>
      <c r="I932" s="79" t="s">
        <v>6316</v>
      </c>
      <c r="J932" s="79" t="s">
        <v>6317</v>
      </c>
      <c r="K932" s="79" t="s">
        <v>1417</v>
      </c>
      <c r="L932" s="79" t="s">
        <v>73</v>
      </c>
    </row>
    <row r="933" spans="1:12" ht="29.1">
      <c r="A933" s="79">
        <v>251</v>
      </c>
      <c r="B933" s="79" t="s">
        <v>6318</v>
      </c>
      <c r="C933" s="79" t="s">
        <v>6319</v>
      </c>
      <c r="D933" s="79" t="s">
        <v>6320</v>
      </c>
      <c r="E933" s="79" t="s">
        <v>1462</v>
      </c>
      <c r="F933" s="79" t="s">
        <v>6321</v>
      </c>
      <c r="G933" s="79" t="s">
        <v>1286</v>
      </c>
      <c r="H933" s="79" t="s">
        <v>339</v>
      </c>
      <c r="I933" s="79" t="s">
        <v>6322</v>
      </c>
      <c r="J933" s="79" t="s">
        <v>6323</v>
      </c>
      <c r="K933" s="79" t="s">
        <v>6324</v>
      </c>
      <c r="L933" s="79" t="s">
        <v>681</v>
      </c>
    </row>
    <row r="934" spans="1:12" ht="29.1">
      <c r="A934" s="79">
        <v>250</v>
      </c>
      <c r="B934" s="79" t="s">
        <v>6325</v>
      </c>
      <c r="C934" s="79" t="s">
        <v>6326</v>
      </c>
      <c r="D934" s="79" t="s">
        <v>6327</v>
      </c>
      <c r="E934" s="79" t="s">
        <v>6328</v>
      </c>
      <c r="F934" s="79" t="s">
        <v>6329</v>
      </c>
      <c r="G934" s="79" t="s">
        <v>1294</v>
      </c>
      <c r="H934" s="79" t="s">
        <v>98</v>
      </c>
      <c r="I934" s="79" t="s">
        <v>6330</v>
      </c>
      <c r="J934" s="79" t="s">
        <v>6331</v>
      </c>
      <c r="K934" s="79" t="s">
        <v>1417</v>
      </c>
      <c r="L934" s="79" t="s">
        <v>325</v>
      </c>
    </row>
    <row r="935" spans="1:12" ht="29.1">
      <c r="A935" s="79">
        <v>247</v>
      </c>
      <c r="B935" s="79" t="s">
        <v>6332</v>
      </c>
      <c r="C935" s="79" t="s">
        <v>6333</v>
      </c>
      <c r="D935" s="79" t="s">
        <v>4521</v>
      </c>
      <c r="E935" s="79" t="s">
        <v>6334</v>
      </c>
      <c r="F935" s="79" t="s">
        <v>1588</v>
      </c>
      <c r="G935" s="79" t="s">
        <v>1281</v>
      </c>
      <c r="H935" s="79" t="s">
        <v>1282</v>
      </c>
      <c r="I935" s="79" t="s">
        <v>6335</v>
      </c>
      <c r="J935" s="79" t="s">
        <v>6336</v>
      </c>
      <c r="K935" s="79" t="s">
        <v>6337</v>
      </c>
      <c r="L935" s="79" t="s">
        <v>1006</v>
      </c>
    </row>
    <row r="936" spans="1:12" ht="29.1">
      <c r="A936" s="79">
        <v>242</v>
      </c>
      <c r="B936" s="79" t="s">
        <v>6338</v>
      </c>
      <c r="C936" s="79" t="s">
        <v>6339</v>
      </c>
      <c r="D936" s="79" t="s">
        <v>6340</v>
      </c>
      <c r="E936" s="79" t="s">
        <v>6341</v>
      </c>
      <c r="F936" s="79" t="s">
        <v>2193</v>
      </c>
      <c r="G936" s="79" t="s">
        <v>1298</v>
      </c>
      <c r="H936" s="79" t="s">
        <v>354</v>
      </c>
      <c r="I936" s="79" t="s">
        <v>6342</v>
      </c>
      <c r="J936" s="79" t="s">
        <v>6343</v>
      </c>
      <c r="K936" s="79" t="s">
        <v>1417</v>
      </c>
      <c r="L936" s="79" t="s">
        <v>355</v>
      </c>
    </row>
    <row r="937" spans="1:12" ht="29.1">
      <c r="A937" s="79">
        <v>239</v>
      </c>
      <c r="B937" s="79" t="s">
        <v>6344</v>
      </c>
      <c r="C937" s="79" t="s">
        <v>6345</v>
      </c>
      <c r="D937" s="79" t="s">
        <v>6346</v>
      </c>
      <c r="E937" s="79" t="s">
        <v>6347</v>
      </c>
      <c r="F937" s="79" t="s">
        <v>6348</v>
      </c>
      <c r="G937" s="79" t="s">
        <v>1294</v>
      </c>
      <c r="H937" s="79" t="s">
        <v>34</v>
      </c>
      <c r="I937" s="79" t="s">
        <v>6349</v>
      </c>
      <c r="J937" s="79" t="s">
        <v>6350</v>
      </c>
      <c r="K937" s="79" t="s">
        <v>1417</v>
      </c>
      <c r="L937" s="79" t="s">
        <v>1022</v>
      </c>
    </row>
    <row r="938" spans="1:12" ht="29.1">
      <c r="A938" s="79">
        <v>211</v>
      </c>
      <c r="B938" s="79" t="s">
        <v>6351</v>
      </c>
      <c r="C938" s="79" t="s">
        <v>6352</v>
      </c>
      <c r="D938" s="79" t="s">
        <v>6353</v>
      </c>
      <c r="E938" s="79" t="s">
        <v>6354</v>
      </c>
      <c r="F938" s="79" t="s">
        <v>5755</v>
      </c>
      <c r="G938" s="79" t="s">
        <v>1294</v>
      </c>
      <c r="H938" s="79" t="s">
        <v>34</v>
      </c>
      <c r="I938" s="79" t="s">
        <v>6355</v>
      </c>
      <c r="J938" s="79" t="s">
        <v>6356</v>
      </c>
      <c r="K938" s="79" t="s">
        <v>1417</v>
      </c>
      <c r="L938" s="79" t="s">
        <v>35</v>
      </c>
    </row>
    <row r="939" spans="1:12" ht="29.1">
      <c r="A939" s="79">
        <v>208</v>
      </c>
      <c r="B939" s="79" t="s">
        <v>6357</v>
      </c>
      <c r="C939" s="79" t="s">
        <v>6358</v>
      </c>
      <c r="D939" s="79" t="s">
        <v>1640</v>
      </c>
      <c r="E939" s="79" t="s">
        <v>1641</v>
      </c>
      <c r="F939" s="79" t="s">
        <v>6359</v>
      </c>
      <c r="G939" s="79" t="s">
        <v>1286</v>
      </c>
      <c r="H939" s="79" t="s">
        <v>219</v>
      </c>
      <c r="I939" s="79" t="s">
        <v>486</v>
      </c>
      <c r="J939" s="79" t="s">
        <v>6360</v>
      </c>
      <c r="K939" s="79" t="s">
        <v>1417</v>
      </c>
      <c r="L939" s="79" t="s">
        <v>220</v>
      </c>
    </row>
    <row r="940" spans="1:12" ht="29.1">
      <c r="A940" s="79">
        <v>206</v>
      </c>
      <c r="B940" s="79" t="s">
        <v>6361</v>
      </c>
      <c r="C940" s="79" t="s">
        <v>6362</v>
      </c>
      <c r="D940" s="79" t="s">
        <v>5007</v>
      </c>
      <c r="E940" s="79" t="s">
        <v>5008</v>
      </c>
      <c r="F940" s="79" t="s">
        <v>4637</v>
      </c>
      <c r="G940" s="79" t="s">
        <v>1277</v>
      </c>
      <c r="H940" s="79" t="s">
        <v>1279</v>
      </c>
      <c r="I940" s="79" t="s">
        <v>6363</v>
      </c>
      <c r="J940" s="79" t="s">
        <v>6364</v>
      </c>
      <c r="K940" s="79" t="s">
        <v>6365</v>
      </c>
      <c r="L940" s="79" t="s">
        <v>1003</v>
      </c>
    </row>
    <row r="941" spans="1:12" ht="29.1">
      <c r="A941" s="79">
        <v>204</v>
      </c>
      <c r="B941" s="79" t="s">
        <v>6366</v>
      </c>
      <c r="C941" s="79" t="s">
        <v>6367</v>
      </c>
      <c r="D941" s="79" t="s">
        <v>6014</v>
      </c>
      <c r="E941" s="79" t="s">
        <v>4992</v>
      </c>
      <c r="F941" s="79" t="s">
        <v>6368</v>
      </c>
      <c r="G941" s="79" t="s">
        <v>1277</v>
      </c>
      <c r="H941" s="79" t="s">
        <v>1280</v>
      </c>
      <c r="I941" s="79" t="s">
        <v>6369</v>
      </c>
      <c r="J941" s="79" t="s">
        <v>6370</v>
      </c>
      <c r="K941" s="79" t="s">
        <v>6371</v>
      </c>
      <c r="L941" s="79" t="s">
        <v>1004</v>
      </c>
    </row>
    <row r="942" spans="1:12" ht="29.1">
      <c r="A942" s="79">
        <v>196</v>
      </c>
      <c r="B942" s="79" t="s">
        <v>6372</v>
      </c>
      <c r="C942" s="79" t="s">
        <v>6373</v>
      </c>
      <c r="D942" s="79" t="s">
        <v>6374</v>
      </c>
      <c r="E942" s="79" t="s">
        <v>6375</v>
      </c>
      <c r="F942" s="79" t="s">
        <v>5245</v>
      </c>
      <c r="G942" s="79" t="s">
        <v>930</v>
      </c>
      <c r="H942" s="79" t="s">
        <v>112</v>
      </c>
      <c r="I942" s="79" t="s">
        <v>6376</v>
      </c>
      <c r="J942" s="79" t="s">
        <v>6377</v>
      </c>
      <c r="K942" s="79" t="s">
        <v>1365</v>
      </c>
      <c r="L942" s="79" t="s">
        <v>293</v>
      </c>
    </row>
    <row r="943" spans="1:12" ht="29.1">
      <c r="A943" s="79">
        <v>184</v>
      </c>
      <c r="B943" s="79" t="s">
        <v>6378</v>
      </c>
      <c r="C943" s="79" t="s">
        <v>6379</v>
      </c>
      <c r="D943" s="79" t="s">
        <v>6380</v>
      </c>
      <c r="E943" s="79" t="s">
        <v>6381</v>
      </c>
      <c r="F943" s="79" t="s">
        <v>4261</v>
      </c>
      <c r="G943" s="79" t="s">
        <v>1298</v>
      </c>
      <c r="H943" s="79" t="s">
        <v>628</v>
      </c>
      <c r="I943" s="79" t="s">
        <v>6382</v>
      </c>
      <c r="J943" s="79" t="s">
        <v>6383</v>
      </c>
      <c r="K943" s="79" t="s">
        <v>1417</v>
      </c>
      <c r="L943" s="79" t="s">
        <v>629</v>
      </c>
    </row>
    <row r="944" spans="1:12" ht="29.1">
      <c r="A944" s="79">
        <v>167</v>
      </c>
      <c r="B944" s="79" t="s">
        <v>6384</v>
      </c>
      <c r="C944" s="79" t="s">
        <v>6385</v>
      </c>
      <c r="D944" s="79" t="s">
        <v>6386</v>
      </c>
      <c r="E944" s="79" t="s">
        <v>6387</v>
      </c>
      <c r="F944" s="79" t="s">
        <v>2565</v>
      </c>
      <c r="G944" s="79" t="s">
        <v>930</v>
      </c>
      <c r="H944" s="79" t="s">
        <v>112</v>
      </c>
      <c r="I944" s="79" t="s">
        <v>6388</v>
      </c>
      <c r="J944" s="79" t="s">
        <v>6389</v>
      </c>
      <c r="K944" s="79" t="s">
        <v>6390</v>
      </c>
      <c r="L944" s="79" t="s">
        <v>1956</v>
      </c>
    </row>
    <row r="945" spans="1:12" ht="29.1">
      <c r="A945" s="79">
        <v>165</v>
      </c>
      <c r="B945" s="79" t="s">
        <v>6391</v>
      </c>
      <c r="C945" s="79" t="s">
        <v>6392</v>
      </c>
      <c r="D945" s="79" t="s">
        <v>4845</v>
      </c>
      <c r="E945" s="79" t="s">
        <v>6393</v>
      </c>
      <c r="F945" s="79" t="s">
        <v>6394</v>
      </c>
      <c r="G945" s="79" t="s">
        <v>1287</v>
      </c>
      <c r="H945" s="79" t="s">
        <v>1288</v>
      </c>
      <c r="I945" s="79" t="s">
        <v>6395</v>
      </c>
      <c r="J945" s="79" t="s">
        <v>6396</v>
      </c>
      <c r="K945" s="79" t="s">
        <v>6397</v>
      </c>
      <c r="L945" s="79" t="s">
        <v>1008</v>
      </c>
    </row>
    <row r="946" spans="1:12" ht="29.1">
      <c r="A946" s="79">
        <v>164</v>
      </c>
      <c r="B946" s="79" t="s">
        <v>6398</v>
      </c>
      <c r="C946" s="79" t="s">
        <v>6399</v>
      </c>
      <c r="D946" s="79" t="s">
        <v>3469</v>
      </c>
      <c r="E946" s="79" t="s">
        <v>3017</v>
      </c>
      <c r="F946" s="79" t="s">
        <v>6400</v>
      </c>
      <c r="G946" s="79" t="s">
        <v>1281</v>
      </c>
      <c r="H946" s="79" t="s">
        <v>1282</v>
      </c>
      <c r="I946" s="79" t="s">
        <v>6401</v>
      </c>
      <c r="J946" s="79" t="s">
        <v>6402</v>
      </c>
      <c r="K946" s="79" t="s">
        <v>6403</v>
      </c>
      <c r="L946" s="79" t="s">
        <v>1006</v>
      </c>
    </row>
    <row r="947" spans="1:12" ht="29.1">
      <c r="A947" s="79">
        <v>163</v>
      </c>
      <c r="B947" s="79" t="s">
        <v>6404</v>
      </c>
      <c r="C947" s="79" t="s">
        <v>6405</v>
      </c>
      <c r="D947" s="79" t="s">
        <v>6406</v>
      </c>
      <c r="E947" s="79" t="s">
        <v>2659</v>
      </c>
      <c r="F947" s="79" t="s">
        <v>6407</v>
      </c>
      <c r="G947" s="79" t="s">
        <v>930</v>
      </c>
      <c r="H947" s="79" t="s">
        <v>112</v>
      </c>
      <c r="I947" s="79" t="s">
        <v>6408</v>
      </c>
      <c r="J947" s="79" t="s">
        <v>6409</v>
      </c>
      <c r="K947" s="79" t="s">
        <v>1365</v>
      </c>
      <c r="L947" s="79" t="s">
        <v>1956</v>
      </c>
    </row>
    <row r="948" spans="1:12" ht="29.1">
      <c r="A948" s="79">
        <v>162</v>
      </c>
      <c r="B948" s="79" t="s">
        <v>6410</v>
      </c>
      <c r="C948" s="79" t="s">
        <v>6411</v>
      </c>
      <c r="D948" s="79" t="s">
        <v>5092</v>
      </c>
      <c r="E948" s="79" t="s">
        <v>5093</v>
      </c>
      <c r="F948" s="79" t="s">
        <v>6412</v>
      </c>
      <c r="G948" s="79" t="s">
        <v>930</v>
      </c>
      <c r="H948" s="79" t="s">
        <v>112</v>
      </c>
      <c r="I948" s="79" t="s">
        <v>6413</v>
      </c>
      <c r="J948" s="79" t="s">
        <v>6414</v>
      </c>
      <c r="K948" s="79" t="s">
        <v>1365</v>
      </c>
      <c r="L948" s="79" t="s">
        <v>1033</v>
      </c>
    </row>
    <row r="949" spans="1:12" ht="29.1">
      <c r="A949" s="79">
        <v>160</v>
      </c>
      <c r="B949" s="79" t="s">
        <v>6415</v>
      </c>
      <c r="C949" s="79" t="s">
        <v>6416</v>
      </c>
      <c r="D949" s="79" t="s">
        <v>1472</v>
      </c>
      <c r="E949" s="79" t="s">
        <v>6417</v>
      </c>
      <c r="F949" s="79" t="s">
        <v>5618</v>
      </c>
      <c r="G949" s="79" t="s">
        <v>1294</v>
      </c>
      <c r="H949" s="79" t="s">
        <v>98</v>
      </c>
      <c r="I949" s="79" t="s">
        <v>6418</v>
      </c>
      <c r="J949" s="79" t="s">
        <v>6419</v>
      </c>
      <c r="K949" s="79" t="s">
        <v>1417</v>
      </c>
      <c r="L949" s="79" t="s">
        <v>703</v>
      </c>
    </row>
    <row r="950" spans="1:12" ht="29.1">
      <c r="A950" s="79">
        <v>159</v>
      </c>
      <c r="B950" s="79" t="s">
        <v>6420</v>
      </c>
      <c r="C950" s="79" t="s">
        <v>6421</v>
      </c>
      <c r="D950" s="79" t="s">
        <v>6422</v>
      </c>
      <c r="E950" s="79" t="s">
        <v>2008</v>
      </c>
      <c r="F950" s="79" t="s">
        <v>6423</v>
      </c>
      <c r="G950" s="79" t="s">
        <v>1298</v>
      </c>
      <c r="H950" s="79" t="s">
        <v>185</v>
      </c>
      <c r="I950" s="79" t="s">
        <v>6424</v>
      </c>
      <c r="J950" s="79" t="s">
        <v>6425</v>
      </c>
      <c r="K950" s="79" t="s">
        <v>1417</v>
      </c>
      <c r="L950" s="79" t="s">
        <v>186</v>
      </c>
    </row>
    <row r="951" spans="1:12" ht="29.1">
      <c r="A951" s="79">
        <v>153</v>
      </c>
      <c r="B951" s="79" t="s">
        <v>6426</v>
      </c>
      <c r="C951" s="79" t="s">
        <v>6427</v>
      </c>
      <c r="D951" s="79" t="s">
        <v>3546</v>
      </c>
      <c r="E951" s="79" t="s">
        <v>3547</v>
      </c>
      <c r="F951" s="79" t="s">
        <v>6428</v>
      </c>
      <c r="G951" s="79" t="s">
        <v>1294</v>
      </c>
      <c r="H951" s="79" t="s">
        <v>243</v>
      </c>
      <c r="I951" s="79" t="s">
        <v>245</v>
      </c>
      <c r="J951" s="79" t="s">
        <v>6429</v>
      </c>
      <c r="K951" s="79" t="s">
        <v>1417</v>
      </c>
      <c r="L951" s="79" t="s">
        <v>244</v>
      </c>
    </row>
    <row r="952" spans="1:12" ht="29.1">
      <c r="A952" s="79">
        <v>149</v>
      </c>
      <c r="B952" s="79" t="s">
        <v>6430</v>
      </c>
      <c r="C952" s="79" t="s">
        <v>6431</v>
      </c>
      <c r="D952" s="79" t="s">
        <v>6432</v>
      </c>
      <c r="E952" s="79" t="s">
        <v>6433</v>
      </c>
      <c r="F952" s="79" t="s">
        <v>6434</v>
      </c>
      <c r="G952" s="79" t="s">
        <v>1290</v>
      </c>
      <c r="H952" s="79" t="s">
        <v>1291</v>
      </c>
      <c r="I952" s="79" t="s">
        <v>6435</v>
      </c>
      <c r="J952" s="79" t="s">
        <v>6436</v>
      </c>
      <c r="K952" s="79" t="s">
        <v>6437</v>
      </c>
      <c r="L952" s="79" t="s">
        <v>1010</v>
      </c>
    </row>
    <row r="953" spans="1:12" ht="29.1">
      <c r="A953" s="79">
        <v>148</v>
      </c>
      <c r="B953" s="79" t="s">
        <v>6438</v>
      </c>
      <c r="C953" s="79" t="s">
        <v>6439</v>
      </c>
      <c r="D953" s="79" t="s">
        <v>2870</v>
      </c>
      <c r="E953" s="79" t="s">
        <v>6440</v>
      </c>
      <c r="F953" s="79" t="s">
        <v>6441</v>
      </c>
      <c r="G953" s="79" t="s">
        <v>930</v>
      </c>
      <c r="H953" s="79" t="s">
        <v>112</v>
      </c>
      <c r="I953" s="79" t="s">
        <v>6442</v>
      </c>
      <c r="J953" s="79" t="s">
        <v>6443</v>
      </c>
      <c r="K953" s="79" t="s">
        <v>1365</v>
      </c>
      <c r="L953" s="79" t="s">
        <v>113</v>
      </c>
    </row>
    <row r="954" spans="1:12" ht="29.1">
      <c r="A954" s="79">
        <v>145</v>
      </c>
      <c r="B954" s="79" t="s">
        <v>6444</v>
      </c>
      <c r="C954" s="79" t="s">
        <v>6445</v>
      </c>
      <c r="D954" s="79" t="s">
        <v>5151</v>
      </c>
      <c r="E954" s="79" t="s">
        <v>5152</v>
      </c>
      <c r="F954" s="79" t="s">
        <v>6446</v>
      </c>
      <c r="G954" s="79" t="s">
        <v>930</v>
      </c>
      <c r="H954" s="79" t="s">
        <v>112</v>
      </c>
      <c r="I954" s="79" t="s">
        <v>6447</v>
      </c>
      <c r="J954" s="79" t="s">
        <v>6448</v>
      </c>
      <c r="K954" s="79" t="s">
        <v>1365</v>
      </c>
      <c r="L954" s="79" t="s">
        <v>293</v>
      </c>
    </row>
    <row r="955" spans="1:12" ht="29.1">
      <c r="A955" s="79">
        <v>134</v>
      </c>
      <c r="B955" s="79" t="s">
        <v>6449</v>
      </c>
      <c r="C955" s="79" t="s">
        <v>6450</v>
      </c>
      <c r="D955" s="79" t="s">
        <v>6451</v>
      </c>
      <c r="E955" s="79" t="s">
        <v>6452</v>
      </c>
      <c r="F955" s="79" t="s">
        <v>1608</v>
      </c>
      <c r="G955" s="79" t="s">
        <v>930</v>
      </c>
      <c r="H955" s="79" t="s">
        <v>112</v>
      </c>
      <c r="I955" s="79" t="s">
        <v>6453</v>
      </c>
      <c r="J955" s="79" t="s">
        <v>6454</v>
      </c>
      <c r="K955" s="79" t="s">
        <v>1365</v>
      </c>
      <c r="L955" s="79" t="s">
        <v>293</v>
      </c>
    </row>
    <row r="956" spans="1:12" ht="29.1">
      <c r="A956" s="79">
        <v>126</v>
      </c>
      <c r="B956" s="79" t="s">
        <v>6455</v>
      </c>
      <c r="C956" s="79" t="s">
        <v>6456</v>
      </c>
      <c r="D956" s="79" t="s">
        <v>6457</v>
      </c>
      <c r="E956" s="79" t="s">
        <v>6458</v>
      </c>
      <c r="F956" s="79" t="s">
        <v>6459</v>
      </c>
      <c r="G956" s="79" t="s">
        <v>1294</v>
      </c>
      <c r="H956" s="79" t="s">
        <v>1296</v>
      </c>
      <c r="I956" s="79" t="s">
        <v>6460</v>
      </c>
      <c r="J956" s="79" t="s">
        <v>6461</v>
      </c>
      <c r="K956" s="79" t="s">
        <v>6462</v>
      </c>
      <c r="L956" s="79" t="s">
        <v>1021</v>
      </c>
    </row>
    <row r="957" spans="1:12" ht="29.1">
      <c r="A957" s="79">
        <v>124</v>
      </c>
      <c r="B957" s="79" t="s">
        <v>6463</v>
      </c>
      <c r="C957" s="79" t="s">
        <v>6464</v>
      </c>
      <c r="D957" s="79" t="s">
        <v>6465</v>
      </c>
      <c r="E957" s="79" t="s">
        <v>6466</v>
      </c>
      <c r="F957" s="79" t="s">
        <v>6467</v>
      </c>
      <c r="G957" s="79" t="s">
        <v>1277</v>
      </c>
      <c r="H957" s="79" t="s">
        <v>1280</v>
      </c>
      <c r="I957" s="79" t="s">
        <v>6468</v>
      </c>
      <c r="J957" s="79" t="s">
        <v>6469</v>
      </c>
      <c r="K957" s="79" t="s">
        <v>6470</v>
      </c>
      <c r="L957" s="79" t="s">
        <v>1005</v>
      </c>
    </row>
    <row r="958" spans="1:12" ht="29.1">
      <c r="A958" s="79">
        <v>86</v>
      </c>
      <c r="B958" s="79" t="s">
        <v>6471</v>
      </c>
      <c r="C958" s="79" t="s">
        <v>6472</v>
      </c>
      <c r="D958" s="79" t="s">
        <v>6473</v>
      </c>
      <c r="E958" s="79" t="s">
        <v>6474</v>
      </c>
      <c r="F958" s="79" t="s">
        <v>6475</v>
      </c>
      <c r="G958" s="79" t="s">
        <v>1297</v>
      </c>
      <c r="H958" s="79" t="s">
        <v>181</v>
      </c>
      <c r="I958" s="79" t="s">
        <v>6476</v>
      </c>
      <c r="J958" s="79" t="s">
        <v>6477</v>
      </c>
      <c r="K958" s="79" t="s">
        <v>1417</v>
      </c>
      <c r="L958" s="79" t="s">
        <v>182</v>
      </c>
    </row>
    <row r="959" spans="1:12" ht="29.1">
      <c r="A959" s="79">
        <v>82</v>
      </c>
      <c r="B959" s="79" t="s">
        <v>6478</v>
      </c>
      <c r="C959" s="79" t="s">
        <v>6479</v>
      </c>
      <c r="D959" s="79" t="s">
        <v>5250</v>
      </c>
      <c r="E959" s="79" t="s">
        <v>2386</v>
      </c>
      <c r="F959" s="79" t="s">
        <v>6480</v>
      </c>
      <c r="G959" s="79" t="s">
        <v>930</v>
      </c>
      <c r="H959" s="79" t="s">
        <v>112</v>
      </c>
      <c r="I959" s="79" t="s">
        <v>821</v>
      </c>
      <c r="J959" s="79" t="s">
        <v>6481</v>
      </c>
      <c r="K959" s="79" t="s">
        <v>1365</v>
      </c>
      <c r="L959" s="79" t="s">
        <v>113</v>
      </c>
    </row>
    <row r="960" spans="1:12" ht="29.1">
      <c r="A960" s="79">
        <v>78</v>
      </c>
      <c r="B960" s="79" t="s">
        <v>6482</v>
      </c>
      <c r="C960" s="79" t="s">
        <v>6483</v>
      </c>
      <c r="D960" s="79" t="s">
        <v>6484</v>
      </c>
      <c r="E960" s="79" t="s">
        <v>6485</v>
      </c>
      <c r="F960" s="79" t="s">
        <v>6486</v>
      </c>
      <c r="G960" s="79" t="s">
        <v>1277</v>
      </c>
      <c r="H960" s="79" t="s">
        <v>1280</v>
      </c>
      <c r="I960" s="79" t="s">
        <v>6487</v>
      </c>
      <c r="J960" s="79" t="s">
        <v>6488</v>
      </c>
      <c r="K960" s="79" t="s">
        <v>6489</v>
      </c>
      <c r="L960" s="79" t="s">
        <v>1004</v>
      </c>
    </row>
    <row r="961" spans="1:12" ht="29.1">
      <c r="A961" s="79">
        <v>71</v>
      </c>
      <c r="B961" s="79" t="s">
        <v>6490</v>
      </c>
      <c r="C961" s="79" t="s">
        <v>6491</v>
      </c>
      <c r="D961" s="79" t="s">
        <v>6492</v>
      </c>
      <c r="E961" s="79" t="s">
        <v>6493</v>
      </c>
      <c r="F961" s="79" t="s">
        <v>6494</v>
      </c>
      <c r="G961" s="79" t="s">
        <v>1297</v>
      </c>
      <c r="H961" s="79" t="s">
        <v>181</v>
      </c>
      <c r="I961" s="79" t="s">
        <v>6495</v>
      </c>
      <c r="J961" s="79" t="s">
        <v>6496</v>
      </c>
      <c r="K961" s="79" t="s">
        <v>1417</v>
      </c>
      <c r="L961" s="79" t="s">
        <v>182</v>
      </c>
    </row>
    <row r="962" spans="1:12" ht="29.1">
      <c r="A962" s="79">
        <v>57</v>
      </c>
      <c r="B962" s="79" t="s">
        <v>6497</v>
      </c>
      <c r="C962" s="79" t="s">
        <v>6498</v>
      </c>
      <c r="D962" s="79" t="s">
        <v>4635</v>
      </c>
      <c r="E962" s="79" t="s">
        <v>4636</v>
      </c>
      <c r="F962" s="79" t="s">
        <v>6499</v>
      </c>
      <c r="G962" s="79" t="s">
        <v>1287</v>
      </c>
      <c r="H962" s="79" t="s">
        <v>376</v>
      </c>
      <c r="I962" s="79" t="s">
        <v>6500</v>
      </c>
      <c r="J962" s="79" t="s">
        <v>6501</v>
      </c>
      <c r="K962" s="79" t="s">
        <v>6502</v>
      </c>
      <c r="L962" s="79" t="s">
        <v>377</v>
      </c>
    </row>
    <row r="963" spans="1:12" ht="29.1">
      <c r="A963" s="79">
        <v>45</v>
      </c>
      <c r="B963" s="79" t="s">
        <v>6503</v>
      </c>
      <c r="C963" s="79" t="s">
        <v>6504</v>
      </c>
      <c r="D963" s="79" t="s">
        <v>1606</v>
      </c>
      <c r="E963" s="79" t="s">
        <v>1607</v>
      </c>
      <c r="F963" s="79" t="s">
        <v>3051</v>
      </c>
      <c r="G963" s="79" t="s">
        <v>930</v>
      </c>
      <c r="H963" s="79" t="s">
        <v>112</v>
      </c>
      <c r="I963" s="79" t="s">
        <v>6505</v>
      </c>
      <c r="J963" s="79" t="s">
        <v>6506</v>
      </c>
      <c r="K963" s="79" t="s">
        <v>1365</v>
      </c>
      <c r="L963" s="79" t="s">
        <v>1033</v>
      </c>
    </row>
    <row r="964" spans="1:12" ht="29.1">
      <c r="A964" s="79">
        <v>42</v>
      </c>
      <c r="B964" s="79" t="s">
        <v>6507</v>
      </c>
      <c r="C964" s="79" t="s">
        <v>6508</v>
      </c>
      <c r="D964" s="79" t="s">
        <v>3546</v>
      </c>
      <c r="E964" s="79" t="s">
        <v>6509</v>
      </c>
      <c r="F964" s="79" t="s">
        <v>6510</v>
      </c>
      <c r="G964" s="79" t="s">
        <v>930</v>
      </c>
      <c r="H964" s="79" t="s">
        <v>112</v>
      </c>
      <c r="I964" s="79" t="s">
        <v>6511</v>
      </c>
      <c r="J964" s="79" t="s">
        <v>6512</v>
      </c>
      <c r="K964" s="79" t="s">
        <v>6513</v>
      </c>
      <c r="L964" s="79" t="s">
        <v>1956</v>
      </c>
    </row>
    <row r="965" spans="1:12" ht="29.1">
      <c r="A965" s="79">
        <v>41</v>
      </c>
      <c r="B965" s="79" t="s">
        <v>6514</v>
      </c>
      <c r="C965" s="79" t="s">
        <v>6515</v>
      </c>
      <c r="D965" s="79" t="s">
        <v>1764</v>
      </c>
      <c r="E965" s="79" t="s">
        <v>1765</v>
      </c>
      <c r="F965" s="79" t="s">
        <v>6516</v>
      </c>
      <c r="G965" s="79" t="s">
        <v>1277</v>
      </c>
      <c r="H965" s="79" t="s">
        <v>1279</v>
      </c>
      <c r="I965" s="79" t="s">
        <v>6517</v>
      </c>
      <c r="J965" s="79" t="s">
        <v>6518</v>
      </c>
      <c r="K965" s="79" t="s">
        <v>6519</v>
      </c>
      <c r="L965" s="79" t="s">
        <v>1003</v>
      </c>
    </row>
    <row r="966" spans="1:12" ht="29.1">
      <c r="A966" s="79">
        <v>26</v>
      </c>
      <c r="B966" s="79" t="s">
        <v>6520</v>
      </c>
      <c r="C966" s="79" t="s">
        <v>6521</v>
      </c>
      <c r="D966" s="79" t="s">
        <v>5432</v>
      </c>
      <c r="E966" s="79" t="s">
        <v>6522</v>
      </c>
      <c r="F966" s="79" t="s">
        <v>6523</v>
      </c>
      <c r="G966" s="79" t="s">
        <v>930</v>
      </c>
      <c r="H966" s="79" t="s">
        <v>112</v>
      </c>
      <c r="I966" s="79" t="s">
        <v>6524</v>
      </c>
      <c r="J966" s="79" t="s">
        <v>6525</v>
      </c>
      <c r="K966" s="79" t="s">
        <v>1365</v>
      </c>
      <c r="L966" s="79" t="s">
        <v>1956</v>
      </c>
    </row>
    <row r="967" spans="1:12" ht="29.1">
      <c r="A967" s="79">
        <v>1</v>
      </c>
      <c r="B967" s="79" t="s">
        <v>6526</v>
      </c>
      <c r="C967" s="79" t="s">
        <v>6527</v>
      </c>
      <c r="D967" s="79" t="s">
        <v>6528</v>
      </c>
      <c r="E967" s="79" t="s">
        <v>6529</v>
      </c>
      <c r="F967" s="79" t="s">
        <v>6530</v>
      </c>
      <c r="G967" s="79" t="s">
        <v>1287</v>
      </c>
      <c r="H967" s="79" t="s">
        <v>1288</v>
      </c>
      <c r="I967" s="79" t="s">
        <v>6531</v>
      </c>
      <c r="J967" s="79" t="s">
        <v>6532</v>
      </c>
      <c r="K967" s="79" t="s">
        <v>6533</v>
      </c>
      <c r="L967" s="79" t="s">
        <v>1008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D10A9-D2AF-1B4D-B53E-39D8DCEAE45F}">
  <dimension ref="A1:B92"/>
  <sheetViews>
    <sheetView topLeftCell="A46" workbookViewId="0">
      <selection activeCell="A3" sqref="A3:B92"/>
    </sheetView>
  </sheetViews>
  <sheetFormatPr defaultColWidth="11.42578125" defaultRowHeight="12.95"/>
  <cols>
    <col min="1" max="1" width="14" style="82" bestFit="1" customWidth="1"/>
    <col min="2" max="2" width="20.140625" style="82" bestFit="1" customWidth="1"/>
  </cols>
  <sheetData>
    <row r="1" spans="1:2">
      <c r="A1" s="91" t="s">
        <v>6534</v>
      </c>
      <c r="B1" s="82" t="s">
        <v>6535</v>
      </c>
    </row>
    <row r="3" spans="1:2">
      <c r="A3" s="91" t="s">
        <v>998</v>
      </c>
      <c r="B3" s="82" t="s">
        <v>6536</v>
      </c>
    </row>
    <row r="4" spans="1:2">
      <c r="A4" s="81" t="s">
        <v>434</v>
      </c>
      <c r="B4" s="82">
        <v>12</v>
      </c>
    </row>
    <row r="5" spans="1:2">
      <c r="A5" s="81" t="s">
        <v>1002</v>
      </c>
      <c r="B5" s="82">
        <v>5</v>
      </c>
    </row>
    <row r="6" spans="1:2">
      <c r="A6" s="81" t="s">
        <v>1003</v>
      </c>
      <c r="B6" s="82">
        <v>4</v>
      </c>
    </row>
    <row r="7" spans="1:2">
      <c r="A7" s="81" t="s">
        <v>1004</v>
      </c>
      <c r="B7" s="82">
        <v>1</v>
      </c>
    </row>
    <row r="8" spans="1:2">
      <c r="A8" s="81" t="s">
        <v>1005</v>
      </c>
      <c r="B8" s="82">
        <v>6</v>
      </c>
    </row>
    <row r="9" spans="1:2">
      <c r="A9" s="81" t="s">
        <v>350</v>
      </c>
      <c r="B9" s="82">
        <v>1</v>
      </c>
    </row>
    <row r="10" spans="1:2">
      <c r="A10" s="81" t="s">
        <v>1006</v>
      </c>
      <c r="B10" s="82">
        <v>3</v>
      </c>
    </row>
    <row r="11" spans="1:2">
      <c r="A11" s="81" t="s">
        <v>1834</v>
      </c>
      <c r="B11" s="82">
        <v>12</v>
      </c>
    </row>
    <row r="12" spans="1:2">
      <c r="A12" s="81" t="s">
        <v>1008</v>
      </c>
      <c r="B12" s="82">
        <v>10</v>
      </c>
    </row>
    <row r="13" spans="1:2">
      <c r="A13" s="81" t="s">
        <v>377</v>
      </c>
      <c r="B13" s="82">
        <v>2</v>
      </c>
    </row>
    <row r="14" spans="1:2">
      <c r="A14" s="81" t="s">
        <v>1009</v>
      </c>
      <c r="B14" s="82">
        <v>4</v>
      </c>
    </row>
    <row r="15" spans="1:2">
      <c r="A15" s="81" t="s">
        <v>1010</v>
      </c>
      <c r="B15" s="82">
        <v>3</v>
      </c>
    </row>
    <row r="16" spans="1:2">
      <c r="A16" s="81" t="s">
        <v>1011</v>
      </c>
      <c r="B16" s="82">
        <v>3</v>
      </c>
    </row>
    <row r="17" spans="1:2">
      <c r="A17" s="81" t="s">
        <v>360</v>
      </c>
      <c r="B17" s="82">
        <v>3</v>
      </c>
    </row>
    <row r="18" spans="1:2">
      <c r="A18" s="81" t="s">
        <v>178</v>
      </c>
      <c r="B18" s="82">
        <v>6</v>
      </c>
    </row>
    <row r="19" spans="1:2">
      <c r="A19" s="81" t="s">
        <v>70</v>
      </c>
      <c r="B19" s="82">
        <v>17</v>
      </c>
    </row>
    <row r="20" spans="1:2">
      <c r="A20" s="81" t="s">
        <v>53</v>
      </c>
      <c r="B20" s="82">
        <v>16</v>
      </c>
    </row>
    <row r="21" spans="1:2">
      <c r="A21" s="81" t="s">
        <v>220</v>
      </c>
      <c r="B21" s="82">
        <v>26</v>
      </c>
    </row>
    <row r="22" spans="1:2">
      <c r="A22" s="81" t="s">
        <v>85</v>
      </c>
      <c r="B22" s="82">
        <v>1</v>
      </c>
    </row>
    <row r="23" spans="1:2">
      <c r="A23" s="81" t="s">
        <v>108</v>
      </c>
      <c r="B23" s="82">
        <v>11</v>
      </c>
    </row>
    <row r="24" spans="1:2">
      <c r="A24" s="81" t="s">
        <v>1012</v>
      </c>
      <c r="B24" s="82">
        <v>12</v>
      </c>
    </row>
    <row r="25" spans="1:2">
      <c r="A25" s="81" t="s">
        <v>73</v>
      </c>
      <c r="B25" s="82">
        <v>24</v>
      </c>
    </row>
    <row r="26" spans="1:2">
      <c r="A26" s="81" t="s">
        <v>203</v>
      </c>
      <c r="B26" s="82">
        <v>17</v>
      </c>
    </row>
    <row r="27" spans="1:2">
      <c r="A27" s="81" t="s">
        <v>95</v>
      </c>
      <c r="B27" s="82">
        <v>15</v>
      </c>
    </row>
    <row r="28" spans="1:2">
      <c r="A28" s="81" t="s">
        <v>297</v>
      </c>
      <c r="B28" s="82">
        <v>17</v>
      </c>
    </row>
    <row r="29" spans="1:2">
      <c r="A29" s="81" t="s">
        <v>125</v>
      </c>
      <c r="B29" s="82">
        <v>19</v>
      </c>
    </row>
    <row r="30" spans="1:2">
      <c r="A30" s="81" t="s">
        <v>28</v>
      </c>
      <c r="B30" s="82">
        <v>32</v>
      </c>
    </row>
    <row r="31" spans="1:2">
      <c r="A31" s="81" t="s">
        <v>249</v>
      </c>
      <c r="B31" s="82">
        <v>24</v>
      </c>
    </row>
    <row r="32" spans="1:2">
      <c r="A32" s="81" t="s">
        <v>1013</v>
      </c>
      <c r="B32" s="82">
        <v>1</v>
      </c>
    </row>
    <row r="33" spans="1:2">
      <c r="A33" s="81" t="s">
        <v>681</v>
      </c>
      <c r="B33" s="82">
        <v>11</v>
      </c>
    </row>
    <row r="34" spans="1:2">
      <c r="A34" s="81" t="s">
        <v>4227</v>
      </c>
      <c r="B34" s="82">
        <v>5</v>
      </c>
    </row>
    <row r="35" spans="1:2">
      <c r="A35" s="81" t="s">
        <v>726</v>
      </c>
      <c r="B35" s="82">
        <v>22</v>
      </c>
    </row>
    <row r="36" spans="1:2">
      <c r="A36" s="81" t="s">
        <v>1014</v>
      </c>
      <c r="B36" s="82">
        <v>7</v>
      </c>
    </row>
    <row r="37" spans="1:2">
      <c r="A37" s="81" t="s">
        <v>453</v>
      </c>
      <c r="B37" s="82">
        <v>16</v>
      </c>
    </row>
    <row r="38" spans="1:2">
      <c r="A38" s="81" t="s">
        <v>1015</v>
      </c>
      <c r="B38" s="82">
        <v>11</v>
      </c>
    </row>
    <row r="39" spans="1:2">
      <c r="A39" s="81" t="s">
        <v>606</v>
      </c>
      <c r="B39" s="82">
        <v>5</v>
      </c>
    </row>
    <row r="40" spans="1:2">
      <c r="A40" s="81" t="s">
        <v>665</v>
      </c>
      <c r="B40" s="82">
        <v>8</v>
      </c>
    </row>
    <row r="41" spans="1:2">
      <c r="A41" s="81" t="s">
        <v>42</v>
      </c>
      <c r="B41" s="82">
        <v>15</v>
      </c>
    </row>
    <row r="42" spans="1:2">
      <c r="A42" s="81" t="s">
        <v>1017</v>
      </c>
      <c r="B42" s="82">
        <v>6</v>
      </c>
    </row>
    <row r="43" spans="1:2">
      <c r="A43" s="81" t="s">
        <v>1018</v>
      </c>
      <c r="B43" s="82">
        <v>8</v>
      </c>
    </row>
    <row r="44" spans="1:2">
      <c r="A44" s="81" t="s">
        <v>244</v>
      </c>
      <c r="B44" s="82">
        <v>15</v>
      </c>
    </row>
    <row r="45" spans="1:2">
      <c r="A45" s="81" t="s">
        <v>263</v>
      </c>
      <c r="B45" s="82">
        <v>3</v>
      </c>
    </row>
    <row r="46" spans="1:2">
      <c r="A46" s="81" t="s">
        <v>274</v>
      </c>
      <c r="B46" s="82">
        <v>2</v>
      </c>
    </row>
    <row r="47" spans="1:2">
      <c r="A47" s="81" t="s">
        <v>503</v>
      </c>
      <c r="B47" s="82">
        <v>11</v>
      </c>
    </row>
    <row r="48" spans="1:2">
      <c r="A48" s="81" t="s">
        <v>99</v>
      </c>
      <c r="B48" s="82">
        <v>21</v>
      </c>
    </row>
    <row r="49" spans="1:2">
      <c r="A49" s="81" t="s">
        <v>479</v>
      </c>
      <c r="B49" s="82">
        <v>16</v>
      </c>
    </row>
    <row r="50" spans="1:2">
      <c r="A50" s="81" t="s">
        <v>703</v>
      </c>
      <c r="B50" s="82">
        <v>5</v>
      </c>
    </row>
    <row r="51" spans="1:2">
      <c r="A51" s="81" t="s">
        <v>1019</v>
      </c>
      <c r="B51" s="82">
        <v>8</v>
      </c>
    </row>
    <row r="52" spans="1:2">
      <c r="A52" s="81" t="s">
        <v>169</v>
      </c>
      <c r="B52" s="82">
        <v>11</v>
      </c>
    </row>
    <row r="53" spans="1:2">
      <c r="A53" s="81" t="s">
        <v>1020</v>
      </c>
      <c r="B53" s="82">
        <v>2</v>
      </c>
    </row>
    <row r="54" spans="1:2">
      <c r="A54" s="81" t="s">
        <v>325</v>
      </c>
      <c r="B54" s="82">
        <v>3</v>
      </c>
    </row>
    <row r="55" spans="1:2">
      <c r="A55" s="81" t="s">
        <v>332</v>
      </c>
      <c r="B55" s="82">
        <v>2</v>
      </c>
    </row>
    <row r="56" spans="1:2">
      <c r="A56" s="81" t="s">
        <v>1021</v>
      </c>
      <c r="B56" s="82">
        <v>4</v>
      </c>
    </row>
    <row r="57" spans="1:2">
      <c r="A57" s="81" t="s">
        <v>163</v>
      </c>
      <c r="B57" s="82">
        <v>1</v>
      </c>
    </row>
    <row r="58" spans="1:2">
      <c r="A58" s="81" t="s">
        <v>145</v>
      </c>
      <c r="B58" s="82">
        <v>16</v>
      </c>
    </row>
    <row r="59" spans="1:2">
      <c r="A59" s="81" t="s">
        <v>138</v>
      </c>
      <c r="B59" s="82">
        <v>49</v>
      </c>
    </row>
    <row r="60" spans="1:2">
      <c r="A60" s="81" t="s">
        <v>1022</v>
      </c>
      <c r="B60" s="82">
        <v>2</v>
      </c>
    </row>
    <row r="61" spans="1:2">
      <c r="A61" s="81" t="s">
        <v>35</v>
      </c>
      <c r="B61" s="82">
        <v>29</v>
      </c>
    </row>
    <row r="62" spans="1:2">
      <c r="A62" s="81" t="s">
        <v>65</v>
      </c>
      <c r="B62" s="82">
        <v>5</v>
      </c>
    </row>
    <row r="63" spans="1:2">
      <c r="A63" s="81" t="s">
        <v>1023</v>
      </c>
      <c r="B63" s="82">
        <v>5</v>
      </c>
    </row>
    <row r="64" spans="1:2">
      <c r="A64" s="81" t="s">
        <v>1024</v>
      </c>
      <c r="B64" s="82">
        <v>3</v>
      </c>
    </row>
    <row r="65" spans="1:2">
      <c r="A65" s="81" t="s">
        <v>1025</v>
      </c>
      <c r="B65" s="82">
        <v>5</v>
      </c>
    </row>
    <row r="66" spans="1:2">
      <c r="A66" s="81" t="s">
        <v>1026</v>
      </c>
      <c r="B66" s="82">
        <v>7</v>
      </c>
    </row>
    <row r="67" spans="1:2">
      <c r="A67" s="81" t="s">
        <v>1027</v>
      </c>
      <c r="B67" s="82">
        <v>3</v>
      </c>
    </row>
    <row r="68" spans="1:2">
      <c r="A68" s="81" t="s">
        <v>1028</v>
      </c>
      <c r="B68" s="82">
        <v>2</v>
      </c>
    </row>
    <row r="69" spans="1:2">
      <c r="A69" s="81" t="s">
        <v>1029</v>
      </c>
      <c r="B69" s="82">
        <v>3</v>
      </c>
    </row>
    <row r="70" spans="1:2">
      <c r="A70" s="81" t="s">
        <v>499</v>
      </c>
      <c r="B70" s="82">
        <v>5</v>
      </c>
    </row>
    <row r="71" spans="1:2">
      <c r="A71" s="81" t="s">
        <v>397</v>
      </c>
      <c r="B71" s="82">
        <v>14</v>
      </c>
    </row>
    <row r="72" spans="1:2">
      <c r="A72" s="81" t="s">
        <v>182</v>
      </c>
      <c r="B72" s="82">
        <v>51</v>
      </c>
    </row>
    <row r="73" spans="1:2">
      <c r="A73" s="81" t="s">
        <v>1698</v>
      </c>
      <c r="B73" s="82">
        <v>1</v>
      </c>
    </row>
    <row r="74" spans="1:2">
      <c r="A74" s="81" t="s">
        <v>1031</v>
      </c>
      <c r="B74" s="82">
        <v>10</v>
      </c>
    </row>
    <row r="75" spans="1:2">
      <c r="A75" s="81" t="s">
        <v>1956</v>
      </c>
      <c r="B75" s="82">
        <v>11</v>
      </c>
    </row>
    <row r="76" spans="1:2">
      <c r="A76" s="81" t="s">
        <v>1033</v>
      </c>
      <c r="B76" s="82">
        <v>1</v>
      </c>
    </row>
    <row r="77" spans="1:2">
      <c r="A77" s="81" t="s">
        <v>113</v>
      </c>
      <c r="B77" s="82">
        <v>39</v>
      </c>
    </row>
    <row r="78" spans="1:2">
      <c r="A78" s="81" t="s">
        <v>1438</v>
      </c>
      <c r="B78" s="82">
        <v>3</v>
      </c>
    </row>
    <row r="79" spans="1:2">
      <c r="A79" s="81" t="s">
        <v>293</v>
      </c>
      <c r="B79" s="82">
        <v>4</v>
      </c>
    </row>
    <row r="80" spans="1:2">
      <c r="A80" s="81" t="s">
        <v>78</v>
      </c>
      <c r="B80" s="82">
        <v>12</v>
      </c>
    </row>
    <row r="81" spans="1:2">
      <c r="A81" s="81" t="s">
        <v>1035</v>
      </c>
      <c r="B81" s="82">
        <v>1</v>
      </c>
    </row>
    <row r="82" spans="1:2">
      <c r="A82" s="81" t="s">
        <v>174</v>
      </c>
      <c r="B82" s="82">
        <v>3</v>
      </c>
    </row>
    <row r="83" spans="1:2">
      <c r="A83" s="81" t="s">
        <v>227</v>
      </c>
      <c r="B83" s="82">
        <v>1</v>
      </c>
    </row>
    <row r="84" spans="1:2">
      <c r="A84" s="81" t="s">
        <v>716</v>
      </c>
      <c r="B84" s="82">
        <v>5</v>
      </c>
    </row>
    <row r="85" spans="1:2">
      <c r="A85" s="81" t="s">
        <v>134</v>
      </c>
      <c r="B85" s="82">
        <v>2</v>
      </c>
    </row>
    <row r="86" spans="1:2">
      <c r="A86" s="81" t="s">
        <v>1036</v>
      </c>
      <c r="B86" s="82">
        <v>6</v>
      </c>
    </row>
    <row r="87" spans="1:2">
      <c r="A87" s="81" t="s">
        <v>59</v>
      </c>
      <c r="B87" s="82">
        <v>3</v>
      </c>
    </row>
    <row r="88" spans="1:2">
      <c r="A88" s="81" t="s">
        <v>629</v>
      </c>
      <c r="B88" s="82">
        <v>9</v>
      </c>
    </row>
    <row r="89" spans="1:2">
      <c r="A89" s="81" t="s">
        <v>186</v>
      </c>
      <c r="B89" s="82">
        <v>15</v>
      </c>
    </row>
    <row r="90" spans="1:2">
      <c r="A90" s="81" t="s">
        <v>355</v>
      </c>
      <c r="B90" s="82">
        <v>8</v>
      </c>
    </row>
    <row r="91" spans="1:2">
      <c r="A91" s="81" t="s">
        <v>1037</v>
      </c>
    </row>
    <row r="92" spans="1:2">
      <c r="A92" s="81" t="s">
        <v>1000</v>
      </c>
      <c r="B92" s="82">
        <v>858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C12"/>
  <sheetViews>
    <sheetView workbookViewId="0">
      <selection activeCell="B20" sqref="B20"/>
    </sheetView>
  </sheetViews>
  <sheetFormatPr defaultColWidth="8.85546875" defaultRowHeight="12.95"/>
  <cols>
    <col min="1" max="1" width="40" customWidth="1"/>
    <col min="2" max="2" width="39" customWidth="1"/>
    <col min="3" max="3" width="13" customWidth="1"/>
  </cols>
  <sheetData>
    <row r="2" spans="1:3" ht="14.1">
      <c r="A2" t="s">
        <v>6537</v>
      </c>
      <c r="B2" t="s">
        <v>6538</v>
      </c>
      <c r="C2" t="s">
        <v>6539</v>
      </c>
    </row>
    <row r="3" spans="1:3" ht="27.95">
      <c r="A3" t="s">
        <v>6540</v>
      </c>
      <c r="B3" t="s">
        <v>6541</v>
      </c>
      <c r="C3" t="s">
        <v>6542</v>
      </c>
    </row>
    <row r="4" spans="1:3" ht="27.95">
      <c r="A4" t="s">
        <v>6543</v>
      </c>
      <c r="B4" t="s">
        <v>6544</v>
      </c>
      <c r="C4" t="s">
        <v>6545</v>
      </c>
    </row>
    <row r="5" spans="1:3" ht="27.95">
      <c r="A5" t="s">
        <v>6546</v>
      </c>
      <c r="B5" t="s">
        <v>6547</v>
      </c>
      <c r="C5" t="s">
        <v>6548</v>
      </c>
    </row>
    <row r="6" spans="1:3" ht="27.95">
      <c r="A6" t="s">
        <v>6549</v>
      </c>
      <c r="B6" t="s">
        <v>6550</v>
      </c>
      <c r="C6" t="s">
        <v>6551</v>
      </c>
    </row>
    <row r="7" spans="1:3" ht="27.95">
      <c r="A7" t="s">
        <v>6552</v>
      </c>
      <c r="B7" t="s">
        <v>6553</v>
      </c>
      <c r="C7" t="s">
        <v>6554</v>
      </c>
    </row>
    <row r="8" spans="1:3" ht="14.1">
      <c r="B8" t="s">
        <v>6555</v>
      </c>
      <c r="C8" t="s">
        <v>6556</v>
      </c>
    </row>
    <row r="9" spans="1:3" ht="27.95">
      <c r="B9" t="s">
        <v>6557</v>
      </c>
      <c r="C9" t="s">
        <v>6558</v>
      </c>
    </row>
    <row r="10" spans="1:3" ht="27.95">
      <c r="B10" t="s">
        <v>6559</v>
      </c>
      <c r="C10" t="s">
        <v>6560</v>
      </c>
    </row>
    <row r="11" spans="1:3">
      <c r="B11" s="1" t="e">
        <f>#REF!</f>
        <v>#REF!</v>
      </c>
    </row>
    <row r="12" spans="1:3">
      <c r="B12" s="1" t="e">
        <f>#REF!</f>
        <v>#REF!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DF36CE987E5B4479E514718B642BD2D" ma:contentTypeVersion="18" ma:contentTypeDescription="Create a new document." ma:contentTypeScope="" ma:versionID="3b0431c7d271893066b7ab9082afd646">
  <xsd:schema xmlns:xsd="http://www.w3.org/2001/XMLSchema" xmlns:xs="http://www.w3.org/2001/XMLSchema" xmlns:p="http://schemas.microsoft.com/office/2006/metadata/properties" xmlns:ns2="83c3a10e-d59e-4e72-b087-3ab59e0f37f4" xmlns:ns3="e989b573-f569-4590-82f6-ba17c333aa99" targetNamespace="http://schemas.microsoft.com/office/2006/metadata/properties" ma:root="true" ma:fieldsID="99480cf189b344c21738a032998715e1" ns2:_="" ns3:_="">
    <xsd:import namespace="83c3a10e-d59e-4e72-b087-3ab59e0f37f4"/>
    <xsd:import namespace="e989b573-f569-4590-82f6-ba17c333aa9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3c3a10e-d59e-4e72-b087-3ab59e0f37f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7" nillable="true" ma:displayName="Length (seconds)" ma:internalName="MediaLengthInSeconds" ma:readOnly="true">
      <xsd:simpleType>
        <xsd:restriction base="dms:Unknown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a7fc1409-46a7-4d59-b4fe-005e91f54ad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989b573-f569-4590-82f6-ba17c333aa99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7785e289-9125-46db-ac7a-06b7da9b97c9}" ma:internalName="TaxCatchAll" ma:showField="CatchAllData" ma:web="e989b573-f569-4590-82f6-ba17c333aa9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e989b573-f569-4590-82f6-ba17c333aa99">
      <UserInfo>
        <DisplayName>Montri Seemasiri</DisplayName>
        <AccountId>11</AccountId>
        <AccountType/>
      </UserInfo>
    </SharedWithUsers>
    <TaxCatchAll xmlns="e989b573-f569-4590-82f6-ba17c333aa99" xsi:nil="true"/>
    <lcf76f155ced4ddcb4097134ff3c332f xmlns="83c3a10e-d59e-4e72-b087-3ab59e0f37f4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AB5EDB04-F6C6-49F5-B965-F29C920BE00D}"/>
</file>

<file path=customXml/itemProps2.xml><?xml version="1.0" encoding="utf-8"?>
<ds:datastoreItem xmlns:ds="http://schemas.openxmlformats.org/officeDocument/2006/customXml" ds:itemID="{B4FC0C13-3706-47CE-8C81-2E7CBADE3FE8}"/>
</file>

<file path=customXml/itemProps3.xml><?xml version="1.0" encoding="utf-8"?>
<ds:datastoreItem xmlns:ds="http://schemas.openxmlformats.org/officeDocument/2006/customXml" ds:itemID="{59D37237-CAC6-4C49-8EBA-2E41FFD8F3B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Narada</dc:creator>
  <cp:keywords/>
  <dc:description/>
  <cp:lastModifiedBy>Montri Seemasiri</cp:lastModifiedBy>
  <cp:revision/>
  <dcterms:created xsi:type="dcterms:W3CDTF">2018-09-05T18:18:02Z</dcterms:created>
  <dcterms:modified xsi:type="dcterms:W3CDTF">2019-11-28T04:06:29Z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0x010100BDF36CE987E5B4479E514718B642BD2D</vt:lpwstr>
  </property>
</Properties>
</file>