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co HDD\Documentos\Facultad\ITBA\4° año\2° cuatri\22.59 - Electrónica I\Cursada\Trabajos Prácticos\Electro1\"/>
    </mc:Choice>
  </mc:AlternateContent>
  <xr:revisionPtr revIDLastSave="0" documentId="13_ncr:1_{2F90A445-E893-4C53-A3C6-121FE89CCF2C}" xr6:coauthVersionLast="45" xr6:coauthVersionMax="45" xr10:uidLastSave="{00000000-0000-0000-0000-000000000000}"/>
  <bookViews>
    <workbookView xWindow="-28920" yWindow="1440" windowWidth="29040" windowHeight="15840" xr2:uid="{D72DE419-39EB-497A-8ACB-0B27A7A984E9}"/>
  </bookViews>
  <sheets>
    <sheet name="Diodos" sheetId="1" r:id="rId1"/>
    <sheet name="Transisto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" l="1"/>
  <c r="L6" i="1"/>
  <c r="L5" i="1"/>
  <c r="L4" i="1"/>
  <c r="L3" i="1"/>
  <c r="L2" i="1"/>
  <c r="M3" i="1"/>
  <c r="M4" i="1"/>
  <c r="M5" i="1"/>
  <c r="M6" i="1"/>
  <c r="M7" i="1"/>
  <c r="M2" i="1"/>
  <c r="J3" i="1" l="1"/>
  <c r="J4" i="1"/>
  <c r="J5" i="1"/>
  <c r="J6" i="1"/>
  <c r="J7" i="1"/>
  <c r="J2" i="1"/>
  <c r="I2" i="1" l="1"/>
  <c r="I6" i="1"/>
  <c r="I3" i="1"/>
  <c r="I5" i="1"/>
  <c r="I7" i="1"/>
  <c r="I4" i="1"/>
</calcChain>
</file>

<file path=xl/sharedStrings.xml><?xml version="1.0" encoding="utf-8"?>
<sst xmlns="http://schemas.openxmlformats.org/spreadsheetml/2006/main" count="50" uniqueCount="37">
  <si>
    <t>Componente</t>
  </si>
  <si>
    <t>Código</t>
  </si>
  <si>
    <t>Stock</t>
  </si>
  <si>
    <t>Diodo Zener</t>
  </si>
  <si>
    <t>1N5230B</t>
  </si>
  <si>
    <t>1N5225B</t>
  </si>
  <si>
    <t>1N5232B</t>
  </si>
  <si>
    <t>1N5228B</t>
  </si>
  <si>
    <t>1N5231B</t>
  </si>
  <si>
    <t>BZX55C3V6</t>
  </si>
  <si>
    <t>Vz</t>
  </si>
  <si>
    <t>PD</t>
  </si>
  <si>
    <t>Vf Max</t>
  </si>
  <si>
    <t>I max</t>
  </si>
  <si>
    <t>Vi</t>
  </si>
  <si>
    <t>Rmin</t>
  </si>
  <si>
    <t>KH27 BS170</t>
  </si>
  <si>
    <t>LM35</t>
  </si>
  <si>
    <t>BC557 BK050</t>
  </si>
  <si>
    <t>CTBC 337.25 JS</t>
  </si>
  <si>
    <t>CTBC 327.25 JS</t>
  </si>
  <si>
    <t>2N 7000 -E46</t>
  </si>
  <si>
    <t>BK43 MPF 102</t>
  </si>
  <si>
    <t>BC547 BK248</t>
  </si>
  <si>
    <t>Cant.</t>
  </si>
  <si>
    <t>Tipo</t>
  </si>
  <si>
    <t>N MOS Inducción</t>
  </si>
  <si>
    <t>Temperature Sensor</t>
  </si>
  <si>
    <t>BJT PNP Si</t>
  </si>
  <si>
    <t>BJT NPN Si</t>
  </si>
  <si>
    <t>JFET Depletion</t>
  </si>
  <si>
    <t>Vz min</t>
  </si>
  <si>
    <t>Vz max</t>
  </si>
  <si>
    <t>I max max</t>
  </si>
  <si>
    <t>R min max</t>
  </si>
  <si>
    <t>x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</si>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</sst>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4A791-346C-4FB5-979F-9B278A382700}">
  <dimension ref="A1:N7"/>
  <sheetViews>
    <sheetView tabSelected="1" workbookViewId="0">
      <selection activeCell="N4" sqref="N4"/>
    </sheetView>
  </sheetViews>
  <sheetFormatPr defaultRowHeight="15" x14ac:dyDescent="0.25"/>
  <cols>
    <col min="1" max="1" width="11.5703125" bestFit="1" customWidth="1"/>
    <col min="2" max="2" width="17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31</v>
      </c>
      <c r="E1" t="s">
        <v>10</v>
      </c>
      <c r="F1" t="s">
        <v>32</v>
      </c>
      <c r="G1" t="s">
        <v>12</v>
      </c>
      <c r="H1" t="s">
        <v>11</v>
      </c>
      <c r="I1" t="s">
        <v>13</v>
      </c>
      <c r="J1" t="s">
        <v>33</v>
      </c>
      <c r="K1" t="s">
        <v>14</v>
      </c>
      <c r="L1" t="s">
        <v>15</v>
      </c>
      <c r="M1" t="s">
        <v>34</v>
      </c>
    </row>
    <row r="2" spans="1:14" x14ac:dyDescent="0.25">
      <c r="A2" t="s">
        <v>3</v>
      </c>
      <c r="B2" t="s">
        <v>5</v>
      </c>
      <c r="C2">
        <v>2</v>
      </c>
      <c r="D2" s="1">
        <v>2.85</v>
      </c>
      <c r="E2" s="1">
        <v>3</v>
      </c>
      <c r="F2" s="1">
        <v>3.15</v>
      </c>
      <c r="G2">
        <v>1.2</v>
      </c>
      <c r="H2">
        <v>0.5</v>
      </c>
      <c r="I2">
        <f t="shared" ref="I2:I7" si="0">H2/E2</f>
        <v>0.16666666666666666</v>
      </c>
      <c r="J2">
        <f>H2/F2</f>
        <v>0.15873015873015872</v>
      </c>
      <c r="K2">
        <v>10</v>
      </c>
      <c r="L2">
        <f>(K2-E2)/I2</f>
        <v>42</v>
      </c>
      <c r="M2">
        <f>(K2-F2)/J2</f>
        <v>43.155000000000001</v>
      </c>
      <c r="N2" t="s">
        <v>35</v>
      </c>
    </row>
    <row r="3" spans="1:14" x14ac:dyDescent="0.25">
      <c r="A3" t="s">
        <v>3</v>
      </c>
      <c r="B3" t="s">
        <v>7</v>
      </c>
      <c r="C3">
        <v>2</v>
      </c>
      <c r="D3" s="1">
        <v>3.7050000000000001</v>
      </c>
      <c r="E3" s="1">
        <v>2.9</v>
      </c>
      <c r="F3" s="1">
        <v>4.0949999999999998</v>
      </c>
      <c r="G3">
        <v>1.2</v>
      </c>
      <c r="H3">
        <v>0.5</v>
      </c>
      <c r="I3">
        <f t="shared" si="0"/>
        <v>0.17241379310344829</v>
      </c>
      <c r="J3">
        <f t="shared" ref="J3:J7" si="1">H3/F3</f>
        <v>0.12210012210012211</v>
      </c>
      <c r="K3">
        <v>10</v>
      </c>
      <c r="L3">
        <f t="shared" ref="L3:L7" si="2">(K3-E3)/I3</f>
        <v>41.179999999999993</v>
      </c>
      <c r="M3">
        <f t="shared" ref="M3:M7" si="3">(K3-F3)/J3</f>
        <v>48.36195</v>
      </c>
      <c r="N3" t="s">
        <v>35</v>
      </c>
    </row>
    <row r="4" spans="1:14" x14ac:dyDescent="0.25">
      <c r="A4" t="s">
        <v>3</v>
      </c>
      <c r="B4" t="s">
        <v>4</v>
      </c>
      <c r="C4">
        <v>2</v>
      </c>
      <c r="D4" s="1">
        <v>4.4649999999999999</v>
      </c>
      <c r="E4" s="1">
        <v>4.7</v>
      </c>
      <c r="F4" s="1">
        <v>4.9349999999999996</v>
      </c>
      <c r="G4">
        <v>1.2</v>
      </c>
      <c r="H4">
        <v>0.5</v>
      </c>
      <c r="I4">
        <f t="shared" si="0"/>
        <v>0.10638297872340426</v>
      </c>
      <c r="J4">
        <f t="shared" si="1"/>
        <v>0.10131712259371835</v>
      </c>
      <c r="K4">
        <v>10</v>
      </c>
      <c r="L4">
        <f t="shared" si="2"/>
        <v>49.82</v>
      </c>
      <c r="M4">
        <f t="shared" si="3"/>
        <v>49.991549999999997</v>
      </c>
      <c r="N4" t="s">
        <v>36</v>
      </c>
    </row>
    <row r="5" spans="1:14" x14ac:dyDescent="0.25">
      <c r="A5" t="s">
        <v>3</v>
      </c>
      <c r="B5" t="s">
        <v>8</v>
      </c>
      <c r="C5">
        <v>2</v>
      </c>
      <c r="D5" s="1">
        <v>4.8449999999999998</v>
      </c>
      <c r="E5" s="1">
        <v>5.0999999999999996</v>
      </c>
      <c r="F5" s="1">
        <v>5.3550000000000004</v>
      </c>
      <c r="G5">
        <v>1.2</v>
      </c>
      <c r="H5">
        <v>0.5</v>
      </c>
      <c r="I5">
        <f t="shared" si="0"/>
        <v>9.8039215686274522E-2</v>
      </c>
      <c r="J5">
        <f t="shared" si="1"/>
        <v>9.3370681605975711E-2</v>
      </c>
      <c r="K5">
        <v>10</v>
      </c>
      <c r="L5">
        <f t="shared" si="2"/>
        <v>49.98</v>
      </c>
      <c r="M5">
        <f t="shared" si="3"/>
        <v>49.747950000000003</v>
      </c>
      <c r="N5" t="s">
        <v>35</v>
      </c>
    </row>
    <row r="6" spans="1:14" x14ac:dyDescent="0.25">
      <c r="A6" t="s">
        <v>3</v>
      </c>
      <c r="B6" t="s">
        <v>6</v>
      </c>
      <c r="C6">
        <v>2</v>
      </c>
      <c r="D6" s="1">
        <v>5.32</v>
      </c>
      <c r="E6" s="1">
        <v>5.6</v>
      </c>
      <c r="F6" s="1">
        <v>5.88</v>
      </c>
      <c r="G6">
        <v>1.2</v>
      </c>
      <c r="H6">
        <v>0.5</v>
      </c>
      <c r="I6">
        <f t="shared" si="0"/>
        <v>8.9285714285714288E-2</v>
      </c>
      <c r="J6">
        <f t="shared" si="1"/>
        <v>8.5034013605442174E-2</v>
      </c>
      <c r="K6">
        <v>10</v>
      </c>
      <c r="L6">
        <f t="shared" si="2"/>
        <v>49.28</v>
      </c>
      <c r="M6">
        <f t="shared" si="3"/>
        <v>48.4512</v>
      </c>
      <c r="N6" t="s">
        <v>35</v>
      </c>
    </row>
    <row r="7" spans="1:14" x14ac:dyDescent="0.25">
      <c r="A7" t="s">
        <v>3</v>
      </c>
      <c r="B7" t="s">
        <v>9</v>
      </c>
      <c r="C7">
        <v>2</v>
      </c>
      <c r="D7" s="1">
        <v>3.4</v>
      </c>
      <c r="E7" s="1">
        <v>3.6</v>
      </c>
      <c r="F7" s="1">
        <v>3.8</v>
      </c>
      <c r="G7">
        <v>1</v>
      </c>
      <c r="H7">
        <v>0.5</v>
      </c>
      <c r="I7">
        <f t="shared" si="0"/>
        <v>0.1388888888888889</v>
      </c>
      <c r="J7">
        <f t="shared" si="1"/>
        <v>0.13157894736842105</v>
      </c>
      <c r="K7">
        <v>10</v>
      </c>
      <c r="L7">
        <f t="shared" si="2"/>
        <v>46.08</v>
      </c>
      <c r="M7">
        <f t="shared" si="3"/>
        <v>47.120000000000005</v>
      </c>
      <c r="N7" t="s">
        <v>35</v>
      </c>
    </row>
  </sheetData>
  <sortState xmlns:xlrd2="http://schemas.microsoft.com/office/spreadsheetml/2017/richdata2" ref="A2:K7">
    <sortCondition ref="B1:B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9FABB-5F8F-4BFA-A45E-33C570EB25E5}">
  <dimension ref="A1:C9"/>
  <sheetViews>
    <sheetView workbookViewId="0">
      <selection activeCell="C9" sqref="C9"/>
    </sheetView>
  </sheetViews>
  <sheetFormatPr defaultRowHeight="15" x14ac:dyDescent="0.25"/>
  <cols>
    <col min="1" max="1" width="13.42578125" bestFit="1" customWidth="1"/>
  </cols>
  <sheetData>
    <row r="1" spans="1:3" x14ac:dyDescent="0.25">
      <c r="A1" t="s">
        <v>1</v>
      </c>
      <c r="B1" t="s">
        <v>24</v>
      </c>
      <c r="C1" t="s">
        <v>25</v>
      </c>
    </row>
    <row r="2" spans="1:3" x14ac:dyDescent="0.25">
      <c r="A2" t="s">
        <v>21</v>
      </c>
      <c r="B2">
        <v>2</v>
      </c>
      <c r="C2" t="s">
        <v>26</v>
      </c>
    </row>
    <row r="3" spans="1:3" x14ac:dyDescent="0.25">
      <c r="A3" t="s">
        <v>23</v>
      </c>
      <c r="B3">
        <v>2</v>
      </c>
      <c r="C3" t="s">
        <v>29</v>
      </c>
    </row>
    <row r="4" spans="1:3" x14ac:dyDescent="0.25">
      <c r="A4" t="s">
        <v>18</v>
      </c>
      <c r="B4">
        <v>2</v>
      </c>
      <c r="C4" t="s">
        <v>28</v>
      </c>
    </row>
    <row r="5" spans="1:3" x14ac:dyDescent="0.25">
      <c r="A5" t="s">
        <v>22</v>
      </c>
      <c r="B5">
        <v>1</v>
      </c>
      <c r="C5" t="s">
        <v>30</v>
      </c>
    </row>
    <row r="6" spans="1:3" x14ac:dyDescent="0.25">
      <c r="A6" t="s">
        <v>20</v>
      </c>
      <c r="B6">
        <v>10</v>
      </c>
      <c r="C6" t="s">
        <v>28</v>
      </c>
    </row>
    <row r="7" spans="1:3" x14ac:dyDescent="0.25">
      <c r="A7" t="s">
        <v>19</v>
      </c>
      <c r="B7">
        <v>12</v>
      </c>
      <c r="C7" t="s">
        <v>29</v>
      </c>
    </row>
    <row r="8" spans="1:3" x14ac:dyDescent="0.25">
      <c r="A8" t="s">
        <v>16</v>
      </c>
      <c r="B8">
        <v>10</v>
      </c>
      <c r="C8" t="s">
        <v>26</v>
      </c>
    </row>
    <row r="9" spans="1:3" x14ac:dyDescent="0.25">
      <c r="A9" t="s">
        <v>17</v>
      </c>
      <c r="B9">
        <v>1</v>
      </c>
      <c r="C9" t="s">
        <v>27</v>
      </c>
    </row>
  </sheetData>
  <sortState xmlns:xlrd2="http://schemas.microsoft.com/office/spreadsheetml/2017/richdata2" ref="A2:A9">
    <sortCondition ref="A2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Diodos</vt:lpstr>
      <vt:lpstr>Transistores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Oh</dc:creator>
  <cp:lastModifiedBy>Germán Bertachini</cp:lastModifiedBy>
  <dcterms:created xsi:type="dcterms:W3CDTF">2020-09-16T18:16:42Z</dcterms:created>
  <dcterms:modified xsi:type="dcterms:W3CDTF">2020-09-19T19:11:48Z</dcterms:modified>
</cp:coreProperties>
</file>