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EXP" sheetId="1" r:id="rId4"/>
    <sheet state="visible" name="Modelo POT" sheetId="2" r:id="rId5"/>
  </sheets>
  <definedNames/>
  <calcPr/>
</workbook>
</file>

<file path=xl/sharedStrings.xml><?xml version="1.0" encoding="utf-8"?>
<sst xmlns="http://schemas.openxmlformats.org/spreadsheetml/2006/main" count="35" uniqueCount="21">
  <si>
    <t>x_i</t>
  </si>
  <si>
    <t>y_i</t>
  </si>
  <si>
    <t>ln(y_i)</t>
  </si>
  <si>
    <t>sumatoria(x_i)</t>
  </si>
  <si>
    <t>sumatoria(x_i^2)</t>
  </si>
  <si>
    <t>log(x_i)</t>
  </si>
  <si>
    <t>log(y_i)</t>
  </si>
  <si>
    <t>sumatoria(log(x_i))</t>
  </si>
  <si>
    <t>sumatoria(log(x_i^2))</t>
  </si>
  <si>
    <t>sumatoria(log(y_i))</t>
  </si>
  <si>
    <t>sumatoria(log(x_i)*log(y_i))</t>
  </si>
  <si>
    <t>*</t>
  </si>
  <si>
    <t>log(a)</t>
  </si>
  <si>
    <t>"+"</t>
  </si>
  <si>
    <t>b</t>
  </si>
  <si>
    <t>"="</t>
  </si>
  <si>
    <t>b=</t>
  </si>
  <si>
    <t>(</t>
  </si>
  <si>
    <t>-</t>
  </si>
  <si>
    <t>)</t>
  </si>
  <si>
    <t>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</si>
</sst>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Roboto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5.1</v>
      </c>
      <c r="C2" s="3">
        <f t="shared" ref="C2:C6" si="1">ln(B2)</f>
        <v>1.62924054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1.25</v>
      </c>
      <c r="B3" s="1">
        <v>5.79</v>
      </c>
      <c r="C3" s="3">
        <f t="shared" si="1"/>
        <v>1.756132292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1.5</v>
      </c>
      <c r="B4" s="1">
        <v>6.53</v>
      </c>
      <c r="C4" s="3">
        <f t="shared" si="1"/>
        <v>1.876406943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1.75</v>
      </c>
      <c r="B5" s="1">
        <v>7.45</v>
      </c>
      <c r="C5" s="3">
        <f t="shared" si="1"/>
        <v>2.008214032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2.0</v>
      </c>
      <c r="B6" s="1">
        <v>8.46</v>
      </c>
      <c r="C6" s="3">
        <f t="shared" si="1"/>
        <v>2.135349174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3</v>
      </c>
      <c r="B8" s="2">
        <f>SUM(A2:A6)</f>
        <v>7.5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</v>
      </c>
      <c r="B9" s="2">
        <f>SUM(A2^2, A3^2,A4^2,A5^2,A6^2)</f>
        <v>11.875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0"/>
    <col customWidth="1" min="8" max="8" width="2.0"/>
    <col customWidth="1" min="10" max="10" width="4.0"/>
    <col customWidth="1" min="12" max="12" width="2.0"/>
    <col customWidth="1" min="14" max="14" width="4.0"/>
    <col customWidth="1" min="18" max="19" width="2.0"/>
    <col customWidth="1" min="20" max="20" width="6.0"/>
    <col customWidth="1" min="21" max="21" width="2.0"/>
    <col customWidth="1" min="22" max="22" width="7.0"/>
    <col customWidth="1" min="23" max="24" width="2.0"/>
    <col customWidth="1" min="25" max="25" width="5.0"/>
  </cols>
  <sheetData>
    <row r="1">
      <c r="A1" s="1" t="s">
        <v>0</v>
      </c>
      <c r="B1" s="1" t="s">
        <v>1</v>
      </c>
      <c r="C1" s="1" t="s">
        <v>5</v>
      </c>
      <c r="D1" s="1" t="s">
        <v>6</v>
      </c>
      <c r="E1" s="2"/>
      <c r="F1" s="1" t="s">
        <v>7</v>
      </c>
      <c r="G1" s="3">
        <f>SUM(C2:C6)</f>
        <v>2.079181246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4"/>
      <c r="Z1" s="2"/>
      <c r="AA1" s="2"/>
    </row>
    <row r="2">
      <c r="A2" s="1">
        <v>1.0</v>
      </c>
      <c r="B2" s="1">
        <v>0.5</v>
      </c>
      <c r="C2" s="3">
        <f t="shared" ref="C2:D2" si="1">LOG(A2)</f>
        <v>0</v>
      </c>
      <c r="D2" s="3">
        <f t="shared" si="1"/>
        <v>-0.3010299957</v>
      </c>
      <c r="E2" s="2"/>
      <c r="F2" s="1" t="s">
        <v>8</v>
      </c>
      <c r="G2" s="2">
        <f>SUM(C2^2, C3^2,C4^2,C5^2,C6^2)</f>
        <v>1.16929905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2"/>
      <c r="AA2" s="2"/>
    </row>
    <row r="3">
      <c r="A3" s="1">
        <v>2.0</v>
      </c>
      <c r="B3" s="1">
        <v>1.7</v>
      </c>
      <c r="C3" s="3">
        <f t="shared" ref="C3:D3" si="2">LOG(A3)</f>
        <v>0.3010299957</v>
      </c>
      <c r="D3" s="3">
        <f t="shared" si="2"/>
        <v>0.2304489214</v>
      </c>
      <c r="E3" s="2"/>
      <c r="F3" s="1" t="s">
        <v>9</v>
      </c>
      <c r="G3" s="3">
        <f>SUM(D2:D6)</f>
        <v>2.141051984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4"/>
      <c r="Z3" s="2"/>
      <c r="AA3" s="2"/>
    </row>
    <row r="4">
      <c r="A4" s="1">
        <v>3.0</v>
      </c>
      <c r="B4" s="1">
        <v>3.4</v>
      </c>
      <c r="C4" s="3">
        <f t="shared" ref="C4:D4" si="3">LOG(A4)</f>
        <v>0.4771212547</v>
      </c>
      <c r="D4" s="3">
        <f t="shared" si="3"/>
        <v>0.531478917</v>
      </c>
      <c r="E4" s="2"/>
      <c r="F4" s="1" t="s">
        <v>10</v>
      </c>
      <c r="G4" s="2">
        <f>SUM(C2*D2,C3*D3,C4*D4,C5*D5,C6*D6)</f>
        <v>1.424077431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4"/>
      <c r="Z4" s="2"/>
      <c r="AA4" s="2"/>
    </row>
    <row r="5">
      <c r="A5" s="1">
        <v>4.0</v>
      </c>
      <c r="B5" s="1">
        <v>5.7</v>
      </c>
      <c r="C5" s="3">
        <f t="shared" ref="C5:D5" si="4">LOG(A5)</f>
        <v>0.6020599913</v>
      </c>
      <c r="D5" s="3">
        <f t="shared" si="4"/>
        <v>0.7558748557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4"/>
      <c r="Z5" s="2"/>
      <c r="AA5" s="2"/>
    </row>
    <row r="6">
      <c r="A6" s="1">
        <v>5.0</v>
      </c>
      <c r="B6" s="1">
        <v>8.4</v>
      </c>
      <c r="C6" s="3">
        <f t="shared" ref="C6:D6" si="5">LOG(A6)</f>
        <v>0.6989700043</v>
      </c>
      <c r="D6" s="3">
        <f t="shared" si="5"/>
        <v>0.9242792861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4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4"/>
      <c r="Z7" s="2"/>
      <c r="AA7" s="2"/>
    </row>
    <row r="8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4"/>
      <c r="Z8" s="2"/>
      <c r="AA8" s="2"/>
    </row>
    <row r="9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4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4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4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4"/>
      <c r="Z12" s="2"/>
      <c r="AA12" s="2"/>
    </row>
    <row r="13">
      <c r="A13" s="2"/>
      <c r="B13" s="2"/>
      <c r="C13" s="2"/>
      <c r="D13" s="2"/>
      <c r="E13" s="2"/>
      <c r="F13" s="2"/>
      <c r="G13" s="1">
        <v>5.0</v>
      </c>
      <c r="H13" s="1" t="s">
        <v>11</v>
      </c>
      <c r="I13" s="1" t="s">
        <v>12</v>
      </c>
      <c r="J13" s="1" t="s">
        <v>13</v>
      </c>
      <c r="K13" s="3">
        <f t="shared" ref="K13:K14" si="7">G1</f>
        <v>2.079181246</v>
      </c>
      <c r="L13" s="1" t="s">
        <v>11</v>
      </c>
      <c r="M13" s="1" t="s">
        <v>14</v>
      </c>
      <c r="N13" s="1" t="s">
        <v>15</v>
      </c>
      <c r="O13" s="3">
        <f t="shared" ref="O13:O14" si="8">G3</f>
        <v>2.141051984</v>
      </c>
      <c r="P13" s="2"/>
      <c r="Q13" s="1" t="s">
        <v>16</v>
      </c>
      <c r="R13" s="1" t="s">
        <v>17</v>
      </c>
      <c r="S13" s="1" t="s">
        <v>18</v>
      </c>
      <c r="T13" s="2">
        <f t="shared" ref="T13:V13" si="6">G13</f>
        <v>5</v>
      </c>
      <c r="U13" s="2" t="str">
        <f t="shared" si="6"/>
        <v>*</v>
      </c>
      <c r="V13" s="2" t="str">
        <f t="shared" si="6"/>
        <v>log(a)</v>
      </c>
      <c r="W13" s="1" t="s">
        <v>19</v>
      </c>
      <c r="X13" s="1" t="s">
        <v>20</v>
      </c>
      <c r="Y13" s="4">
        <f t="shared" ref="Y13:Y14" si="10">K13</f>
        <v>2.079181246</v>
      </c>
      <c r="Z13" s="2"/>
      <c r="AA13" s="2"/>
    </row>
    <row r="14">
      <c r="A14" s="2"/>
      <c r="B14" s="2"/>
      <c r="C14" s="2"/>
      <c r="D14" s="2"/>
      <c r="E14" s="2"/>
      <c r="F14" s="2"/>
      <c r="G14" s="5">
        <f>G1</f>
        <v>2.079181246</v>
      </c>
      <c r="H14" s="1" t="s">
        <v>11</v>
      </c>
      <c r="I14" s="1" t="s">
        <v>12</v>
      </c>
      <c r="J14" s="1" t="s">
        <v>13</v>
      </c>
      <c r="K14" s="2">
        <f t="shared" si="7"/>
        <v>1.16929905</v>
      </c>
      <c r="L14" s="1" t="s">
        <v>11</v>
      </c>
      <c r="M14" s="1" t="s">
        <v>14</v>
      </c>
      <c r="N14" s="1" t="s">
        <v>15</v>
      </c>
      <c r="O14" s="2">
        <f t="shared" si="8"/>
        <v>1.424077431</v>
      </c>
      <c r="P14" s="2"/>
      <c r="Q14" s="1" t="s">
        <v>16</v>
      </c>
      <c r="R14" s="1" t="s">
        <v>17</v>
      </c>
      <c r="S14" s="1" t="s">
        <v>18</v>
      </c>
      <c r="T14" s="3">
        <f t="shared" ref="T14:V14" si="9">G14</f>
        <v>2.079181246</v>
      </c>
      <c r="U14" s="2" t="str">
        <f t="shared" si="9"/>
        <v>*</v>
      </c>
      <c r="V14" s="2" t="str">
        <f t="shared" si="9"/>
        <v>log(a)</v>
      </c>
      <c r="W14" s="1" t="s">
        <v>19</v>
      </c>
      <c r="X14" s="1" t="s">
        <v>20</v>
      </c>
      <c r="Y14" s="4">
        <f t="shared" si="10"/>
        <v>1.16929905</v>
      </c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4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4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4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4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4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4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4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4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4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4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4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4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4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4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4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4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4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4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4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4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4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4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4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4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4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4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4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4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4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4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4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4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4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4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4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4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4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4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4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4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4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4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4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4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4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4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4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4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4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4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4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4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4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4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4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4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4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4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4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4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4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4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4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4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4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4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4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4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4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4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4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4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4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4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4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4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4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4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4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4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4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4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4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4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4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4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4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4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4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4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4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4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4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4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4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4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4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4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4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4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4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4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4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4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4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4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4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4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4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4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4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4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4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4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4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4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4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4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4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4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4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4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4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4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4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4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4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4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4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4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4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4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4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4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4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4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4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4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4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4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4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4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4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4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4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4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4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4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4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4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4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4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4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4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4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4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4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4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4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4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4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4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4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4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4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4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4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4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4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4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4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4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4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4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4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4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4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4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4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4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4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4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4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4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4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4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4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4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4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4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4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4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4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4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4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4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4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4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4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4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4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4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4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4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4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4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4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4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4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4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4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4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4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4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4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4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4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4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4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4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4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4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4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4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4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4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4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4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4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4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4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4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4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4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4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4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4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4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4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4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4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4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4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4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4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4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4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4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4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4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4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4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4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4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4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4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4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4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4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4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4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4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4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4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4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4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4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4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4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4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4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4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4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4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4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4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4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4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4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4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4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4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4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4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4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4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4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4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4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4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4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4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4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4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4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4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4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4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4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4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4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4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4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4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4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4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4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4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4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4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4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4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4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4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4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4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4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4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4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4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4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4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4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4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4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4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4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4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4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4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4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4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4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4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4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4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4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4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4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4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4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4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4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4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4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4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4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4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4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4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4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4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4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4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4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4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4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4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4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4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4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4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4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4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4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4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4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4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4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4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4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4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4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4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4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4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4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4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4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4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4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4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4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4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4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4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4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4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4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4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4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4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4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4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4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4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4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4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4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4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4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4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4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4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4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4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4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4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4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4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4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4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4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4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4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4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4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4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4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4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4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4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4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4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4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4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4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4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4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4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4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4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4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4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4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4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4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4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4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4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4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4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4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4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4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4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4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4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4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4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4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4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4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4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4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4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4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4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4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4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4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4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4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4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4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4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4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4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4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4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4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4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4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4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4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4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4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4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4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4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4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4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4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4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4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4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4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4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4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4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4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4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4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4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4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4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4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4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4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4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4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4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4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4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4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4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4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4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4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4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4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4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4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4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4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4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4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4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4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4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4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4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4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4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4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4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4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4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4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4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4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4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4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4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4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4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4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4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4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4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4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4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4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4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4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4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4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4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4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4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4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4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4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4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4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4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4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4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4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4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4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4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4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4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4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4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4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4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4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4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4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4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4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4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4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4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4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4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4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4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4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4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4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4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4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4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4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4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4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4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4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4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4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4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4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4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4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4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4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4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4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4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4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4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4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4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4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4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4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4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4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4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4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4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4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4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4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4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4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4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4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4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4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4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4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4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4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4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4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4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4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4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4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4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4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4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4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4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4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4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4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4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4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4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4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4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4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4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4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4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4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4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4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4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4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4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4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4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4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4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4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4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4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4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4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4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4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4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4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4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4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4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4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4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4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4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4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4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4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4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4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4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4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4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4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4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4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4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4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4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4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4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4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4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4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4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4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4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4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4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4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4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4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4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4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4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4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4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4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4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4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4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4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4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4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4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4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4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4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4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4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4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4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4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4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4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4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4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4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4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4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4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4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4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4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4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4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4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4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4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4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4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4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4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4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4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4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4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4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4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4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4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4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4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4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4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4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4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4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4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4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4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4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4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4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4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4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4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4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4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4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4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4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4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4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4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4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4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4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4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4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4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4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4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4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4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4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4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4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4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4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4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4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4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4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4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4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4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4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4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4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4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4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4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4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4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4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4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4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4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4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4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4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4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4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4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4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4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4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4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4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4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4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4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4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4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4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4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4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4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4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4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4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4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4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4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4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4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4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4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4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4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4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4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4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4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4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4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4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4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4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4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4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4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4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4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4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4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4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4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4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4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4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4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4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4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4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4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4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4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4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4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4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4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4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4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4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4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4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4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4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4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4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4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4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4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4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4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4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4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4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4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4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4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4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4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4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4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4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4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4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4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4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4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4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4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4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4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4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4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4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4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4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4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4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4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4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4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4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4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4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4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4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4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4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4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4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4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4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4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4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4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4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4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4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4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4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4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4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4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4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4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4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4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4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4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4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4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4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4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4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4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4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4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4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4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4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4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4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4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4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4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4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4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4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4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4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4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4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4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4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4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4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4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4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4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4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4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4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4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4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4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4"/>
      <c r="Z1000" s="2"/>
      <c r="AA1000" s="2"/>
    </row>
  </sheetData>
  <drawing r:id="rId1"/>
</worksheet>
</file>