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drew.chi\source\repos\JsonDataEditor\"/>
    </mc:Choice>
  </mc:AlternateContent>
  <bookViews>
    <workbookView xWindow="0" yWindow="0" windowWidth="21570" windowHeight="8040" activeTab="1"/>
  </bookViews>
  <sheets>
    <sheet name="Skill" sheetId="1" r:id="rId1"/>
    <sheet name="Item" sheetId="3" r:id="rId2"/>
    <sheet name="工作表2" sheetId="2" r:id="rId3"/>
  </sheets>
  <definedNames>
    <definedName name="_xlnm._FilterDatabase" localSheetId="2" hidden="1">工作表2!$A$4:$C$4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5" i="2"/>
  <c r="B5" i="2"/>
  <c r="B10" i="2"/>
  <c r="B8" i="2"/>
  <c r="B9" i="2"/>
  <c r="B11" i="2"/>
  <c r="B12" i="2"/>
  <c r="B13" i="2"/>
  <c r="B14" i="2"/>
  <c r="B7" i="2"/>
  <c r="B6" i="2"/>
</calcChain>
</file>

<file path=xl/sharedStrings.xml><?xml version="1.0" encoding="utf-8"?>
<sst xmlns="http://schemas.openxmlformats.org/spreadsheetml/2006/main" count="55" uniqueCount="32">
  <si>
    <t>ID</t>
    <phoneticPr fontId="1" type="noConversion"/>
  </si>
  <si>
    <t>Icon_name</t>
    <phoneticPr fontId="1" type="noConversion"/>
  </si>
  <si>
    <t>爆裂神箭</t>
  </si>
  <si>
    <t>Des</t>
    <phoneticPr fontId="1" type="noConversion"/>
  </si>
  <si>
    <t>ApplyValue</t>
    <phoneticPr fontId="1" type="noConversion"/>
  </si>
  <si>
    <t>ApplyTime</t>
    <phoneticPr fontId="1" type="noConversion"/>
  </si>
  <si>
    <t>MpCost</t>
    <phoneticPr fontId="1" type="noConversion"/>
  </si>
  <si>
    <t>ColdTime</t>
    <phoneticPr fontId="1" type="noConversion"/>
  </si>
  <si>
    <t>ApplyRole</t>
    <phoneticPr fontId="1" type="noConversion"/>
  </si>
  <si>
    <t>Level</t>
    <phoneticPr fontId="1" type="noConversion"/>
  </si>
  <si>
    <t>ReleaseDistance</t>
    <phoneticPr fontId="1" type="noConversion"/>
  </si>
  <si>
    <t>EffectName</t>
    <phoneticPr fontId="1" type="noConversion"/>
  </si>
  <si>
    <t>AniName</t>
    <phoneticPr fontId="1" type="noConversion"/>
  </si>
  <si>
    <t>AniTime</t>
    <phoneticPr fontId="1" type="noConversion"/>
  </si>
  <si>
    <t>編號</t>
    <phoneticPr fontId="1" type="noConversion"/>
  </si>
  <si>
    <t>技能查詢</t>
    <phoneticPr fontId="1" type="noConversion"/>
  </si>
  <si>
    <t>Name</t>
    <phoneticPr fontId="1" type="noConversion"/>
  </si>
  <si>
    <t>名稱</t>
    <phoneticPr fontId="1" type="noConversion"/>
  </si>
  <si>
    <t>圖片名稱</t>
    <phoneticPr fontId="1" type="noConversion"/>
  </si>
  <si>
    <t>描述</t>
    <phoneticPr fontId="1" type="noConversion"/>
  </si>
  <si>
    <t>應用值</t>
    <phoneticPr fontId="1" type="noConversion"/>
  </si>
  <si>
    <t>應用時間</t>
    <phoneticPr fontId="1" type="noConversion"/>
  </si>
  <si>
    <t>花費</t>
    <phoneticPr fontId="1" type="noConversion"/>
  </si>
  <si>
    <t>冷卻</t>
    <phoneticPr fontId="1" type="noConversion"/>
  </si>
  <si>
    <t>應用腳色</t>
    <phoneticPr fontId="1" type="noConversion"/>
  </si>
  <si>
    <t>等級</t>
    <phoneticPr fontId="1" type="noConversion"/>
  </si>
  <si>
    <t>距離</t>
    <phoneticPr fontId="1" type="noConversion"/>
  </si>
  <si>
    <t>效果名稱</t>
    <phoneticPr fontId="1" type="noConversion"/>
  </si>
  <si>
    <t>動畫名稱</t>
    <phoneticPr fontId="1" type="noConversion"/>
  </si>
  <si>
    <t>動畫時間</t>
    <phoneticPr fontId="1" type="noConversion"/>
  </si>
  <si>
    <t>編號</t>
    <phoneticPr fontId="1" type="noConversion"/>
  </si>
  <si>
    <t>三連箭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</si>
</sst>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一般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格4" displayName="表格4" ref="A2:N22" totalsRowShown="0" headerRowDxfId="15" dataDxfId="0">
  <autoFilter ref="A2:N22"/>
  <tableColumns count="14">
    <tableColumn id="1" name="編號" dataDxfId="14"/>
    <tableColumn id="2" name="名稱" dataDxfId="13"/>
    <tableColumn id="3" name="圖片名稱" dataDxfId="12"/>
    <tableColumn id="4" name="描述" dataDxfId="11"/>
    <tableColumn id="5" name="應用值" dataDxfId="10"/>
    <tableColumn id="6" name="應用時間" dataDxfId="9"/>
    <tableColumn id="7" name="花費" dataDxfId="8"/>
    <tableColumn id="8" name="冷卻" dataDxfId="7"/>
    <tableColumn id="9" name="應用腳色" dataDxfId="6"/>
    <tableColumn id="10" name="等級" dataDxfId="5"/>
    <tableColumn id="11" name="距離" dataDxfId="4"/>
    <tableColumn id="12" name="效果名稱" dataDxfId="3"/>
    <tableColumn id="13" name="動畫名稱" dataDxfId="2"/>
    <tableColumn id="14" name="動畫時間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4"/>
  <sheetViews>
    <sheetView workbookViewId="0">
      <selection activeCell="C11" sqref="C11"/>
    </sheetView>
  </sheetViews>
  <sheetFormatPr defaultRowHeight="16.5" x14ac:dyDescent="0.25"/>
  <cols>
    <col min="1" max="1" width="9" style="1"/>
    <col min="2" max="2" width="10.5" style="1" bestFit="1" customWidth="1"/>
    <col min="3" max="3" width="11.25" style="1" customWidth="1"/>
    <col min="4" max="4" width="9" style="1"/>
    <col min="5" max="5" width="11.125" style="1" bestFit="1" customWidth="1"/>
    <col min="6" max="6" width="11.25" style="1" customWidth="1"/>
    <col min="7" max="8" width="9" style="1"/>
    <col min="9" max="9" width="11.25" style="1" customWidth="1"/>
    <col min="10" max="10" width="9" style="1"/>
    <col min="11" max="11" width="14.75" style="1" bestFit="1" customWidth="1"/>
    <col min="12" max="14" width="11.25" style="1" customWidth="1"/>
    <col min="15" max="16384" width="9" style="1"/>
  </cols>
  <sheetData>
    <row r="1" spans="1:15" x14ac:dyDescent="0.2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s="1" t="s">
        <v>30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5" x14ac:dyDescent="0.25">
      <c r="A3" s="2">
        <v>1000</v>
      </c>
      <c r="B3" s="2" t="s">
        <v>2</v>
      </c>
      <c r="C3" s="2">
        <v>123123</v>
      </c>
      <c r="D3" s="2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>
        <v>0</v>
      </c>
      <c r="O3" s="3"/>
    </row>
    <row r="4" spans="1:15" x14ac:dyDescent="0.25">
      <c r="A4" s="2">
        <v>1001</v>
      </c>
      <c r="B4" s="2" t="s">
        <v>31</v>
      </c>
      <c r="C4" s="2"/>
      <c r="D4" s="2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M4" s="2"/>
      <c r="N4" s="2">
        <v>0</v>
      </c>
      <c r="O4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N17"/>
  <sheetViews>
    <sheetView workbookViewId="0">
      <selection activeCell="A4" sqref="A4:D11"/>
    </sheetView>
  </sheetViews>
  <sheetFormatPr defaultRowHeight="16.5" x14ac:dyDescent="0.25"/>
  <cols>
    <col min="1" max="1" width="9" style="1"/>
    <col min="2" max="2" width="10.5" style="1" bestFit="1" customWidth="1"/>
    <col min="3" max="3" width="9" style="1"/>
    <col min="4" max="4" width="7.875" style="1" customWidth="1"/>
    <col min="5" max="16384" width="9" style="1"/>
  </cols>
  <sheetData>
    <row r="1" spans="1:14" x14ac:dyDescent="0.25">
      <c r="A1" s="1" t="s">
        <v>15</v>
      </c>
    </row>
    <row r="3" spans="1:14" x14ac:dyDescent="0.25">
      <c r="A3" s="1" t="s">
        <v>14</v>
      </c>
      <c r="B3" s="4">
        <v>1001</v>
      </c>
    </row>
    <row r="4" spans="1:14" x14ac:dyDescent="0.25">
      <c r="A4" s="1" t="s">
        <v>0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25">
      <c r="A5" s="1" t="s">
        <v>17</v>
      </c>
      <c r="B5" s="4" t="str">
        <f>IFERROR(VLOOKUP($B$3,Skill!A:O,MATCH(A5,Skill!$2:$2,0)),"")</f>
        <v>三連箭</v>
      </c>
      <c r="C5" s="1" t="s">
        <v>23</v>
      </c>
      <c r="D5" s="5">
        <f>IFERROR(VLOOKUP($B$3,Skill!A:O,MATCH(C5,Skill!$2:$2,0)),"")</f>
        <v>0</v>
      </c>
      <c r="E5" s="4"/>
      <c r="F5" s="4"/>
      <c r="G5" s="4"/>
      <c r="H5" s="4"/>
      <c r="I5" s="4"/>
      <c r="J5" s="4"/>
    </row>
    <row r="6" spans="1:14" x14ac:dyDescent="0.25">
      <c r="A6" s="1" t="s">
        <v>18</v>
      </c>
      <c r="B6" s="4">
        <f>IFERROR(VLOOKUP($B$3,Skill!A:O,MATCH(A6,Skill!$2:$2,0)),"")</f>
        <v>0</v>
      </c>
      <c r="C6" s="1" t="s">
        <v>24</v>
      </c>
      <c r="D6" s="5">
        <f>IFERROR(VLOOKUP($B$3,Skill!A:O,MATCH(C6,Skill!$2:$2,0)),"")</f>
        <v>0</v>
      </c>
      <c r="E6" s="4"/>
      <c r="F6" s="4"/>
      <c r="G6" s="4"/>
      <c r="H6" s="4"/>
      <c r="I6" s="4"/>
      <c r="J6" s="4"/>
    </row>
    <row r="7" spans="1:14" x14ac:dyDescent="0.25">
      <c r="A7" s="1" t="s">
        <v>19</v>
      </c>
      <c r="B7" s="4">
        <f>IFERROR(VLOOKUP($B$3,Skill!A:O,MATCH(A7,Skill!$2:$2,0)),"")</f>
        <v>0</v>
      </c>
      <c r="C7" s="1" t="s">
        <v>25</v>
      </c>
      <c r="D7" s="5">
        <f>IFERROR(VLOOKUP($B$3,Skill!A:O,MATCH(C7,Skill!$2:$2,0)),"")</f>
        <v>0</v>
      </c>
      <c r="E7" s="4"/>
      <c r="F7" s="4"/>
      <c r="G7" s="4"/>
      <c r="H7" s="4"/>
      <c r="I7" s="4"/>
      <c r="J7" s="4"/>
    </row>
    <row r="8" spans="1:14" x14ac:dyDescent="0.25">
      <c r="A8" s="4" t="s">
        <v>20</v>
      </c>
      <c r="B8" s="4">
        <f>IFERROR(VLOOKUP($B$3,Skill!A:O,MATCH(A8,Skill!$2:$2,0)),"")</f>
        <v>0</v>
      </c>
      <c r="C8" s="1" t="s">
        <v>26</v>
      </c>
      <c r="D8" s="5">
        <f>IFERROR(VLOOKUP($B$3,Skill!A:O,MATCH(C8,Skill!$2:$2,0)),"")</f>
        <v>0</v>
      </c>
      <c r="E8" s="4"/>
      <c r="F8" s="4"/>
      <c r="G8" s="4"/>
      <c r="H8" s="4"/>
      <c r="I8" s="4"/>
      <c r="J8" s="4"/>
    </row>
    <row r="9" spans="1:14" x14ac:dyDescent="0.25">
      <c r="A9" s="4" t="s">
        <v>21</v>
      </c>
      <c r="B9" s="4">
        <f>IFERROR(VLOOKUP($B$3,Skill!A:O,MATCH(A9,Skill!$2:$2,0)),"")</f>
        <v>0</v>
      </c>
      <c r="C9" s="1" t="s">
        <v>27</v>
      </c>
      <c r="D9" s="5">
        <f>IFERROR(VLOOKUP($B$3,Skill!A:O,MATCH(C9,Skill!$2:$2,0)),"")</f>
        <v>0</v>
      </c>
      <c r="E9" s="4"/>
      <c r="F9" s="4"/>
      <c r="G9" s="4"/>
      <c r="H9" s="4"/>
      <c r="I9" s="4"/>
      <c r="J9" s="4"/>
    </row>
    <row r="10" spans="1:14" x14ac:dyDescent="0.25">
      <c r="A10" s="1" t="s">
        <v>22</v>
      </c>
      <c r="B10" s="4">
        <f>IFERROR(VLOOKUP($B$3,Skill!A:O,MATCH(A10,Skill!$2:$2,0)),"")</f>
        <v>0</v>
      </c>
      <c r="C10" s="1" t="s">
        <v>28</v>
      </c>
      <c r="D10" s="5">
        <f>IFERROR(VLOOKUP($B$3,Skill!A:O,MATCH(C10,Skill!$2:$2,0)),"")</f>
        <v>0</v>
      </c>
      <c r="E10" s="4"/>
      <c r="F10" s="4"/>
      <c r="G10" s="4"/>
      <c r="H10" s="4"/>
      <c r="I10" s="4"/>
      <c r="J10" s="4"/>
    </row>
    <row r="11" spans="1:14" x14ac:dyDescent="0.25">
      <c r="B11" s="4" t="str">
        <f>IFERROR(VLOOKUP($B$3,Skill!A:O,MATCH(A11,Skill!$2:$2,0)),"")</f>
        <v/>
      </c>
      <c r="C11" s="1" t="s">
        <v>29</v>
      </c>
      <c r="D11" s="5">
        <f>IFERROR(VLOOKUP($B$3,Skill!A:O,MATCH(C11,Skill!$2:$2,0)),"")</f>
        <v>0</v>
      </c>
      <c r="E11" s="4"/>
      <c r="F11" s="4"/>
      <c r="G11" s="4"/>
      <c r="H11" s="4"/>
      <c r="I11" s="4"/>
      <c r="J11" s="4"/>
    </row>
    <row r="12" spans="1:14" x14ac:dyDescent="0.25">
      <c r="B12" s="4" t="str">
        <f>IFERROR(VLOOKUP($B$3,Skill!A:O,MATCH(A12,Skill!$2:$2,0)),"")</f>
        <v/>
      </c>
      <c r="C12" s="4"/>
      <c r="D12" s="4"/>
      <c r="E12" s="4"/>
      <c r="F12" s="4"/>
      <c r="G12" s="4"/>
      <c r="H12" s="4"/>
      <c r="I12" s="4"/>
      <c r="J12" s="4"/>
    </row>
    <row r="13" spans="1:14" x14ac:dyDescent="0.25">
      <c r="B13" s="4" t="str">
        <f>IFERROR(VLOOKUP($B$3,Skill!A:O,MATCH(A13,Skill!$2:$2,0)),"")</f>
        <v/>
      </c>
      <c r="C13" s="4"/>
      <c r="D13" s="4"/>
      <c r="E13" s="4"/>
      <c r="F13" s="4"/>
      <c r="G13" s="4"/>
      <c r="H13" s="4"/>
      <c r="I13" s="4"/>
      <c r="J13" s="4"/>
    </row>
    <row r="14" spans="1:14" x14ac:dyDescent="0.25">
      <c r="B14" s="4" t="str">
        <f>IFERROR(VLOOKUP($B$3,Skill!A:O,MATCH(A14,Skill!$2:$2,0)),"")</f>
        <v/>
      </c>
      <c r="C14" s="4"/>
      <c r="D14" s="4"/>
      <c r="E14" s="4"/>
      <c r="F14" s="4"/>
      <c r="G14" s="4"/>
      <c r="H14" s="4"/>
      <c r="I14" s="4"/>
      <c r="J14" s="4"/>
    </row>
    <row r="15" spans="1:14" x14ac:dyDescent="0.25">
      <c r="H15" s="4"/>
      <c r="I15" s="4"/>
      <c r="J15" s="4"/>
    </row>
    <row r="16" spans="1:14" x14ac:dyDescent="0.25"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Skill!$A$3:$A$17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Item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祁恩</dc:creator>
  <cp:lastModifiedBy>祁恩andrew</cp:lastModifiedBy>
  <cp:lastPrinted>2019-09-18T06:58:48Z</cp:lastPrinted>
  <dcterms:created xsi:type="dcterms:W3CDTF">2019-09-18T05:53:19Z</dcterms:created>
  <dcterms:modified xsi:type="dcterms:W3CDTF">2019-09-18T07:42:57Z</dcterms:modified>
</cp:coreProperties>
</file>