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03F65B1A-38B5-43F3-BA4B-E07BB5D118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E17" i="1"/>
  <c r="F3" i="1" s="1"/>
  <c r="F6" i="1" l="1"/>
  <c r="F13" i="1"/>
  <c r="F9" i="1"/>
  <c r="F5" i="1"/>
  <c r="F14" i="1"/>
  <c r="F2" i="1"/>
  <c r="F12" i="1"/>
  <c r="F8" i="1"/>
  <c r="F4" i="1"/>
  <c r="F10" i="1"/>
  <c r="F15" i="1"/>
  <c r="F11" i="1"/>
  <c r="F7" i="1"/>
</calcChain>
</file>

<file path=xl/sharedStrings.xml><?xml version="1.0" encoding="utf-8"?>
<sst xmlns="http://schemas.openxmlformats.org/spreadsheetml/2006/main" count="7" uniqueCount="7">
  <si>
    <t>Factura</t>
  </si>
  <si>
    <t>Fecha</t>
  </si>
  <si>
    <t>Importe</t>
  </si>
  <si>
    <t>Porcentaje</t>
  </si>
  <si>
    <t>Total</t>
  </si>
  <si>
    <t>Mes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</si>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</sst>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S/.&quot;\ * #,##0.00_ ;_ &quot;S/.&quot;\ * \-#,##0.00_ ;_ &quot;S/.&quot;\ * &quot;-&quot;??_ ;_ @_ "/>
    <numFmt numFmtId="165" formatCode="&quot;S/.&quot;\ #,##0.00"/>
    <numFmt numFmtId="166" formatCode="0.0%"/>
    <numFmt numFmtId="167" formatCode="[Blue]\ \$\ #,##0;[Red]\ \$\ \-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167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2" sqref="E2:E15"/>
    </sheetView>
  </sheetViews>
  <sheetFormatPr baseColWidth="10" defaultRowHeight="15" x14ac:dyDescent="0.25"/>
  <cols>
    <col min="3" max="4" width="11.42578125" style="1"/>
    <col min="5" max="5" width="13.140625" customWidth="1"/>
    <col min="6" max="6" width="11.7109375" bestFit="1" customWidth="1"/>
    <col min="7" max="7" width="12.5703125" bestFit="1" customWidth="1"/>
  </cols>
  <sheetData>
    <row r="1" spans="1:8" x14ac:dyDescent="0.25">
      <c r="A1" s="5" t="s">
        <v>0</v>
      </c>
      <c r="B1" s="5" t="s">
        <v>1</v>
      </c>
      <c r="C1" s="5" t="s">
        <v>5</v>
      </c>
      <c r="D1" s="5" t="s">
        <v>6</v>
      </c>
      <c r="E1" s="5" t="s">
        <v>2</v>
      </c>
      <c r="F1" s="5" t="s">
        <v>3</v>
      </c>
    </row>
    <row r="2" spans="1:8" x14ac:dyDescent="0.25">
      <c r="A2" s="4">
        <v>100</v>
      </c>
      <c r="B2" s="6">
        <v>42048</v>
      </c>
      <c r="C2" s="6" t="str">
        <f>PROPER(TEXT(B2,"mmmm"))</f>
        <v>Febrero</v>
      </c>
      <c r="D2" s="6" t="str">
        <f>PROPER(TEXT(B2,"dddd"))</f>
        <v>Viernes</v>
      </c>
      <c r="E2" s="9">
        <v>1593</v>
      </c>
      <c r="F2" s="8">
        <f>E2/E$17</f>
        <v>0.1191919191919192</v>
      </c>
      <c r="H2" s="3"/>
    </row>
    <row r="3" spans="1:8" x14ac:dyDescent="0.25">
      <c r="A3" s="4">
        <v>101</v>
      </c>
      <c r="B3" s="6">
        <v>42001</v>
      </c>
      <c r="C3" s="6" t="str">
        <f t="shared" ref="C3:C15" si="0">PROPER(TEXT(B3,"mmmm"))</f>
        <v>Diciembre</v>
      </c>
      <c r="D3" s="6" t="str">
        <f t="shared" ref="D3:D15" si="1">PROPER(TEXT(B3,"dddd"))</f>
        <v>Domingo</v>
      </c>
      <c r="E3" s="9">
        <v>2162</v>
      </c>
      <c r="F3" s="8">
        <f t="shared" ref="F3:F15" si="2">E3/E$17</f>
        <v>0.16176580621025066</v>
      </c>
      <c r="G3" s="2"/>
      <c r="H3" s="3"/>
    </row>
    <row r="4" spans="1:8" x14ac:dyDescent="0.25">
      <c r="A4" s="4">
        <v>102</v>
      </c>
      <c r="B4" s="6">
        <v>42061</v>
      </c>
      <c r="C4" s="6" t="str">
        <f t="shared" si="0"/>
        <v>Febrero</v>
      </c>
      <c r="D4" s="6" t="str">
        <f t="shared" si="1"/>
        <v>Jueves</v>
      </c>
      <c r="E4" s="9">
        <v>1180</v>
      </c>
      <c r="F4" s="8">
        <f t="shared" si="2"/>
        <v>8.8290310512532735E-2</v>
      </c>
      <c r="G4" s="2"/>
      <c r="H4" s="3"/>
    </row>
    <row r="5" spans="1:8" x14ac:dyDescent="0.25">
      <c r="A5" s="4">
        <v>103</v>
      </c>
      <c r="B5" s="6">
        <v>42065</v>
      </c>
      <c r="C5" s="6" t="str">
        <f t="shared" si="0"/>
        <v>Marzo</v>
      </c>
      <c r="D5" s="6" t="str">
        <f t="shared" si="1"/>
        <v>Lunes</v>
      </c>
      <c r="E5" s="9">
        <v>-3525</v>
      </c>
      <c r="F5" s="8">
        <f t="shared" si="2"/>
        <v>-0.26374859708193044</v>
      </c>
      <c r="H5" s="3"/>
    </row>
    <row r="6" spans="1:8" x14ac:dyDescent="0.25">
      <c r="A6" s="4">
        <v>104</v>
      </c>
      <c r="B6" s="6">
        <v>42026</v>
      </c>
      <c r="C6" s="6" t="str">
        <f t="shared" si="0"/>
        <v>Enero</v>
      </c>
      <c r="D6" s="6" t="str">
        <f t="shared" si="1"/>
        <v>Jueves</v>
      </c>
      <c r="E6" s="9">
        <v>2042</v>
      </c>
      <c r="F6" s="8">
        <f t="shared" si="2"/>
        <v>0.15278713056490834</v>
      </c>
      <c r="H6" s="3"/>
    </row>
    <row r="7" spans="1:8" x14ac:dyDescent="0.25">
      <c r="A7" s="4">
        <v>105</v>
      </c>
      <c r="B7" s="6">
        <v>42086</v>
      </c>
      <c r="C7" s="6" t="str">
        <f t="shared" si="0"/>
        <v>Marzo</v>
      </c>
      <c r="D7" s="6" t="str">
        <f t="shared" si="1"/>
        <v>Lunes</v>
      </c>
      <c r="E7" s="9">
        <v>4475</v>
      </c>
      <c r="F7" s="8">
        <f t="shared" si="2"/>
        <v>0.33482977927422369</v>
      </c>
      <c r="H7" s="3"/>
    </row>
    <row r="8" spans="1:8" x14ac:dyDescent="0.25">
      <c r="A8" s="4">
        <v>106</v>
      </c>
      <c r="B8" s="6">
        <v>42055</v>
      </c>
      <c r="C8" s="6" t="str">
        <f t="shared" si="0"/>
        <v>Febrero</v>
      </c>
      <c r="D8" s="6" t="str">
        <f t="shared" si="1"/>
        <v>Viernes</v>
      </c>
      <c r="E8" s="9">
        <v>-3285</v>
      </c>
      <c r="F8" s="8">
        <f t="shared" si="2"/>
        <v>-0.24579124579124578</v>
      </c>
      <c r="H8" s="3"/>
    </row>
    <row r="9" spans="1:8" x14ac:dyDescent="0.25">
      <c r="A9" s="4">
        <v>107</v>
      </c>
      <c r="B9" s="6">
        <v>42078</v>
      </c>
      <c r="C9" s="6" t="str">
        <f t="shared" si="0"/>
        <v>Marzo</v>
      </c>
      <c r="D9" s="6" t="str">
        <f t="shared" si="1"/>
        <v>Domingo</v>
      </c>
      <c r="E9" s="9">
        <v>3257</v>
      </c>
      <c r="F9" s="8">
        <f t="shared" si="2"/>
        <v>0.24369622147399925</v>
      </c>
      <c r="H9" s="3"/>
    </row>
    <row r="10" spans="1:8" x14ac:dyDescent="0.25">
      <c r="A10" s="4">
        <v>108</v>
      </c>
      <c r="B10" s="6">
        <v>42063</v>
      </c>
      <c r="C10" s="6" t="str">
        <f t="shared" si="0"/>
        <v>Febrero</v>
      </c>
      <c r="D10" s="6" t="str">
        <f t="shared" si="1"/>
        <v>Sábado</v>
      </c>
      <c r="E10" s="9">
        <v>2421</v>
      </c>
      <c r="F10" s="8">
        <f t="shared" si="2"/>
        <v>0.18114478114478114</v>
      </c>
    </row>
    <row r="11" spans="1:8" x14ac:dyDescent="0.25">
      <c r="A11" s="4">
        <v>109</v>
      </c>
      <c r="B11" s="6">
        <v>42013</v>
      </c>
      <c r="C11" s="6" t="str">
        <f t="shared" si="0"/>
        <v>Enero</v>
      </c>
      <c r="D11" s="6" t="str">
        <f t="shared" si="1"/>
        <v>Viernes</v>
      </c>
      <c r="E11" s="9">
        <v>-3711</v>
      </c>
      <c r="F11" s="8">
        <f t="shared" si="2"/>
        <v>-0.27766554433221102</v>
      </c>
    </row>
    <row r="12" spans="1:8" x14ac:dyDescent="0.25">
      <c r="A12" s="4">
        <v>110</v>
      </c>
      <c r="B12" s="6">
        <v>42060</v>
      </c>
      <c r="C12" s="6" t="str">
        <f t="shared" si="0"/>
        <v>Febrero</v>
      </c>
      <c r="D12" s="6" t="str">
        <f t="shared" si="1"/>
        <v>Miércoles</v>
      </c>
      <c r="E12" s="9">
        <v>2196</v>
      </c>
      <c r="F12" s="8">
        <f t="shared" si="2"/>
        <v>0.16430976430976432</v>
      </c>
    </row>
    <row r="13" spans="1:8" x14ac:dyDescent="0.25">
      <c r="A13" s="4">
        <v>111</v>
      </c>
      <c r="B13" s="6">
        <v>42016</v>
      </c>
      <c r="C13" s="6" t="str">
        <f t="shared" si="0"/>
        <v>Enero</v>
      </c>
      <c r="D13" s="6" t="str">
        <f t="shared" si="1"/>
        <v>Lunes</v>
      </c>
      <c r="E13" s="9">
        <v>3366</v>
      </c>
      <c r="F13" s="8">
        <f t="shared" si="2"/>
        <v>0.25185185185185183</v>
      </c>
    </row>
    <row r="14" spans="1:8" x14ac:dyDescent="0.25">
      <c r="A14" s="4">
        <v>112</v>
      </c>
      <c r="B14" s="6">
        <v>42051</v>
      </c>
      <c r="C14" s="6" t="str">
        <f t="shared" si="0"/>
        <v>Febrero</v>
      </c>
      <c r="D14" s="6" t="str">
        <f t="shared" si="1"/>
        <v>Lunes</v>
      </c>
      <c r="E14" s="9">
        <v>-2099</v>
      </c>
      <c r="F14" s="8">
        <f t="shared" si="2"/>
        <v>-0.15705200149644594</v>
      </c>
    </row>
    <row r="15" spans="1:8" x14ac:dyDescent="0.25">
      <c r="A15" s="4">
        <v>113</v>
      </c>
      <c r="B15" s="6">
        <v>42027</v>
      </c>
      <c r="C15" s="6" t="str">
        <f t="shared" si="0"/>
        <v>Enero</v>
      </c>
      <c r="D15" s="6" t="str">
        <f t="shared" si="1"/>
        <v>Viernes</v>
      </c>
      <c r="E15" s="9">
        <v>3293</v>
      </c>
      <c r="F15" s="8">
        <f t="shared" si="2"/>
        <v>0.24638982416760194</v>
      </c>
    </row>
    <row r="17" spans="3:5" x14ac:dyDescent="0.25">
      <c r="C17"/>
      <c r="D17" s="4" t="s">
        <v>4</v>
      </c>
      <c r="E17" s="7">
        <f>SUM(E2:E15)</f>
        <v>13365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2016-04-11T07:01:06Z</dcterms:created>
  <dcterms:modified xsi:type="dcterms:W3CDTF">2022-03-18T20:16:50Z</dcterms:modified>
</cp:coreProperties>
</file>