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tros\Videos\"/>
    </mc:Choice>
  </mc:AlternateContent>
  <bookViews>
    <workbookView xWindow="0" yWindow="0" windowWidth="19170" windowHeight="7560"/>
  </bookViews>
  <sheets>
    <sheet name="Hoja1" sheetId="1" r:id="rId1"/>
  </sheets>
  <definedNames>
    <definedName name="Edad">Hoja1!$D$5:$D$19</definedName>
    <definedName name="Hijos">Hoja1!$E$5:$E$19</definedName>
    <definedName name="Persona">Hoja1!$B$5:$B$19</definedName>
    <definedName name="Sexo">Hoja1!$C$5:$C$19</definedName>
    <definedName name="Sueldo">Hoja1!$G$5:$G$19</definedName>
    <definedName name="Tipo">Hoja1!$F$5:$F$19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4" i="1"/>
  <c r="J12" i="1"/>
  <c r="J10" i="1"/>
  <c r="J8" i="1"/>
  <c r="J6" i="1"/>
  <c r="K16" i="1"/>
  <c r="K14" i="1"/>
  <c r="K12" i="1"/>
  <c r="K10" i="1"/>
  <c r="K8" i="1"/>
  <c r="K6" i="1"/>
</calcChain>
</file>

<file path=xl/sharedStrings.xml><?xml version="1.0" encoding="utf-8"?>
<sst xmlns="http://schemas.openxmlformats.org/spreadsheetml/2006/main" count="58" uniqueCount="32">
  <si>
    <t>Planilla de Sueldos</t>
  </si>
  <si>
    <t>Persona</t>
  </si>
  <si>
    <t>Pedro</t>
  </si>
  <si>
    <t>Luis</t>
  </si>
  <si>
    <t>Ana</t>
  </si>
  <si>
    <t>Juan</t>
  </si>
  <si>
    <t>María</t>
  </si>
  <si>
    <t>Teresa</t>
  </si>
  <si>
    <t>Ricardo</t>
  </si>
  <si>
    <t>Carla</t>
  </si>
  <si>
    <t>Mónica</t>
  </si>
  <si>
    <t>Rodrigo</t>
  </si>
  <si>
    <t>Manuel</t>
  </si>
  <si>
    <t>Jorge</t>
  </si>
  <si>
    <t>Sandro</t>
  </si>
  <si>
    <t>Rosa</t>
  </si>
  <si>
    <t>Sexo</t>
  </si>
  <si>
    <t>H</t>
  </si>
  <si>
    <t>M</t>
  </si>
  <si>
    <t>Edad</t>
  </si>
  <si>
    <t>Hijos</t>
  </si>
  <si>
    <t>Sueldo</t>
  </si>
  <si>
    <t>Tipo</t>
  </si>
  <si>
    <t>Contratado</t>
  </si>
  <si>
    <t>Nombrado</t>
  </si>
  <si>
    <t>Federico</t>
  </si>
  <si>
    <t>Persona con el mayor sueldo</t>
  </si>
  <si>
    <t>¿Quién tiene 38 años?</t>
  </si>
  <si>
    <t>¿Quién gana 2000?</t>
  </si>
  <si>
    <t>¿Cuánto gana la persona con más hijos?</t>
  </si>
  <si>
    <t>¿Quién es el más joven?</t>
  </si>
  <si>
    <t>Persona con la mayor cantidad de hijos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</si>
</sst>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tabSelected="1" workbookViewId="0"/>
  </sheetViews>
  <sheetFormatPr baseColWidth="10" defaultRowHeight="15" x14ac:dyDescent="0.25"/>
  <cols>
    <col min="1" max="1" width="11.42578125" customWidth="1"/>
    <col min="3" max="3" width="11.42578125" customWidth="1"/>
    <col min="5" max="5" width="11.42578125" customWidth="1"/>
    <col min="8" max="8" width="6.7109375" customWidth="1"/>
    <col min="9" max="9" width="37.85546875" customWidth="1"/>
  </cols>
  <sheetData>
    <row r="2" spans="2:11" x14ac:dyDescent="0.25">
      <c r="B2" s="5" t="s">
        <v>0</v>
      </c>
    </row>
    <row r="4" spans="2:11" ht="15" customHeight="1" x14ac:dyDescent="0.25">
      <c r="B4" s="6" t="s">
        <v>1</v>
      </c>
      <c r="C4" s="3" t="s">
        <v>16</v>
      </c>
      <c r="D4" s="3" t="s">
        <v>19</v>
      </c>
      <c r="E4" s="3" t="s">
        <v>20</v>
      </c>
      <c r="F4" s="3" t="s">
        <v>22</v>
      </c>
      <c r="G4" s="3" t="s">
        <v>21</v>
      </c>
    </row>
    <row r="5" spans="2:11" x14ac:dyDescent="0.25">
      <c r="B5" s="4" t="s">
        <v>2</v>
      </c>
      <c r="C5" s="2" t="s">
        <v>17</v>
      </c>
      <c r="D5" s="2">
        <v>33</v>
      </c>
      <c r="E5" s="2">
        <v>2</v>
      </c>
      <c r="F5" s="1" t="s">
        <v>23</v>
      </c>
      <c r="G5" s="1">
        <v>4880</v>
      </c>
    </row>
    <row r="6" spans="2:11" x14ac:dyDescent="0.25">
      <c r="B6" s="4" t="s">
        <v>3</v>
      </c>
      <c r="C6" s="2" t="s">
        <v>17</v>
      </c>
      <c r="D6" s="2">
        <v>48</v>
      </c>
      <c r="E6" s="2">
        <v>3</v>
      </c>
      <c r="F6" s="1" t="s">
        <v>24</v>
      </c>
      <c r="G6" s="1">
        <v>9000</v>
      </c>
      <c r="I6" s="7" t="s">
        <v>26</v>
      </c>
      <c r="J6" s="1" t="str">
        <f>INDEX(Persona,MATCH(MAX(Sueldo),Sueldo,0),1)</f>
        <v>Luis</v>
      </c>
      <c r="K6" t="str">
        <f ca="1">_xlfn.FORMULATEXT(J6)</f>
        <v>=INDICE(Persona,COINCIDIR(MAX(Sueldo),Sueldo,0),1)</v>
      </c>
    </row>
    <row r="7" spans="2:11" x14ac:dyDescent="0.25">
      <c r="B7" s="4" t="s">
        <v>4</v>
      </c>
      <c r="C7" s="2" t="s">
        <v>18</v>
      </c>
      <c r="D7" s="2">
        <v>20</v>
      </c>
      <c r="E7" s="2">
        <v>3</v>
      </c>
      <c r="F7" s="1" t="s">
        <v>24</v>
      </c>
      <c r="G7" s="1">
        <v>4170</v>
      </c>
    </row>
    <row r="8" spans="2:11" x14ac:dyDescent="0.25">
      <c r="B8" s="4" t="s">
        <v>5</v>
      </c>
      <c r="C8" s="2" t="s">
        <v>17</v>
      </c>
      <c r="D8" s="2">
        <v>50</v>
      </c>
      <c r="E8" s="2">
        <v>1</v>
      </c>
      <c r="F8" s="1" t="s">
        <v>24</v>
      </c>
      <c r="G8" s="1">
        <v>3810</v>
      </c>
      <c r="I8" s="7" t="s">
        <v>31</v>
      </c>
      <c r="J8" s="1" t="str">
        <f>INDEX(Persona,MATCH(MAX(Hijos),Hijos,0),1)</f>
        <v>Rodrigo</v>
      </c>
      <c r="K8" t="str">
        <f ca="1">_xlfn.FORMULATEXT(J8)</f>
        <v>=INDICE(Persona,COINCIDIR(MAX(Hijos),Hijos,0),1)</v>
      </c>
    </row>
    <row r="9" spans="2:11" ht="15" customHeight="1" x14ac:dyDescent="0.25">
      <c r="B9" s="4" t="s">
        <v>6</v>
      </c>
      <c r="C9" s="2" t="s">
        <v>18</v>
      </c>
      <c r="D9" s="2">
        <v>27</v>
      </c>
      <c r="E9" s="2">
        <v>1</v>
      </c>
      <c r="F9" s="1" t="s">
        <v>24</v>
      </c>
      <c r="G9" s="1">
        <v>2000</v>
      </c>
    </row>
    <row r="10" spans="2:11" x14ac:dyDescent="0.25">
      <c r="B10" s="4" t="s">
        <v>25</v>
      </c>
      <c r="C10" s="2" t="s">
        <v>17</v>
      </c>
      <c r="D10" s="2">
        <v>33</v>
      </c>
      <c r="E10" s="2">
        <v>2</v>
      </c>
      <c r="F10" s="1" t="s">
        <v>23</v>
      </c>
      <c r="G10" s="1">
        <v>1980</v>
      </c>
      <c r="I10" s="7" t="s">
        <v>27</v>
      </c>
      <c r="J10" s="1" t="str">
        <f>INDEX(Persona,MATCH(33,Edad,0),0)</f>
        <v>Pedro</v>
      </c>
      <c r="K10" t="str">
        <f ca="1">_xlfn.FORMULATEXT(J10)</f>
        <v>=INDICE(Persona,COINCIDIR(33,Edad,0),0)</v>
      </c>
    </row>
    <row r="11" spans="2:11" x14ac:dyDescent="0.25">
      <c r="B11" s="4" t="s">
        <v>7</v>
      </c>
      <c r="C11" s="2" t="s">
        <v>18</v>
      </c>
      <c r="D11" s="2">
        <v>33</v>
      </c>
      <c r="E11" s="2">
        <v>0</v>
      </c>
      <c r="F11" s="1" t="s">
        <v>23</v>
      </c>
      <c r="G11" s="1">
        <v>2730</v>
      </c>
    </row>
    <row r="12" spans="2:11" x14ac:dyDescent="0.25">
      <c r="B12" s="4" t="s">
        <v>8</v>
      </c>
      <c r="C12" s="2" t="s">
        <v>17</v>
      </c>
      <c r="D12" s="2">
        <v>31</v>
      </c>
      <c r="E12" s="2">
        <v>3</v>
      </c>
      <c r="F12" s="1" t="s">
        <v>24</v>
      </c>
      <c r="G12" s="1">
        <v>2970</v>
      </c>
      <c r="I12" s="7" t="s">
        <v>28</v>
      </c>
      <c r="J12" s="1" t="str">
        <f>INDEX(Persona,MATCH(2000,Sueldo,0),1)</f>
        <v>María</v>
      </c>
      <c r="K12" t="str">
        <f ca="1">_xlfn.FORMULATEXT(J12)</f>
        <v>=INDICE(Persona,COINCIDIR(2000,Sueldo,0),1)</v>
      </c>
    </row>
    <row r="13" spans="2:11" x14ac:dyDescent="0.25">
      <c r="B13" s="4" t="s">
        <v>9</v>
      </c>
      <c r="C13" s="2" t="s">
        <v>18</v>
      </c>
      <c r="D13" s="2">
        <v>43</v>
      </c>
      <c r="E13" s="2">
        <v>2</v>
      </c>
      <c r="F13" s="1" t="s">
        <v>23</v>
      </c>
      <c r="G13" s="1">
        <v>3660</v>
      </c>
    </row>
    <row r="14" spans="2:11" ht="15" customHeight="1" x14ac:dyDescent="0.25">
      <c r="B14" s="4" t="s">
        <v>10</v>
      </c>
      <c r="C14" s="2" t="s">
        <v>18</v>
      </c>
      <c r="D14" s="2">
        <v>47</v>
      </c>
      <c r="E14" s="2">
        <v>3</v>
      </c>
      <c r="F14" s="1" t="s">
        <v>23</v>
      </c>
      <c r="G14" s="1">
        <v>2450</v>
      </c>
      <c r="I14" s="7" t="s">
        <v>29</v>
      </c>
      <c r="J14" s="1">
        <f>INDEX(Sueldo,MATCH(MAX(Hijos),Hijos,0),1)</f>
        <v>3840</v>
      </c>
      <c r="K14" t="str">
        <f ca="1">_xlfn.FORMULATEXT(J14)</f>
        <v>=INDICE(Sueldo,COINCIDIR(MAX(Hijos),Hijos,0),1)</v>
      </c>
    </row>
    <row r="15" spans="2:11" x14ac:dyDescent="0.25">
      <c r="B15" s="4" t="s">
        <v>11</v>
      </c>
      <c r="C15" s="2" t="s">
        <v>17</v>
      </c>
      <c r="D15" s="2">
        <v>38</v>
      </c>
      <c r="E15" s="2">
        <v>5</v>
      </c>
      <c r="F15" s="1" t="s">
        <v>24</v>
      </c>
      <c r="G15" s="1">
        <v>3840</v>
      </c>
    </row>
    <row r="16" spans="2:11" x14ac:dyDescent="0.25">
      <c r="B16" s="4" t="s">
        <v>12</v>
      </c>
      <c r="C16" s="2" t="s">
        <v>17</v>
      </c>
      <c r="D16" s="2">
        <v>37</v>
      </c>
      <c r="E16" s="2">
        <v>1</v>
      </c>
      <c r="F16" s="1" t="s">
        <v>23</v>
      </c>
      <c r="G16" s="1">
        <v>3040</v>
      </c>
      <c r="I16" s="7" t="s">
        <v>30</v>
      </c>
      <c r="J16" s="1" t="str">
        <f>INDEX(Persona,MATCH(MIN(Edad),Edad,0),1)</f>
        <v>Ana</v>
      </c>
      <c r="K16" t="str">
        <f ca="1">_xlfn.FORMULATEXT(J16)</f>
        <v>=INDICE(Persona,COINCIDIR(MIN(Edad),Edad,0),1)</v>
      </c>
    </row>
    <row r="17" spans="2:7" x14ac:dyDescent="0.25">
      <c r="B17" s="4" t="s">
        <v>13</v>
      </c>
      <c r="C17" s="2" t="s">
        <v>17</v>
      </c>
      <c r="D17" s="2">
        <v>32</v>
      </c>
      <c r="E17" s="2">
        <v>2</v>
      </c>
      <c r="F17" s="1" t="s">
        <v>24</v>
      </c>
      <c r="G17" s="1">
        <v>1350</v>
      </c>
    </row>
    <row r="18" spans="2:7" x14ac:dyDescent="0.25">
      <c r="B18" s="4" t="s">
        <v>14</v>
      </c>
      <c r="C18" s="2" t="s">
        <v>17</v>
      </c>
      <c r="D18" s="2">
        <v>41</v>
      </c>
      <c r="E18" s="2">
        <v>0</v>
      </c>
      <c r="F18" s="1" t="s">
        <v>24</v>
      </c>
      <c r="G18" s="1">
        <v>4110</v>
      </c>
    </row>
    <row r="19" spans="2:7" x14ac:dyDescent="0.25">
      <c r="B19" s="4" t="s">
        <v>15</v>
      </c>
      <c r="C19" s="2" t="s">
        <v>18</v>
      </c>
      <c r="D19" s="2">
        <v>46</v>
      </c>
      <c r="E19" s="2">
        <v>2</v>
      </c>
      <c r="F19" s="1" t="s">
        <v>23</v>
      </c>
      <c r="G19" s="1">
        <v>3270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Edad</vt:lpstr>
      <vt:lpstr>Hijos</vt:lpstr>
      <vt:lpstr>Persona</vt:lpstr>
      <vt:lpstr>Sexo</vt:lpstr>
      <vt:lpstr>Sueldo</vt:lpstr>
      <vt:lpstr>Tipo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2016-01-18T04:15:57Z</dcterms:created>
  <dcterms:modified xsi:type="dcterms:W3CDTF">2016-01-18T07:18:23Z</dcterms:modified>
</cp:coreProperties>
</file>