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BB10953-BDF8-47BA-A5D5-FC4B75B46E70}" xr6:coauthVersionLast="31" xr6:coauthVersionMax="31" xr10:uidLastSave="{00000000-0000-0000-0000-000000000000}"/>
  <bookViews>
    <workbookView xWindow="0" yWindow="0" windowWidth="22257" windowHeight="12649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2" i="1" l="1"/>
</calcChain>
</file>

<file path=xl/sharedStrings.xml><?xml version="1.0" encoding="utf-8"?>
<sst xmlns="http://schemas.openxmlformats.org/spreadsheetml/2006/main" count="62" uniqueCount="61">
  <si>
    <t>U1</t>
  </si>
  <si>
    <t>Designator</t>
  </si>
  <si>
    <t>MPN/Seeed SKU</t>
  </si>
  <si>
    <t>Qty</t>
  </si>
  <si>
    <t>Link</t>
  </si>
  <si>
    <t>Price</t>
  </si>
  <si>
    <t>Y1</t>
  </si>
  <si>
    <t>ZX62D-B-5P8</t>
  </si>
  <si>
    <t>J1</t>
  </si>
  <si>
    <t>Micro USB</t>
  </si>
  <si>
    <t>R1,R2</t>
  </si>
  <si>
    <t xml:space="preserve">RC0603JR-0722RL </t>
  </si>
  <si>
    <t>22 ohm 0603</t>
  </si>
  <si>
    <t>CSTCE8M00G55-RO</t>
  </si>
  <si>
    <t>8MHz crystal</t>
  </si>
  <si>
    <t>Schottkey</t>
  </si>
  <si>
    <t>B0540W</t>
  </si>
  <si>
    <t>D1,D2</t>
  </si>
  <si>
    <t>ATMEGA32U4-MUR</t>
  </si>
  <si>
    <t>3.3V VREG</t>
  </si>
  <si>
    <t>CJT1117-3.3</t>
  </si>
  <si>
    <t>CC0805KKX5R8BB106</t>
  </si>
  <si>
    <t>10uF cap</t>
  </si>
  <si>
    <t>0.1uF cap</t>
  </si>
  <si>
    <t>CC0603KRX7R9BB104</t>
  </si>
  <si>
    <t>RC0603JR-072K2L</t>
  </si>
  <si>
    <t>2.2k res</t>
  </si>
  <si>
    <t>CC0603KRX7R9BB103</t>
  </si>
  <si>
    <t>10nF cap</t>
  </si>
  <si>
    <t>C12</t>
  </si>
  <si>
    <t>U3</t>
  </si>
  <si>
    <t>IC1</t>
  </si>
  <si>
    <t>BMP280</t>
  </si>
  <si>
    <t>LED GREEN</t>
  </si>
  <si>
    <t>D3</t>
  </si>
  <si>
    <t>D4</t>
  </si>
  <si>
    <t>LED BLUE</t>
  </si>
  <si>
    <t>19-217-G7C-AN1P2-3T</t>
  </si>
  <si>
    <t>19-217-BHC-ZL1M2RY-3T</t>
  </si>
  <si>
    <t>220 ohm</t>
  </si>
  <si>
    <t>RC0603JR-07220RL</t>
  </si>
  <si>
    <t>R5,R6</t>
  </si>
  <si>
    <t>ISP header</t>
  </si>
  <si>
    <t>J2</t>
  </si>
  <si>
    <t>P125-12A1BS116A1</t>
  </si>
  <si>
    <t>AVR</t>
  </si>
  <si>
    <t>IC2</t>
  </si>
  <si>
    <t>W25Q32BVZPIP</t>
  </si>
  <si>
    <t>4MB flash</t>
  </si>
  <si>
    <t>1uF cap</t>
  </si>
  <si>
    <t>CC0603KRX7R8BB105</t>
  </si>
  <si>
    <t>C13</t>
  </si>
  <si>
    <t>R3,R4,R7,R8</t>
  </si>
  <si>
    <t>C6,C7,C8,C9,C10,C11,C14</t>
  </si>
  <si>
    <t>C1,C2,C3,C4,C5,C15</t>
  </si>
  <si>
    <t>MPU-9250</t>
  </si>
  <si>
    <t>MPU9250</t>
  </si>
  <si>
    <t>U4</t>
  </si>
  <si>
    <t>K1</t>
  </si>
  <si>
    <t>SMD btn</t>
  </si>
  <si>
    <t>DTSM-62K-S-V-T/R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</si>
</sst>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B21" sqref="B21"/>
    </sheetView>
  </sheetViews>
  <sheetFormatPr defaultRowHeight="14.4" x14ac:dyDescent="0.3"/>
  <cols>
    <col min="1" max="1" width="22.796875" customWidth="1"/>
    <col min="2" max="2" width="16.296875" customWidth="1"/>
    <col min="4" max="4" width="9.8984375" bestFit="1" customWidth="1"/>
  </cols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13" x14ac:dyDescent="0.3">
      <c r="A2" t="s">
        <v>0</v>
      </c>
      <c r="B2" t="s">
        <v>18</v>
      </c>
      <c r="C2">
        <v>1</v>
      </c>
      <c r="D2">
        <v>310010016</v>
      </c>
      <c r="E2">
        <v>4.0999999999999996</v>
      </c>
      <c r="F2" t="s">
        <v>45</v>
      </c>
      <c r="K2">
        <f>E2*C2</f>
        <v>4.0999999999999996</v>
      </c>
      <c r="M2">
        <f>SUM(K2:K100)</f>
        <v>9.0479999999999983</v>
      </c>
    </row>
    <row r="3" spans="1:13" x14ac:dyDescent="0.3">
      <c r="A3" t="s">
        <v>8</v>
      </c>
      <c r="B3" t="s">
        <v>7</v>
      </c>
      <c r="C3">
        <v>1</v>
      </c>
      <c r="D3">
        <v>320010005</v>
      </c>
      <c r="E3">
        <v>0.12</v>
      </c>
      <c r="F3" t="s">
        <v>9</v>
      </c>
      <c r="K3">
        <f t="shared" ref="K3:K29" si="0">E3*C3</f>
        <v>0.12</v>
      </c>
    </row>
    <row r="4" spans="1:13" x14ac:dyDescent="0.3">
      <c r="A4" t="s">
        <v>10</v>
      </c>
      <c r="B4" t="s">
        <v>11</v>
      </c>
      <c r="C4">
        <v>2</v>
      </c>
      <c r="D4">
        <v>301010289</v>
      </c>
      <c r="E4">
        <v>0.01</v>
      </c>
      <c r="F4" t="s">
        <v>12</v>
      </c>
      <c r="K4">
        <f t="shared" si="0"/>
        <v>0.02</v>
      </c>
    </row>
    <row r="5" spans="1:13" x14ac:dyDescent="0.3">
      <c r="A5" t="s">
        <v>6</v>
      </c>
      <c r="B5" t="s">
        <v>13</v>
      </c>
      <c r="C5">
        <v>1</v>
      </c>
      <c r="D5">
        <v>306010053</v>
      </c>
      <c r="E5">
        <v>0.188</v>
      </c>
      <c r="F5" t="s">
        <v>14</v>
      </c>
      <c r="K5">
        <f t="shared" si="0"/>
        <v>0.188</v>
      </c>
    </row>
    <row r="6" spans="1:13" x14ac:dyDescent="0.3">
      <c r="A6" t="s">
        <v>17</v>
      </c>
      <c r="B6" t="s">
        <v>16</v>
      </c>
      <c r="C6">
        <v>2</v>
      </c>
      <c r="D6">
        <v>304020012</v>
      </c>
      <c r="E6">
        <v>0.03</v>
      </c>
      <c r="F6" t="s">
        <v>15</v>
      </c>
      <c r="K6">
        <f t="shared" si="0"/>
        <v>0.06</v>
      </c>
    </row>
    <row r="7" spans="1:13" x14ac:dyDescent="0.3">
      <c r="A7" t="s">
        <v>30</v>
      </c>
      <c r="B7" t="s">
        <v>20</v>
      </c>
      <c r="C7">
        <v>1</v>
      </c>
      <c r="D7">
        <v>310030097</v>
      </c>
      <c r="E7">
        <v>0.08</v>
      </c>
      <c r="F7" t="s">
        <v>19</v>
      </c>
      <c r="K7">
        <f t="shared" si="0"/>
        <v>0.08</v>
      </c>
    </row>
    <row r="8" spans="1:13" x14ac:dyDescent="0.3">
      <c r="A8" t="s">
        <v>54</v>
      </c>
      <c r="B8" t="s">
        <v>21</v>
      </c>
      <c r="C8">
        <v>5</v>
      </c>
      <c r="D8">
        <v>302010178</v>
      </c>
      <c r="E8">
        <v>0.02</v>
      </c>
      <c r="F8" t="s">
        <v>22</v>
      </c>
      <c r="K8">
        <f t="shared" si="0"/>
        <v>0.1</v>
      </c>
    </row>
    <row r="9" spans="1:13" x14ac:dyDescent="0.3">
      <c r="A9" t="s">
        <v>53</v>
      </c>
      <c r="B9" t="s">
        <v>24</v>
      </c>
      <c r="C9">
        <v>7</v>
      </c>
      <c r="D9">
        <v>302010138</v>
      </c>
      <c r="E9">
        <v>0.01</v>
      </c>
      <c r="F9" t="s">
        <v>23</v>
      </c>
      <c r="K9">
        <f t="shared" si="0"/>
        <v>7.0000000000000007E-2</v>
      </c>
    </row>
    <row r="10" spans="1:13" x14ac:dyDescent="0.3">
      <c r="A10" t="s">
        <v>52</v>
      </c>
      <c r="B10" t="s">
        <v>25</v>
      </c>
      <c r="C10">
        <v>4</v>
      </c>
      <c r="D10">
        <v>301010124</v>
      </c>
      <c r="E10">
        <v>0.01</v>
      </c>
      <c r="F10" t="s">
        <v>26</v>
      </c>
      <c r="K10">
        <f t="shared" si="0"/>
        <v>0.04</v>
      </c>
    </row>
    <row r="11" spans="1:13" x14ac:dyDescent="0.3">
      <c r="A11" t="s">
        <v>29</v>
      </c>
      <c r="B11" t="s">
        <v>27</v>
      </c>
      <c r="C11">
        <v>1</v>
      </c>
      <c r="D11">
        <v>302010140</v>
      </c>
      <c r="E11">
        <v>0.01</v>
      </c>
      <c r="F11" t="s">
        <v>28</v>
      </c>
      <c r="K11">
        <f t="shared" si="0"/>
        <v>0.01</v>
      </c>
    </row>
    <row r="12" spans="1:13" x14ac:dyDescent="0.3">
      <c r="A12" t="s">
        <v>31</v>
      </c>
      <c r="B12" t="s">
        <v>32</v>
      </c>
      <c r="C12">
        <v>1</v>
      </c>
      <c r="D12">
        <v>314030010</v>
      </c>
      <c r="E12">
        <v>1.07</v>
      </c>
      <c r="F12" t="s">
        <v>32</v>
      </c>
      <c r="K12">
        <f t="shared" si="0"/>
        <v>1.07</v>
      </c>
    </row>
    <row r="13" spans="1:13" x14ac:dyDescent="0.3">
      <c r="A13" t="s">
        <v>34</v>
      </c>
      <c r="B13" t="s">
        <v>37</v>
      </c>
      <c r="C13">
        <v>1</v>
      </c>
      <c r="D13">
        <v>304090043</v>
      </c>
      <c r="E13">
        <v>0.02</v>
      </c>
      <c r="F13" t="s">
        <v>33</v>
      </c>
      <c r="K13">
        <f t="shared" si="0"/>
        <v>0.02</v>
      </c>
    </row>
    <row r="14" spans="1:13" x14ac:dyDescent="0.3">
      <c r="A14" t="s">
        <v>35</v>
      </c>
      <c r="B14" t="s">
        <v>38</v>
      </c>
      <c r="C14">
        <v>1</v>
      </c>
      <c r="D14">
        <v>304090045</v>
      </c>
      <c r="E14">
        <v>0.02</v>
      </c>
      <c r="F14" t="s">
        <v>36</v>
      </c>
      <c r="K14">
        <f t="shared" si="0"/>
        <v>0.02</v>
      </c>
    </row>
    <row r="15" spans="1:13" x14ac:dyDescent="0.3">
      <c r="A15" t="s">
        <v>41</v>
      </c>
      <c r="B15" t="s">
        <v>40</v>
      </c>
      <c r="C15">
        <v>2</v>
      </c>
      <c r="D15">
        <v>301010163</v>
      </c>
      <c r="E15">
        <v>0.01</v>
      </c>
      <c r="F15" t="s">
        <v>39</v>
      </c>
      <c r="K15">
        <f t="shared" si="0"/>
        <v>0.02</v>
      </c>
    </row>
    <row r="16" spans="1:13" x14ac:dyDescent="0.3">
      <c r="A16" t="s">
        <v>43</v>
      </c>
      <c r="B16" t="s">
        <v>44</v>
      </c>
      <c r="C16">
        <v>1</v>
      </c>
      <c r="D16">
        <v>320020077</v>
      </c>
      <c r="E16">
        <v>0.01</v>
      </c>
      <c r="F16" t="s">
        <v>42</v>
      </c>
      <c r="K16">
        <f t="shared" si="0"/>
        <v>0.01</v>
      </c>
    </row>
    <row r="17" spans="1:11" x14ac:dyDescent="0.3">
      <c r="A17" t="s">
        <v>46</v>
      </c>
      <c r="B17" t="s">
        <v>47</v>
      </c>
      <c r="C17">
        <v>1</v>
      </c>
      <c r="D17">
        <v>310090078</v>
      </c>
      <c r="E17">
        <v>0.26</v>
      </c>
      <c r="F17" t="s">
        <v>48</v>
      </c>
      <c r="K17">
        <f t="shared" si="0"/>
        <v>0.26</v>
      </c>
    </row>
    <row r="18" spans="1:11" x14ac:dyDescent="0.3">
      <c r="A18" t="s">
        <v>51</v>
      </c>
      <c r="B18" t="s">
        <v>50</v>
      </c>
      <c r="C18">
        <v>1</v>
      </c>
      <c r="D18">
        <v>302010139</v>
      </c>
      <c r="E18">
        <v>0.01</v>
      </c>
      <c r="F18" t="s">
        <v>49</v>
      </c>
      <c r="K18">
        <f t="shared" si="0"/>
        <v>0.01</v>
      </c>
    </row>
    <row r="19" spans="1:11" x14ac:dyDescent="0.3">
      <c r="A19" t="s">
        <v>57</v>
      </c>
      <c r="B19" t="s">
        <v>55</v>
      </c>
      <c r="C19">
        <v>1</v>
      </c>
      <c r="D19">
        <v>314990005</v>
      </c>
      <c r="E19">
        <v>2.8</v>
      </c>
      <c r="F19" t="s">
        <v>56</v>
      </c>
      <c r="K19">
        <f t="shared" si="0"/>
        <v>2.8</v>
      </c>
    </row>
    <row r="20" spans="1:11" x14ac:dyDescent="0.3">
      <c r="A20" t="s">
        <v>58</v>
      </c>
      <c r="B20" t="s">
        <v>60</v>
      </c>
      <c r="C20">
        <v>1</v>
      </c>
      <c r="D20">
        <v>311020004</v>
      </c>
      <c r="E20">
        <v>0.05</v>
      </c>
      <c r="F20" t="s">
        <v>59</v>
      </c>
      <c r="K20">
        <f t="shared" si="0"/>
        <v>0.05</v>
      </c>
    </row>
    <row r="21" spans="1:11" x14ac:dyDescent="0.3">
      <c r="K21">
        <f t="shared" si="0"/>
        <v>0</v>
      </c>
    </row>
    <row r="22" spans="1:11" x14ac:dyDescent="0.3">
      <c r="K22">
        <f t="shared" si="0"/>
        <v>0</v>
      </c>
    </row>
    <row r="23" spans="1:11" x14ac:dyDescent="0.3">
      <c r="K23">
        <f t="shared" si="0"/>
        <v>0</v>
      </c>
    </row>
    <row r="24" spans="1:11" x14ac:dyDescent="0.3">
      <c r="K24">
        <f t="shared" si="0"/>
        <v>0</v>
      </c>
    </row>
    <row r="25" spans="1:11" x14ac:dyDescent="0.3">
      <c r="K25">
        <f t="shared" si="0"/>
        <v>0</v>
      </c>
    </row>
    <row r="26" spans="1:11" x14ac:dyDescent="0.3">
      <c r="K26">
        <f t="shared" si="0"/>
        <v>0</v>
      </c>
    </row>
    <row r="27" spans="1:11" x14ac:dyDescent="0.3">
      <c r="K27">
        <f t="shared" si="0"/>
        <v>0</v>
      </c>
    </row>
    <row r="28" spans="1:11" x14ac:dyDescent="0.3">
      <c r="K28">
        <f t="shared" si="0"/>
        <v>0</v>
      </c>
    </row>
    <row r="29" spans="1:11" x14ac:dyDescent="0.3">
      <c r="K2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2019-01-15T08:51:53Z</dcterms:modified>
</cp:coreProperties>
</file>