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do\Desktop\CD03\dm2023a\src\workflow-colab\"/>
    </mc:Choice>
  </mc:AlternateContent>
  <xr:revisionPtr revIDLastSave="0" documentId="13_ncr:1_{E94FC700-87B1-4438-9119-A3F68E40AC74}" xr6:coauthVersionLast="47" xr6:coauthVersionMax="47" xr10:uidLastSave="{00000000-0000-0000-0000-000000000000}"/>
  <bookViews>
    <workbookView xWindow="38280" yWindow="3165" windowWidth="29040" windowHeight="15840" xr2:uid="{FE1D57DF-8E26-44DB-9048-BDF7AACEB8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23" i="1"/>
  <c r="M22" i="1"/>
  <c r="M21" i="1"/>
  <c r="M20" i="1"/>
  <c r="M19" i="1"/>
  <c r="M17" i="1"/>
  <c r="M12" i="1"/>
  <c r="M11" i="1"/>
  <c r="M8" i="1"/>
  <c r="M6" i="1"/>
  <c r="A16" i="1"/>
  <c r="A17" i="1" s="1"/>
  <c r="A18" i="1" s="1"/>
  <c r="A19" i="1" s="1"/>
  <c r="A20" i="1" s="1"/>
  <c r="A21" i="1" s="1"/>
  <c r="A22" i="1" s="1"/>
  <c r="A23" i="1" s="1"/>
  <c r="A5" i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<sst xmlns="http://schemas.openxmlformats.org/spreadsheetml/2006/main" count="44" uniqueCount="19">
  <si>
    <t>mtry</t>
  </si>
  <si>
    <t>min.node.size</t>
  </si>
  <si>
    <t>max.depth</t>
  </si>
  <si>
    <t>num.trees</t>
  </si>
  <si>
    <t>FE.v00X</t>
  </si>
  <si>
    <t>Mes</t>
  </si>
  <si>
    <t>gchiavar</t>
  </si>
  <si>
    <t>Usuario</t>
  </si>
  <si>
    <t>Male</t>
  </si>
  <si>
    <t>pricing_ec</t>
  </si>
  <si>
    <t>ZZ</t>
  </si>
  <si>
    <t>HT.651</t>
  </si>
  <si>
    <t>TS.641</t>
  </si>
  <si>
    <t>FE.631</t>
  </si>
  <si>
    <t>corriendo</t>
  </si>
  <si>
    <t>651.start</t>
  </si>
  <si>
    <t>651.finish</t>
  </si>
  <si>
    <t>651.T</t>
  </si>
  <si>
    <t>imoggi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</si>
</sst>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00"/>
    <numFmt numFmtId="166" formatCode="h:mm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6" xfId="0" applyFill="1" applyBorder="1"/>
    <xf numFmtId="164" fontId="0" fillId="3" borderId="0" xfId="1" applyNumberFormat="1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64" fontId="0" fillId="3" borderId="2" xfId="1" applyNumberFormat="1" applyFont="1" applyFill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2" xfId="0" applyNumberFormat="1" applyBorder="1" applyAlignment="1">
      <alignment horizontal="right"/>
    </xf>
    <xf numFmtId="0" fontId="0" fillId="3" borderId="0" xfId="0" applyFill="1" applyAlignment="1">
      <alignment horizontal="right"/>
    </xf>
    <xf numFmtId="165" fontId="0" fillId="4" borderId="5" xfId="0" applyNumberFormat="1" applyFill="1" applyBorder="1" applyAlignment="1">
      <alignment horizontal="right"/>
    </xf>
    <xf numFmtId="165" fontId="0" fillId="4" borderId="0" xfId="0" applyNumberForma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0" fontId="0" fillId="2" borderId="8" xfId="0" applyFill="1" applyBorder="1"/>
    <xf numFmtId="0" fontId="0" fillId="2" borderId="7" xfId="0" applyFill="1" applyBorder="1"/>
    <xf numFmtId="0" fontId="0" fillId="4" borderId="0" xfId="0" applyFill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A040-37B5-4764-8ECE-E0692C50B903}">
  <dimension ref="A1:N23"/>
  <sheetViews>
    <sheetView tabSelected="1" workbookViewId="0">
      <selection activeCell="H29" sqref="H29"/>
    </sheetView>
  </sheetViews>
  <sheetFormatPr defaultRowHeight="15.5" x14ac:dyDescent="0.35"/>
  <cols>
    <col min="4" max="4" width="9.08203125" bestFit="1" customWidth="1"/>
    <col min="5" max="5" width="9.58203125" bestFit="1" customWidth="1"/>
    <col min="6" max="6" width="12.1640625" bestFit="1" customWidth="1"/>
    <col min="7" max="7" width="4.58203125" bestFit="1" customWidth="1"/>
  </cols>
  <sheetData>
    <row r="1" spans="1:14" x14ac:dyDescent="0.35">
      <c r="A1" s="15" t="s">
        <v>4</v>
      </c>
      <c r="B1" s="16" t="s">
        <v>5</v>
      </c>
      <c r="C1" s="16" t="s">
        <v>7</v>
      </c>
      <c r="D1" s="16" t="s">
        <v>3</v>
      </c>
      <c r="E1" s="16" t="s">
        <v>2</v>
      </c>
      <c r="F1" s="16" t="s">
        <v>1</v>
      </c>
      <c r="G1" s="16" t="s">
        <v>0</v>
      </c>
      <c r="H1" s="16" t="s">
        <v>13</v>
      </c>
      <c r="I1" s="16" t="s">
        <v>12</v>
      </c>
      <c r="J1" s="16" t="s">
        <v>11</v>
      </c>
      <c r="K1" s="16" t="s">
        <v>15</v>
      </c>
      <c r="L1" s="16" t="s">
        <v>16</v>
      </c>
      <c r="M1" s="16" t="s">
        <v>17</v>
      </c>
      <c r="N1" s="1" t="s">
        <v>10</v>
      </c>
    </row>
    <row r="2" spans="1:14" x14ac:dyDescent="0.35">
      <c r="A2" s="10">
        <v>0</v>
      </c>
      <c r="B2" s="11">
        <v>202109</v>
      </c>
      <c r="C2" s="11" t="s">
        <v>8</v>
      </c>
      <c r="D2" s="12"/>
      <c r="E2" s="12"/>
      <c r="F2" s="12"/>
      <c r="G2" s="12"/>
      <c r="H2" s="17"/>
      <c r="I2" s="17"/>
      <c r="J2" s="17"/>
      <c r="K2" s="17"/>
      <c r="L2" s="17"/>
      <c r="M2" s="17"/>
      <c r="N2" s="18"/>
    </row>
    <row r="3" spans="1:14" x14ac:dyDescent="0.35">
      <c r="A3" s="10">
        <v>1</v>
      </c>
      <c r="B3" s="11">
        <v>202109</v>
      </c>
      <c r="C3" s="11" t="s">
        <v>8</v>
      </c>
      <c r="D3" s="13">
        <v>10</v>
      </c>
      <c r="E3" s="13">
        <v>5</v>
      </c>
      <c r="F3" s="14">
        <v>500</v>
      </c>
      <c r="G3" s="14">
        <v>10</v>
      </c>
      <c r="H3" s="17"/>
      <c r="I3" s="17"/>
      <c r="J3" s="17"/>
      <c r="K3" s="17"/>
      <c r="L3" s="17"/>
      <c r="M3" s="17"/>
      <c r="N3" s="18"/>
    </row>
    <row r="4" spans="1:14" x14ac:dyDescent="0.35">
      <c r="A4" s="10">
        <v>2</v>
      </c>
      <c r="B4" s="11">
        <v>202109</v>
      </c>
      <c r="C4" s="11" t="s">
        <v>8</v>
      </c>
      <c r="D4" s="13">
        <v>10</v>
      </c>
      <c r="E4" s="13">
        <v>10</v>
      </c>
      <c r="F4" s="14">
        <v>1000</v>
      </c>
      <c r="G4" s="14">
        <v>40</v>
      </c>
      <c r="H4" s="17"/>
      <c r="I4" s="17"/>
      <c r="J4" s="17"/>
      <c r="K4" s="17"/>
      <c r="L4" s="17"/>
      <c r="M4" s="17"/>
      <c r="N4" s="18"/>
    </row>
    <row r="5" spans="1:14" x14ac:dyDescent="0.35">
      <c r="A5" s="10">
        <f>A4+1</f>
        <v>3</v>
      </c>
      <c r="B5" s="11">
        <v>202109</v>
      </c>
      <c r="C5" s="11" t="s">
        <v>8</v>
      </c>
      <c r="D5" s="13">
        <v>10</v>
      </c>
      <c r="E5" s="13">
        <v>10</v>
      </c>
      <c r="F5" s="14">
        <v>3000</v>
      </c>
      <c r="G5" s="14">
        <v>40</v>
      </c>
      <c r="H5" s="17"/>
      <c r="I5" s="17"/>
      <c r="J5" s="17"/>
      <c r="K5" s="17"/>
      <c r="L5" s="17"/>
      <c r="M5" s="17"/>
      <c r="N5" s="18"/>
    </row>
    <row r="6" spans="1:14" x14ac:dyDescent="0.35">
      <c r="A6" s="5">
        <f t="shared" ref="A6:A12" si="0">A5+1</f>
        <v>4</v>
      </c>
      <c r="B6" s="7">
        <v>202109</v>
      </c>
      <c r="C6" s="7" t="s">
        <v>6</v>
      </c>
      <c r="D6" s="9">
        <v>10</v>
      </c>
      <c r="E6" s="9">
        <v>20</v>
      </c>
      <c r="F6" s="2">
        <v>500</v>
      </c>
      <c r="G6" s="2">
        <v>10</v>
      </c>
      <c r="H6" s="19" t="b">
        <v>1</v>
      </c>
      <c r="I6" s="19" t="b">
        <v>1</v>
      </c>
      <c r="J6" s="19" t="s">
        <v>14</v>
      </c>
      <c r="K6" s="19"/>
      <c r="L6" s="19"/>
      <c r="M6" s="19">
        <f>IF(L6&lt;K6,TIME(24,0,0)+L6-K6,L6-K6)</f>
        <v>0</v>
      </c>
      <c r="N6" s="20"/>
    </row>
    <row r="7" spans="1:14" x14ac:dyDescent="0.35">
      <c r="A7" s="10">
        <f t="shared" si="0"/>
        <v>5</v>
      </c>
      <c r="B7" s="11">
        <v>202109</v>
      </c>
      <c r="C7" s="11" t="s">
        <v>8</v>
      </c>
      <c r="D7" s="13">
        <v>20</v>
      </c>
      <c r="E7" s="13">
        <v>4</v>
      </c>
      <c r="F7" s="14">
        <v>500</v>
      </c>
      <c r="G7" s="14">
        <v>40</v>
      </c>
      <c r="H7" s="17"/>
      <c r="I7" s="17"/>
      <c r="J7" s="17"/>
      <c r="K7" s="17"/>
      <c r="L7" s="17"/>
      <c r="M7" s="17"/>
      <c r="N7" s="18"/>
    </row>
    <row r="8" spans="1:14" x14ac:dyDescent="0.35">
      <c r="A8" s="5">
        <f t="shared" si="0"/>
        <v>6</v>
      </c>
      <c r="B8" s="7">
        <v>202109</v>
      </c>
      <c r="C8" s="7" t="s">
        <v>6</v>
      </c>
      <c r="D8" s="9">
        <v>20</v>
      </c>
      <c r="E8" s="9">
        <v>4</v>
      </c>
      <c r="F8" s="2">
        <v>1000</v>
      </c>
      <c r="G8" s="2">
        <v>10</v>
      </c>
      <c r="H8" s="19" t="b">
        <v>1</v>
      </c>
      <c r="I8" s="19" t="b">
        <v>1</v>
      </c>
      <c r="J8" s="19" t="b">
        <v>1</v>
      </c>
      <c r="K8" s="19"/>
      <c r="L8" s="19"/>
      <c r="M8" s="19">
        <f t="shared" ref="M8:M23" si="1">IF(L8&lt;K8,TIME(24,0,0)+L8-K8,L8-K8)</f>
        <v>0</v>
      </c>
      <c r="N8" s="20" t="s">
        <v>14</v>
      </c>
    </row>
    <row r="9" spans="1:14" x14ac:dyDescent="0.35">
      <c r="A9" s="5">
        <f t="shared" si="0"/>
        <v>7</v>
      </c>
      <c r="B9" s="7">
        <v>202109</v>
      </c>
      <c r="C9" s="7" t="s">
        <v>6</v>
      </c>
      <c r="D9" s="9">
        <v>20</v>
      </c>
      <c r="E9" s="9">
        <v>5</v>
      </c>
      <c r="F9" s="2">
        <v>500</v>
      </c>
      <c r="G9" s="2">
        <v>20</v>
      </c>
      <c r="H9" s="19" t="b">
        <v>1</v>
      </c>
      <c r="I9" s="19" t="b">
        <v>1</v>
      </c>
      <c r="J9" s="19" t="b">
        <v>1</v>
      </c>
      <c r="K9" s="19"/>
      <c r="L9" s="19"/>
      <c r="M9" s="25">
        <f>TIME(13,52,0)</f>
        <v>0.57777777777777783</v>
      </c>
      <c r="N9" s="20"/>
    </row>
    <row r="10" spans="1:14" x14ac:dyDescent="0.35">
      <c r="A10" s="5">
        <f t="shared" si="0"/>
        <v>8</v>
      </c>
      <c r="B10" s="7">
        <v>202109</v>
      </c>
      <c r="C10" s="7" t="s">
        <v>6</v>
      </c>
      <c r="D10" s="9">
        <v>30</v>
      </c>
      <c r="E10" s="9">
        <v>3</v>
      </c>
      <c r="F10" s="2">
        <v>500</v>
      </c>
      <c r="G10" s="2">
        <v>20</v>
      </c>
      <c r="H10" s="19" t="b">
        <v>1</v>
      </c>
      <c r="I10" s="19" t="b">
        <v>1</v>
      </c>
      <c r="J10" s="19" t="b">
        <v>1</v>
      </c>
      <c r="K10" s="19"/>
      <c r="L10" s="19"/>
      <c r="M10" s="25">
        <f>TIME(7,15,0)</f>
        <v>0.30208333333333331</v>
      </c>
      <c r="N10" s="20"/>
    </row>
    <row r="11" spans="1:14" x14ac:dyDescent="0.35">
      <c r="A11" s="5">
        <f t="shared" si="0"/>
        <v>9</v>
      </c>
      <c r="B11" s="7">
        <v>202109</v>
      </c>
      <c r="C11" s="7" t="s">
        <v>6</v>
      </c>
      <c r="D11" s="9">
        <v>30</v>
      </c>
      <c r="E11" s="9">
        <v>4</v>
      </c>
      <c r="F11" s="2">
        <v>500</v>
      </c>
      <c r="G11" s="2">
        <v>20</v>
      </c>
      <c r="H11" s="19" t="b">
        <v>1</v>
      </c>
      <c r="I11" s="19" t="b">
        <v>1</v>
      </c>
      <c r="J11" s="19" t="s">
        <v>14</v>
      </c>
      <c r="K11" s="23">
        <v>0.81041666666666667</v>
      </c>
      <c r="L11" s="19"/>
      <c r="M11" s="19">
        <f t="shared" si="1"/>
        <v>-0.81041666666666667</v>
      </c>
      <c r="N11" s="20"/>
    </row>
    <row r="12" spans="1:14" x14ac:dyDescent="0.35">
      <c r="A12" s="6">
        <f t="shared" si="0"/>
        <v>10</v>
      </c>
      <c r="B12" s="8">
        <v>202109</v>
      </c>
      <c r="C12" s="8" t="s">
        <v>6</v>
      </c>
      <c r="D12" s="3">
        <v>50</v>
      </c>
      <c r="E12" s="3">
        <v>5</v>
      </c>
      <c r="F12" s="4">
        <v>1000</v>
      </c>
      <c r="G12" s="4">
        <v>40</v>
      </c>
      <c r="H12" s="21" t="b">
        <v>1</v>
      </c>
      <c r="I12" s="21" t="b">
        <v>1</v>
      </c>
      <c r="J12" s="21" t="s">
        <v>14</v>
      </c>
      <c r="K12" s="24">
        <v>0.81111111111111101</v>
      </c>
      <c r="L12" s="21"/>
      <c r="M12" s="21">
        <f t="shared" si="1"/>
        <v>-0.81111111111111101</v>
      </c>
      <c r="N12" s="22"/>
    </row>
    <row r="13" spans="1:14" x14ac:dyDescent="0.35">
      <c r="A13" s="10">
        <v>0</v>
      </c>
      <c r="B13" s="11">
        <v>202107</v>
      </c>
      <c r="C13" s="11" t="s">
        <v>8</v>
      </c>
      <c r="D13" s="13"/>
      <c r="E13" s="13"/>
      <c r="F13" s="14"/>
      <c r="G13" s="14"/>
      <c r="H13" s="17"/>
      <c r="I13" s="17"/>
      <c r="J13" s="17"/>
      <c r="K13" s="17"/>
      <c r="L13" s="17"/>
      <c r="M13" s="17"/>
      <c r="N13" s="18"/>
    </row>
    <row r="14" spans="1:14" x14ac:dyDescent="0.35">
      <c r="A14" s="10">
        <v>1</v>
      </c>
      <c r="B14" s="11">
        <v>202107</v>
      </c>
      <c r="C14" s="11" t="s">
        <v>8</v>
      </c>
      <c r="D14" s="13">
        <v>10</v>
      </c>
      <c r="E14" s="13">
        <v>5</v>
      </c>
      <c r="F14" s="14">
        <v>500</v>
      </c>
      <c r="G14" s="14">
        <v>10</v>
      </c>
      <c r="H14" s="17"/>
      <c r="I14" s="17"/>
      <c r="J14" s="17"/>
      <c r="K14" s="17"/>
      <c r="L14" s="17"/>
      <c r="M14" s="17"/>
      <c r="N14" s="18"/>
    </row>
    <row r="15" spans="1:14" x14ac:dyDescent="0.35">
      <c r="A15" s="10">
        <v>2</v>
      </c>
      <c r="B15" s="11">
        <v>202107</v>
      </c>
      <c r="C15" s="11" t="s">
        <v>8</v>
      </c>
      <c r="D15" s="13">
        <v>10</v>
      </c>
      <c r="E15" s="13">
        <v>10</v>
      </c>
      <c r="F15" s="14">
        <v>1000</v>
      </c>
      <c r="G15" s="14">
        <v>40</v>
      </c>
      <c r="H15" s="17"/>
      <c r="I15" s="17"/>
      <c r="J15" s="17"/>
      <c r="K15" s="17"/>
      <c r="L15" s="17"/>
      <c r="M15" s="17"/>
      <c r="N15" s="18"/>
    </row>
    <row r="16" spans="1:14" x14ac:dyDescent="0.35">
      <c r="A16" s="10">
        <f>A15+1</f>
        <v>3</v>
      </c>
      <c r="B16" s="11">
        <v>202107</v>
      </c>
      <c r="C16" s="11" t="s">
        <v>8</v>
      </c>
      <c r="D16" s="13">
        <v>10</v>
      </c>
      <c r="E16" s="13">
        <v>10</v>
      </c>
      <c r="F16" s="14">
        <v>3000</v>
      </c>
      <c r="G16" s="14">
        <v>40</v>
      </c>
      <c r="H16" s="17"/>
      <c r="I16" s="17"/>
      <c r="J16" s="17"/>
      <c r="K16" s="17"/>
      <c r="L16" s="17"/>
      <c r="M16" s="17"/>
      <c r="N16" s="18"/>
    </row>
    <row r="17" spans="1:14" x14ac:dyDescent="0.35">
      <c r="A17" s="5">
        <f t="shared" ref="A17:A23" si="2">A16+1</f>
        <v>4</v>
      </c>
      <c r="B17" s="7">
        <v>202107</v>
      </c>
      <c r="C17" s="7"/>
      <c r="D17" s="9">
        <v>10</v>
      </c>
      <c r="E17" s="9">
        <v>20</v>
      </c>
      <c r="F17" s="2">
        <v>500</v>
      </c>
      <c r="G17" s="2">
        <v>10</v>
      </c>
      <c r="H17" s="19"/>
      <c r="I17" s="19"/>
      <c r="J17" s="19"/>
      <c r="K17" s="19"/>
      <c r="L17" s="19"/>
      <c r="M17" s="19">
        <f t="shared" si="1"/>
        <v>0</v>
      </c>
      <c r="N17" s="20"/>
    </row>
    <row r="18" spans="1:14" x14ac:dyDescent="0.35">
      <c r="A18" s="10">
        <f t="shared" si="2"/>
        <v>5</v>
      </c>
      <c r="B18" s="11">
        <v>202107</v>
      </c>
      <c r="C18" s="11" t="s">
        <v>8</v>
      </c>
      <c r="D18" s="13">
        <v>20</v>
      </c>
      <c r="E18" s="13">
        <v>4</v>
      </c>
      <c r="F18" s="14">
        <v>500</v>
      </c>
      <c r="G18" s="14">
        <v>40</v>
      </c>
      <c r="H18" s="17"/>
      <c r="I18" s="17"/>
      <c r="J18" s="17"/>
      <c r="K18" s="17"/>
      <c r="L18" s="17"/>
      <c r="M18" s="17"/>
      <c r="N18" s="18"/>
    </row>
    <row r="19" spans="1:14" x14ac:dyDescent="0.35">
      <c r="A19" s="5">
        <f t="shared" si="2"/>
        <v>6</v>
      </c>
      <c r="B19" s="7">
        <v>202107</v>
      </c>
      <c r="C19" s="7" t="s">
        <v>9</v>
      </c>
      <c r="D19" s="9">
        <v>20</v>
      </c>
      <c r="E19" s="9">
        <v>4</v>
      </c>
      <c r="F19" s="2">
        <v>1000</v>
      </c>
      <c r="G19" s="2">
        <v>10</v>
      </c>
      <c r="H19" s="19" t="b">
        <v>1</v>
      </c>
      <c r="I19" s="19" t="b">
        <v>1</v>
      </c>
      <c r="J19" s="19" t="s">
        <v>14</v>
      </c>
      <c r="K19" s="19"/>
      <c r="L19" s="19"/>
      <c r="M19" s="19">
        <f t="shared" si="1"/>
        <v>0</v>
      </c>
      <c r="N19" s="20"/>
    </row>
    <row r="20" spans="1:14" x14ac:dyDescent="0.35">
      <c r="A20" s="5">
        <f t="shared" si="2"/>
        <v>7</v>
      </c>
      <c r="B20" s="7">
        <v>202107</v>
      </c>
      <c r="C20" s="7" t="s">
        <v>18</v>
      </c>
      <c r="D20" s="9">
        <v>20</v>
      </c>
      <c r="E20" s="9">
        <v>5</v>
      </c>
      <c r="F20" s="2">
        <v>500</v>
      </c>
      <c r="G20" s="2">
        <v>20</v>
      </c>
      <c r="H20" s="19" t="b">
        <v>1</v>
      </c>
      <c r="I20" s="19" t="b">
        <v>1</v>
      </c>
      <c r="J20" s="19" t="s">
        <v>14</v>
      </c>
      <c r="K20" s="19"/>
      <c r="L20" s="19"/>
      <c r="M20" s="19">
        <f t="shared" si="1"/>
        <v>0</v>
      </c>
      <c r="N20" s="20"/>
    </row>
    <row r="21" spans="1:14" x14ac:dyDescent="0.35">
      <c r="A21" s="5">
        <f t="shared" si="2"/>
        <v>8</v>
      </c>
      <c r="B21" s="7">
        <v>202107</v>
      </c>
      <c r="C21" s="7" t="s">
        <v>18</v>
      </c>
      <c r="D21" s="9">
        <v>30</v>
      </c>
      <c r="E21" s="9">
        <v>3</v>
      </c>
      <c r="F21" s="2">
        <v>500</v>
      </c>
      <c r="G21" s="2">
        <v>20</v>
      </c>
      <c r="H21" s="19" t="b">
        <v>1</v>
      </c>
      <c r="I21" s="19" t="b">
        <v>1</v>
      </c>
      <c r="J21" s="19" t="s">
        <v>14</v>
      </c>
      <c r="K21" s="19"/>
      <c r="L21" s="19"/>
      <c r="M21" s="19">
        <f t="shared" si="1"/>
        <v>0</v>
      </c>
      <c r="N21" s="20"/>
    </row>
    <row r="22" spans="1:14" x14ac:dyDescent="0.35">
      <c r="A22" s="5">
        <f t="shared" si="2"/>
        <v>9</v>
      </c>
      <c r="B22" s="7">
        <v>202107</v>
      </c>
      <c r="C22" s="7" t="s">
        <v>18</v>
      </c>
      <c r="D22" s="9">
        <v>30</v>
      </c>
      <c r="E22" s="9">
        <v>4</v>
      </c>
      <c r="F22" s="2">
        <v>500</v>
      </c>
      <c r="G22" s="2">
        <v>20</v>
      </c>
      <c r="H22" s="19" t="b">
        <v>1</v>
      </c>
      <c r="I22" s="19" t="b">
        <v>1</v>
      </c>
      <c r="J22" s="19" t="s">
        <v>14</v>
      </c>
      <c r="K22" s="19"/>
      <c r="L22" s="19"/>
      <c r="M22" s="19">
        <f t="shared" si="1"/>
        <v>0</v>
      </c>
      <c r="N22" s="20"/>
    </row>
    <row r="23" spans="1:14" x14ac:dyDescent="0.35">
      <c r="A23" s="6">
        <f t="shared" si="2"/>
        <v>10</v>
      </c>
      <c r="B23" s="8">
        <v>202107</v>
      </c>
      <c r="C23" s="8" t="s">
        <v>18</v>
      </c>
      <c r="D23" s="3">
        <v>50</v>
      </c>
      <c r="E23" s="3">
        <v>5</v>
      </c>
      <c r="F23" s="4">
        <v>1000</v>
      </c>
      <c r="G23" s="4">
        <v>40</v>
      </c>
      <c r="H23" s="21" t="b">
        <v>1</v>
      </c>
      <c r="I23" s="21" t="b">
        <v>1</v>
      </c>
      <c r="J23" s="21" t="s">
        <v>14</v>
      </c>
      <c r="K23" s="21"/>
      <c r="L23" s="21"/>
      <c r="M23" s="21">
        <f t="shared" si="1"/>
        <v>0</v>
      </c>
      <c r="N23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Chiavarini</dc:creator>
  <cp:lastModifiedBy>Guido Chiavarini</cp:lastModifiedBy>
  <dcterms:created xsi:type="dcterms:W3CDTF">2023-05-24T15:54:57Z</dcterms:created>
  <dcterms:modified xsi:type="dcterms:W3CDTF">2023-05-27T05:20:29Z</dcterms:modified>
</cp:coreProperties>
</file>