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2018.data.for.analyses.R\2018 behavioral analyses\Data\"/>
    </mc:Choice>
  </mc:AlternateContent>
  <xr:revisionPtr revIDLastSave="0" documentId="13_ncr:40009_{87C4D5C9-65F1-42F6-9635-4F1DF77D4944}" xr6:coauthVersionLast="36" xr6:coauthVersionMax="36" xr10:uidLastSave="{00000000-0000-0000-0000-000000000000}"/>
  <bookViews>
    <workbookView xWindow="0" yWindow="0" windowWidth="15345" windowHeight="4470"/>
  </bookViews>
  <sheets>
    <sheet name="behavior.data.2019.4.25" sheetId="1" r:id="rId1"/>
    <sheet name="Sheet2" sheetId="3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2" i="1"/>
</calcChain>
</file>

<file path=xl/sharedStrings.xml><?xml version="1.0" encoding="utf-8"?>
<sst xmlns="http://schemas.openxmlformats.org/spreadsheetml/2006/main" count="2484" uniqueCount="122">
  <si>
    <t>Year</t>
  </si>
  <si>
    <t>Trial</t>
  </si>
  <si>
    <t>Date</t>
  </si>
  <si>
    <t>Week</t>
  </si>
  <si>
    <t>Days.after.deployment</t>
  </si>
  <si>
    <t>Observer</t>
  </si>
  <si>
    <t>Reef</t>
  </si>
  <si>
    <t>Treatment</t>
  </si>
  <si>
    <t>Density</t>
  </si>
  <si>
    <t>Goby.ID</t>
  </si>
  <si>
    <t>Nearest.TOL</t>
  </si>
  <si>
    <t>Starting.location</t>
  </si>
  <si>
    <t>Starting.position</t>
  </si>
  <si>
    <t>Total.time.exposed</t>
  </si>
  <si>
    <t>proportion.exposed</t>
  </si>
  <si>
    <t>Total.time.hidden</t>
  </si>
  <si>
    <t>proportion.hidden</t>
  </si>
  <si>
    <t>num.movement.swims</t>
  </si>
  <si>
    <t>Distance.moved.review.this.column</t>
  </si>
  <si>
    <t>corrected.distance.moved</t>
  </si>
  <si>
    <t>num.bites</t>
  </si>
  <si>
    <t>num.times.chased</t>
  </si>
  <si>
    <t>num.times.chaser</t>
  </si>
  <si>
    <t>area.used.cm</t>
  </si>
  <si>
    <t>GJ</t>
  </si>
  <si>
    <t>Low</t>
  </si>
  <si>
    <t>F29</t>
  </si>
  <si>
    <t>rock</t>
  </si>
  <si>
    <t>exposed</t>
  </si>
  <si>
    <t>F25</t>
  </si>
  <si>
    <t>hidden</t>
  </si>
  <si>
    <t>M32</t>
  </si>
  <si>
    <t>sand</t>
  </si>
  <si>
    <t>NA</t>
  </si>
  <si>
    <t>F26</t>
  </si>
  <si>
    <t>F27</t>
  </si>
  <si>
    <t>F32</t>
  </si>
  <si>
    <t>tol (3)</t>
  </si>
  <si>
    <t>Medium</t>
  </si>
  <si>
    <t>F28</t>
  </si>
  <si>
    <t>2 and 3</t>
  </si>
  <si>
    <t>M_ (no size seen)</t>
  </si>
  <si>
    <t>M28</t>
  </si>
  <si>
    <t>M33</t>
  </si>
  <si>
    <t>High</t>
  </si>
  <si>
    <t>F31</t>
  </si>
  <si>
    <t>M40</t>
  </si>
  <si>
    <t>F24</t>
  </si>
  <si>
    <t>M35</t>
  </si>
  <si>
    <t>TOL</t>
  </si>
  <si>
    <t>M38 (must have migrated)</t>
  </si>
  <si>
    <t>M25</t>
  </si>
  <si>
    <t>M42 (must have migrated, not on R10 initially)</t>
  </si>
  <si>
    <t>M29</t>
  </si>
  <si>
    <t>F25 (no sex or size tags seen)</t>
  </si>
  <si>
    <t>F30? (NTS)</t>
  </si>
  <si>
    <t>2 and 5</t>
  </si>
  <si>
    <t>M42? (no size tag, but it was estimated M38, M42 was on reef)</t>
  </si>
  <si>
    <t>M35 (No size tag seen)</t>
  </si>
  <si>
    <t>M30</t>
  </si>
  <si>
    <t>M31? (no tags seen), had a female 31 on reef 1</t>
  </si>
  <si>
    <t>M31</t>
  </si>
  <si>
    <t>F35? Sex and size estimate (had a M35 on that reef)</t>
  </si>
  <si>
    <t>GF30</t>
  </si>
  <si>
    <t>F23</t>
  </si>
  <si>
    <t>GF27</t>
  </si>
  <si>
    <t>?29 (had male and female 29 on that reef)</t>
  </si>
  <si>
    <t>F22</t>
  </si>
  <si>
    <t>M34</t>
  </si>
  <si>
    <t>GF29</t>
  </si>
  <si>
    <t>GF30/31</t>
  </si>
  <si>
    <t>~27 or 28, sex and size estimate</t>
  </si>
  <si>
    <t>tol</t>
  </si>
  <si>
    <t>M22</t>
  </si>
  <si>
    <t>M29? (not stocked on reef)</t>
  </si>
  <si>
    <t>M24</t>
  </si>
  <si>
    <t>M23</t>
  </si>
  <si>
    <t>F30/31 (no size tag seen)</t>
  </si>
  <si>
    <t>GF28</t>
  </si>
  <si>
    <t>F27 or 28</t>
  </si>
  <si>
    <t>1 and 5</t>
  </si>
  <si>
    <t>F27/28/29</t>
  </si>
  <si>
    <t>3 and 5</t>
  </si>
  <si>
    <t>GF26</t>
  </si>
  <si>
    <t>F34</t>
  </si>
  <si>
    <t>M/F 23 (both on reef)</t>
  </si>
  <si>
    <t>F33</t>
  </si>
  <si>
    <t xml:space="preserve">rock </t>
  </si>
  <si>
    <t>4 and 1</t>
  </si>
  <si>
    <t>F31 (size estimate)</t>
  </si>
  <si>
    <t>M26</t>
  </si>
  <si>
    <t>F20</t>
  </si>
  <si>
    <t>F30</t>
  </si>
  <si>
    <t>F?28</t>
  </si>
  <si>
    <t>1 and 4</t>
  </si>
  <si>
    <t>_26 (no sex tag seen)</t>
  </si>
  <si>
    <t>on top of tol (5)</t>
  </si>
  <si>
    <t>_30 (no sex tag seen)</t>
  </si>
  <si>
    <t>5 and 1</t>
  </si>
  <si>
    <t>3 and 4</t>
  </si>
  <si>
    <t>_33? (no tag seen)</t>
  </si>
  <si>
    <t>M27</t>
  </si>
  <si>
    <t>M20</t>
  </si>
  <si>
    <t>5 and 2</t>
  </si>
  <si>
    <t>LS</t>
  </si>
  <si>
    <t>NTS</t>
  </si>
  <si>
    <t>1.2.5</t>
  </si>
  <si>
    <t>HR</t>
  </si>
  <si>
    <t>Average of proportion.exposed</t>
  </si>
  <si>
    <t>movements.min</t>
  </si>
  <si>
    <t>bites.min</t>
  </si>
  <si>
    <t>chased.min</t>
  </si>
  <si>
    <t>chaser.min</t>
  </si>
  <si>
    <t>courtship.total</t>
  </si>
  <si>
    <t>courtship.min</t>
  </si>
  <si>
    <t>Average of courtship.min</t>
  </si>
  <si>
    <t>Average of corrected.distance.moved</t>
  </si>
  <si>
    <t>Average of bites.min</t>
  </si>
  <si>
    <t>Average of movements.min</t>
  </si>
  <si>
    <t>Row Labels</t>
  </si>
  <si>
    <t>Grand Total</t>
  </si>
  <si>
    <t>Average of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</si>
</sst>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Jarvis" refreshedDate="43580.283431597221" createdVersion="6" refreshedVersion="6" minRefreshableVersion="3" recordCount="525">
  <cacheSource type="worksheet">
    <worksheetSource ref="A1:AD1048576" sheet="behavior.data.2019.4.25"/>
  </cacheSource>
  <cacheFields count="30">
    <cacheField name="Year" numFmtId="0">
      <sharedItems containsString="0" containsBlank="1" containsNumber="1" containsInteger="1" minValue="2017" maxValue="2018"/>
    </cacheField>
    <cacheField name="Trial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ate" numFmtId="0">
      <sharedItems containsNonDate="0" containsDate="1" containsString="0" containsBlank="1" minDate="2017-06-28T00:00:00" maxDate="2018-08-14T00:00:00"/>
    </cacheField>
    <cacheField name="Week" numFmtId="0">
      <sharedItems containsString="0" containsBlank="1" containsNumber="1" containsInteger="1" minValue="1" maxValue="4"/>
    </cacheField>
    <cacheField name="Days.after.deployment" numFmtId="0">
      <sharedItems containsString="0" containsBlank="1" containsNumber="1" containsInteger="1" minValue="2" maxValue="27"/>
    </cacheField>
    <cacheField name="Observer" numFmtId="0">
      <sharedItems containsBlank="1"/>
    </cacheField>
    <cacheField name="Reef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Treatment" numFmtId="0">
      <sharedItems containsBlank="1" count="4">
        <s v="Low"/>
        <s v="Medium"/>
        <s v="High"/>
        <m/>
      </sharedItems>
    </cacheField>
    <cacheField name="Density" numFmtId="0">
      <sharedItems containsBlank="1" containsMixedTypes="1" containsNumber="1" containsInteger="1" minValue="1" maxValue="20" count="20">
        <n v="9"/>
        <s v="NA"/>
        <n v="10"/>
        <n v="7"/>
        <n v="13"/>
        <n v="12"/>
        <n v="11"/>
        <n v="16"/>
        <n v="3"/>
        <n v="8"/>
        <n v="6"/>
        <n v="1"/>
        <n v="2"/>
        <n v="14"/>
        <n v="17"/>
        <n v="4"/>
        <n v="5"/>
        <n v="15"/>
        <n v="20"/>
        <m/>
      </sharedItems>
    </cacheField>
    <cacheField name="Goby.ID" numFmtId="0">
      <sharedItems containsBlank="1" containsMixedTypes="1" containsNumber="1" containsInteger="1" minValue="20" maxValue="41"/>
    </cacheField>
    <cacheField name="Nearest.TOL" numFmtId="0">
      <sharedItems containsBlank="1" containsMixedTypes="1" containsNumber="1" minValue="1" maxValue="5.4"/>
    </cacheField>
    <cacheField name="Starting.location" numFmtId="0">
      <sharedItems containsBlank="1"/>
    </cacheField>
    <cacheField name="Starting.position" numFmtId="0">
      <sharedItems containsBlank="1"/>
    </cacheField>
    <cacheField name="Total.time.exposed" numFmtId="0">
      <sharedItems containsString="0" containsBlank="1" containsNumber="1" containsInteger="1" minValue="0" maxValue="300"/>
    </cacheField>
    <cacheField name="proportion.exposed" numFmtId="0">
      <sharedItems containsString="0" containsBlank="1" containsNumber="1" minValue="0" maxValue="1"/>
    </cacheField>
    <cacheField name="Total.time.hidden" numFmtId="0">
      <sharedItems containsString="0" containsBlank="1" containsNumber="1" containsInteger="1" minValue="0" maxValue="300"/>
    </cacheField>
    <cacheField name="proportion.hidden" numFmtId="0">
      <sharedItems containsString="0" containsBlank="1" containsNumber="1" minValue="0" maxValue="1"/>
    </cacheField>
    <cacheField name="num.movement.swims" numFmtId="0">
      <sharedItems containsBlank="1" containsMixedTypes="1" containsNumber="1" containsInteger="1" minValue="0" maxValue="50"/>
    </cacheField>
    <cacheField name="movements.min" numFmtId="0">
      <sharedItems containsBlank="1" containsMixedTypes="1" containsNumber="1" minValue="0" maxValue="10"/>
    </cacheField>
    <cacheField name="Distance.moved.review.this.column" numFmtId="0">
      <sharedItems containsBlank="1" containsMixedTypes="1" containsNumber="1" containsInteger="1" minValue="0" maxValue="900"/>
    </cacheField>
    <cacheField name="corrected.distance.moved" numFmtId="0">
      <sharedItems containsBlank="1" containsMixedTypes="1" containsNumber="1" containsInteger="1" minValue="0" maxValue="1000"/>
    </cacheField>
    <cacheField name="num.bites" numFmtId="0">
      <sharedItems containsString="0" containsBlank="1" containsNumber="1" containsInteger="1" minValue="0" maxValue="40"/>
    </cacheField>
    <cacheField name="bites.min" numFmtId="0">
      <sharedItems containsString="0" containsBlank="1" containsNumber="1" minValue="0" maxValue="8"/>
    </cacheField>
    <cacheField name="num.times.chased" numFmtId="0">
      <sharedItems containsString="0" containsBlank="1" containsNumber="1" containsInteger="1" minValue="0" maxValue="7"/>
    </cacheField>
    <cacheField name="chased.min" numFmtId="0">
      <sharedItems containsString="0" containsBlank="1" containsNumber="1" minValue="0" maxValue="1.4"/>
    </cacheField>
    <cacheField name="num.times.chaser" numFmtId="0">
      <sharedItems containsString="0" containsBlank="1" containsNumber="1" containsInteger="1" minValue="0" maxValue="6"/>
    </cacheField>
    <cacheField name="chaser.min" numFmtId="0">
      <sharedItems containsString="0" containsBlank="1" containsNumber="1" minValue="0" maxValue="1.2"/>
    </cacheField>
    <cacheField name="courtship.total" numFmtId="0">
      <sharedItems containsString="0" containsBlank="1" containsNumber="1" containsInteger="1" minValue="0" maxValue="9"/>
    </cacheField>
    <cacheField name="courtship.min" numFmtId="0">
      <sharedItems containsString="0" containsBlank="1" containsNumber="1" minValue="0" maxValue="1.8"/>
    </cacheField>
    <cacheField name="area.used.cm" numFmtId="0">
      <sharedItems containsBlank="1" containsMixedTypes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n v="2017"/>
    <x v="0"/>
    <d v="2017-06-28T00:00:00"/>
    <n v="1"/>
    <n v="2"/>
    <s v="GJ"/>
    <x v="0"/>
    <x v="0"/>
    <x v="0"/>
    <s v="F29"/>
    <n v="4"/>
    <s v="rock"/>
    <s v="exposed"/>
    <n v="300"/>
    <n v="1"/>
    <n v="0"/>
    <n v="0"/>
    <n v="13"/>
    <n v="2.6"/>
    <n v="300"/>
    <n v="300"/>
    <n v="10"/>
    <n v="2"/>
    <n v="0"/>
    <n v="0"/>
    <n v="0"/>
    <n v="0"/>
    <n v="0"/>
    <n v="0"/>
    <n v="30"/>
  </r>
  <r>
    <n v="2017"/>
    <x v="0"/>
    <d v="2017-06-28T00:00:00"/>
    <n v="1"/>
    <n v="2"/>
    <s v="GJ"/>
    <x v="0"/>
    <x v="0"/>
    <x v="0"/>
    <s v="F25"/>
    <n v="2"/>
    <s v="rock"/>
    <s v="hidden"/>
    <n v="15"/>
    <n v="0.05"/>
    <n v="285"/>
    <n v="0.95"/>
    <n v="4"/>
    <n v="0.8"/>
    <n v="100"/>
    <n v="100"/>
    <n v="2"/>
    <n v="0.4"/>
    <n v="0"/>
    <n v="0"/>
    <n v="0"/>
    <n v="0"/>
    <n v="0"/>
    <n v="0"/>
    <n v="10"/>
  </r>
  <r>
    <n v="2017"/>
    <x v="0"/>
    <d v="2017-06-28T00:00:00"/>
    <n v="1"/>
    <n v="2"/>
    <s v="GJ"/>
    <x v="0"/>
    <x v="0"/>
    <x v="0"/>
    <s v="M32"/>
    <n v="4"/>
    <s v="sand"/>
    <s v="exposed"/>
    <n v="288"/>
    <n v="0.96"/>
    <n v="34"/>
    <n v="0.11"/>
    <n v="34"/>
    <n v="6.8"/>
    <n v="700"/>
    <n v="700"/>
    <n v="1"/>
    <n v="0.2"/>
    <n v="0"/>
    <n v="0"/>
    <n v="1"/>
    <n v="0.2"/>
    <n v="1"/>
    <n v="0.2"/>
    <n v="600"/>
  </r>
  <r>
    <n v="2017"/>
    <x v="0"/>
    <d v="2017-07-07T00:00:00"/>
    <n v="2"/>
    <n v="9"/>
    <s v="GJ"/>
    <x v="0"/>
    <x v="0"/>
    <x v="1"/>
    <s v="F26"/>
    <n v="2"/>
    <s v="rock"/>
    <s v="exposed"/>
    <n v="210"/>
    <n v="0.7"/>
    <n v="90"/>
    <n v="0.3"/>
    <n v="7"/>
    <n v="1.4"/>
    <n v="100"/>
    <n v="100"/>
    <n v="2"/>
    <n v="0.4"/>
    <n v="0"/>
    <n v="0"/>
    <n v="0"/>
    <n v="0"/>
    <n v="0"/>
    <n v="0"/>
    <n v="100"/>
  </r>
  <r>
    <n v="2017"/>
    <x v="0"/>
    <d v="2017-07-07T00:00:00"/>
    <n v="2"/>
    <n v="9"/>
    <s v="GJ"/>
    <x v="0"/>
    <x v="0"/>
    <x v="1"/>
    <s v="F27"/>
    <n v="5"/>
    <s v="rock"/>
    <s v="exposed"/>
    <n v="122"/>
    <n v="0.41"/>
    <n v="178"/>
    <n v="0.59"/>
    <n v="2"/>
    <n v="0.4"/>
    <n v="60"/>
    <n v="60"/>
    <n v="0"/>
    <n v="0"/>
    <n v="1"/>
    <n v="0.2"/>
    <n v="0"/>
    <n v="0"/>
    <n v="1"/>
    <n v="0.2"/>
    <n v="50"/>
  </r>
  <r>
    <n v="2017"/>
    <x v="0"/>
    <d v="2017-07-07T00:00:00"/>
    <n v="2"/>
    <n v="9"/>
    <s v="GJ"/>
    <x v="0"/>
    <x v="0"/>
    <x v="1"/>
    <s v="F32"/>
    <n v="3"/>
    <s v="tol (3)"/>
    <s v="hidden"/>
    <n v="0"/>
    <n v="0"/>
    <n v="300"/>
    <n v="1"/>
    <n v="0"/>
    <n v="0"/>
    <n v="0"/>
    <n v="0"/>
    <n v="0"/>
    <n v="0"/>
    <n v="0"/>
    <n v="0"/>
    <n v="0"/>
    <n v="0"/>
    <n v="0"/>
    <n v="0"/>
    <m/>
  </r>
  <r>
    <n v="2017"/>
    <x v="0"/>
    <d v="2017-06-28T00:00:00"/>
    <n v="1"/>
    <n v="2"/>
    <s v="GJ"/>
    <x v="1"/>
    <x v="1"/>
    <x v="0"/>
    <s v="F25"/>
    <n v="4"/>
    <s v="rock"/>
    <s v="exposed"/>
    <n v="115"/>
    <n v="0.38"/>
    <n v="185"/>
    <n v="0.62"/>
    <n v="4"/>
    <n v="0.8"/>
    <n v="120"/>
    <n v="120"/>
    <n v="1"/>
    <n v="0.2"/>
    <n v="1"/>
    <n v="0.2"/>
    <n v="0"/>
    <n v="0"/>
    <n v="1"/>
    <n v="0.2"/>
    <n v="300"/>
  </r>
  <r>
    <n v="2017"/>
    <x v="0"/>
    <d v="2017-06-28T00:00:00"/>
    <n v="1"/>
    <n v="2"/>
    <s v="GJ"/>
    <x v="1"/>
    <x v="1"/>
    <x v="1"/>
    <s v="F26"/>
    <n v="4"/>
    <s v="rock"/>
    <s v="hidden"/>
    <n v="30"/>
    <n v="0.1"/>
    <n v="270"/>
    <n v="0.9"/>
    <n v="12"/>
    <n v="2.4"/>
    <n v="500"/>
    <n v="500"/>
    <n v="1"/>
    <n v="0.2"/>
    <n v="0"/>
    <n v="0"/>
    <n v="0"/>
    <n v="0"/>
    <n v="0"/>
    <n v="0"/>
    <n v="500"/>
  </r>
  <r>
    <n v="2017"/>
    <x v="0"/>
    <d v="2017-06-28T00:00:00"/>
    <n v="1"/>
    <n v="2"/>
    <s v="GJ"/>
    <x v="1"/>
    <x v="1"/>
    <x v="0"/>
    <s v="F26"/>
    <n v="5"/>
    <s v="rock"/>
    <s v="exposed"/>
    <n v="60"/>
    <n v="0.2"/>
    <n v="240"/>
    <n v="0.8"/>
    <n v="3"/>
    <n v="0.6"/>
    <n v="100"/>
    <n v="100"/>
    <n v="0"/>
    <n v="0"/>
    <n v="1"/>
    <n v="0.2"/>
    <n v="0"/>
    <n v="0"/>
    <n v="1"/>
    <n v="0.2"/>
    <n v="50"/>
  </r>
  <r>
    <n v="2017"/>
    <x v="0"/>
    <d v="2017-07-07T00:00:00"/>
    <n v="2"/>
    <n v="9"/>
    <s v="GJ"/>
    <x v="1"/>
    <x v="1"/>
    <x v="0"/>
    <s v="F28"/>
    <s v="2 and 3"/>
    <s v="rock"/>
    <s v="exposed"/>
    <n v="285"/>
    <n v="0.95"/>
    <n v="15"/>
    <n v="0.05"/>
    <n v="8"/>
    <n v="1.6"/>
    <n v="200"/>
    <n v="200"/>
    <n v="9"/>
    <n v="1.8"/>
    <n v="0"/>
    <n v="0"/>
    <n v="0"/>
    <n v="0"/>
    <n v="0"/>
    <n v="0"/>
    <n v="100"/>
  </r>
  <r>
    <n v="2017"/>
    <x v="0"/>
    <d v="2017-07-07T00:00:00"/>
    <n v="2"/>
    <n v="9"/>
    <s v="GJ"/>
    <x v="1"/>
    <x v="1"/>
    <x v="1"/>
    <s v="M_ (no size seen)"/>
    <n v="3"/>
    <s v="rock"/>
    <s v="exposed"/>
    <n v="65"/>
    <n v="0.22"/>
    <n v="235"/>
    <n v="0.78"/>
    <n v="2"/>
    <n v="0.4"/>
    <n v="50"/>
    <n v="50"/>
    <n v="0"/>
    <n v="0"/>
    <n v="0"/>
    <n v="0"/>
    <n v="0"/>
    <n v="0"/>
    <n v="0"/>
    <n v="0"/>
    <n v="50"/>
  </r>
  <r>
    <n v="2017"/>
    <x v="0"/>
    <d v="2017-07-07T00:00:00"/>
    <n v="2"/>
    <n v="9"/>
    <s v="GJ"/>
    <x v="1"/>
    <x v="1"/>
    <x v="1"/>
    <s v="F26"/>
    <n v="3"/>
    <s v="rock"/>
    <s v="exposed"/>
    <n v="258"/>
    <n v="0.86"/>
    <n v="42"/>
    <n v="0.14000000000000001"/>
    <n v="14"/>
    <n v="2.8"/>
    <m/>
    <m/>
    <n v="0"/>
    <n v="0"/>
    <n v="1"/>
    <n v="0.2"/>
    <n v="0"/>
    <n v="0"/>
    <n v="1"/>
    <n v="0.2"/>
    <n v="300"/>
  </r>
  <r>
    <n v="2017"/>
    <x v="0"/>
    <d v="2017-06-28T00:00:00"/>
    <n v="1"/>
    <n v="2"/>
    <s v="GJ"/>
    <x v="2"/>
    <x v="0"/>
    <x v="2"/>
    <s v="M28"/>
    <n v="4"/>
    <s v="rock"/>
    <s v="exposed"/>
    <n v="300"/>
    <n v="1"/>
    <n v="0"/>
    <n v="0"/>
    <n v="50"/>
    <n v="10"/>
    <n v="500"/>
    <n v="500"/>
    <n v="14"/>
    <n v="2.8"/>
    <n v="0"/>
    <n v="0"/>
    <n v="0"/>
    <n v="0"/>
    <n v="0"/>
    <n v="0"/>
    <n v="300"/>
  </r>
  <r>
    <n v="2017"/>
    <x v="0"/>
    <d v="2017-06-28T00:00:00"/>
    <n v="1"/>
    <n v="2"/>
    <s v="GJ"/>
    <x v="2"/>
    <x v="0"/>
    <x v="2"/>
    <s v="F27"/>
    <n v="2"/>
    <s v="rock"/>
    <s v="exposed"/>
    <n v="235"/>
    <n v="0.78"/>
    <n v="65"/>
    <n v="0.22"/>
    <n v="22"/>
    <n v="4.4000000000000004"/>
    <n v="500"/>
    <n v="500"/>
    <n v="1"/>
    <n v="0.2"/>
    <n v="1"/>
    <n v="0.2"/>
    <n v="0"/>
    <n v="0"/>
    <n v="1"/>
    <n v="0.2"/>
    <n v="300"/>
  </r>
  <r>
    <n v="2017"/>
    <x v="0"/>
    <d v="2017-06-28T00:00:00"/>
    <n v="1"/>
    <n v="2"/>
    <s v="GJ"/>
    <x v="2"/>
    <x v="0"/>
    <x v="1"/>
    <s v="M33"/>
    <n v="4"/>
    <s v="rock"/>
    <s v="exposed"/>
    <n v="238"/>
    <n v="0.79"/>
    <n v="62"/>
    <n v="0.21"/>
    <n v="9"/>
    <n v="1.8"/>
    <n v="210"/>
    <n v="210"/>
    <n v="0"/>
    <n v="0"/>
    <n v="1"/>
    <n v="0.2"/>
    <n v="0"/>
    <n v="0"/>
    <n v="1"/>
    <n v="0.2"/>
    <n v="300"/>
  </r>
  <r>
    <n v="2017"/>
    <x v="0"/>
    <d v="2017-07-07T00:00:00"/>
    <n v="2"/>
    <n v="9"/>
    <s v="GJ"/>
    <x v="2"/>
    <x v="0"/>
    <x v="2"/>
    <s v="F27"/>
    <n v="5"/>
    <s v="rock"/>
    <s v="exposed"/>
    <n v="300"/>
    <n v="1"/>
    <n v="0"/>
    <n v="0"/>
    <n v="17"/>
    <n v="3.4"/>
    <n v="300"/>
    <n v="300"/>
    <n v="3"/>
    <n v="0.6"/>
    <n v="0"/>
    <n v="0"/>
    <n v="0"/>
    <n v="0"/>
    <n v="0"/>
    <n v="0"/>
    <n v="225"/>
  </r>
  <r>
    <n v="2017"/>
    <x v="0"/>
    <d v="2017-07-07T00:00:00"/>
    <n v="2"/>
    <n v="9"/>
    <s v="GJ"/>
    <x v="2"/>
    <x v="0"/>
    <x v="1"/>
    <s v="F26"/>
    <n v="3"/>
    <s v="rock"/>
    <s v="exposed"/>
    <n v="300"/>
    <n v="1"/>
    <n v="0"/>
    <n v="0"/>
    <n v="0"/>
    <n v="0"/>
    <n v="0"/>
    <n v="0"/>
    <n v="0"/>
    <n v="0"/>
    <n v="0"/>
    <n v="0"/>
    <n v="0"/>
    <n v="0"/>
    <n v="0"/>
    <n v="0"/>
    <n v="0"/>
  </r>
  <r>
    <n v="2017"/>
    <x v="0"/>
    <d v="2017-07-07T00:00:00"/>
    <n v="2"/>
    <n v="9"/>
    <s v="GJ"/>
    <x v="2"/>
    <x v="0"/>
    <x v="1"/>
    <s v="M32"/>
    <n v="2"/>
    <s v="rock"/>
    <s v="exposed"/>
    <n v="49"/>
    <n v="0.16"/>
    <n v="251"/>
    <n v="0.84"/>
    <n v="2"/>
    <n v="0.4"/>
    <n v="50"/>
    <n v="50"/>
    <n v="0"/>
    <n v="0"/>
    <n v="0"/>
    <n v="0"/>
    <n v="0"/>
    <n v="0"/>
    <n v="0"/>
    <n v="0"/>
    <n v="100"/>
  </r>
  <r>
    <n v="2017"/>
    <x v="0"/>
    <d v="2017-06-28T00:00:00"/>
    <n v="1"/>
    <n v="2"/>
    <s v="GJ"/>
    <x v="3"/>
    <x v="2"/>
    <x v="0"/>
    <s v="F31"/>
    <n v="3"/>
    <s v="rock"/>
    <s v="exposed"/>
    <n v="300"/>
    <n v="1"/>
    <n v="0"/>
    <n v="0"/>
    <n v="12"/>
    <n v="2.4"/>
    <n v="150"/>
    <n v="150"/>
    <n v="9"/>
    <n v="1.8"/>
    <n v="0"/>
    <n v="0"/>
    <n v="0"/>
    <n v="0"/>
    <n v="0"/>
    <n v="0"/>
    <n v="100"/>
  </r>
  <r>
    <n v="2017"/>
    <x v="0"/>
    <d v="2017-06-28T00:00:00"/>
    <n v="1"/>
    <n v="2"/>
    <s v="GJ"/>
    <x v="3"/>
    <x v="2"/>
    <x v="0"/>
    <s v="F26"/>
    <n v="4"/>
    <s v="rock"/>
    <s v="exposed"/>
    <n v="265"/>
    <n v="0.88"/>
    <n v="35"/>
    <n v="0.12"/>
    <n v="7"/>
    <n v="1.4"/>
    <n v="125"/>
    <n v="125"/>
    <n v="1"/>
    <n v="0.2"/>
    <n v="0"/>
    <n v="0"/>
    <n v="0"/>
    <n v="0"/>
    <n v="0"/>
    <n v="0"/>
    <n v="50"/>
  </r>
  <r>
    <n v="2017"/>
    <x v="0"/>
    <d v="2017-06-28T00:00:00"/>
    <n v="1"/>
    <n v="2"/>
    <s v="GJ"/>
    <x v="3"/>
    <x v="2"/>
    <x v="0"/>
    <s v="F32"/>
    <n v="1"/>
    <s v="rock"/>
    <s v="exposed"/>
    <n v="275"/>
    <n v="0.92"/>
    <n v="25"/>
    <n v="0.08"/>
    <n v="8"/>
    <n v="1.6"/>
    <n v="300"/>
    <n v="300"/>
    <n v="1"/>
    <n v="0.2"/>
    <n v="0"/>
    <n v="0"/>
    <n v="1"/>
    <n v="0.2"/>
    <n v="1"/>
    <n v="0.2"/>
    <n v="250"/>
  </r>
  <r>
    <n v="2017"/>
    <x v="0"/>
    <d v="2017-07-07T00:00:00"/>
    <n v="2"/>
    <n v="9"/>
    <s v="GJ"/>
    <x v="3"/>
    <x v="2"/>
    <x v="1"/>
    <s v="F25"/>
    <n v="5"/>
    <s v="rock"/>
    <s v="exposed"/>
    <n v="300"/>
    <n v="1"/>
    <n v="0"/>
    <n v="0"/>
    <n v="11"/>
    <n v="2.2000000000000002"/>
    <n v="20"/>
    <n v="20"/>
    <n v="5"/>
    <n v="1"/>
    <n v="0"/>
    <n v="0"/>
    <n v="0"/>
    <n v="0"/>
    <n v="0"/>
    <n v="0"/>
    <n v="25"/>
  </r>
  <r>
    <n v="2017"/>
    <x v="0"/>
    <d v="2017-07-07T00:00:00"/>
    <n v="2"/>
    <n v="9"/>
    <s v="GJ"/>
    <x v="3"/>
    <x v="2"/>
    <x v="1"/>
    <s v="F32"/>
    <n v="4"/>
    <s v="rock"/>
    <s v="exposed"/>
    <n v="177"/>
    <n v="0.59"/>
    <n v="123"/>
    <n v="0.41"/>
    <n v="3"/>
    <n v="0.6"/>
    <n v="25"/>
    <n v="25"/>
    <n v="1"/>
    <n v="0.2"/>
    <n v="0"/>
    <n v="0"/>
    <n v="1"/>
    <n v="0.2"/>
    <n v="1"/>
    <n v="0.2"/>
    <n v="50"/>
  </r>
  <r>
    <n v="2017"/>
    <x v="0"/>
    <d v="2017-07-07T00:00:00"/>
    <n v="2"/>
    <n v="9"/>
    <s v="GJ"/>
    <x v="3"/>
    <x v="2"/>
    <x v="1"/>
    <s v="F28"/>
    <n v="2"/>
    <s v="rock"/>
    <s v="hidden"/>
    <n v="0"/>
    <n v="0"/>
    <n v="300"/>
    <n v="1"/>
    <n v="0"/>
    <n v="0"/>
    <n v="0"/>
    <n v="0"/>
    <n v="0"/>
    <n v="0"/>
    <n v="0"/>
    <n v="0"/>
    <n v="0"/>
    <n v="0"/>
    <n v="0"/>
    <n v="0"/>
    <n v="0"/>
  </r>
  <r>
    <n v="2017"/>
    <x v="0"/>
    <d v="2017-06-28T00:00:00"/>
    <n v="1"/>
    <n v="2"/>
    <s v="GJ"/>
    <x v="4"/>
    <x v="1"/>
    <x v="1"/>
    <s v="F25"/>
    <n v="2"/>
    <s v="rock"/>
    <s v="exposed"/>
    <n v="300"/>
    <n v="1"/>
    <n v="0"/>
    <n v="0"/>
    <n v="20"/>
    <n v="4"/>
    <n v="125"/>
    <n v="125"/>
    <n v="10"/>
    <n v="2"/>
    <n v="0"/>
    <n v="0"/>
    <n v="0"/>
    <n v="0"/>
    <n v="0"/>
    <n v="0"/>
    <n v="100"/>
  </r>
  <r>
    <n v="2017"/>
    <x v="0"/>
    <d v="2017-06-28T00:00:00"/>
    <n v="1"/>
    <n v="2"/>
    <s v="GJ"/>
    <x v="4"/>
    <x v="1"/>
    <x v="3"/>
    <s v="F28"/>
    <n v="5"/>
    <s v="rock"/>
    <s v="hidden"/>
    <n v="300"/>
    <n v="1"/>
    <n v="0"/>
    <n v="0"/>
    <n v="6"/>
    <n v="1.2"/>
    <n v="30"/>
    <n v="30"/>
    <n v="4"/>
    <n v="0.8"/>
    <n v="0"/>
    <n v="0"/>
    <n v="0"/>
    <n v="0"/>
    <n v="0"/>
    <n v="0"/>
    <n v="90"/>
  </r>
  <r>
    <n v="2017"/>
    <x v="0"/>
    <d v="2017-06-28T00:00:00"/>
    <n v="1"/>
    <n v="2"/>
    <s v="GJ"/>
    <x v="4"/>
    <x v="1"/>
    <x v="3"/>
    <s v="M32"/>
    <n v="2"/>
    <s v="rock"/>
    <s v="hidden"/>
    <n v="263"/>
    <n v="0.88"/>
    <n v="37"/>
    <n v="0.12"/>
    <n v="7"/>
    <n v="1.4"/>
    <n v="50"/>
    <n v="50"/>
    <n v="1"/>
    <n v="0.2"/>
    <n v="0"/>
    <n v="0"/>
    <n v="0"/>
    <n v="0"/>
    <n v="0"/>
    <n v="0"/>
    <n v="250"/>
  </r>
  <r>
    <n v="2017"/>
    <x v="0"/>
    <d v="2017-07-07T00:00:00"/>
    <n v="2"/>
    <n v="9"/>
    <s v="GJ"/>
    <x v="4"/>
    <x v="1"/>
    <x v="1"/>
    <s v="F25"/>
    <n v="5"/>
    <s v="rock"/>
    <s v="hidden"/>
    <n v="116"/>
    <n v="0.39"/>
    <n v="184"/>
    <n v="0.61"/>
    <n v="6"/>
    <n v="1.2"/>
    <n v="50"/>
    <n v="50"/>
    <n v="5"/>
    <n v="1"/>
    <n v="0"/>
    <n v="0"/>
    <n v="0"/>
    <n v="0"/>
    <n v="0"/>
    <n v="0"/>
    <n v="40"/>
  </r>
  <r>
    <n v="2017"/>
    <x v="0"/>
    <d v="2017-07-07T00:00:00"/>
    <n v="2"/>
    <n v="9"/>
    <s v="GJ"/>
    <x v="4"/>
    <x v="1"/>
    <x v="3"/>
    <s v="F29"/>
    <n v="5"/>
    <s v="rock"/>
    <s v="hidden"/>
    <n v="29"/>
    <n v="0.1"/>
    <n v="271"/>
    <n v="0.9"/>
    <n v="5"/>
    <n v="1"/>
    <n v="200"/>
    <n v="200"/>
    <n v="1"/>
    <n v="0.2"/>
    <n v="0"/>
    <n v="0"/>
    <n v="0"/>
    <n v="0"/>
    <n v="0"/>
    <n v="0"/>
    <n v="80"/>
  </r>
  <r>
    <n v="2017"/>
    <x v="0"/>
    <d v="2017-07-07T00:00:00"/>
    <n v="2"/>
    <n v="9"/>
    <s v="GJ"/>
    <x v="4"/>
    <x v="1"/>
    <x v="1"/>
    <s v="F31"/>
    <n v="1"/>
    <s v="rock"/>
    <s v="hidden"/>
    <n v="0"/>
    <n v="0"/>
    <n v="300"/>
    <n v="1"/>
    <n v="2"/>
    <n v="0.4"/>
    <n v="10"/>
    <n v="10"/>
    <n v="0"/>
    <n v="0"/>
    <n v="0"/>
    <n v="0"/>
    <n v="0"/>
    <n v="0"/>
    <n v="0"/>
    <n v="0"/>
    <n v="20"/>
  </r>
  <r>
    <n v="2017"/>
    <x v="0"/>
    <d v="2017-06-28T00:00:00"/>
    <n v="1"/>
    <n v="2"/>
    <s v="GJ"/>
    <x v="5"/>
    <x v="2"/>
    <x v="1"/>
    <s v="F27"/>
    <n v="1"/>
    <s v="rock"/>
    <s v="exposed"/>
    <n v="300"/>
    <n v="1"/>
    <n v="0"/>
    <n v="0"/>
    <n v="11"/>
    <n v="2.2000000000000002"/>
    <n v="125"/>
    <n v="125"/>
    <n v="4"/>
    <n v="0.8"/>
    <n v="1"/>
    <n v="0.2"/>
    <n v="0"/>
    <n v="0"/>
    <n v="1"/>
    <n v="0.2"/>
    <n v="100"/>
  </r>
  <r>
    <n v="2017"/>
    <x v="0"/>
    <d v="2017-06-28T00:00:00"/>
    <n v="1"/>
    <n v="2"/>
    <s v="GJ"/>
    <x v="5"/>
    <x v="2"/>
    <x v="4"/>
    <s v="F25"/>
    <n v="4"/>
    <s v="rock"/>
    <s v="exposed"/>
    <n v="60"/>
    <n v="0.2"/>
    <n v="240"/>
    <n v="0.8"/>
    <n v="6"/>
    <n v="1.2"/>
    <n v="125"/>
    <n v="125"/>
    <n v="1"/>
    <n v="0.2"/>
    <n v="0"/>
    <n v="0"/>
    <n v="0"/>
    <n v="0"/>
    <n v="0"/>
    <n v="0"/>
    <n v="400"/>
  </r>
  <r>
    <n v="2017"/>
    <x v="0"/>
    <d v="2017-06-28T00:00:00"/>
    <n v="1"/>
    <n v="2"/>
    <s v="GJ"/>
    <x v="5"/>
    <x v="2"/>
    <x v="4"/>
    <s v="M40"/>
    <n v="5"/>
    <s v="rock"/>
    <s v="exposed"/>
    <n v="298"/>
    <n v="0.99"/>
    <n v="2"/>
    <n v="0.01"/>
    <n v="2"/>
    <n v="0.4"/>
    <n v="0"/>
    <n v="0"/>
    <n v="0"/>
    <n v="0"/>
    <n v="0"/>
    <n v="0"/>
    <n v="0"/>
    <n v="0"/>
    <n v="0"/>
    <n v="0"/>
    <n v="10"/>
  </r>
  <r>
    <n v="2017"/>
    <x v="0"/>
    <d v="2017-07-07T00:00:00"/>
    <n v="2"/>
    <n v="9"/>
    <s v="GJ"/>
    <x v="5"/>
    <x v="2"/>
    <x v="1"/>
    <s v="F27"/>
    <n v="3"/>
    <s v="rock"/>
    <s v="exposed"/>
    <n v="300"/>
    <n v="1"/>
    <n v="0"/>
    <n v="0"/>
    <n v="9"/>
    <n v="1.8"/>
    <n v="150"/>
    <n v="150"/>
    <n v="4"/>
    <n v="0.8"/>
    <n v="0"/>
    <n v="0"/>
    <n v="0"/>
    <n v="0"/>
    <n v="0"/>
    <n v="0"/>
    <n v="100"/>
  </r>
  <r>
    <n v="2017"/>
    <x v="0"/>
    <d v="2017-07-07T00:00:00"/>
    <n v="2"/>
    <n v="9"/>
    <s v="GJ"/>
    <x v="5"/>
    <x v="2"/>
    <x v="1"/>
    <s v="F29"/>
    <n v="2"/>
    <s v="rock"/>
    <s v="hidden"/>
    <n v="132"/>
    <n v="0.44"/>
    <n v="168"/>
    <n v="0.56000000000000005"/>
    <n v="2"/>
    <n v="0.4"/>
    <n v="100"/>
    <n v="100"/>
    <n v="1"/>
    <n v="0.2"/>
    <n v="0"/>
    <n v="0"/>
    <n v="0"/>
    <n v="0"/>
    <n v="0"/>
    <n v="0"/>
    <n v="100"/>
  </r>
  <r>
    <n v="2017"/>
    <x v="0"/>
    <d v="2017-07-07T00:00:00"/>
    <n v="2"/>
    <n v="9"/>
    <s v="GJ"/>
    <x v="5"/>
    <x v="2"/>
    <x v="4"/>
    <s v="F27"/>
    <n v="1"/>
    <s v="rock"/>
    <s v="hidden"/>
    <n v="27"/>
    <n v="0.09"/>
    <n v="273"/>
    <n v="0.91"/>
    <n v="2"/>
    <n v="0.4"/>
    <n v="50"/>
    <n v="50"/>
    <n v="0"/>
    <n v="0"/>
    <n v="0"/>
    <n v="0"/>
    <n v="0"/>
    <n v="0"/>
    <n v="0"/>
    <n v="0"/>
    <n v="50"/>
  </r>
  <r>
    <n v="2017"/>
    <x v="0"/>
    <d v="2017-06-29T00:00:00"/>
    <n v="1"/>
    <n v="3"/>
    <s v="GJ"/>
    <x v="6"/>
    <x v="1"/>
    <x v="0"/>
    <s v="F28"/>
    <n v="1"/>
    <s v="rock"/>
    <s v="exposed"/>
    <n v="300"/>
    <n v="1"/>
    <n v="0"/>
    <n v="0"/>
    <n v="4"/>
    <n v="0.8"/>
    <n v="30"/>
    <n v="30"/>
    <n v="14"/>
    <n v="2.8"/>
    <n v="0"/>
    <n v="0"/>
    <n v="0"/>
    <n v="0"/>
    <n v="0"/>
    <n v="0"/>
    <n v="100"/>
  </r>
  <r>
    <n v="2017"/>
    <x v="0"/>
    <d v="2017-06-29T00:00:00"/>
    <n v="1"/>
    <n v="3"/>
    <s v="GJ"/>
    <x v="6"/>
    <x v="1"/>
    <x v="0"/>
    <s v="F24"/>
    <n v="3"/>
    <s v="rock"/>
    <s v="exposed"/>
    <n v="283"/>
    <n v="0.94"/>
    <n v="17"/>
    <n v="0.06"/>
    <n v="8"/>
    <n v="1.6"/>
    <n v="30"/>
    <n v="30"/>
    <n v="7"/>
    <n v="1.4"/>
    <n v="0"/>
    <n v="0"/>
    <n v="0"/>
    <n v="0"/>
    <n v="0"/>
    <n v="0"/>
    <n v="100"/>
  </r>
  <r>
    <n v="2017"/>
    <x v="0"/>
    <d v="2017-06-29T00:00:00"/>
    <n v="1"/>
    <n v="3"/>
    <s v="GJ"/>
    <x v="6"/>
    <x v="1"/>
    <x v="0"/>
    <s v="M35"/>
    <n v="4"/>
    <s v="TOL"/>
    <s v="exposed"/>
    <n v="300"/>
    <n v="1"/>
    <n v="0"/>
    <n v="0"/>
    <n v="8"/>
    <n v="1.6"/>
    <n v="100"/>
    <n v="100"/>
    <n v="7"/>
    <n v="1.4"/>
    <n v="0"/>
    <n v="0"/>
    <n v="1"/>
    <n v="0.2"/>
    <n v="1"/>
    <n v="0.2"/>
    <n v="500"/>
  </r>
  <r>
    <n v="2017"/>
    <x v="0"/>
    <d v="2017-06-29T00:00:00"/>
    <n v="1"/>
    <n v="3"/>
    <s v="GJ"/>
    <x v="7"/>
    <x v="0"/>
    <x v="5"/>
    <s v="M38 (must have migrated)"/>
    <n v="2"/>
    <s v="rock"/>
    <s v="exposed"/>
    <n v="300"/>
    <n v="1"/>
    <n v="0"/>
    <n v="0"/>
    <n v="6"/>
    <n v="1.2"/>
    <n v="30"/>
    <n v="30"/>
    <n v="7"/>
    <n v="1.4"/>
    <n v="0"/>
    <n v="0"/>
    <n v="0"/>
    <n v="0"/>
    <n v="0"/>
    <n v="0"/>
    <n v="200"/>
  </r>
  <r>
    <n v="2017"/>
    <x v="0"/>
    <d v="2017-06-29T00:00:00"/>
    <n v="1"/>
    <n v="3"/>
    <s v="GJ"/>
    <x v="7"/>
    <x v="0"/>
    <x v="5"/>
    <s v="M25"/>
    <n v="3"/>
    <s v="rock"/>
    <s v="exposed"/>
    <n v="300"/>
    <n v="1"/>
    <n v="0"/>
    <n v="0"/>
    <n v="5"/>
    <n v="1"/>
    <n v="50"/>
    <n v="50"/>
    <n v="5"/>
    <n v="1"/>
    <n v="0"/>
    <n v="0"/>
    <n v="0"/>
    <n v="0"/>
    <n v="0"/>
    <n v="0"/>
    <n v="50"/>
  </r>
  <r>
    <n v="2017"/>
    <x v="0"/>
    <d v="2017-06-29T00:00:00"/>
    <n v="1"/>
    <n v="3"/>
    <s v="GJ"/>
    <x v="7"/>
    <x v="0"/>
    <x v="5"/>
    <s v="F28"/>
    <n v="2"/>
    <s v="rock"/>
    <s v="hidden"/>
    <n v="178"/>
    <n v="0.59"/>
    <n v="122"/>
    <n v="0.41"/>
    <n v="9"/>
    <n v="1.8"/>
    <n v="500"/>
    <n v="500"/>
    <n v="1"/>
    <n v="0.2"/>
    <n v="0"/>
    <n v="0"/>
    <n v="3"/>
    <n v="0.6"/>
    <n v="3"/>
    <n v="0.6"/>
    <n v="1000"/>
  </r>
  <r>
    <n v="2017"/>
    <x v="0"/>
    <d v="2017-06-29T00:00:00"/>
    <n v="1"/>
    <n v="3"/>
    <s v="GJ"/>
    <x v="8"/>
    <x v="2"/>
    <x v="2"/>
    <s v="F29"/>
    <n v="3"/>
    <s v="rock"/>
    <s v="exposed"/>
    <n v="300"/>
    <n v="1"/>
    <n v="0"/>
    <n v="0"/>
    <n v="7"/>
    <n v="1.4"/>
    <n v="100"/>
    <n v="100"/>
    <n v="13"/>
    <n v="2.6"/>
    <n v="0"/>
    <n v="0"/>
    <n v="0"/>
    <n v="0"/>
    <n v="0"/>
    <n v="0"/>
    <n v="100"/>
  </r>
  <r>
    <n v="2017"/>
    <x v="0"/>
    <d v="2017-06-29T00:00:00"/>
    <n v="1"/>
    <n v="3"/>
    <s v="GJ"/>
    <x v="8"/>
    <x v="2"/>
    <x v="2"/>
    <s v="F28"/>
    <n v="3"/>
    <s v="rock"/>
    <s v="exposed"/>
    <n v="295"/>
    <n v="0.98"/>
    <n v="5"/>
    <n v="0.02"/>
    <n v="7"/>
    <n v="1.4"/>
    <n v="30"/>
    <n v="30"/>
    <n v="5"/>
    <n v="1"/>
    <n v="0"/>
    <n v="0"/>
    <n v="0"/>
    <n v="0"/>
    <n v="0"/>
    <n v="0"/>
    <n v="50"/>
  </r>
  <r>
    <n v="2017"/>
    <x v="0"/>
    <d v="2017-06-29T00:00:00"/>
    <n v="1"/>
    <n v="3"/>
    <s v="GJ"/>
    <x v="8"/>
    <x v="2"/>
    <x v="2"/>
    <s v="F31"/>
    <n v="3"/>
    <s v="rock"/>
    <s v="exposed"/>
    <n v="227"/>
    <n v="0.76"/>
    <n v="73"/>
    <n v="0.24"/>
    <n v="2"/>
    <n v="0.4"/>
    <n v="100"/>
    <n v="100"/>
    <n v="1"/>
    <n v="0.2"/>
    <n v="0"/>
    <n v="0"/>
    <n v="1"/>
    <n v="0.2"/>
    <n v="1"/>
    <n v="0.2"/>
    <n v="100"/>
  </r>
  <r>
    <n v="2017"/>
    <x v="0"/>
    <d v="2017-06-29T00:00:00"/>
    <n v="1"/>
    <n v="3"/>
    <s v="GJ"/>
    <x v="9"/>
    <x v="0"/>
    <x v="6"/>
    <s v="M33"/>
    <n v="1"/>
    <s v="rock"/>
    <s v="exposed"/>
    <n v="235"/>
    <n v="0.78"/>
    <n v="65"/>
    <n v="0.22"/>
    <n v="3"/>
    <n v="0.6"/>
    <n v="300"/>
    <n v="300"/>
    <n v="2"/>
    <n v="0.4"/>
    <n v="0"/>
    <n v="0"/>
    <n v="3"/>
    <n v="0.6"/>
    <n v="3"/>
    <n v="0.6"/>
    <n v="200"/>
  </r>
  <r>
    <n v="2017"/>
    <x v="0"/>
    <d v="2017-06-29T00:00:00"/>
    <n v="1"/>
    <n v="3"/>
    <s v="GJ"/>
    <x v="9"/>
    <x v="0"/>
    <x v="6"/>
    <s v="F29"/>
    <n v="5"/>
    <s v="rock"/>
    <s v="hidden"/>
    <n v="10"/>
    <n v="0.03"/>
    <n v="290"/>
    <n v="0.97"/>
    <n v="1"/>
    <n v="0.2"/>
    <n v="300"/>
    <n v="300"/>
    <n v="0"/>
    <n v="0"/>
    <n v="0"/>
    <n v="0"/>
    <n v="1"/>
    <n v="0.2"/>
    <n v="1"/>
    <n v="0.2"/>
    <n v="800"/>
  </r>
  <r>
    <n v="2017"/>
    <x v="0"/>
    <d v="2017-06-29T00:00:00"/>
    <n v="1"/>
    <n v="3"/>
    <s v="GJ"/>
    <x v="9"/>
    <x v="0"/>
    <x v="6"/>
    <s v="M42 (must have migrated, not on R10 initially)"/>
    <n v="4"/>
    <s v="TOL"/>
    <s v="hidden"/>
    <n v="83"/>
    <n v="0.28000000000000003"/>
    <n v="217"/>
    <n v="0.72"/>
    <n v="5"/>
    <n v="1"/>
    <n v="500"/>
    <n v="500"/>
    <n v="0"/>
    <n v="0"/>
    <n v="0"/>
    <n v="0"/>
    <n v="3"/>
    <n v="0.6"/>
    <n v="3"/>
    <n v="0.6"/>
    <n v="1000"/>
  </r>
  <r>
    <n v="2017"/>
    <x v="0"/>
    <d v="2017-07-08T00:00:00"/>
    <n v="2"/>
    <n v="9"/>
    <s v="GJ"/>
    <x v="9"/>
    <x v="0"/>
    <x v="1"/>
    <s v="F26"/>
    <n v="4"/>
    <s v="rock"/>
    <s v="exposed"/>
    <n v="300"/>
    <n v="1"/>
    <n v="0"/>
    <n v="0"/>
    <n v="22"/>
    <n v="4.4000000000000004"/>
    <n v="200"/>
    <n v="200"/>
    <n v="16"/>
    <n v="3.2"/>
    <n v="0"/>
    <n v="0"/>
    <n v="0"/>
    <n v="0"/>
    <n v="0"/>
    <n v="0"/>
    <n v="30"/>
  </r>
  <r>
    <n v="2017"/>
    <x v="0"/>
    <d v="2017-07-08T00:00:00"/>
    <n v="2"/>
    <n v="9"/>
    <s v="GJ"/>
    <x v="9"/>
    <x v="0"/>
    <x v="1"/>
    <s v="F28"/>
    <n v="5"/>
    <s v="rock"/>
    <s v="exposed"/>
    <n v="199"/>
    <n v="0.66"/>
    <n v="101"/>
    <n v="0.34"/>
    <n v="9"/>
    <n v="1.8"/>
    <n v="100"/>
    <n v="100"/>
    <n v="5"/>
    <n v="1"/>
    <n v="0"/>
    <n v="0"/>
    <n v="0"/>
    <n v="0"/>
    <n v="0"/>
    <n v="0"/>
    <n v="200"/>
  </r>
  <r>
    <n v="2017"/>
    <x v="0"/>
    <d v="2017-06-29T00:00:00"/>
    <n v="1"/>
    <n v="3"/>
    <s v="GJ"/>
    <x v="10"/>
    <x v="1"/>
    <x v="6"/>
    <s v="F26"/>
    <n v="1"/>
    <s v="rock"/>
    <s v="exposed"/>
    <n v="300"/>
    <n v="1"/>
    <n v="0"/>
    <n v="0"/>
    <n v="3"/>
    <n v="0.6"/>
    <n v="10"/>
    <n v="10"/>
    <n v="4"/>
    <n v="0.8"/>
    <n v="0"/>
    <n v="0"/>
    <n v="0"/>
    <n v="0"/>
    <n v="0"/>
    <n v="0"/>
    <n v="30"/>
  </r>
  <r>
    <n v="2017"/>
    <x v="0"/>
    <d v="2017-06-29T00:00:00"/>
    <n v="1"/>
    <n v="3"/>
    <s v="GJ"/>
    <x v="10"/>
    <x v="1"/>
    <x v="6"/>
    <s v="F26"/>
    <n v="3"/>
    <s v="rock"/>
    <s v="exposed"/>
    <n v="259"/>
    <n v="0.86"/>
    <n v="41"/>
    <n v="0.14000000000000001"/>
    <n v="13"/>
    <n v="2.6"/>
    <n v="350"/>
    <n v="350"/>
    <n v="3"/>
    <n v="0.6"/>
    <n v="3"/>
    <n v="0.6"/>
    <n v="0"/>
    <n v="0"/>
    <n v="3"/>
    <n v="0.6"/>
    <n v="200"/>
  </r>
  <r>
    <n v="2017"/>
    <x v="0"/>
    <d v="2017-06-29T00:00:00"/>
    <n v="1"/>
    <n v="3"/>
    <s v="GJ"/>
    <x v="10"/>
    <x v="1"/>
    <x v="6"/>
    <s v="F32"/>
    <n v="5"/>
    <s v="rock"/>
    <s v="hidden"/>
    <n v="10"/>
    <n v="0.03"/>
    <n v="290"/>
    <n v="0.97"/>
    <n v="6"/>
    <n v="1.2"/>
    <n v="70"/>
    <n v="70"/>
    <n v="2"/>
    <n v="0.4"/>
    <n v="0"/>
    <n v="0"/>
    <n v="1"/>
    <n v="0.2"/>
    <n v="1"/>
    <n v="0.2"/>
    <n v="100"/>
  </r>
  <r>
    <n v="2017"/>
    <x v="0"/>
    <d v="2017-06-29T00:00:00"/>
    <n v="1"/>
    <n v="3"/>
    <s v="GJ"/>
    <x v="11"/>
    <x v="2"/>
    <x v="1"/>
    <s v="F29"/>
    <n v="1"/>
    <s v="rock"/>
    <s v="exposed"/>
    <n v="121"/>
    <n v="0.4"/>
    <n v="179"/>
    <n v="0.6"/>
    <n v="4"/>
    <n v="0.8"/>
    <n v="30"/>
    <n v="30"/>
    <n v="0"/>
    <n v="0"/>
    <n v="0"/>
    <n v="0"/>
    <n v="0"/>
    <n v="0"/>
    <n v="0"/>
    <n v="0"/>
    <n v="100"/>
  </r>
  <r>
    <n v="2017"/>
    <x v="0"/>
    <d v="2017-06-29T00:00:00"/>
    <n v="1"/>
    <n v="3"/>
    <s v="GJ"/>
    <x v="11"/>
    <x v="2"/>
    <x v="1"/>
    <s v="M29"/>
    <n v="4"/>
    <s v="rock"/>
    <s v="exposed"/>
    <n v="152"/>
    <n v="0.51"/>
    <n v="148"/>
    <n v="0.49"/>
    <n v="3"/>
    <n v="0.6"/>
    <n v="30"/>
    <n v="30"/>
    <n v="0"/>
    <n v="0"/>
    <n v="0"/>
    <n v="0"/>
    <n v="0"/>
    <n v="0"/>
    <n v="0"/>
    <n v="0"/>
    <n v="25"/>
  </r>
  <r>
    <n v="2017"/>
    <x v="0"/>
    <d v="2017-06-29T00:00:00"/>
    <n v="1"/>
    <n v="3"/>
    <s v="GJ"/>
    <x v="11"/>
    <x v="2"/>
    <x v="4"/>
    <s v="F28"/>
    <n v="3"/>
    <s v="rock"/>
    <s v="exposed"/>
    <n v="146"/>
    <n v="0.49"/>
    <n v="154"/>
    <n v="0.51"/>
    <n v="4"/>
    <n v="0.8"/>
    <n v="40"/>
    <n v="40"/>
    <n v="0"/>
    <n v="0"/>
    <n v="0"/>
    <n v="0"/>
    <n v="0"/>
    <n v="0"/>
    <n v="0"/>
    <n v="0"/>
    <n v="100"/>
  </r>
  <r>
    <n v="2017"/>
    <x v="0"/>
    <d v="2017-07-08T00:00:00"/>
    <n v="2"/>
    <n v="9"/>
    <s v="GJ"/>
    <x v="11"/>
    <x v="2"/>
    <x v="4"/>
    <s v="F27"/>
    <n v="3"/>
    <s v="rock"/>
    <s v="hidden"/>
    <n v="0"/>
    <n v="0"/>
    <n v="300"/>
    <n v="1"/>
    <n v="7"/>
    <n v="1.4"/>
    <n v="30"/>
    <n v="30"/>
    <n v="4"/>
    <n v="0.8"/>
    <n v="0"/>
    <n v="0"/>
    <n v="0"/>
    <n v="0"/>
    <n v="0"/>
    <n v="0"/>
    <n v="50"/>
  </r>
  <r>
    <n v="2017"/>
    <x v="0"/>
    <d v="2017-07-08T00:00:00"/>
    <n v="2"/>
    <n v="9"/>
    <s v="GJ"/>
    <x v="11"/>
    <x v="2"/>
    <x v="4"/>
    <s v="F25"/>
    <n v="2"/>
    <s v="rock"/>
    <s v="exposed"/>
    <n v="297"/>
    <n v="0.99"/>
    <n v="3"/>
    <n v="0.01"/>
    <n v="5"/>
    <n v="1"/>
    <n v="100"/>
    <n v="100"/>
    <n v="2"/>
    <n v="0.4"/>
    <n v="7"/>
    <n v="1.4"/>
    <n v="2"/>
    <n v="0.4"/>
    <n v="9"/>
    <n v="1.8"/>
    <n v="75"/>
  </r>
  <r>
    <n v="2017"/>
    <x v="0"/>
    <d v="2017-07-08T00:00:00"/>
    <n v="2"/>
    <n v="9"/>
    <s v="GJ"/>
    <x v="11"/>
    <x v="2"/>
    <x v="1"/>
    <s v="F26"/>
    <n v="4"/>
    <s v="rock"/>
    <s v="exposed"/>
    <n v="150"/>
    <n v="0.5"/>
    <n v="150"/>
    <n v="0.5"/>
    <n v="2"/>
    <n v="0.4"/>
    <n v="125"/>
    <n v="125"/>
    <n v="0"/>
    <n v="0"/>
    <n v="0"/>
    <n v="0"/>
    <n v="0"/>
    <n v="0"/>
    <n v="0"/>
    <n v="0"/>
    <n v="75"/>
  </r>
  <r>
    <n v="2017"/>
    <x v="0"/>
    <d v="2017-06-30T00:00:00"/>
    <n v="1"/>
    <n v="4"/>
    <s v="GJ"/>
    <x v="12"/>
    <x v="0"/>
    <x v="7"/>
    <s v="F29"/>
    <n v="1"/>
    <s v="TOL"/>
    <s v="exposed"/>
    <n v="300"/>
    <n v="1"/>
    <n v="0"/>
    <n v="0"/>
    <n v="13"/>
    <n v="2.6"/>
    <n v="200"/>
    <n v="200"/>
    <n v="11"/>
    <n v="2.2000000000000002"/>
    <n v="0"/>
    <n v="0"/>
    <n v="0"/>
    <n v="0"/>
    <n v="0"/>
    <n v="0"/>
    <n v="400"/>
  </r>
  <r>
    <n v="2017"/>
    <x v="0"/>
    <d v="2017-06-30T00:00:00"/>
    <n v="1"/>
    <n v="4"/>
    <s v="GJ"/>
    <x v="12"/>
    <x v="0"/>
    <x v="7"/>
    <s v="F26"/>
    <n v="3"/>
    <s v="rock"/>
    <s v="hidden"/>
    <n v="116"/>
    <n v="0.39"/>
    <n v="184"/>
    <n v="0.61"/>
    <n v="2"/>
    <n v="0.4"/>
    <n v="150"/>
    <n v="150"/>
    <n v="0"/>
    <n v="0"/>
    <n v="2"/>
    <n v="0.4"/>
    <n v="0"/>
    <n v="0"/>
    <n v="2"/>
    <n v="0.4"/>
    <n v="100"/>
  </r>
  <r>
    <n v="2017"/>
    <x v="0"/>
    <d v="2017-06-30T00:00:00"/>
    <n v="1"/>
    <n v="4"/>
    <s v="GJ"/>
    <x v="12"/>
    <x v="0"/>
    <x v="1"/>
    <s v="F25 (no sex or size tags seen)"/>
    <n v="2"/>
    <s v="rock"/>
    <s v="hidden"/>
    <n v="85"/>
    <n v="0.28000000000000003"/>
    <n v="215"/>
    <n v="0.72"/>
    <n v="2"/>
    <n v="0.4"/>
    <n v="75"/>
    <n v="75"/>
    <n v="0"/>
    <n v="0"/>
    <n v="0"/>
    <n v="0"/>
    <n v="0"/>
    <n v="0"/>
    <n v="0"/>
    <n v="0"/>
    <n v="50"/>
  </r>
  <r>
    <n v="2017"/>
    <x v="0"/>
    <d v="2017-07-08T00:00:00"/>
    <n v="2"/>
    <n v="9"/>
    <s v="GJ"/>
    <x v="12"/>
    <x v="0"/>
    <x v="7"/>
    <s v="F27"/>
    <n v="3"/>
    <s v="rock"/>
    <s v="exposed"/>
    <n v="300"/>
    <n v="1"/>
    <n v="0"/>
    <n v="0"/>
    <n v="3"/>
    <n v="0.6"/>
    <n v="70"/>
    <n v="70"/>
    <n v="1"/>
    <n v="0.2"/>
    <n v="0"/>
    <n v="0"/>
    <n v="0"/>
    <n v="0"/>
    <n v="0"/>
    <n v="0"/>
    <n v="20"/>
  </r>
  <r>
    <n v="2017"/>
    <x v="0"/>
    <d v="2017-07-08T00:00:00"/>
    <n v="2"/>
    <n v="9"/>
    <s v="GJ"/>
    <x v="12"/>
    <x v="0"/>
    <x v="1"/>
    <s v="F30? (NTS)"/>
    <n v="1"/>
    <s v="TOL"/>
    <s v="hidden"/>
    <n v="0"/>
    <n v="0"/>
    <n v="300"/>
    <n v="1"/>
    <n v="0"/>
    <n v="0"/>
    <n v="0"/>
    <n v="0"/>
    <n v="0"/>
    <n v="0"/>
    <n v="0"/>
    <n v="0"/>
    <n v="0"/>
    <n v="0"/>
    <n v="0"/>
    <n v="0"/>
    <n v="5"/>
  </r>
  <r>
    <n v="2017"/>
    <x v="0"/>
    <d v="2017-07-08T00:00:00"/>
    <n v="2"/>
    <n v="9"/>
    <s v="GJ"/>
    <x v="12"/>
    <x v="0"/>
    <x v="1"/>
    <s v="F29"/>
    <s v="2 and 5"/>
    <s v="rock"/>
    <s v="exposed"/>
    <n v="44"/>
    <n v="0.15"/>
    <n v="256"/>
    <n v="0.85"/>
    <n v="6"/>
    <n v="1.2"/>
    <n v="100"/>
    <n v="100"/>
    <n v="0"/>
    <n v="0"/>
    <n v="0"/>
    <n v="0"/>
    <n v="0"/>
    <n v="0"/>
    <n v="0"/>
    <n v="0"/>
    <n v="100"/>
  </r>
  <r>
    <n v="2017"/>
    <x v="0"/>
    <d v="2017-06-30T00:00:00"/>
    <n v="1"/>
    <n v="4"/>
    <s v="GJ"/>
    <x v="13"/>
    <x v="1"/>
    <x v="2"/>
    <s v="F27"/>
    <n v="2"/>
    <s v="rock"/>
    <s v="exposed"/>
    <n v="300"/>
    <n v="1"/>
    <n v="0"/>
    <n v="0"/>
    <n v="8"/>
    <n v="1.6"/>
    <n v="40"/>
    <n v="40"/>
    <n v="7"/>
    <n v="1.4"/>
    <n v="0"/>
    <n v="0"/>
    <n v="0"/>
    <n v="0"/>
    <n v="0"/>
    <n v="0"/>
    <n v="100"/>
  </r>
  <r>
    <n v="2017"/>
    <x v="0"/>
    <d v="2017-06-30T00:00:00"/>
    <n v="1"/>
    <n v="4"/>
    <s v="GJ"/>
    <x v="13"/>
    <x v="1"/>
    <x v="2"/>
    <s v="M42? (no size tag, but it was estimated M38, M42 was on reef)"/>
    <n v="3"/>
    <s v="rock"/>
    <s v="exposed"/>
    <n v="296"/>
    <n v="0.99"/>
    <n v="4"/>
    <n v="0.01"/>
    <n v="10"/>
    <n v="2"/>
    <n v="50"/>
    <n v="50"/>
    <n v="6"/>
    <n v="1.2"/>
    <n v="0"/>
    <n v="0"/>
    <n v="0"/>
    <n v="0"/>
    <n v="0"/>
    <n v="0"/>
    <n v="50"/>
  </r>
  <r>
    <n v="2017"/>
    <x v="0"/>
    <d v="2017-06-30T00:00:00"/>
    <n v="1"/>
    <n v="4"/>
    <s v="GJ"/>
    <x v="13"/>
    <x v="1"/>
    <x v="2"/>
    <s v="F27"/>
    <n v="3"/>
    <s v="rock"/>
    <s v="hidden"/>
    <n v="0"/>
    <n v="0"/>
    <n v="300"/>
    <n v="1"/>
    <n v="1"/>
    <n v="0.2"/>
    <n v="0"/>
    <n v="0"/>
    <n v="0"/>
    <n v="0"/>
    <n v="0"/>
    <n v="0"/>
    <n v="0"/>
    <n v="0"/>
    <n v="0"/>
    <n v="0"/>
    <n v="0"/>
  </r>
  <r>
    <n v="2017"/>
    <x v="0"/>
    <d v="2017-06-30T00:00:00"/>
    <n v="1"/>
    <n v="4"/>
    <s v="GJ"/>
    <x v="14"/>
    <x v="2"/>
    <x v="4"/>
    <s v="F26"/>
    <n v="3"/>
    <s v="rock"/>
    <s v="exposed"/>
    <n v="300"/>
    <n v="1"/>
    <n v="0"/>
    <n v="0"/>
    <n v="9"/>
    <n v="1.8"/>
    <n v="60"/>
    <n v="60"/>
    <n v="9"/>
    <n v="1.8"/>
    <n v="0"/>
    <n v="0"/>
    <n v="0"/>
    <n v="0"/>
    <n v="0"/>
    <n v="0"/>
    <n v="100"/>
  </r>
  <r>
    <n v="2017"/>
    <x v="0"/>
    <d v="2017-06-30T00:00:00"/>
    <n v="1"/>
    <n v="4"/>
    <s v="GJ"/>
    <x v="14"/>
    <x v="2"/>
    <x v="4"/>
    <s v="F29"/>
    <n v="1"/>
    <s v="rock"/>
    <s v="hidden"/>
    <n v="89"/>
    <n v="0.3"/>
    <n v="211"/>
    <n v="0.7"/>
    <n v="4"/>
    <n v="0.8"/>
    <n v="100"/>
    <n v="100"/>
    <n v="2"/>
    <n v="0.4"/>
    <n v="0"/>
    <n v="0"/>
    <n v="0"/>
    <n v="0"/>
    <n v="0"/>
    <n v="0"/>
    <n v="200"/>
  </r>
  <r>
    <n v="2017"/>
    <x v="0"/>
    <d v="2017-06-30T00:00:00"/>
    <n v="1"/>
    <n v="4"/>
    <s v="GJ"/>
    <x v="14"/>
    <x v="2"/>
    <x v="4"/>
    <s v="F26"/>
    <n v="4"/>
    <s v="rock"/>
    <s v="hidden"/>
    <n v="89"/>
    <n v="0.3"/>
    <n v="211"/>
    <n v="0.7"/>
    <n v="6"/>
    <n v="1.2"/>
    <n v="150"/>
    <n v="150"/>
    <n v="1"/>
    <n v="0.2"/>
    <n v="0"/>
    <n v="0"/>
    <n v="0"/>
    <n v="0"/>
    <n v="0"/>
    <n v="0"/>
    <n v="100"/>
  </r>
  <r>
    <n v="2017"/>
    <x v="0"/>
    <d v="2017-06-30T00:00:00"/>
    <n v="1"/>
    <n v="4"/>
    <s v="GJ"/>
    <x v="15"/>
    <x v="0"/>
    <x v="4"/>
    <s v="F29"/>
    <n v="5"/>
    <s v="rock"/>
    <s v="exposed"/>
    <n v="300"/>
    <n v="1"/>
    <n v="0"/>
    <n v="0"/>
    <n v="3"/>
    <n v="0.6"/>
    <n v="60"/>
    <n v="60"/>
    <n v="3"/>
    <n v="0.6"/>
    <n v="0"/>
    <n v="0"/>
    <n v="1"/>
    <n v="0.2"/>
    <n v="1"/>
    <n v="0.2"/>
    <n v="150"/>
  </r>
  <r>
    <n v="2017"/>
    <x v="0"/>
    <d v="2017-06-30T00:00:00"/>
    <n v="1"/>
    <n v="4"/>
    <s v="GJ"/>
    <x v="15"/>
    <x v="0"/>
    <x v="4"/>
    <s v="F31"/>
    <n v="2"/>
    <s v="rock"/>
    <s v="exposed"/>
    <n v="300"/>
    <n v="1"/>
    <n v="0"/>
    <n v="0"/>
    <n v="0"/>
    <n v="0"/>
    <n v="10"/>
    <n v="10"/>
    <n v="0"/>
    <n v="0"/>
    <n v="0"/>
    <n v="0"/>
    <n v="0"/>
    <n v="0"/>
    <n v="0"/>
    <n v="0"/>
    <n v="20"/>
  </r>
  <r>
    <n v="2017"/>
    <x v="0"/>
    <d v="2017-06-30T00:00:00"/>
    <n v="1"/>
    <n v="4"/>
    <s v="GJ"/>
    <x v="15"/>
    <x v="0"/>
    <x v="4"/>
    <s v="F27"/>
    <n v="5"/>
    <s v="rock"/>
    <s v="hidden"/>
    <n v="78"/>
    <n v="0.26"/>
    <n v="222"/>
    <n v="0.74"/>
    <n v="4"/>
    <n v="0.8"/>
    <n v="150"/>
    <n v="150"/>
    <n v="0"/>
    <n v="0"/>
    <n v="1"/>
    <n v="0.2"/>
    <n v="0"/>
    <n v="0"/>
    <n v="1"/>
    <n v="0.2"/>
    <n v="250"/>
  </r>
  <r>
    <n v="2017"/>
    <x v="0"/>
    <d v="2017-06-30T00:00:00"/>
    <n v="1"/>
    <n v="4"/>
    <s v="GJ"/>
    <x v="16"/>
    <x v="1"/>
    <x v="5"/>
    <s v="M35 (No size tag seen)"/>
    <n v="5"/>
    <s v="rock"/>
    <s v="exposed"/>
    <n v="300"/>
    <n v="1"/>
    <n v="0"/>
    <n v="0"/>
    <n v="1"/>
    <n v="0.2"/>
    <n v="200"/>
    <n v="200"/>
    <n v="5"/>
    <n v="1"/>
    <n v="0"/>
    <n v="0"/>
    <n v="1"/>
    <n v="0.2"/>
    <n v="1"/>
    <n v="0.2"/>
    <n v="250"/>
  </r>
  <r>
    <n v="2017"/>
    <x v="0"/>
    <d v="2017-06-30T00:00:00"/>
    <n v="1"/>
    <n v="4"/>
    <s v="GJ"/>
    <x v="16"/>
    <x v="1"/>
    <x v="5"/>
    <s v="F27"/>
    <n v="4"/>
    <s v="rock"/>
    <s v="exposed"/>
    <n v="300"/>
    <n v="1"/>
    <n v="0"/>
    <n v="0"/>
    <n v="4"/>
    <n v="0.8"/>
    <n v="60"/>
    <n v="60"/>
    <n v="4"/>
    <n v="0.8"/>
    <n v="1"/>
    <n v="0.2"/>
    <n v="0"/>
    <n v="0"/>
    <n v="1"/>
    <n v="0.2"/>
    <n v="100"/>
  </r>
  <r>
    <n v="2017"/>
    <x v="0"/>
    <d v="2017-06-30T00:00:00"/>
    <n v="1"/>
    <n v="4"/>
    <s v="GJ"/>
    <x v="16"/>
    <x v="1"/>
    <x v="5"/>
    <s v="F29"/>
    <n v="2"/>
    <s v="rock"/>
    <s v="hidden"/>
    <n v="111"/>
    <n v="0.37"/>
    <n v="189"/>
    <n v="0.63"/>
    <n v="3"/>
    <n v="0.6"/>
    <n v="200"/>
    <n v="200"/>
    <n v="0"/>
    <n v="0"/>
    <n v="1"/>
    <n v="0.2"/>
    <n v="1"/>
    <n v="0.2"/>
    <n v="2"/>
    <n v="0.4"/>
    <n v="500"/>
  </r>
  <r>
    <n v="2017"/>
    <x v="0"/>
    <d v="2017-06-30T00:00:00"/>
    <n v="1"/>
    <n v="4"/>
    <s v="GJ"/>
    <x v="17"/>
    <x v="2"/>
    <x v="6"/>
    <s v="F25"/>
    <n v="4"/>
    <s v="rock"/>
    <s v="exposed"/>
    <n v="263"/>
    <n v="0.88"/>
    <n v="37"/>
    <n v="0.12"/>
    <n v="4"/>
    <n v="0.8"/>
    <n v="175"/>
    <n v="175"/>
    <n v="6"/>
    <n v="1.2"/>
    <n v="0"/>
    <n v="0"/>
    <n v="0"/>
    <n v="0"/>
    <n v="0"/>
    <n v="0"/>
    <n v="500"/>
  </r>
  <r>
    <n v="2017"/>
    <x v="0"/>
    <d v="2017-06-30T00:00:00"/>
    <n v="1"/>
    <n v="4"/>
    <s v="GJ"/>
    <x v="17"/>
    <x v="2"/>
    <x v="6"/>
    <s v="M30"/>
    <n v="2"/>
    <s v="rock"/>
    <s v="exposed"/>
    <n v="189"/>
    <n v="0.63"/>
    <n v="111"/>
    <n v="0.37"/>
    <n v="3"/>
    <n v="0.6"/>
    <n v="120"/>
    <n v="120"/>
    <n v="4"/>
    <n v="0.8"/>
    <n v="0"/>
    <n v="0"/>
    <n v="0"/>
    <n v="0"/>
    <n v="0"/>
    <n v="0"/>
    <n v="250"/>
  </r>
  <r>
    <n v="2017"/>
    <x v="0"/>
    <d v="2017-06-30T00:00:00"/>
    <n v="1"/>
    <n v="4"/>
    <s v="GJ"/>
    <x v="17"/>
    <x v="2"/>
    <x v="6"/>
    <s v="F29"/>
    <n v="2"/>
    <s v="rock"/>
    <s v="hidden"/>
    <n v="90"/>
    <n v="0.3"/>
    <n v="210"/>
    <n v="0.7"/>
    <n v="4"/>
    <n v="0.8"/>
    <n v="300"/>
    <n v="300"/>
    <n v="2"/>
    <n v="0.4"/>
    <n v="1"/>
    <n v="0.2"/>
    <n v="0"/>
    <n v="0"/>
    <n v="1"/>
    <n v="0.2"/>
    <n v="1000"/>
  </r>
  <r>
    <n v="2017"/>
    <x v="1"/>
    <d v="2017-07-30T00:00:00"/>
    <n v="1"/>
    <n v="3"/>
    <s v="GJ"/>
    <x v="0"/>
    <x v="1"/>
    <x v="6"/>
    <s v="M31? (no tags seen), had a female 31 on reef 1"/>
    <n v="2"/>
    <s v="rock"/>
    <s v="hidden"/>
    <n v="232"/>
    <n v="0.77"/>
    <n v="68"/>
    <n v="0.23"/>
    <n v="8"/>
    <n v="1.6"/>
    <n v="100"/>
    <n v="100"/>
    <n v="7"/>
    <n v="1.4"/>
    <n v="0"/>
    <n v="0"/>
    <n v="1"/>
    <n v="0.2"/>
    <n v="1"/>
    <n v="0.2"/>
    <n v="50"/>
  </r>
  <r>
    <n v="2017"/>
    <x v="1"/>
    <d v="2017-07-30T00:00:00"/>
    <n v="1"/>
    <n v="3"/>
    <s v="GJ"/>
    <x v="0"/>
    <x v="1"/>
    <x v="6"/>
    <s v="F26"/>
    <n v="5"/>
    <s v="rock"/>
    <s v="exposed"/>
    <n v="186"/>
    <n v="0.62"/>
    <n v="114"/>
    <n v="0.38"/>
    <n v="13"/>
    <n v="2.6"/>
    <n v="250"/>
    <n v="250"/>
    <n v="0"/>
    <n v="0"/>
    <n v="2"/>
    <n v="0.4"/>
    <n v="0"/>
    <n v="0"/>
    <n v="2"/>
    <n v="0.4"/>
    <n v="100"/>
  </r>
  <r>
    <n v="2017"/>
    <x v="1"/>
    <d v="2017-07-30T00:00:00"/>
    <n v="1"/>
    <n v="3"/>
    <s v="GJ"/>
    <x v="0"/>
    <x v="1"/>
    <x v="6"/>
    <s v="M25"/>
    <n v="3"/>
    <s v="rock"/>
    <s v="exposed"/>
    <n v="218"/>
    <n v="0.73"/>
    <n v="82"/>
    <n v="0.27"/>
    <n v="9"/>
    <n v="1.8"/>
    <n v="300"/>
    <n v="300"/>
    <n v="0"/>
    <n v="0"/>
    <n v="0"/>
    <n v="0"/>
    <n v="0"/>
    <n v="0"/>
    <n v="0"/>
    <n v="0"/>
    <n v="125"/>
  </r>
  <r>
    <n v="2017"/>
    <x v="1"/>
    <d v="2017-07-30T00:00:00"/>
    <n v="1"/>
    <n v="3"/>
    <s v="GJ"/>
    <x v="1"/>
    <x v="0"/>
    <x v="6"/>
    <s v="M31"/>
    <n v="2"/>
    <s v="rock"/>
    <s v="exposed"/>
    <n v="300"/>
    <n v="1"/>
    <n v="0"/>
    <n v="0"/>
    <n v="11"/>
    <n v="2.2000000000000002"/>
    <n v="100"/>
    <n v="100"/>
    <n v="11"/>
    <n v="2.2000000000000002"/>
    <n v="0"/>
    <n v="0"/>
    <n v="0"/>
    <n v="0"/>
    <n v="0"/>
    <n v="0"/>
    <n v="100"/>
  </r>
  <r>
    <n v="2017"/>
    <x v="1"/>
    <d v="2017-07-30T00:00:00"/>
    <n v="1"/>
    <n v="3"/>
    <s v="GJ"/>
    <x v="1"/>
    <x v="0"/>
    <x v="6"/>
    <s v="F29"/>
    <n v="1"/>
    <s v="rock"/>
    <s v="exposed"/>
    <n v="246"/>
    <n v="0.82"/>
    <n v="54"/>
    <n v="0.18"/>
    <n v="13"/>
    <n v="2.6"/>
    <n v="250"/>
    <n v="250"/>
    <n v="5"/>
    <n v="1"/>
    <n v="0"/>
    <n v="0"/>
    <n v="0"/>
    <n v="0"/>
    <n v="0"/>
    <n v="0"/>
    <n v="125"/>
  </r>
  <r>
    <n v="2017"/>
    <x v="1"/>
    <d v="2017-07-30T00:00:00"/>
    <n v="1"/>
    <n v="3"/>
    <s v="GJ"/>
    <x v="1"/>
    <x v="0"/>
    <x v="6"/>
    <s v="F35? Sex and size estimate (had a M35 on that reef)"/>
    <n v="5"/>
    <s v="rock"/>
    <s v="hidden"/>
    <n v="228"/>
    <n v="0.76"/>
    <n v="72"/>
    <n v="0.24"/>
    <n v="3"/>
    <n v="0.6"/>
    <n v="75"/>
    <n v="75"/>
    <n v="0"/>
    <n v="0"/>
    <n v="0"/>
    <n v="0"/>
    <n v="0"/>
    <n v="0"/>
    <n v="0"/>
    <n v="0"/>
    <n v="50"/>
  </r>
  <r>
    <n v="2017"/>
    <x v="1"/>
    <d v="2017-07-30T00:00:00"/>
    <n v="1"/>
    <n v="3"/>
    <s v="GJ"/>
    <x v="2"/>
    <x v="2"/>
    <x v="8"/>
    <s v="F25"/>
    <n v="2"/>
    <s v="rock"/>
    <s v="hidden"/>
    <n v="110"/>
    <n v="0.37"/>
    <n v="190"/>
    <n v="0.63"/>
    <n v="3"/>
    <n v="0.6"/>
    <n v="50"/>
    <n v="50"/>
    <n v="0"/>
    <n v="0"/>
    <n v="0"/>
    <n v="0"/>
    <n v="0"/>
    <n v="0"/>
    <n v="0"/>
    <n v="0"/>
    <n v="50"/>
  </r>
  <r>
    <n v="2017"/>
    <x v="1"/>
    <d v="2017-07-30T00:00:00"/>
    <n v="1"/>
    <n v="3"/>
    <s v="GJ"/>
    <x v="2"/>
    <x v="2"/>
    <x v="8"/>
    <s v="F27"/>
    <n v="1"/>
    <s v="rock"/>
    <s v="hidden"/>
    <n v="0"/>
    <n v="0"/>
    <n v="300"/>
    <n v="1"/>
    <n v="3"/>
    <n v="0.6"/>
    <n v="100"/>
    <n v="100"/>
    <n v="0"/>
    <n v="0"/>
    <n v="0"/>
    <n v="0"/>
    <n v="0"/>
    <n v="0"/>
    <n v="0"/>
    <n v="0"/>
    <n v="100"/>
  </r>
  <r>
    <n v="2017"/>
    <x v="1"/>
    <d v="2017-07-30T00:00:00"/>
    <n v="1"/>
    <n v="3"/>
    <s v="GJ"/>
    <x v="2"/>
    <x v="2"/>
    <x v="8"/>
    <s v="GF30"/>
    <n v="5"/>
    <s v="rock"/>
    <s v="hidden"/>
    <n v="0"/>
    <n v="0"/>
    <n v="300"/>
    <n v="1"/>
    <n v="1"/>
    <n v="0.2"/>
    <n v="30"/>
    <n v="30"/>
    <n v="0"/>
    <n v="0"/>
    <n v="0"/>
    <n v="0"/>
    <n v="0"/>
    <n v="0"/>
    <n v="0"/>
    <n v="0"/>
    <n v="10"/>
  </r>
  <r>
    <n v="2017"/>
    <x v="1"/>
    <d v="2017-07-30T00:00:00"/>
    <n v="1"/>
    <n v="3"/>
    <s v="GJ"/>
    <x v="3"/>
    <x v="1"/>
    <x v="5"/>
    <s v="F23"/>
    <n v="1"/>
    <s v="rock"/>
    <s v="exposed"/>
    <n v="300"/>
    <n v="1"/>
    <n v="0"/>
    <n v="0"/>
    <n v="5"/>
    <n v="1"/>
    <n v="300"/>
    <n v="300"/>
    <n v="8"/>
    <n v="1.6"/>
    <n v="0"/>
    <n v="0"/>
    <n v="0"/>
    <n v="0"/>
    <n v="0"/>
    <n v="0"/>
    <n v="100"/>
  </r>
  <r>
    <n v="2017"/>
    <x v="1"/>
    <d v="2017-07-30T00:00:00"/>
    <n v="1"/>
    <n v="3"/>
    <s v="GJ"/>
    <x v="3"/>
    <x v="1"/>
    <x v="5"/>
    <s v="GF27"/>
    <n v="2"/>
    <s v="rock"/>
    <s v="exposed"/>
    <n v="111"/>
    <n v="0.37"/>
    <n v="189"/>
    <n v="0.63"/>
    <n v="10"/>
    <n v="2"/>
    <n v="300"/>
    <n v="300"/>
    <n v="6"/>
    <n v="1.2"/>
    <n v="0"/>
    <n v="0"/>
    <n v="0"/>
    <n v="0"/>
    <n v="0"/>
    <n v="0"/>
    <n v="400"/>
  </r>
  <r>
    <n v="2017"/>
    <x v="1"/>
    <d v="2017-07-30T00:00:00"/>
    <n v="1"/>
    <n v="3"/>
    <s v="GJ"/>
    <x v="3"/>
    <x v="1"/>
    <x v="5"/>
    <s v="?29 (had male and female 29 on that reef)"/>
    <n v="4"/>
    <s v="rock"/>
    <s v="exposed"/>
    <n v="114"/>
    <n v="0.38"/>
    <n v="186"/>
    <n v="0.62"/>
    <n v="4"/>
    <n v="0.8"/>
    <n v="150"/>
    <n v="150"/>
    <n v="1"/>
    <n v="0.2"/>
    <n v="0"/>
    <n v="0"/>
    <n v="0"/>
    <n v="0"/>
    <n v="0"/>
    <n v="0"/>
    <n v="125"/>
  </r>
  <r>
    <n v="2017"/>
    <x v="1"/>
    <d v="2017-07-30T00:00:00"/>
    <n v="1"/>
    <n v="3"/>
    <s v="GJ"/>
    <x v="4"/>
    <x v="2"/>
    <x v="9"/>
    <s v="F22"/>
    <n v="1"/>
    <s v="rock"/>
    <s v="exposed"/>
    <n v="300"/>
    <n v="1"/>
    <n v="0"/>
    <n v="0"/>
    <n v="3"/>
    <n v="0.6"/>
    <n v="10"/>
    <n v="10"/>
    <n v="40"/>
    <n v="8"/>
    <n v="0"/>
    <n v="0"/>
    <n v="0"/>
    <n v="0"/>
    <n v="0"/>
    <n v="0"/>
    <n v="50"/>
  </r>
  <r>
    <n v="2017"/>
    <x v="1"/>
    <d v="2017-07-30T00:00:00"/>
    <n v="1"/>
    <n v="3"/>
    <s v="GJ"/>
    <x v="4"/>
    <x v="2"/>
    <x v="9"/>
    <s v="M34"/>
    <n v="3"/>
    <s v="rock"/>
    <s v="hidden"/>
    <n v="90"/>
    <n v="0.3"/>
    <n v="210"/>
    <n v="0.7"/>
    <n v="7"/>
    <n v="1.4"/>
    <n v="150"/>
    <n v="150"/>
    <n v="6"/>
    <n v="1.2"/>
    <n v="0"/>
    <n v="0"/>
    <n v="0"/>
    <n v="0"/>
    <n v="0"/>
    <n v="0"/>
    <n v="300"/>
  </r>
  <r>
    <n v="2017"/>
    <x v="1"/>
    <d v="2017-07-30T00:00:00"/>
    <n v="1"/>
    <n v="3"/>
    <s v="GJ"/>
    <x v="4"/>
    <x v="2"/>
    <x v="9"/>
    <s v="GF29"/>
    <n v="4"/>
    <s v="rock"/>
    <s v="exposed"/>
    <n v="113"/>
    <n v="0.38"/>
    <n v="187"/>
    <n v="0.62"/>
    <n v="5"/>
    <n v="1"/>
    <n v="100"/>
    <n v="100"/>
    <n v="1"/>
    <n v="0.2"/>
    <n v="0"/>
    <n v="0"/>
    <n v="0"/>
    <n v="0"/>
    <n v="0"/>
    <n v="0"/>
    <n v="125"/>
  </r>
  <r>
    <n v="2017"/>
    <x v="1"/>
    <d v="2017-07-30T00:00:00"/>
    <n v="1"/>
    <n v="3"/>
    <s v="GJ"/>
    <x v="5"/>
    <x v="0"/>
    <x v="3"/>
    <s v="F24"/>
    <n v="2"/>
    <s v="rock"/>
    <s v="exposed"/>
    <n v="300"/>
    <n v="1"/>
    <n v="0"/>
    <n v="0"/>
    <n v="3"/>
    <n v="0.6"/>
    <n v="40"/>
    <n v="40"/>
    <n v="2"/>
    <n v="0.4"/>
    <n v="0"/>
    <n v="0"/>
    <n v="0"/>
    <n v="0"/>
    <n v="0"/>
    <n v="0"/>
    <n v="25"/>
  </r>
  <r>
    <n v="2017"/>
    <x v="1"/>
    <d v="2017-07-30T00:00:00"/>
    <n v="1"/>
    <n v="3"/>
    <s v="GJ"/>
    <x v="5"/>
    <x v="0"/>
    <x v="3"/>
    <s v="GF30/31"/>
    <n v="2"/>
    <s v="rock"/>
    <s v="exposed"/>
    <n v="300"/>
    <n v="1"/>
    <n v="0"/>
    <n v="0"/>
    <n v="0"/>
    <n v="0"/>
    <n v="30"/>
    <n v="30"/>
    <n v="1"/>
    <n v="0.2"/>
    <n v="0"/>
    <n v="0"/>
    <n v="0"/>
    <n v="0"/>
    <n v="0"/>
    <n v="0"/>
    <n v="25"/>
  </r>
  <r>
    <n v="2017"/>
    <x v="1"/>
    <d v="2017-07-30T00:00:00"/>
    <n v="1"/>
    <n v="3"/>
    <s v="GJ"/>
    <x v="5"/>
    <x v="0"/>
    <x v="3"/>
    <s v="F23"/>
    <n v="5"/>
    <s v="rock"/>
    <s v="exposed"/>
    <n v="260"/>
    <n v="0.87"/>
    <n v="40"/>
    <n v="0.13"/>
    <n v="2"/>
    <n v="0.4"/>
    <n v="50"/>
    <n v="50"/>
    <n v="0"/>
    <n v="0"/>
    <n v="0"/>
    <n v="0"/>
    <n v="0"/>
    <n v="0"/>
    <n v="0"/>
    <n v="0"/>
    <n v="25"/>
  </r>
  <r>
    <n v="2017"/>
    <x v="1"/>
    <d v="2017-07-30T00:00:00"/>
    <n v="1"/>
    <n v="3"/>
    <s v="GJ"/>
    <x v="5"/>
    <x v="0"/>
    <x v="3"/>
    <s v="~27 or 28, sex and size estimate"/>
    <n v="4"/>
    <s v="TOL"/>
    <s v="hidden"/>
    <n v="0"/>
    <n v="0"/>
    <n v="300"/>
    <n v="1"/>
    <n v="0"/>
    <n v="0"/>
    <n v="0"/>
    <n v="0"/>
    <n v="0"/>
    <n v="0"/>
    <n v="0"/>
    <n v="0"/>
    <n v="0"/>
    <n v="0"/>
    <n v="0"/>
    <n v="0"/>
    <n v="0"/>
  </r>
  <r>
    <n v="2017"/>
    <x v="1"/>
    <d v="2017-08-01T00:00:00"/>
    <n v="1"/>
    <n v="3"/>
    <s v="GJ"/>
    <x v="6"/>
    <x v="1"/>
    <x v="6"/>
    <s v="F26"/>
    <n v="2"/>
    <s v="rock"/>
    <s v="exposed"/>
    <n v="300"/>
    <n v="1"/>
    <n v="0"/>
    <n v="0"/>
    <n v="2"/>
    <n v="0.4"/>
    <n v="40"/>
    <n v="40"/>
    <n v="16"/>
    <n v="3.2"/>
    <n v="0"/>
    <n v="0"/>
    <n v="0"/>
    <n v="0"/>
    <n v="0"/>
    <n v="0"/>
    <n v="100"/>
  </r>
  <r>
    <n v="2017"/>
    <x v="1"/>
    <d v="2017-08-01T00:00:00"/>
    <n v="1"/>
    <n v="3"/>
    <s v="GJ"/>
    <x v="6"/>
    <x v="1"/>
    <x v="6"/>
    <s v="M33"/>
    <n v="5"/>
    <s v="rock"/>
    <s v="hidden"/>
    <n v="209"/>
    <n v="0.7"/>
    <n v="91"/>
    <n v="0.3"/>
    <n v="7"/>
    <n v="1.4"/>
    <n v="300"/>
    <n v="300"/>
    <n v="2"/>
    <n v="0.4"/>
    <n v="0"/>
    <n v="0"/>
    <n v="4"/>
    <n v="0.8"/>
    <n v="4"/>
    <n v="0.8"/>
    <n v="400"/>
  </r>
  <r>
    <n v="2017"/>
    <x v="1"/>
    <d v="2017-08-01T00:00:00"/>
    <n v="1"/>
    <n v="3"/>
    <s v="GJ"/>
    <x v="6"/>
    <x v="1"/>
    <x v="6"/>
    <s v="GF27"/>
    <n v="1"/>
    <s v="rock"/>
    <s v="exposed"/>
    <n v="268"/>
    <n v="0.89"/>
    <n v="32"/>
    <n v="0.11"/>
    <n v="2"/>
    <n v="0.4"/>
    <n v="40"/>
    <n v="40"/>
    <n v="2"/>
    <n v="0.4"/>
    <n v="0"/>
    <n v="0"/>
    <n v="0"/>
    <n v="0"/>
    <n v="0"/>
    <n v="0"/>
    <n v="50"/>
  </r>
  <r>
    <n v="2017"/>
    <x v="1"/>
    <d v="2017-08-01T00:00:00"/>
    <n v="1"/>
    <n v="3"/>
    <s v="GJ"/>
    <x v="7"/>
    <x v="0"/>
    <x v="6"/>
    <s v="F29"/>
    <n v="3"/>
    <s v="rock"/>
    <s v="exposed"/>
    <n v="287"/>
    <n v="0.96"/>
    <n v="13"/>
    <n v="0.04"/>
    <n v="6"/>
    <n v="1.2"/>
    <n v="100"/>
    <n v="100"/>
    <n v="7"/>
    <n v="1.4"/>
    <n v="0"/>
    <n v="0"/>
    <n v="0"/>
    <n v="0"/>
    <n v="0"/>
    <n v="0"/>
    <n v="200"/>
  </r>
  <r>
    <n v="2017"/>
    <x v="1"/>
    <d v="2017-08-01T00:00:00"/>
    <n v="1"/>
    <n v="3"/>
    <s v="GJ"/>
    <x v="7"/>
    <x v="0"/>
    <x v="6"/>
    <s v="M22"/>
    <n v="2"/>
    <s v="rock"/>
    <s v="exposed"/>
    <n v="300"/>
    <n v="1"/>
    <n v="0"/>
    <n v="0"/>
    <n v="11"/>
    <n v="2.2000000000000002"/>
    <n v="20"/>
    <n v="20"/>
    <n v="3"/>
    <n v="0.6"/>
    <n v="0"/>
    <n v="0"/>
    <n v="0"/>
    <n v="0"/>
    <n v="0"/>
    <n v="0"/>
    <n v="50"/>
  </r>
  <r>
    <n v="2017"/>
    <x v="1"/>
    <d v="2017-08-01T00:00:00"/>
    <n v="1"/>
    <n v="3"/>
    <s v="GJ"/>
    <x v="7"/>
    <x v="0"/>
    <x v="6"/>
    <s v="F26"/>
    <n v="2"/>
    <s v="rock"/>
    <s v="exposed"/>
    <n v="152"/>
    <n v="0.51"/>
    <n v="148"/>
    <n v="0.49"/>
    <n v="6"/>
    <n v="1.2"/>
    <n v="400"/>
    <n v="400"/>
    <n v="0"/>
    <n v="0"/>
    <n v="2"/>
    <n v="0.4"/>
    <n v="0"/>
    <n v="0"/>
    <n v="2"/>
    <n v="0.4"/>
    <n v="400"/>
  </r>
  <r>
    <n v="2017"/>
    <x v="1"/>
    <d v="2017-08-01T00:00:00"/>
    <n v="1"/>
    <n v="3"/>
    <s v="GJ"/>
    <x v="8"/>
    <x v="2"/>
    <x v="10"/>
    <s v="M29? (not stocked on reef)"/>
    <n v="2"/>
    <s v="rock"/>
    <s v="exposed"/>
    <n v="300"/>
    <n v="1"/>
    <n v="0"/>
    <n v="0"/>
    <n v="13"/>
    <n v="2.6"/>
    <n v="500"/>
    <n v="500"/>
    <n v="31"/>
    <n v="6.2"/>
    <n v="0"/>
    <n v="0"/>
    <n v="0"/>
    <n v="0"/>
    <n v="0"/>
    <n v="0"/>
    <n v="500"/>
  </r>
  <r>
    <n v="2017"/>
    <x v="1"/>
    <d v="2017-08-01T00:00:00"/>
    <n v="1"/>
    <n v="3"/>
    <s v="GJ"/>
    <x v="8"/>
    <x v="2"/>
    <x v="10"/>
    <s v="F31"/>
    <n v="2"/>
    <s v="rock"/>
    <s v="exposed"/>
    <n v="258"/>
    <n v="0.86"/>
    <n v="42"/>
    <n v="0.14000000000000001"/>
    <n v="10"/>
    <n v="2"/>
    <n v="60"/>
    <n v="60"/>
    <n v="4"/>
    <n v="0.8"/>
    <n v="0"/>
    <n v="0"/>
    <n v="1"/>
    <n v="0.2"/>
    <n v="1"/>
    <n v="0.2"/>
    <n v="100"/>
  </r>
  <r>
    <n v="2017"/>
    <x v="1"/>
    <d v="2017-08-01T00:00:00"/>
    <n v="1"/>
    <n v="3"/>
    <s v="GJ"/>
    <x v="8"/>
    <x v="2"/>
    <x v="10"/>
    <s v="M34"/>
    <n v="5"/>
    <s v="rock"/>
    <s v="exposed"/>
    <n v="295"/>
    <n v="0.98"/>
    <n v="5"/>
    <n v="0.02"/>
    <n v="7"/>
    <n v="1.4"/>
    <n v="75"/>
    <n v="75"/>
    <n v="2"/>
    <n v="0.4"/>
    <n v="0"/>
    <n v="0"/>
    <n v="0"/>
    <n v="0"/>
    <n v="0"/>
    <n v="0"/>
    <n v="100"/>
  </r>
  <r>
    <n v="2017"/>
    <x v="1"/>
    <d v="2017-08-01T00:00:00"/>
    <n v="1"/>
    <n v="3"/>
    <s v="GJ"/>
    <x v="9"/>
    <x v="0"/>
    <x v="9"/>
    <s v="F26"/>
    <n v="2"/>
    <s v="rock"/>
    <s v="exposed"/>
    <n v="300"/>
    <n v="1"/>
    <n v="0"/>
    <n v="0"/>
    <n v="5"/>
    <n v="1"/>
    <n v="75"/>
    <n v="75"/>
    <n v="6"/>
    <n v="1.2"/>
    <n v="0"/>
    <n v="0"/>
    <n v="0"/>
    <n v="0"/>
    <n v="0"/>
    <n v="0"/>
    <n v="100"/>
  </r>
  <r>
    <n v="2017"/>
    <x v="1"/>
    <d v="2017-08-01T00:00:00"/>
    <n v="1"/>
    <n v="3"/>
    <s v="GJ"/>
    <x v="9"/>
    <x v="0"/>
    <x v="9"/>
    <s v="M24"/>
    <n v="3"/>
    <s v="rock"/>
    <s v="exposed"/>
    <n v="300"/>
    <n v="1"/>
    <n v="0"/>
    <n v="0"/>
    <n v="3"/>
    <n v="0.6"/>
    <n v="125"/>
    <n v="125"/>
    <n v="4"/>
    <n v="0.8"/>
    <n v="0"/>
    <n v="0"/>
    <n v="0"/>
    <n v="0"/>
    <n v="0"/>
    <n v="0"/>
    <n v="150"/>
  </r>
  <r>
    <n v="2017"/>
    <x v="1"/>
    <d v="2017-08-01T00:00:00"/>
    <n v="1"/>
    <n v="3"/>
    <s v="GJ"/>
    <x v="9"/>
    <x v="0"/>
    <x v="9"/>
    <s v="M23"/>
    <n v="1"/>
    <s v="rock"/>
    <s v="exposed"/>
    <n v="300"/>
    <n v="1"/>
    <n v="0"/>
    <n v="0"/>
    <n v="4"/>
    <n v="0.8"/>
    <n v="30"/>
    <n v="30"/>
    <n v="0"/>
    <n v="0"/>
    <n v="0"/>
    <n v="0"/>
    <n v="0"/>
    <n v="0"/>
    <n v="0"/>
    <n v="0"/>
    <n v="50"/>
  </r>
  <r>
    <n v="2017"/>
    <x v="1"/>
    <d v="2017-08-01T00:00:00"/>
    <n v="1"/>
    <n v="3"/>
    <s v="GJ"/>
    <x v="10"/>
    <x v="2"/>
    <x v="11"/>
    <s v="F30/31 (no size tag seen)"/>
    <n v="2"/>
    <s v="rock"/>
    <s v="hidden"/>
    <n v="266"/>
    <n v="0.89"/>
    <n v="34"/>
    <n v="0.11"/>
    <n v="6"/>
    <n v="1.2"/>
    <n v="75"/>
    <n v="75"/>
    <n v="6"/>
    <n v="1.2"/>
    <n v="0"/>
    <n v="0"/>
    <n v="0"/>
    <n v="0"/>
    <n v="0"/>
    <n v="0"/>
    <n v="50"/>
  </r>
  <r>
    <n v="2017"/>
    <x v="1"/>
    <d v="2017-08-01T00:00:00"/>
    <n v="1"/>
    <n v="3"/>
    <s v="GJ"/>
    <x v="10"/>
    <x v="2"/>
    <x v="11"/>
    <s v="GF28"/>
    <n v="1"/>
    <s v="rock"/>
    <s v="exposed"/>
    <n v="273"/>
    <n v="0.91"/>
    <n v="27"/>
    <n v="0.09"/>
    <n v="9"/>
    <n v="1.8"/>
    <n v="125"/>
    <n v="125"/>
    <n v="1"/>
    <n v="0.2"/>
    <n v="0"/>
    <n v="0"/>
    <n v="0"/>
    <n v="0"/>
    <n v="0"/>
    <n v="0"/>
    <n v="150"/>
  </r>
  <r>
    <n v="2017"/>
    <x v="1"/>
    <d v="2017-08-01T00:00:00"/>
    <n v="1"/>
    <n v="3"/>
    <s v="GJ"/>
    <x v="10"/>
    <x v="2"/>
    <x v="11"/>
    <s v="F27 or 28"/>
    <n v="5"/>
    <s v="rock"/>
    <s v="hidden"/>
    <n v="39"/>
    <n v="0.13"/>
    <n v="261"/>
    <n v="0.87"/>
    <n v="2"/>
    <n v="0.4"/>
    <n v="100"/>
    <n v="100"/>
    <n v="1"/>
    <n v="0.2"/>
    <n v="0"/>
    <n v="0"/>
    <n v="0"/>
    <n v="0"/>
    <n v="0"/>
    <n v="0"/>
    <n v="50"/>
  </r>
  <r>
    <n v="2017"/>
    <x v="1"/>
    <d v="2017-08-01T00:00:00"/>
    <n v="1"/>
    <n v="3"/>
    <s v="GJ"/>
    <x v="11"/>
    <x v="1"/>
    <x v="6"/>
    <s v="F26"/>
    <n v="2"/>
    <s v="rock"/>
    <s v="exposed"/>
    <n v="300"/>
    <n v="1"/>
    <n v="0"/>
    <n v="0"/>
    <n v="6"/>
    <n v="1.2"/>
    <n v="100"/>
    <n v="100"/>
    <n v="11"/>
    <n v="2.2000000000000002"/>
    <n v="1"/>
    <n v="0.2"/>
    <n v="0"/>
    <n v="0"/>
    <n v="1"/>
    <n v="0.2"/>
    <n v="100"/>
  </r>
  <r>
    <n v="2017"/>
    <x v="1"/>
    <d v="2017-08-01T00:00:00"/>
    <n v="1"/>
    <n v="3"/>
    <s v="GJ"/>
    <x v="11"/>
    <x v="1"/>
    <x v="6"/>
    <s v="F29"/>
    <n v="1"/>
    <s v="rock"/>
    <s v="exposed"/>
    <n v="291"/>
    <n v="0.97"/>
    <n v="9"/>
    <n v="0.03"/>
    <n v="9"/>
    <n v="1.8"/>
    <n v="100"/>
    <n v="100"/>
    <n v="10"/>
    <n v="2"/>
    <n v="1"/>
    <n v="0.2"/>
    <n v="0"/>
    <n v="0"/>
    <n v="1"/>
    <n v="0.2"/>
    <n v="100"/>
  </r>
  <r>
    <n v="2017"/>
    <x v="1"/>
    <d v="2017-08-01T00:00:00"/>
    <n v="1"/>
    <n v="3"/>
    <s v="GJ"/>
    <x v="11"/>
    <x v="1"/>
    <x v="6"/>
    <s v="F24"/>
    <n v="4"/>
    <s v="rock"/>
    <s v="exposed"/>
    <n v="300"/>
    <n v="1"/>
    <n v="0"/>
    <n v="0"/>
    <n v="8"/>
    <n v="1.6"/>
    <n v="100"/>
    <n v="100"/>
    <n v="6"/>
    <n v="1.2"/>
    <n v="0"/>
    <n v="0"/>
    <n v="0"/>
    <n v="0"/>
    <n v="0"/>
    <n v="0"/>
    <n v="200"/>
  </r>
  <r>
    <n v="2017"/>
    <x v="1"/>
    <d v="2017-08-02T00:00:00"/>
    <n v="1"/>
    <n v="3"/>
    <s v="GJ"/>
    <x v="12"/>
    <x v="0"/>
    <x v="10"/>
    <s v="F26"/>
    <n v="3"/>
    <s v="rock"/>
    <s v="exposed"/>
    <n v="297"/>
    <n v="0.99"/>
    <n v="3"/>
    <n v="0.01"/>
    <n v="2"/>
    <n v="0.4"/>
    <n v="30"/>
    <n v="30"/>
    <n v="1"/>
    <n v="0.2"/>
    <n v="0"/>
    <n v="0"/>
    <n v="0"/>
    <n v="0"/>
    <n v="0"/>
    <n v="0"/>
    <n v="20"/>
  </r>
  <r>
    <n v="2017"/>
    <x v="1"/>
    <d v="2017-08-02T00:00:00"/>
    <n v="1"/>
    <n v="3"/>
    <s v="GJ"/>
    <x v="12"/>
    <x v="0"/>
    <x v="10"/>
    <s v="F27"/>
    <n v="2"/>
    <s v="rock"/>
    <s v="exposed"/>
    <n v="300"/>
    <n v="1"/>
    <n v="0"/>
    <n v="0"/>
    <n v="2"/>
    <n v="0.4"/>
    <n v="80"/>
    <n v="80"/>
    <n v="1"/>
    <n v="0.2"/>
    <n v="2"/>
    <n v="0.4"/>
    <n v="0"/>
    <n v="0"/>
    <n v="2"/>
    <n v="0.4"/>
    <n v="100"/>
  </r>
  <r>
    <n v="2017"/>
    <x v="1"/>
    <d v="2017-08-02T00:00:00"/>
    <n v="1"/>
    <n v="3"/>
    <s v="GJ"/>
    <x v="12"/>
    <x v="0"/>
    <x v="10"/>
    <s v="M22"/>
    <s v="1 and 5"/>
    <s v="rock"/>
    <s v="exposed"/>
    <n v="300"/>
    <n v="1"/>
    <n v="3"/>
    <n v="0.01"/>
    <n v="50"/>
    <n v="10"/>
    <n v="1"/>
    <n v="1"/>
    <n v="0"/>
    <n v="0"/>
    <n v="0"/>
    <n v="0"/>
    <n v="0"/>
    <n v="0"/>
    <n v="0"/>
    <n v="0"/>
    <n v="50"/>
  </r>
  <r>
    <n v="2017"/>
    <x v="1"/>
    <d v="2017-08-02T00:00:00"/>
    <n v="1"/>
    <n v="3"/>
    <s v="GJ"/>
    <x v="13"/>
    <x v="1"/>
    <x v="10"/>
    <s v="F27/28/29"/>
    <s v="3 and 5"/>
    <s v="rock"/>
    <s v="hidden"/>
    <n v="183"/>
    <n v="0.61"/>
    <n v="117"/>
    <n v="0.39"/>
    <n v="5"/>
    <n v="1"/>
    <n v="75"/>
    <n v="75"/>
    <n v="1"/>
    <n v="0.2"/>
    <n v="0"/>
    <n v="0"/>
    <n v="0"/>
    <n v="0"/>
    <n v="0"/>
    <n v="0"/>
    <n v="25"/>
  </r>
  <r>
    <n v="2017"/>
    <x v="1"/>
    <d v="2017-08-02T00:00:00"/>
    <n v="1"/>
    <n v="3"/>
    <s v="GJ"/>
    <x v="13"/>
    <x v="1"/>
    <x v="10"/>
    <s v="F25"/>
    <n v="5"/>
    <s v="rock"/>
    <s v="exposed"/>
    <n v="300"/>
    <n v="1"/>
    <n v="0"/>
    <n v="0"/>
    <n v="5"/>
    <n v="1"/>
    <n v="70"/>
    <n v="70"/>
    <n v="0"/>
    <n v="0"/>
    <n v="0"/>
    <n v="0"/>
    <n v="0"/>
    <n v="0"/>
    <n v="0"/>
    <n v="0"/>
    <n v="100"/>
  </r>
  <r>
    <n v="2017"/>
    <x v="1"/>
    <d v="2017-08-02T00:00:00"/>
    <n v="1"/>
    <n v="3"/>
    <s v="GJ"/>
    <x v="13"/>
    <x v="1"/>
    <x v="10"/>
    <s v="GF26"/>
    <n v="5"/>
    <s v="rock"/>
    <s v="exposed"/>
    <n v="245"/>
    <n v="0.82"/>
    <n v="55"/>
    <n v="0.18"/>
    <n v="3"/>
    <n v="0.6"/>
    <n v="100"/>
    <n v="100"/>
    <n v="0"/>
    <n v="0"/>
    <n v="1"/>
    <n v="0.2"/>
    <n v="0"/>
    <n v="0"/>
    <n v="1"/>
    <n v="0.2"/>
    <n v="100"/>
  </r>
  <r>
    <n v="2017"/>
    <x v="1"/>
    <d v="2017-08-02T00:00:00"/>
    <n v="1"/>
    <n v="3"/>
    <s v="GJ"/>
    <x v="14"/>
    <x v="2"/>
    <x v="3"/>
    <s v="F28"/>
    <n v="1"/>
    <s v="rock"/>
    <s v="exposed"/>
    <n v="191"/>
    <n v="0.64"/>
    <n v="109"/>
    <n v="0.36"/>
    <n v="1"/>
    <n v="0.2"/>
    <n v="80"/>
    <n v="80"/>
    <n v="8"/>
    <n v="1.6"/>
    <n v="0"/>
    <n v="0"/>
    <n v="0"/>
    <n v="0"/>
    <n v="0"/>
    <n v="0"/>
    <n v="200"/>
  </r>
  <r>
    <n v="2017"/>
    <x v="1"/>
    <d v="2017-08-02T00:00:00"/>
    <n v="1"/>
    <n v="3"/>
    <s v="GJ"/>
    <x v="14"/>
    <x v="2"/>
    <x v="3"/>
    <s v="F34"/>
    <n v="3"/>
    <s v="rock"/>
    <s v="exposed"/>
    <n v="92"/>
    <n v="0.31"/>
    <n v="208"/>
    <n v="0.69"/>
    <n v="7"/>
    <n v="1.4"/>
    <n v="300"/>
    <n v="300"/>
    <n v="1"/>
    <n v="0.2"/>
    <n v="0"/>
    <n v="0"/>
    <n v="1"/>
    <n v="0.2"/>
    <n v="1"/>
    <n v="0.2"/>
    <n v="400"/>
  </r>
  <r>
    <n v="2017"/>
    <x v="1"/>
    <d v="2017-08-02T00:00:00"/>
    <n v="1"/>
    <n v="3"/>
    <s v="GJ"/>
    <x v="14"/>
    <x v="2"/>
    <x v="3"/>
    <s v="GF29"/>
    <n v="1"/>
    <s v="rock"/>
    <s v="exposed"/>
    <n v="26"/>
    <n v="0.09"/>
    <n v="274"/>
    <n v="0.91"/>
    <n v="3"/>
    <n v="0.6"/>
    <n v="80"/>
    <n v="80"/>
    <n v="0"/>
    <n v="0"/>
    <n v="0"/>
    <n v="0"/>
    <n v="0"/>
    <n v="0"/>
    <n v="0"/>
    <n v="0"/>
    <n v="150"/>
  </r>
  <r>
    <n v="2017"/>
    <x v="1"/>
    <d v="2017-08-02T00:00:00"/>
    <n v="1"/>
    <n v="3"/>
    <s v="GJ"/>
    <x v="15"/>
    <x v="0"/>
    <x v="5"/>
    <s v="F31"/>
    <n v="5"/>
    <s v="rock"/>
    <s v="hidden"/>
    <n v="0"/>
    <n v="0"/>
    <n v="300"/>
    <n v="1"/>
    <n v="1"/>
    <n v="0.2"/>
    <n v="10"/>
    <n v="10"/>
    <n v="5"/>
    <n v="1"/>
    <n v="0"/>
    <n v="0"/>
    <n v="0"/>
    <n v="0"/>
    <n v="0"/>
    <n v="0"/>
    <n v="20"/>
  </r>
  <r>
    <n v="2017"/>
    <x v="1"/>
    <d v="2017-08-02T00:00:00"/>
    <n v="1"/>
    <n v="3"/>
    <s v="GJ"/>
    <x v="15"/>
    <x v="0"/>
    <x v="5"/>
    <s v="M/F 23 (both on reef)"/>
    <n v="1"/>
    <s v="rock"/>
    <s v="hidden"/>
    <n v="0"/>
    <n v="0"/>
    <n v="300"/>
    <n v="1"/>
    <n v="0"/>
    <n v="0"/>
    <n v="0"/>
    <n v="0"/>
    <n v="0"/>
    <n v="0"/>
    <n v="0"/>
    <n v="0"/>
    <n v="0"/>
    <n v="0"/>
    <n v="0"/>
    <n v="0"/>
    <n v="0"/>
  </r>
  <r>
    <n v="2017"/>
    <x v="1"/>
    <d v="2017-08-02T00:00:00"/>
    <n v="1"/>
    <n v="3"/>
    <s v="GJ"/>
    <x v="15"/>
    <x v="0"/>
    <x v="5"/>
    <s v="F26"/>
    <n v="3"/>
    <s v="rock"/>
    <s v="exposed"/>
    <n v="185"/>
    <n v="0.62"/>
    <n v="115"/>
    <n v="0.38"/>
    <n v="2"/>
    <n v="0.4"/>
    <n v="100"/>
    <n v="100"/>
    <n v="0"/>
    <n v="0"/>
    <n v="0"/>
    <n v="0"/>
    <n v="0"/>
    <n v="0"/>
    <n v="0"/>
    <n v="0"/>
    <n v="100"/>
  </r>
  <r>
    <n v="2017"/>
    <x v="1"/>
    <d v="2017-08-02T00:00:00"/>
    <n v="1"/>
    <n v="3"/>
    <s v="GJ"/>
    <x v="16"/>
    <x v="2"/>
    <x v="9"/>
    <s v="GF29"/>
    <n v="2"/>
    <s v="rock"/>
    <s v="exposed"/>
    <n v="277"/>
    <n v="0.92"/>
    <n v="23"/>
    <n v="0.08"/>
    <n v="3"/>
    <n v="0.6"/>
    <n v="50"/>
    <n v="50"/>
    <n v="6"/>
    <n v="1.2"/>
    <n v="0"/>
    <n v="0"/>
    <n v="0"/>
    <n v="0"/>
    <n v="0"/>
    <n v="0"/>
    <n v="80"/>
  </r>
  <r>
    <n v="2017"/>
    <x v="1"/>
    <d v="2017-08-02T00:00:00"/>
    <n v="1"/>
    <n v="3"/>
    <s v="GJ"/>
    <x v="16"/>
    <x v="2"/>
    <x v="9"/>
    <s v="F26"/>
    <n v="1"/>
    <s v="rock"/>
    <s v="hidden"/>
    <n v="0"/>
    <n v="0"/>
    <n v="300"/>
    <n v="1"/>
    <n v="1"/>
    <n v="0.2"/>
    <n v="30"/>
    <n v="30"/>
    <n v="1"/>
    <n v="0.2"/>
    <n v="0"/>
    <n v="0"/>
    <n v="0"/>
    <n v="0"/>
    <n v="0"/>
    <n v="0"/>
    <n v="50"/>
  </r>
  <r>
    <n v="2017"/>
    <x v="1"/>
    <d v="2017-08-02T00:00:00"/>
    <n v="1"/>
    <n v="3"/>
    <s v="GJ"/>
    <x v="16"/>
    <x v="2"/>
    <x v="9"/>
    <s v="F33"/>
    <n v="3"/>
    <s v="tol (3)"/>
    <s v="hidden"/>
    <n v="0"/>
    <n v="0"/>
    <n v="300"/>
    <n v="1"/>
    <n v="0"/>
    <n v="0"/>
    <n v="30"/>
    <n v="30"/>
    <n v="0"/>
    <n v="0"/>
    <n v="0"/>
    <n v="0"/>
    <n v="0"/>
    <n v="0"/>
    <n v="0"/>
    <n v="0"/>
    <n v="20"/>
  </r>
  <r>
    <n v="2017"/>
    <x v="1"/>
    <d v="2017-08-02T00:00:00"/>
    <n v="1"/>
    <n v="3"/>
    <s v="GJ"/>
    <x v="17"/>
    <x v="1"/>
    <x v="12"/>
    <s v="F23"/>
    <n v="1"/>
    <s v="rock"/>
    <s v="exposed"/>
    <n v="236"/>
    <n v="0.79"/>
    <n v="64"/>
    <n v="0.21"/>
    <n v="3"/>
    <n v="0.6"/>
    <n v="150"/>
    <n v="150"/>
    <n v="0"/>
    <n v="0"/>
    <n v="0"/>
    <n v="0"/>
    <n v="0"/>
    <n v="0"/>
    <n v="0"/>
    <n v="0"/>
    <n v="150"/>
  </r>
  <r>
    <n v="2017"/>
    <x v="1"/>
    <d v="2017-08-02T00:00:00"/>
    <n v="1"/>
    <n v="3"/>
    <s v="GJ"/>
    <x v="17"/>
    <x v="1"/>
    <x v="12"/>
    <s v="F28"/>
    <n v="1"/>
    <s v="rock"/>
    <s v="exposed"/>
    <n v="60"/>
    <n v="0.2"/>
    <n v="240"/>
    <n v="0.8"/>
    <n v="1"/>
    <n v="0.2"/>
    <n v="20"/>
    <n v="20"/>
    <n v="0"/>
    <n v="0"/>
    <n v="0"/>
    <n v="0"/>
    <n v="0"/>
    <n v="0"/>
    <n v="0"/>
    <n v="0"/>
    <n v="50"/>
  </r>
  <r>
    <n v="2017"/>
    <x v="1"/>
    <d v="2017-08-02T00:00:00"/>
    <n v="1"/>
    <n v="3"/>
    <s v="GJ"/>
    <x v="17"/>
    <x v="1"/>
    <x v="12"/>
    <m/>
    <m/>
    <m/>
    <m/>
    <n v="300"/>
    <n v="1"/>
    <n v="0"/>
    <n v="0"/>
    <m/>
    <n v="0"/>
    <m/>
    <m/>
    <n v="0"/>
    <n v="0"/>
    <n v="0"/>
    <n v="0"/>
    <n v="0"/>
    <n v="0"/>
    <n v="0"/>
    <n v="0"/>
    <m/>
  </r>
  <r>
    <n v="2017"/>
    <x v="2"/>
    <d v="2017-08-21T00:00:00"/>
    <n v="1"/>
    <n v="5"/>
    <s v="GJ"/>
    <x v="0"/>
    <x v="0"/>
    <x v="10"/>
    <s v="F28"/>
    <n v="5"/>
    <s v="rock "/>
    <s v="hidden"/>
    <n v="22"/>
    <n v="7.0000000000000007E-2"/>
    <n v="278"/>
    <n v="0.93"/>
    <n v="4"/>
    <n v="0.8"/>
    <n v="60"/>
    <n v="60"/>
    <n v="3"/>
    <n v="0.6"/>
    <n v="0"/>
    <n v="0"/>
    <n v="0"/>
    <n v="0"/>
    <n v="0"/>
    <n v="0"/>
    <n v="100"/>
  </r>
  <r>
    <n v="2017"/>
    <x v="2"/>
    <d v="2017-08-21T00:00:00"/>
    <n v="1"/>
    <n v="5"/>
    <s v="GJ"/>
    <x v="0"/>
    <x v="0"/>
    <x v="10"/>
    <s v="F25"/>
    <n v="2"/>
    <s v="rock"/>
    <s v="exposed"/>
    <n v="88"/>
    <n v="0.28999999999999998"/>
    <n v="212"/>
    <n v="0.71"/>
    <n v="4"/>
    <n v="0.8"/>
    <n v="100"/>
    <n v="100"/>
    <n v="0"/>
    <n v="0"/>
    <n v="0"/>
    <n v="0"/>
    <n v="0"/>
    <n v="0"/>
    <n v="0"/>
    <n v="0"/>
    <n v="150"/>
  </r>
  <r>
    <n v="2017"/>
    <x v="2"/>
    <d v="2017-08-21T00:00:00"/>
    <n v="1"/>
    <n v="5"/>
    <s v="GJ"/>
    <x v="0"/>
    <x v="0"/>
    <x v="10"/>
    <s v="F28"/>
    <s v="4 and 1"/>
    <s v="TOL"/>
    <s v="hidden"/>
    <n v="58"/>
    <n v="0.19"/>
    <n v="242"/>
    <n v="0.81"/>
    <n v="5"/>
    <n v="1"/>
    <n v="300"/>
    <n v="300"/>
    <n v="0"/>
    <n v="0"/>
    <n v="0"/>
    <n v="0"/>
    <n v="0"/>
    <n v="0"/>
    <n v="0"/>
    <n v="0"/>
    <n v="150"/>
  </r>
  <r>
    <n v="2017"/>
    <x v="2"/>
    <d v="2017-08-21T00:00:00"/>
    <n v="1"/>
    <n v="5"/>
    <s v="GJ"/>
    <x v="1"/>
    <x v="2"/>
    <x v="10"/>
    <s v="F24"/>
    <n v="1"/>
    <s v="rock"/>
    <s v="hidden"/>
    <n v="0"/>
    <n v="0"/>
    <n v="300"/>
    <n v="1"/>
    <n v="3"/>
    <n v="0.6"/>
    <n v="50"/>
    <n v="50"/>
    <n v="4"/>
    <n v="0.8"/>
    <n v="0"/>
    <n v="0"/>
    <n v="0"/>
    <n v="0"/>
    <n v="0"/>
    <n v="0"/>
    <n v="50"/>
  </r>
  <r>
    <n v="2017"/>
    <x v="2"/>
    <d v="2017-08-21T00:00:00"/>
    <n v="1"/>
    <n v="5"/>
    <s v="GJ"/>
    <x v="1"/>
    <x v="2"/>
    <x v="10"/>
    <s v="F23"/>
    <m/>
    <s v="rock"/>
    <s v="hidden"/>
    <n v="122"/>
    <n v="0.41"/>
    <n v="178"/>
    <n v="0.59"/>
    <n v="6"/>
    <n v="1.2"/>
    <n v="200"/>
    <n v="200"/>
    <n v="2"/>
    <n v="0.4"/>
    <n v="0"/>
    <n v="0"/>
    <n v="0"/>
    <n v="0"/>
    <n v="0"/>
    <n v="0"/>
    <n v="200"/>
  </r>
  <r>
    <n v="2017"/>
    <x v="2"/>
    <d v="2017-08-21T00:00:00"/>
    <n v="1"/>
    <n v="5"/>
    <s v="GJ"/>
    <x v="1"/>
    <x v="2"/>
    <x v="10"/>
    <s v="F31 (size estimate)"/>
    <n v="2"/>
    <s v="rock"/>
    <s v="hidden"/>
    <n v="64"/>
    <n v="0.21"/>
    <n v="236"/>
    <n v="0.79"/>
    <n v="10"/>
    <n v="2"/>
    <n v="350"/>
    <n v="350"/>
    <n v="1"/>
    <n v="0.2"/>
    <n v="0"/>
    <n v="0"/>
    <n v="0"/>
    <n v="0"/>
    <n v="0"/>
    <n v="0"/>
    <n v="300"/>
  </r>
  <r>
    <n v="2017"/>
    <x v="2"/>
    <d v="2017-08-21T00:00:00"/>
    <n v="1"/>
    <n v="5"/>
    <s v="GJ"/>
    <x v="2"/>
    <x v="1"/>
    <x v="9"/>
    <s v="M26"/>
    <n v="4"/>
    <s v="rock"/>
    <s v="exposed"/>
    <n v="300"/>
    <n v="1"/>
    <n v="0"/>
    <n v="0"/>
    <n v="9"/>
    <n v="1.8"/>
    <n v="100"/>
    <n v="100"/>
    <n v="5"/>
    <n v="1"/>
    <n v="0"/>
    <n v="0"/>
    <n v="1"/>
    <n v="0.2"/>
    <n v="1"/>
    <n v="0.2"/>
    <n v="150"/>
  </r>
  <r>
    <n v="2017"/>
    <x v="2"/>
    <d v="2017-08-21T00:00:00"/>
    <n v="1"/>
    <n v="5"/>
    <s v="GJ"/>
    <x v="2"/>
    <x v="1"/>
    <x v="9"/>
    <s v="F20"/>
    <s v="1 and 5"/>
    <s v="rock"/>
    <s v="exposed"/>
    <n v="40"/>
    <n v="0.13"/>
    <n v="260"/>
    <n v="0.87"/>
    <n v="2"/>
    <n v="0.4"/>
    <n v="50"/>
    <n v="50"/>
    <n v="0"/>
    <n v="0"/>
    <n v="0"/>
    <n v="0"/>
    <n v="0"/>
    <n v="0"/>
    <n v="0"/>
    <n v="0"/>
    <n v="80"/>
  </r>
  <r>
    <n v="2017"/>
    <x v="2"/>
    <d v="2017-08-21T00:00:00"/>
    <n v="1"/>
    <n v="5"/>
    <s v="GJ"/>
    <x v="2"/>
    <x v="1"/>
    <x v="9"/>
    <s v="F30"/>
    <n v="4"/>
    <s v="rock"/>
    <s v="exposed"/>
    <n v="300"/>
    <n v="1"/>
    <n v="0"/>
    <n v="0"/>
    <n v="6"/>
    <n v="1.2"/>
    <n v="100"/>
    <n v="100"/>
    <n v="0"/>
    <n v="0"/>
    <n v="0"/>
    <n v="0"/>
    <n v="0"/>
    <n v="0"/>
    <n v="0"/>
    <n v="0"/>
    <n v="375"/>
  </r>
  <r>
    <n v="2017"/>
    <x v="2"/>
    <d v="2017-08-21T00:00:00"/>
    <n v="1"/>
    <n v="5"/>
    <s v="GJ"/>
    <x v="3"/>
    <x v="2"/>
    <x v="9"/>
    <s v="F22"/>
    <n v="4"/>
    <s v="rock"/>
    <s v="hidden"/>
    <n v="0"/>
    <n v="0"/>
    <n v="300"/>
    <n v="1"/>
    <n v="3"/>
    <n v="0.6"/>
    <n v="75"/>
    <n v="75"/>
    <n v="2"/>
    <n v="0.4"/>
    <n v="1"/>
    <n v="0.2"/>
    <n v="0"/>
    <n v="0"/>
    <n v="1"/>
    <n v="0.2"/>
    <n v="100"/>
  </r>
  <r>
    <n v="2017"/>
    <x v="2"/>
    <d v="2017-08-21T00:00:00"/>
    <n v="1"/>
    <n v="5"/>
    <s v="GJ"/>
    <x v="3"/>
    <x v="2"/>
    <x v="9"/>
    <s v="F25"/>
    <n v="3"/>
    <s v="rock"/>
    <s v="hidden"/>
    <n v="0"/>
    <n v="0"/>
    <n v="300"/>
    <n v="1"/>
    <n v="2"/>
    <n v="0.4"/>
    <n v="20"/>
    <n v="20"/>
    <n v="0"/>
    <n v="0"/>
    <n v="0"/>
    <n v="0"/>
    <n v="0"/>
    <n v="0"/>
    <n v="0"/>
    <n v="0"/>
    <n v="50"/>
  </r>
  <r>
    <n v="2017"/>
    <x v="2"/>
    <d v="2017-08-21T00:00:00"/>
    <n v="1"/>
    <n v="5"/>
    <s v="GJ"/>
    <x v="3"/>
    <x v="2"/>
    <x v="9"/>
    <s v="F?28"/>
    <n v="1"/>
    <s v="rock"/>
    <s v="exposed"/>
    <n v="158"/>
    <n v="0.53"/>
    <n v="142"/>
    <n v="0.47"/>
    <n v="4"/>
    <n v="0.8"/>
    <n v="175"/>
    <n v="175"/>
    <n v="0"/>
    <n v="0"/>
    <n v="0"/>
    <n v="0"/>
    <n v="1"/>
    <n v="0.2"/>
    <n v="1"/>
    <n v="0.2"/>
    <n v="150"/>
  </r>
  <r>
    <n v="2017"/>
    <x v="2"/>
    <d v="2017-08-21T00:00:00"/>
    <n v="1"/>
    <n v="5"/>
    <s v="GJ"/>
    <x v="4"/>
    <x v="1"/>
    <x v="0"/>
    <s v="F26"/>
    <n v="5"/>
    <s v="rock"/>
    <s v="hidden"/>
    <n v="0"/>
    <n v="0"/>
    <n v="300"/>
    <n v="1"/>
    <n v="4"/>
    <n v="0.8"/>
    <n v="75"/>
    <n v="75"/>
    <n v="1"/>
    <n v="0.2"/>
    <n v="0"/>
    <n v="0"/>
    <n v="1"/>
    <n v="0.2"/>
    <n v="1"/>
    <n v="0.2"/>
    <n v="100"/>
  </r>
  <r>
    <n v="2017"/>
    <x v="2"/>
    <d v="2017-08-21T00:00:00"/>
    <n v="1"/>
    <n v="5"/>
    <s v="GJ"/>
    <x v="4"/>
    <x v="1"/>
    <x v="0"/>
    <s v="F29"/>
    <n v="5"/>
    <s v="rock"/>
    <s v="exposed"/>
    <n v="108"/>
    <n v="0.36"/>
    <n v="192"/>
    <n v="0.64"/>
    <n v="5"/>
    <n v="1"/>
    <n v="200"/>
    <n v="200"/>
    <n v="0"/>
    <n v="0"/>
    <n v="0"/>
    <n v="0"/>
    <n v="0"/>
    <n v="0"/>
    <n v="0"/>
    <n v="0"/>
    <n v="200"/>
  </r>
  <r>
    <n v="2017"/>
    <x v="2"/>
    <d v="2017-08-21T00:00:00"/>
    <n v="1"/>
    <n v="5"/>
    <s v="GJ"/>
    <x v="4"/>
    <x v="1"/>
    <x v="0"/>
    <s v="F26"/>
    <n v="5"/>
    <s v="rock"/>
    <s v="exposed"/>
    <n v="38"/>
    <n v="0.13"/>
    <n v="262"/>
    <n v="0.87"/>
    <n v="3"/>
    <n v="0.6"/>
    <n v="100"/>
    <n v="100"/>
    <n v="0"/>
    <n v="0"/>
    <n v="0"/>
    <n v="0"/>
    <n v="0"/>
    <n v="0"/>
    <n v="0"/>
    <n v="0"/>
    <n v="100"/>
  </r>
  <r>
    <n v="2017"/>
    <x v="2"/>
    <d v="2017-08-21T00:00:00"/>
    <n v="1"/>
    <n v="5"/>
    <s v="GJ"/>
    <x v="5"/>
    <x v="0"/>
    <x v="9"/>
    <s v="F24"/>
    <n v="2"/>
    <s v="rock"/>
    <s v="exposed"/>
    <n v="200"/>
    <n v="0.67"/>
    <n v="100"/>
    <n v="0.33"/>
    <n v="8"/>
    <n v="1.6"/>
    <n v="350"/>
    <n v="350"/>
    <n v="4"/>
    <n v="0.8"/>
    <n v="2"/>
    <n v="0.4"/>
    <n v="2"/>
    <n v="0.4"/>
    <n v="4"/>
    <n v="0.8"/>
    <n v="300"/>
  </r>
  <r>
    <n v="2017"/>
    <x v="2"/>
    <d v="2017-08-21T00:00:00"/>
    <n v="1"/>
    <n v="5"/>
    <s v="GJ"/>
    <x v="5"/>
    <x v="0"/>
    <x v="9"/>
    <s v="M28"/>
    <n v="3"/>
    <s v="rock"/>
    <s v="exposed"/>
    <n v="88"/>
    <n v="0.28999999999999998"/>
    <n v="212"/>
    <n v="0.71"/>
    <n v="10"/>
    <n v="2"/>
    <n v="200"/>
    <n v="200"/>
    <n v="1"/>
    <n v="0.2"/>
    <n v="0"/>
    <n v="0"/>
    <n v="1"/>
    <n v="0.2"/>
    <n v="1"/>
    <n v="0.2"/>
    <n v="250"/>
  </r>
  <r>
    <n v="2017"/>
    <x v="2"/>
    <d v="2017-08-21T00:00:00"/>
    <n v="1"/>
    <n v="5"/>
    <s v="GJ"/>
    <x v="5"/>
    <x v="0"/>
    <x v="9"/>
    <s v="F29"/>
    <n v="2"/>
    <s v="rock"/>
    <s v="exposed"/>
    <n v="241"/>
    <n v="0.8"/>
    <n v="59"/>
    <n v="0.2"/>
    <n v="2"/>
    <n v="0.4"/>
    <n v="125"/>
    <n v="125"/>
    <n v="0"/>
    <n v="0"/>
    <n v="0"/>
    <n v="0"/>
    <n v="0"/>
    <n v="0"/>
    <n v="0"/>
    <n v="0"/>
    <n v="100"/>
  </r>
  <r>
    <n v="2017"/>
    <x v="2"/>
    <d v="2017-08-18T00:00:00"/>
    <n v="1"/>
    <n v="3"/>
    <s v="GJ"/>
    <x v="6"/>
    <x v="1"/>
    <x v="7"/>
    <s v="F30"/>
    <n v="2"/>
    <s v="rock"/>
    <s v="exposed"/>
    <n v="300"/>
    <n v="1"/>
    <n v="0"/>
    <n v="0"/>
    <n v="8"/>
    <n v="1.6"/>
    <n v="150"/>
    <n v="150"/>
    <n v="9"/>
    <n v="1.8"/>
    <n v="0"/>
    <n v="0"/>
    <n v="0"/>
    <n v="0"/>
    <n v="0"/>
    <n v="0"/>
    <n v="100"/>
  </r>
  <r>
    <n v="2017"/>
    <x v="2"/>
    <d v="2017-08-18T00:00:00"/>
    <n v="1"/>
    <n v="3"/>
    <s v="GJ"/>
    <x v="6"/>
    <x v="1"/>
    <x v="7"/>
    <s v="F31"/>
    <s v="1 and 4"/>
    <s v="rock"/>
    <s v="exposed"/>
    <n v="300"/>
    <n v="1"/>
    <n v="0"/>
    <n v="0"/>
    <n v="8"/>
    <n v="1.6"/>
    <n v="400"/>
    <n v="400"/>
    <n v="7"/>
    <n v="1.4"/>
    <n v="0"/>
    <n v="0"/>
    <n v="1"/>
    <n v="0.2"/>
    <n v="1"/>
    <n v="0.2"/>
    <n v="300"/>
  </r>
  <r>
    <n v="2017"/>
    <x v="2"/>
    <d v="2017-08-18T00:00:00"/>
    <n v="1"/>
    <n v="3"/>
    <s v="GJ"/>
    <x v="6"/>
    <x v="1"/>
    <x v="7"/>
    <s v="F27"/>
    <n v="3"/>
    <s v="rock"/>
    <s v="exposed"/>
    <n v="300"/>
    <n v="1"/>
    <n v="0"/>
    <n v="0"/>
    <n v="8"/>
    <n v="1.6"/>
    <n v="120"/>
    <n v="120"/>
    <n v="5"/>
    <n v="1"/>
    <n v="0"/>
    <n v="0"/>
    <n v="0"/>
    <n v="0"/>
    <n v="0"/>
    <n v="0"/>
    <n v="100"/>
  </r>
  <r>
    <n v="2017"/>
    <x v="2"/>
    <d v="2017-08-18T00:00:00"/>
    <n v="1"/>
    <n v="3"/>
    <s v="GJ"/>
    <x v="7"/>
    <x v="2"/>
    <x v="9"/>
    <s v="F29"/>
    <n v="1"/>
    <s v="rock"/>
    <s v="exposed"/>
    <n v="300"/>
    <n v="1"/>
    <n v="0"/>
    <n v="0"/>
    <n v="8"/>
    <n v="1.6"/>
    <n v="150"/>
    <n v="150"/>
    <n v="17"/>
    <n v="3.4"/>
    <n v="0"/>
    <n v="0"/>
    <n v="0"/>
    <n v="0"/>
    <n v="0"/>
    <n v="0"/>
    <n v="150"/>
  </r>
  <r>
    <n v="2017"/>
    <x v="2"/>
    <d v="2017-08-18T00:00:00"/>
    <n v="1"/>
    <n v="3"/>
    <s v="GJ"/>
    <x v="7"/>
    <x v="2"/>
    <x v="9"/>
    <s v="F23"/>
    <n v="5"/>
    <s v="rock"/>
    <s v="exposed"/>
    <n v="250"/>
    <n v="0.83"/>
    <n v="50"/>
    <n v="0.17"/>
    <n v="6"/>
    <n v="1.2"/>
    <n v="180"/>
    <n v="180"/>
    <n v="10"/>
    <n v="2"/>
    <n v="0"/>
    <n v="0"/>
    <n v="0"/>
    <n v="0"/>
    <n v="0"/>
    <n v="0"/>
    <n v="80"/>
  </r>
  <r>
    <n v="2017"/>
    <x v="2"/>
    <d v="2017-08-18T00:00:00"/>
    <n v="1"/>
    <n v="3"/>
    <s v="GJ"/>
    <x v="7"/>
    <x v="2"/>
    <x v="9"/>
    <s v="F28"/>
    <n v="5"/>
    <s v="rock"/>
    <s v="exposed"/>
    <n v="300"/>
    <n v="1"/>
    <n v="0"/>
    <n v="0"/>
    <n v="6"/>
    <n v="1.2"/>
    <n v="80"/>
    <n v="80"/>
    <n v="4"/>
    <n v="0.8"/>
    <n v="0"/>
    <n v="0"/>
    <n v="0"/>
    <n v="0"/>
    <n v="0"/>
    <n v="0"/>
    <n v="50"/>
  </r>
  <r>
    <n v="2017"/>
    <x v="2"/>
    <d v="2017-08-18T00:00:00"/>
    <n v="1"/>
    <n v="3"/>
    <s v="GJ"/>
    <x v="8"/>
    <x v="0"/>
    <x v="2"/>
    <s v="F23"/>
    <n v="3"/>
    <s v="rock"/>
    <s v="exposed"/>
    <n v="300"/>
    <n v="1"/>
    <n v="0"/>
    <n v="0"/>
    <n v="10"/>
    <n v="2"/>
    <n v="200"/>
    <n v="200"/>
    <n v="12"/>
    <n v="2.4"/>
    <n v="0"/>
    <n v="0"/>
    <n v="0"/>
    <n v="0"/>
    <n v="0"/>
    <n v="0"/>
    <n v="150"/>
  </r>
  <r>
    <n v="2017"/>
    <x v="2"/>
    <d v="2017-08-18T00:00:00"/>
    <n v="1"/>
    <n v="3"/>
    <s v="GJ"/>
    <x v="8"/>
    <x v="0"/>
    <x v="2"/>
    <s v="F29"/>
    <n v="3"/>
    <s v="rock"/>
    <s v="exposed"/>
    <n v="287"/>
    <n v="0.96"/>
    <n v="13"/>
    <n v="0.04"/>
    <n v="5"/>
    <n v="1"/>
    <n v="150"/>
    <n v="150"/>
    <n v="3"/>
    <n v="0.6"/>
    <n v="0"/>
    <n v="0"/>
    <n v="0"/>
    <n v="0"/>
    <n v="0"/>
    <n v="0"/>
    <n v="125"/>
  </r>
  <r>
    <n v="2017"/>
    <x v="2"/>
    <d v="2017-08-18T00:00:00"/>
    <n v="1"/>
    <n v="3"/>
    <s v="GJ"/>
    <x v="8"/>
    <x v="0"/>
    <x v="2"/>
    <s v="F31"/>
    <n v="1"/>
    <s v="rock"/>
    <s v="exposed"/>
    <n v="300"/>
    <n v="1"/>
    <n v="0"/>
    <n v="0"/>
    <n v="2"/>
    <n v="0.4"/>
    <n v="70"/>
    <n v="70"/>
    <n v="1"/>
    <n v="0.2"/>
    <n v="0"/>
    <n v="0"/>
    <n v="0"/>
    <n v="0"/>
    <n v="0"/>
    <n v="0"/>
    <n v="100"/>
  </r>
  <r>
    <n v="2017"/>
    <x v="2"/>
    <d v="2017-08-18T00:00:00"/>
    <n v="1"/>
    <n v="3"/>
    <s v="GJ"/>
    <x v="9"/>
    <x v="2"/>
    <x v="9"/>
    <s v="F25"/>
    <n v="3"/>
    <s v="rock"/>
    <s v="exposed"/>
    <n v="300"/>
    <n v="1"/>
    <n v="0"/>
    <n v="0"/>
    <n v="6"/>
    <n v="1.2"/>
    <n v="100"/>
    <n v="100"/>
    <n v="9"/>
    <n v="1.8"/>
    <n v="0"/>
    <n v="0"/>
    <n v="0"/>
    <n v="0"/>
    <n v="0"/>
    <n v="0"/>
    <n v="50"/>
  </r>
  <r>
    <n v="2017"/>
    <x v="2"/>
    <d v="2017-08-18T00:00:00"/>
    <n v="1"/>
    <n v="3"/>
    <s v="GJ"/>
    <x v="9"/>
    <x v="2"/>
    <x v="9"/>
    <s v="_26 (no sex tag seen)"/>
    <n v="3"/>
    <s v="rock"/>
    <s v="hidden"/>
    <n v="69"/>
    <n v="0.23"/>
    <n v="231"/>
    <n v="0.77"/>
    <n v="5"/>
    <n v="1"/>
    <n v="125"/>
    <n v="125"/>
    <n v="2"/>
    <n v="0.4"/>
    <n v="0"/>
    <n v="0"/>
    <n v="0"/>
    <n v="0"/>
    <n v="0"/>
    <n v="0"/>
    <n v="200"/>
  </r>
  <r>
    <n v="2017"/>
    <x v="2"/>
    <d v="2017-08-18T00:00:00"/>
    <n v="1"/>
    <n v="3"/>
    <s v="GJ"/>
    <x v="9"/>
    <x v="2"/>
    <x v="9"/>
    <s v="F30"/>
    <n v="3"/>
    <s v="rock"/>
    <s v="exposed"/>
    <n v="258"/>
    <n v="0.86"/>
    <n v="42"/>
    <n v="0.14000000000000001"/>
    <n v="9"/>
    <n v="1.8"/>
    <n v="300"/>
    <n v="300"/>
    <n v="2"/>
    <n v="0.4"/>
    <n v="0"/>
    <n v="0"/>
    <n v="0"/>
    <n v="0"/>
    <n v="0"/>
    <n v="0"/>
    <n v="300"/>
  </r>
  <r>
    <n v="2017"/>
    <x v="2"/>
    <d v="2017-08-18T00:00:00"/>
    <n v="1"/>
    <n v="3"/>
    <s v="GJ"/>
    <x v="10"/>
    <x v="0"/>
    <x v="5"/>
    <s v="M32"/>
    <n v="2"/>
    <s v="rock"/>
    <s v="exposed"/>
    <n v="250"/>
    <n v="0.83"/>
    <n v="50"/>
    <n v="0.17"/>
    <n v="14"/>
    <n v="2.8"/>
    <n v="400"/>
    <n v="400"/>
    <n v="6"/>
    <n v="1.2"/>
    <n v="0"/>
    <n v="0"/>
    <n v="0"/>
    <n v="0"/>
    <n v="0"/>
    <n v="0"/>
    <n v="200"/>
  </r>
  <r>
    <n v="2017"/>
    <x v="2"/>
    <d v="2017-08-18T00:00:00"/>
    <n v="1"/>
    <n v="3"/>
    <s v="GJ"/>
    <x v="10"/>
    <x v="0"/>
    <x v="5"/>
    <s v="F30"/>
    <n v="5"/>
    <s v="on top of tol (5)"/>
    <s v="exposed"/>
    <n v="23"/>
    <n v="0.08"/>
    <n v="277"/>
    <n v="0.92"/>
    <n v="6"/>
    <n v="1.2"/>
    <n v="180"/>
    <n v="180"/>
    <n v="3"/>
    <n v="0.6"/>
    <n v="1"/>
    <n v="0.2"/>
    <n v="0"/>
    <n v="0"/>
    <n v="1"/>
    <n v="0.2"/>
    <n v="200"/>
  </r>
  <r>
    <n v="2017"/>
    <x v="2"/>
    <d v="2017-08-18T00:00:00"/>
    <n v="1"/>
    <n v="3"/>
    <s v="GJ"/>
    <x v="10"/>
    <x v="0"/>
    <x v="5"/>
    <s v="M28"/>
    <n v="1"/>
    <s v="rock"/>
    <s v="exposed"/>
    <n v="204"/>
    <n v="0.68"/>
    <n v="96"/>
    <n v="0.32"/>
    <n v="4"/>
    <n v="0.8"/>
    <n v="150"/>
    <n v="150"/>
    <n v="0"/>
    <n v="0"/>
    <n v="0"/>
    <n v="0"/>
    <n v="0"/>
    <n v="0"/>
    <n v="0"/>
    <n v="0"/>
    <n v="100"/>
  </r>
  <r>
    <n v="2017"/>
    <x v="2"/>
    <d v="2017-08-18T00:00:00"/>
    <n v="1"/>
    <n v="3"/>
    <s v="GJ"/>
    <x v="11"/>
    <x v="1"/>
    <x v="6"/>
    <s v="F32"/>
    <n v="1"/>
    <s v="rock"/>
    <s v="exposed"/>
    <n v="300"/>
    <n v="1"/>
    <n v="0"/>
    <n v="0"/>
    <n v="5"/>
    <n v="1"/>
    <n v="300"/>
    <n v="300"/>
    <n v="10"/>
    <n v="2"/>
    <n v="2"/>
    <n v="0.4"/>
    <n v="0"/>
    <n v="0"/>
    <n v="2"/>
    <n v="0.4"/>
    <n v="140"/>
  </r>
  <r>
    <n v="2017"/>
    <x v="2"/>
    <d v="2017-08-18T00:00:00"/>
    <n v="1"/>
    <n v="3"/>
    <s v="GJ"/>
    <x v="11"/>
    <x v="1"/>
    <x v="6"/>
    <s v="F24"/>
    <n v="4"/>
    <s v="rock"/>
    <s v="exposed"/>
    <n v="217"/>
    <n v="0.72"/>
    <n v="83"/>
    <n v="0.28000000000000003"/>
    <n v="4"/>
    <n v="0.8"/>
    <n v="100"/>
    <n v="100"/>
    <n v="2"/>
    <n v="0.4"/>
    <n v="0"/>
    <n v="0"/>
    <n v="0"/>
    <n v="0"/>
    <n v="0"/>
    <n v="0"/>
    <n v="150"/>
  </r>
  <r>
    <n v="2017"/>
    <x v="2"/>
    <d v="2017-08-18T00:00:00"/>
    <n v="1"/>
    <n v="3"/>
    <s v="GJ"/>
    <x v="11"/>
    <x v="1"/>
    <x v="6"/>
    <s v="_30 (no sex tag seen)"/>
    <n v="3"/>
    <s v="rock"/>
    <s v="exposed"/>
    <n v="83"/>
    <n v="0.28000000000000003"/>
    <n v="217"/>
    <n v="0.72"/>
    <n v="8"/>
    <n v="1.6"/>
    <n v="300"/>
    <n v="300"/>
    <n v="1"/>
    <n v="0.2"/>
    <n v="0"/>
    <n v="0"/>
    <n v="1"/>
    <n v="0.2"/>
    <n v="1"/>
    <n v="0.2"/>
    <n v="140"/>
  </r>
  <r>
    <n v="2017"/>
    <x v="2"/>
    <d v="2017-08-17T00:00:00"/>
    <n v="1"/>
    <n v="2"/>
    <s v="GJ"/>
    <x v="12"/>
    <x v="0"/>
    <x v="5"/>
    <s v="F28"/>
    <n v="5"/>
    <s v="rock"/>
    <s v="exposed"/>
    <n v="215"/>
    <n v="0.72"/>
    <n v="85"/>
    <n v="0.28000000000000003"/>
    <n v="2"/>
    <n v="0.4"/>
    <n v="200"/>
    <n v="200"/>
    <n v="0"/>
    <n v="0"/>
    <n v="0"/>
    <n v="0"/>
    <n v="0"/>
    <n v="0"/>
    <n v="0"/>
    <n v="0"/>
    <n v="100"/>
  </r>
  <r>
    <n v="2017"/>
    <x v="2"/>
    <d v="2017-08-17T00:00:00"/>
    <n v="1"/>
    <n v="2"/>
    <s v="GJ"/>
    <x v="12"/>
    <x v="0"/>
    <x v="5"/>
    <s v="F26"/>
    <n v="2"/>
    <s v="rock"/>
    <s v="exposed"/>
    <n v="300"/>
    <n v="1"/>
    <n v="0"/>
    <n v="0"/>
    <n v="2"/>
    <n v="0.4"/>
    <n v="20"/>
    <n v="20"/>
    <n v="0"/>
    <n v="0"/>
    <n v="0"/>
    <n v="0"/>
    <n v="0"/>
    <n v="0"/>
    <n v="0"/>
    <n v="0"/>
    <n v="20"/>
  </r>
  <r>
    <n v="2017"/>
    <x v="2"/>
    <d v="2017-08-17T00:00:00"/>
    <n v="1"/>
    <n v="2"/>
    <s v="GJ"/>
    <x v="12"/>
    <x v="0"/>
    <x v="5"/>
    <s v="F28"/>
    <s v="5 and 1"/>
    <s v="rock "/>
    <s v="exposed"/>
    <n v="300"/>
    <n v="1"/>
    <n v="0"/>
    <n v="0"/>
    <n v="2"/>
    <n v="0.4"/>
    <n v="20"/>
    <n v="20"/>
    <n v="0"/>
    <n v="0"/>
    <n v="0"/>
    <n v="0"/>
    <n v="0"/>
    <n v="0"/>
    <n v="0"/>
    <n v="0"/>
    <n v="20"/>
  </r>
  <r>
    <n v="2017"/>
    <x v="2"/>
    <d v="2017-08-17T00:00:00"/>
    <n v="1"/>
    <n v="2"/>
    <s v="GJ"/>
    <x v="13"/>
    <x v="2"/>
    <x v="0"/>
    <s v="F24"/>
    <n v="1"/>
    <s v="rock"/>
    <s v="exposed"/>
    <n v="219"/>
    <n v="0.73"/>
    <n v="81"/>
    <n v="0.27"/>
    <n v="6"/>
    <n v="1.2"/>
    <n v="300"/>
    <n v="300"/>
    <n v="0"/>
    <n v="0"/>
    <n v="2"/>
    <n v="0.4"/>
    <n v="0"/>
    <n v="0"/>
    <n v="2"/>
    <n v="0.4"/>
    <n v="200"/>
  </r>
  <r>
    <n v="2017"/>
    <x v="2"/>
    <d v="2017-08-17T00:00:00"/>
    <n v="1"/>
    <n v="2"/>
    <s v="GJ"/>
    <x v="13"/>
    <x v="2"/>
    <x v="0"/>
    <s v="F26"/>
    <n v="5"/>
    <s v="rock"/>
    <s v="hidden"/>
    <n v="160"/>
    <n v="0.53"/>
    <n v="140"/>
    <n v="0.47"/>
    <n v="4"/>
    <n v="0.8"/>
    <n v="150"/>
    <n v="150"/>
    <n v="0"/>
    <n v="0"/>
    <n v="1"/>
    <n v="0.2"/>
    <n v="0"/>
    <n v="0"/>
    <n v="1"/>
    <n v="0.2"/>
    <n v="150"/>
  </r>
  <r>
    <n v="2017"/>
    <x v="2"/>
    <d v="2017-08-17T00:00:00"/>
    <n v="1"/>
    <n v="2"/>
    <s v="GJ"/>
    <x v="13"/>
    <x v="2"/>
    <x v="0"/>
    <s v="F24"/>
    <n v="5"/>
    <s v="rock"/>
    <s v="exposed"/>
    <n v="43"/>
    <n v="0.14000000000000001"/>
    <n v="257"/>
    <n v="0.86"/>
    <n v="4"/>
    <n v="0.8"/>
    <n v="150"/>
    <n v="150"/>
    <n v="0"/>
    <n v="0"/>
    <n v="1"/>
    <n v="0.2"/>
    <n v="0"/>
    <n v="0"/>
    <n v="1"/>
    <n v="0.2"/>
    <n v="150"/>
  </r>
  <r>
    <n v="2017"/>
    <x v="2"/>
    <d v="2017-08-17T00:00:00"/>
    <n v="1"/>
    <n v="2"/>
    <s v="GJ"/>
    <x v="14"/>
    <x v="0"/>
    <x v="13"/>
    <s v="F22"/>
    <s v="3 and 4"/>
    <s v="rock"/>
    <s v="exposed"/>
    <n v="300"/>
    <n v="1"/>
    <n v="0"/>
    <n v="0"/>
    <n v="5"/>
    <n v="1"/>
    <n v="100"/>
    <n v="100"/>
    <n v="5"/>
    <n v="1"/>
    <n v="0"/>
    <n v="0"/>
    <n v="0"/>
    <n v="0"/>
    <n v="0"/>
    <n v="0"/>
    <n v="200"/>
  </r>
  <r>
    <n v="2017"/>
    <x v="2"/>
    <d v="2017-08-17T00:00:00"/>
    <n v="1"/>
    <n v="2"/>
    <s v="GJ"/>
    <x v="14"/>
    <x v="0"/>
    <x v="13"/>
    <s v="M29"/>
    <n v="1"/>
    <s v="rock"/>
    <s v="exposed"/>
    <n v="300"/>
    <n v="1"/>
    <n v="0"/>
    <n v="0"/>
    <n v="2"/>
    <n v="0.4"/>
    <n v="120"/>
    <n v="120"/>
    <n v="2"/>
    <n v="0.4"/>
    <n v="0"/>
    <n v="0"/>
    <n v="1"/>
    <n v="0.2"/>
    <n v="1"/>
    <n v="0.2"/>
    <n v="200"/>
  </r>
  <r>
    <n v="2017"/>
    <x v="2"/>
    <d v="2017-08-17T00:00:00"/>
    <n v="1"/>
    <n v="2"/>
    <s v="GJ"/>
    <x v="14"/>
    <x v="0"/>
    <x v="13"/>
    <s v="_33? (no tag seen)"/>
    <n v="5"/>
    <s v="TOL"/>
    <s v="hidden"/>
    <n v="0"/>
    <n v="0"/>
    <n v="300"/>
    <n v="1"/>
    <n v="1"/>
    <n v="0.2"/>
    <n v="10"/>
    <n v="10"/>
    <n v="0"/>
    <n v="0"/>
    <n v="0"/>
    <n v="0"/>
    <n v="0"/>
    <n v="0"/>
    <n v="0"/>
    <n v="0"/>
    <n v="20"/>
  </r>
  <r>
    <n v="2017"/>
    <x v="2"/>
    <d v="2017-08-17T00:00:00"/>
    <n v="1"/>
    <n v="2"/>
    <s v="GJ"/>
    <x v="15"/>
    <x v="1"/>
    <x v="13"/>
    <s v="F30"/>
    <n v="5"/>
    <s v="rock"/>
    <s v="exposed"/>
    <n v="135"/>
    <n v="0.45"/>
    <n v="165"/>
    <n v="0.55000000000000004"/>
    <n v="6"/>
    <n v="1.2"/>
    <n v="150"/>
    <n v="150"/>
    <n v="4"/>
    <n v="0.8"/>
    <n v="0"/>
    <n v="0"/>
    <n v="1"/>
    <n v="0.2"/>
    <n v="1"/>
    <n v="0.2"/>
    <n v="125"/>
  </r>
  <r>
    <n v="2017"/>
    <x v="2"/>
    <d v="2017-08-17T00:00:00"/>
    <n v="1"/>
    <n v="2"/>
    <s v="GJ"/>
    <x v="15"/>
    <x v="1"/>
    <x v="13"/>
    <s v="F26"/>
    <s v="2 and 3"/>
    <s v="rock"/>
    <s v="exposed"/>
    <n v="209"/>
    <n v="0.7"/>
    <n v="91"/>
    <n v="0.3"/>
    <n v="3"/>
    <n v="0.6"/>
    <n v="300"/>
    <n v="300"/>
    <n v="1"/>
    <n v="0.2"/>
    <n v="3"/>
    <n v="0.6"/>
    <n v="0"/>
    <n v="0"/>
    <n v="3"/>
    <n v="0.6"/>
    <n v="250"/>
  </r>
  <r>
    <n v="2017"/>
    <x v="2"/>
    <d v="2017-08-17T00:00:00"/>
    <n v="1"/>
    <n v="2"/>
    <s v="GJ"/>
    <x v="15"/>
    <x v="1"/>
    <x v="13"/>
    <s v="F22"/>
    <n v="5"/>
    <s v="rock"/>
    <s v="exposed"/>
    <n v="42"/>
    <n v="0.14000000000000001"/>
    <n v="258"/>
    <n v="0.86"/>
    <n v="1"/>
    <n v="0.2"/>
    <n v="20"/>
    <n v="20"/>
    <n v="0"/>
    <n v="0"/>
    <n v="0"/>
    <n v="0"/>
    <n v="0"/>
    <n v="0"/>
    <n v="0"/>
    <n v="0"/>
    <n v="30"/>
  </r>
  <r>
    <n v="2017"/>
    <x v="2"/>
    <d v="2017-08-17T00:00:00"/>
    <n v="1"/>
    <n v="2"/>
    <s v="GJ"/>
    <x v="16"/>
    <x v="2"/>
    <x v="5"/>
    <s v="F32"/>
    <n v="2"/>
    <s v="rock"/>
    <s v="exposed"/>
    <n v="194"/>
    <n v="0.65"/>
    <n v="106"/>
    <n v="0.35"/>
    <n v="6"/>
    <n v="1.2"/>
    <n v="200"/>
    <n v="200"/>
    <n v="2"/>
    <n v="0.4"/>
    <n v="0"/>
    <n v="0"/>
    <n v="1"/>
    <n v="0.2"/>
    <n v="1"/>
    <n v="0.2"/>
    <n v="100"/>
  </r>
  <r>
    <n v="2017"/>
    <x v="2"/>
    <d v="2017-08-17T00:00:00"/>
    <n v="1"/>
    <n v="2"/>
    <s v="GJ"/>
    <x v="16"/>
    <x v="2"/>
    <x v="5"/>
    <s v="M27"/>
    <n v="1"/>
    <s v="rock"/>
    <s v="exposed"/>
    <n v="229"/>
    <n v="0.76"/>
    <n v="71"/>
    <n v="0.24"/>
    <n v="6"/>
    <n v="1.2"/>
    <n v="120"/>
    <n v="120"/>
    <n v="1"/>
    <n v="0.2"/>
    <n v="0"/>
    <n v="0"/>
    <n v="0"/>
    <n v="0"/>
    <n v="0"/>
    <n v="0"/>
    <n v="200"/>
  </r>
  <r>
    <n v="2017"/>
    <x v="2"/>
    <d v="2017-08-17T00:00:00"/>
    <n v="1"/>
    <n v="2"/>
    <s v="GJ"/>
    <x v="16"/>
    <x v="2"/>
    <x v="5"/>
    <s v="F26"/>
    <n v="5"/>
    <s v="rock"/>
    <s v="exposed"/>
    <n v="123"/>
    <n v="0.41"/>
    <n v="177"/>
    <n v="0.59"/>
    <n v="3"/>
    <n v="0.6"/>
    <n v="30"/>
    <n v="30"/>
    <n v="0"/>
    <n v="0"/>
    <n v="0"/>
    <n v="0"/>
    <n v="0"/>
    <n v="0"/>
    <n v="0"/>
    <n v="0"/>
    <n v="40"/>
  </r>
  <r>
    <n v="2017"/>
    <x v="2"/>
    <d v="2017-08-17T00:00:00"/>
    <n v="1"/>
    <n v="2"/>
    <s v="GJ"/>
    <x v="17"/>
    <x v="1"/>
    <x v="14"/>
    <s v="M20"/>
    <s v="5 and 2"/>
    <s v="rock"/>
    <s v="hidden"/>
    <n v="84"/>
    <n v="0.28000000000000003"/>
    <n v="216"/>
    <n v="0.72"/>
    <n v="2"/>
    <n v="0.4"/>
    <n v="50"/>
    <n v="50"/>
    <n v="3"/>
    <n v="0.6"/>
    <n v="0"/>
    <n v="0"/>
    <n v="0"/>
    <n v="0"/>
    <n v="0"/>
    <n v="0"/>
    <n v="50"/>
  </r>
  <r>
    <n v="2017"/>
    <x v="2"/>
    <d v="2017-08-17T00:00:00"/>
    <n v="1"/>
    <n v="2"/>
    <s v="GJ"/>
    <x v="17"/>
    <x v="1"/>
    <x v="14"/>
    <s v="M27"/>
    <n v="5"/>
    <s v="rock"/>
    <s v="exposed"/>
    <n v="300"/>
    <n v="1"/>
    <n v="0"/>
    <n v="0"/>
    <n v="0"/>
    <n v="0"/>
    <n v="20"/>
    <n v="20"/>
    <n v="2"/>
    <n v="0.4"/>
    <n v="2"/>
    <n v="0.4"/>
    <n v="0"/>
    <n v="0"/>
    <n v="2"/>
    <n v="0.4"/>
    <n v="50"/>
  </r>
  <r>
    <n v="2017"/>
    <x v="2"/>
    <d v="2017-08-17T00:00:00"/>
    <n v="1"/>
    <n v="2"/>
    <s v="GJ"/>
    <x v="17"/>
    <x v="1"/>
    <x v="14"/>
    <s v="F20"/>
    <n v="1"/>
    <s v="rock"/>
    <s v="exposed"/>
    <n v="44"/>
    <n v="0.15"/>
    <n v="256"/>
    <n v="0.85"/>
    <n v="2"/>
    <n v="0.4"/>
    <n v="60"/>
    <n v="60"/>
    <n v="0"/>
    <n v="0"/>
    <n v="1"/>
    <n v="0.2"/>
    <n v="0"/>
    <n v="0"/>
    <n v="1"/>
    <n v="0.2"/>
    <n v="50"/>
  </r>
  <r>
    <n v="2018"/>
    <x v="3"/>
    <d v="2018-06-06T00:00:00"/>
    <n v="1"/>
    <n v="6"/>
    <s v="GJ"/>
    <x v="0"/>
    <x v="0"/>
    <x v="3"/>
    <n v="28"/>
    <n v="4"/>
    <s v="rock"/>
    <s v="hidden"/>
    <n v="273"/>
    <n v="0.91"/>
    <n v="27"/>
    <n v="0.09"/>
    <n v="14"/>
    <n v="2.8"/>
    <n v="100"/>
    <n v="100"/>
    <n v="8"/>
    <n v="1.6"/>
    <n v="1"/>
    <n v="0.2"/>
    <n v="0"/>
    <n v="0"/>
    <n v="1"/>
    <n v="0.2"/>
    <n v="800"/>
  </r>
  <r>
    <n v="2018"/>
    <x v="3"/>
    <d v="2018-06-06T00:00:00"/>
    <n v="1"/>
    <n v="6"/>
    <s v="LS"/>
    <x v="0"/>
    <x v="0"/>
    <x v="8"/>
    <s v="NTS"/>
    <n v="3"/>
    <s v="rock"/>
    <s v="hidden"/>
    <n v="110"/>
    <n v="0.37"/>
    <n v="190"/>
    <n v="0.63"/>
    <n v="3"/>
    <n v="0.6"/>
    <n v="200"/>
    <n v="200"/>
    <n v="0"/>
    <n v="0"/>
    <n v="0"/>
    <n v="0"/>
    <n v="0"/>
    <n v="0"/>
    <n v="0"/>
    <n v="0"/>
    <n v="81"/>
  </r>
  <r>
    <n v="2018"/>
    <x v="3"/>
    <d v="2018-06-06T00:00:00"/>
    <n v="1"/>
    <n v="6"/>
    <s v="LS"/>
    <x v="0"/>
    <x v="0"/>
    <x v="8"/>
    <s v="NTS"/>
    <n v="1.2"/>
    <s v="rock"/>
    <s v="exposed"/>
    <n v="286"/>
    <n v="0.95"/>
    <n v="14"/>
    <n v="0.05"/>
    <n v="4"/>
    <n v="0.8"/>
    <n v="160"/>
    <n v="160"/>
    <n v="16"/>
    <n v="3.2"/>
    <n v="0"/>
    <n v="0"/>
    <n v="0"/>
    <n v="0"/>
    <n v="0"/>
    <n v="0"/>
    <n v="80"/>
  </r>
  <r>
    <n v="2018"/>
    <x v="3"/>
    <d v="2018-06-06T00:00:00"/>
    <n v="1"/>
    <n v="6"/>
    <s v="GJ"/>
    <x v="0"/>
    <x v="0"/>
    <x v="3"/>
    <n v="30"/>
    <n v="3"/>
    <s v="rock"/>
    <s v="exposed"/>
    <n v="285"/>
    <n v="0.95"/>
    <n v="15"/>
    <n v="0.05"/>
    <n v="9"/>
    <n v="1.8"/>
    <n v="30"/>
    <n v="30"/>
    <n v="11"/>
    <n v="2.2000000000000002"/>
    <n v="0"/>
    <n v="0"/>
    <n v="0"/>
    <n v="0"/>
    <n v="0"/>
    <n v="0"/>
    <n v="400"/>
  </r>
  <r>
    <n v="2018"/>
    <x v="3"/>
    <d v="2018-06-06T00:00:00"/>
    <n v="1"/>
    <n v="6"/>
    <s v="GJ"/>
    <x v="0"/>
    <x v="0"/>
    <x v="3"/>
    <n v="20"/>
    <n v="5"/>
    <s v="rock"/>
    <s v="hidden"/>
    <n v="24"/>
    <n v="0.08"/>
    <n v="276"/>
    <n v="0.92"/>
    <n v="4"/>
    <n v="0.8"/>
    <n v="15"/>
    <n v="15"/>
    <n v="7"/>
    <n v="1.4"/>
    <n v="0"/>
    <n v="0"/>
    <n v="0"/>
    <n v="0"/>
    <n v="0"/>
    <n v="0"/>
    <n v="20"/>
  </r>
  <r>
    <n v="2018"/>
    <x v="3"/>
    <d v="2018-06-06T00:00:00"/>
    <n v="1"/>
    <n v="6"/>
    <s v="LS"/>
    <x v="0"/>
    <x v="0"/>
    <x v="8"/>
    <n v="28"/>
    <s v="1.2.5"/>
    <s v="rock"/>
    <s v="exposed"/>
    <n v="189"/>
    <n v="0.63"/>
    <n v="111"/>
    <n v="0.37"/>
    <n v="7"/>
    <n v="1.4"/>
    <n v="400"/>
    <n v="400"/>
    <n v="3"/>
    <n v="0.6"/>
    <n v="0"/>
    <n v="0"/>
    <n v="2"/>
    <n v="0.4"/>
    <n v="2"/>
    <n v="0.4"/>
    <n v="625"/>
  </r>
  <r>
    <n v="2018"/>
    <x v="3"/>
    <d v="2018-06-06T00:00:00"/>
    <n v="1"/>
    <n v="6"/>
    <s v="LS"/>
    <x v="1"/>
    <x v="2"/>
    <x v="10"/>
    <n v="39"/>
    <n v="4.5"/>
    <s v="rock"/>
    <s v="exposed"/>
    <n v="195"/>
    <n v="0.65"/>
    <n v="105"/>
    <n v="0.35"/>
    <n v="8"/>
    <n v="1.6"/>
    <n v="200"/>
    <n v="200"/>
    <n v="4"/>
    <n v="0.8"/>
    <n v="0"/>
    <n v="0"/>
    <n v="0"/>
    <n v="0"/>
    <n v="0"/>
    <n v="0"/>
    <n v="100"/>
  </r>
  <r>
    <n v="2018"/>
    <x v="3"/>
    <d v="2018-06-06T00:00:00"/>
    <n v="1"/>
    <n v="6"/>
    <s v="LS"/>
    <x v="1"/>
    <x v="2"/>
    <x v="10"/>
    <n v="23"/>
    <n v="2"/>
    <s v="rock"/>
    <s v="exposed"/>
    <n v="180"/>
    <n v="0.6"/>
    <n v="120"/>
    <n v="0.4"/>
    <n v="1"/>
    <n v="0.2"/>
    <n v="90"/>
    <n v="90"/>
    <n v="5"/>
    <n v="1"/>
    <n v="0"/>
    <n v="0"/>
    <n v="0"/>
    <n v="0"/>
    <n v="0"/>
    <n v="0"/>
    <n v="45"/>
  </r>
  <r>
    <n v="2018"/>
    <x v="3"/>
    <d v="2018-06-06T00:00:00"/>
    <n v="1"/>
    <n v="6"/>
    <s v="LS"/>
    <x v="1"/>
    <x v="2"/>
    <x v="10"/>
    <s v="NTS"/>
    <n v="1.2"/>
    <s v="rock"/>
    <s v="exposed"/>
    <n v="121"/>
    <n v="0.4"/>
    <n v="179"/>
    <n v="0.6"/>
    <n v="2"/>
    <n v="0.4"/>
    <n v="50"/>
    <n v="50"/>
    <n v="3"/>
    <n v="0.6"/>
    <n v="0"/>
    <n v="0"/>
    <n v="0"/>
    <n v="0"/>
    <n v="0"/>
    <n v="0"/>
    <n v="25"/>
  </r>
  <r>
    <n v="2018"/>
    <x v="3"/>
    <d v="2018-06-06T00:00:00"/>
    <n v="1"/>
    <n v="6"/>
    <s v="GJ"/>
    <x v="1"/>
    <x v="2"/>
    <x v="3"/>
    <n v="29"/>
    <n v="1"/>
    <s v="rock"/>
    <s v="exposed"/>
    <n v="221"/>
    <n v="0.74"/>
    <n v="79"/>
    <n v="0.26"/>
    <n v="7"/>
    <n v="1.4"/>
    <n v="50"/>
    <n v="50"/>
    <n v="1"/>
    <n v="0.2"/>
    <n v="0"/>
    <n v="0"/>
    <n v="0"/>
    <n v="0"/>
    <n v="0"/>
    <n v="0"/>
    <n v="64"/>
  </r>
  <r>
    <n v="2018"/>
    <x v="3"/>
    <d v="2018-06-06T00:00:00"/>
    <n v="1"/>
    <n v="6"/>
    <s v="GJ"/>
    <x v="1"/>
    <x v="2"/>
    <x v="3"/>
    <n v="30"/>
    <n v="2"/>
    <s v="rock"/>
    <s v="exposed"/>
    <n v="300"/>
    <n v="1"/>
    <n v="0"/>
    <n v="0"/>
    <n v="4"/>
    <n v="0.8"/>
    <n v="20"/>
    <n v="20"/>
    <n v="8"/>
    <n v="1.6"/>
    <n v="0"/>
    <n v="0"/>
    <n v="0"/>
    <n v="0"/>
    <n v="0"/>
    <n v="0"/>
    <n v="25"/>
  </r>
  <r>
    <n v="2018"/>
    <x v="3"/>
    <d v="2018-06-06T00:00:00"/>
    <n v="1"/>
    <n v="6"/>
    <s v="GJ"/>
    <x v="1"/>
    <x v="2"/>
    <x v="3"/>
    <n v="29"/>
    <n v="4"/>
    <s v="rock"/>
    <s v="hidden"/>
    <n v="0"/>
    <n v="0"/>
    <n v="300"/>
    <n v="1"/>
    <n v="5"/>
    <n v="1"/>
    <n v="20"/>
    <n v="20"/>
    <n v="2"/>
    <n v="0.4"/>
    <n v="0"/>
    <n v="0"/>
    <n v="0"/>
    <n v="0"/>
    <n v="0"/>
    <n v="0"/>
    <n v="25"/>
  </r>
  <r>
    <n v="2018"/>
    <x v="3"/>
    <d v="2018-06-06T00:00:00"/>
    <n v="1"/>
    <n v="6"/>
    <s v="LS"/>
    <x v="2"/>
    <x v="1"/>
    <x v="3"/>
    <n v="30"/>
    <n v="2.2999999999999998"/>
    <s v="rock"/>
    <s v="exposed"/>
    <n v="191"/>
    <n v="0.64"/>
    <n v="109"/>
    <n v="0.36"/>
    <n v="2"/>
    <n v="0.4"/>
    <n v="180"/>
    <n v="180"/>
    <n v="0"/>
    <n v="0"/>
    <n v="0"/>
    <n v="0"/>
    <n v="0"/>
    <n v="0"/>
    <n v="0"/>
    <n v="0"/>
    <n v="162"/>
  </r>
  <r>
    <n v="2018"/>
    <x v="3"/>
    <d v="2018-06-06T00:00:00"/>
    <n v="1"/>
    <n v="6"/>
    <s v="GJ"/>
    <x v="2"/>
    <x v="1"/>
    <x v="6"/>
    <n v="31"/>
    <n v="2"/>
    <s v="rock"/>
    <s v="exposed"/>
    <n v="244"/>
    <n v="0.81"/>
    <n v="56"/>
    <n v="0.19"/>
    <n v="6"/>
    <n v="1.2"/>
    <n v="40"/>
    <n v="40"/>
    <n v="10"/>
    <n v="2"/>
    <n v="0"/>
    <n v="0"/>
    <n v="0"/>
    <n v="0"/>
    <n v="0"/>
    <n v="0"/>
    <n v="25"/>
  </r>
  <r>
    <n v="2018"/>
    <x v="3"/>
    <d v="2018-06-06T00:00:00"/>
    <n v="1"/>
    <n v="6"/>
    <s v="GJ"/>
    <x v="2"/>
    <x v="1"/>
    <x v="6"/>
    <n v="28"/>
    <n v="4"/>
    <s v="rock"/>
    <s v="exposed"/>
    <n v="300"/>
    <n v="1"/>
    <n v="0"/>
    <n v="0"/>
    <n v="5"/>
    <n v="1"/>
    <n v="30"/>
    <n v="30"/>
    <n v="8"/>
    <n v="1.6"/>
    <n v="0"/>
    <n v="0"/>
    <n v="0"/>
    <n v="0"/>
    <n v="0"/>
    <n v="0"/>
    <n v="100"/>
  </r>
  <r>
    <n v="2018"/>
    <x v="3"/>
    <d v="2018-06-06T00:00:00"/>
    <n v="1"/>
    <n v="6"/>
    <s v="LS"/>
    <x v="2"/>
    <x v="1"/>
    <x v="3"/>
    <n v="29"/>
    <n v="3.4"/>
    <s v="rock"/>
    <s v="exposed"/>
    <n v="260"/>
    <n v="0.87"/>
    <n v="40"/>
    <n v="0.13"/>
    <n v="7"/>
    <n v="1.4"/>
    <n v="190"/>
    <n v="190"/>
    <n v="11"/>
    <n v="2.2000000000000002"/>
    <n v="0"/>
    <n v="0"/>
    <n v="1"/>
    <n v="0.2"/>
    <n v="1"/>
    <n v="0.2"/>
    <n v="324"/>
  </r>
  <r>
    <n v="2018"/>
    <x v="3"/>
    <d v="2018-06-06T00:00:00"/>
    <n v="1"/>
    <n v="6"/>
    <s v="LS"/>
    <x v="2"/>
    <x v="1"/>
    <x v="3"/>
    <s v="NTS"/>
    <n v="2.5"/>
    <s v="rock"/>
    <s v="exposed"/>
    <n v="265"/>
    <n v="0.88"/>
    <n v="35"/>
    <n v="0.12"/>
    <n v="3"/>
    <n v="0.6"/>
    <n v="150"/>
    <n v="150"/>
    <n v="1"/>
    <n v="0.2"/>
    <n v="0"/>
    <n v="0"/>
    <n v="1"/>
    <n v="0.2"/>
    <n v="1"/>
    <n v="0.2"/>
    <n v="81"/>
  </r>
  <r>
    <n v="2018"/>
    <x v="3"/>
    <d v="2018-06-06T00:00:00"/>
    <n v="1"/>
    <n v="6"/>
    <s v="GJ"/>
    <x v="2"/>
    <x v="1"/>
    <x v="6"/>
    <n v="31"/>
    <n v="3"/>
    <s v="TOL"/>
    <s v="hidden"/>
    <n v="75"/>
    <n v="0.25"/>
    <n v="225"/>
    <n v="0.75"/>
    <n v="7"/>
    <n v="1.4"/>
    <n v="100"/>
    <n v="100"/>
    <n v="4"/>
    <n v="0.8"/>
    <n v="0"/>
    <n v="0"/>
    <n v="1"/>
    <n v="0.2"/>
    <n v="1"/>
    <n v="0.2"/>
    <n v="250"/>
  </r>
  <r>
    <n v="2018"/>
    <x v="3"/>
    <d v="2018-06-06T00:00:00"/>
    <n v="1"/>
    <n v="6"/>
    <s v="GJ"/>
    <x v="3"/>
    <x v="2"/>
    <x v="15"/>
    <n v="23"/>
    <n v="3"/>
    <s v="rock"/>
    <s v="hidden"/>
    <n v="0"/>
    <n v="0"/>
    <n v="300"/>
    <n v="1"/>
    <n v="5"/>
    <n v="1"/>
    <n v="40"/>
    <n v="40"/>
    <n v="1"/>
    <n v="0.2"/>
    <n v="3"/>
    <n v="0.6"/>
    <n v="0"/>
    <n v="0"/>
    <n v="3"/>
    <n v="0.6"/>
    <n v="100"/>
  </r>
  <r>
    <n v="2018"/>
    <x v="3"/>
    <d v="2018-06-06T00:00:00"/>
    <n v="1"/>
    <n v="6"/>
    <s v="GJ"/>
    <x v="3"/>
    <x v="2"/>
    <x v="15"/>
    <n v="31"/>
    <n v="1"/>
    <s v="rock"/>
    <s v="exposed"/>
    <n v="270"/>
    <n v="0.9"/>
    <n v="30"/>
    <n v="0.1"/>
    <n v="3"/>
    <n v="0.6"/>
    <n v="60"/>
    <n v="60"/>
    <n v="7"/>
    <n v="1.4"/>
    <n v="1"/>
    <n v="0.2"/>
    <n v="0"/>
    <n v="0"/>
    <n v="1"/>
    <n v="0.2"/>
    <n v="49"/>
  </r>
  <r>
    <n v="2018"/>
    <x v="3"/>
    <d v="2018-06-06T00:00:00"/>
    <n v="1"/>
    <n v="6"/>
    <s v="LS"/>
    <x v="3"/>
    <x v="2"/>
    <x v="15"/>
    <n v="23"/>
    <n v="3"/>
    <s v="rock"/>
    <s v="hidden"/>
    <n v="0"/>
    <n v="0"/>
    <n v="300"/>
    <n v="1"/>
    <n v="5"/>
    <n v="1"/>
    <n v="100"/>
    <n v="100"/>
    <n v="12"/>
    <n v="2.4"/>
    <n v="0"/>
    <n v="0"/>
    <n v="0"/>
    <n v="0"/>
    <n v="0"/>
    <n v="0"/>
    <n v="81"/>
  </r>
  <r>
    <n v="2018"/>
    <x v="3"/>
    <d v="2018-06-06T00:00:00"/>
    <n v="1"/>
    <n v="6"/>
    <s v="LS"/>
    <x v="3"/>
    <x v="2"/>
    <x v="15"/>
    <n v="32"/>
    <n v="5"/>
    <s v="rock"/>
    <s v="exposed"/>
    <n v="151"/>
    <n v="0.5"/>
    <n v="149"/>
    <n v="0.5"/>
    <n v="1"/>
    <n v="0.2"/>
    <n v="80"/>
    <n v="80"/>
    <n v="5"/>
    <n v="1"/>
    <n v="0"/>
    <n v="0"/>
    <n v="0"/>
    <n v="0"/>
    <n v="0"/>
    <n v="0"/>
    <n v="81"/>
  </r>
  <r>
    <n v="2018"/>
    <x v="3"/>
    <d v="2018-06-06T00:00:00"/>
    <n v="1"/>
    <n v="6"/>
    <s v="GJ"/>
    <x v="3"/>
    <x v="2"/>
    <x v="15"/>
    <n v="26"/>
    <n v="2"/>
    <s v="rock"/>
    <s v="exposed"/>
    <n v="267"/>
    <n v="0.89"/>
    <n v="33"/>
    <n v="0.11"/>
    <n v="4"/>
    <n v="0.8"/>
    <n v="30"/>
    <n v="30"/>
    <n v="7"/>
    <n v="1.4"/>
    <n v="0"/>
    <n v="0"/>
    <n v="0"/>
    <n v="0"/>
    <n v="0"/>
    <n v="0"/>
    <n v="25"/>
  </r>
  <r>
    <n v="2018"/>
    <x v="3"/>
    <d v="2018-06-06T00:00:00"/>
    <n v="1"/>
    <n v="6"/>
    <s v="LS"/>
    <x v="3"/>
    <x v="2"/>
    <x v="15"/>
    <n v="26"/>
    <n v="2"/>
    <s v="rock"/>
    <s v="exposed"/>
    <n v="278"/>
    <n v="0.93"/>
    <n v="22"/>
    <n v="7.0000000000000007E-2"/>
    <n v="6"/>
    <n v="1.2"/>
    <n v="4"/>
    <n v="4"/>
    <n v="0"/>
    <n v="0"/>
    <n v="0"/>
    <n v="0"/>
    <n v="0"/>
    <n v="0"/>
    <n v="0"/>
    <n v="0"/>
    <n v="324"/>
  </r>
  <r>
    <n v="2018"/>
    <x v="3"/>
    <d v="2018-06-06T00:00:00"/>
    <n v="1"/>
    <n v="6"/>
    <s v="GJ"/>
    <x v="4"/>
    <x v="1"/>
    <x v="16"/>
    <n v="29"/>
    <n v="1"/>
    <s v="rock"/>
    <s v="exposed"/>
    <n v="233"/>
    <n v="0.78"/>
    <n v="67"/>
    <n v="0.22"/>
    <n v="1"/>
    <n v="0.2"/>
    <n v="20"/>
    <n v="20"/>
    <n v="3"/>
    <n v="0.6"/>
    <n v="1"/>
    <n v="0.2"/>
    <n v="0"/>
    <n v="0"/>
    <n v="1"/>
    <n v="0.2"/>
    <n v="9"/>
  </r>
  <r>
    <n v="2018"/>
    <x v="3"/>
    <d v="2018-06-06T00:00:00"/>
    <n v="1"/>
    <n v="6"/>
    <s v="GJ"/>
    <x v="4"/>
    <x v="1"/>
    <x v="16"/>
    <n v="26"/>
    <n v="1"/>
    <s v="rock"/>
    <s v="exposed"/>
    <n v="40"/>
    <n v="0.13"/>
    <n v="260"/>
    <n v="0.87"/>
    <n v="5"/>
    <n v="1"/>
    <n v="40"/>
    <n v="40"/>
    <n v="0"/>
    <n v="0"/>
    <n v="0"/>
    <n v="0"/>
    <n v="0"/>
    <n v="0"/>
    <n v="0"/>
    <n v="0"/>
    <n v="600"/>
  </r>
  <r>
    <n v="2018"/>
    <x v="3"/>
    <d v="2018-06-06T00:00:00"/>
    <n v="1"/>
    <n v="6"/>
    <s v="GJ"/>
    <x v="4"/>
    <x v="1"/>
    <x v="16"/>
    <n v="23"/>
    <n v="3"/>
    <s v="rock"/>
    <s v="exposed"/>
    <n v="174"/>
    <n v="0.57999999999999996"/>
    <n v="126"/>
    <n v="0.42"/>
    <n v="1"/>
    <n v="0.2"/>
    <n v="0"/>
    <n v="0"/>
    <n v="0"/>
    <n v="0"/>
    <n v="0"/>
    <n v="0"/>
    <n v="0"/>
    <n v="0"/>
    <n v="0"/>
    <n v="0"/>
    <n v="1"/>
  </r>
  <r>
    <n v="2018"/>
    <x v="3"/>
    <d v="2018-06-06T00:00:00"/>
    <n v="1"/>
    <n v="6"/>
    <s v="LS"/>
    <x v="5"/>
    <x v="0"/>
    <x v="3"/>
    <n v="27"/>
    <n v="3"/>
    <s v="rock"/>
    <s v="exposed"/>
    <n v="300"/>
    <n v="1"/>
    <n v="0"/>
    <n v="0"/>
    <n v="8"/>
    <n v="1.6"/>
    <n v="300"/>
    <n v="300"/>
    <n v="11"/>
    <n v="2.2000000000000002"/>
    <n v="0"/>
    <n v="0"/>
    <n v="0"/>
    <n v="0"/>
    <n v="0"/>
    <n v="0"/>
    <n v="900"/>
  </r>
  <r>
    <n v="2018"/>
    <x v="3"/>
    <d v="2018-06-06T00:00:00"/>
    <n v="1"/>
    <n v="6"/>
    <s v="LS"/>
    <x v="5"/>
    <x v="0"/>
    <x v="3"/>
    <n v="25"/>
    <n v="2"/>
    <s v="rock"/>
    <s v="exposed"/>
    <n v="300"/>
    <n v="1"/>
    <n v="0"/>
    <n v="0"/>
    <n v="1"/>
    <n v="0.2"/>
    <n v="200"/>
    <n v="200"/>
    <n v="5"/>
    <n v="1"/>
    <n v="0"/>
    <n v="0"/>
    <n v="0"/>
    <n v="0"/>
    <n v="0"/>
    <n v="0"/>
    <n v="400"/>
  </r>
  <r>
    <n v="2018"/>
    <x v="3"/>
    <d v="2018-06-06T00:00:00"/>
    <n v="1"/>
    <n v="6"/>
    <s v="GJ"/>
    <x v="5"/>
    <x v="0"/>
    <x v="0"/>
    <n v="26"/>
    <n v="5"/>
    <s v="rock"/>
    <s v="exposed"/>
    <n v="213"/>
    <n v="0.71"/>
    <n v="87"/>
    <n v="0.28999999999999998"/>
    <n v="13"/>
    <n v="2.6"/>
    <n v="120"/>
    <n v="120"/>
    <n v="5"/>
    <n v="1"/>
    <n v="0"/>
    <n v="0"/>
    <n v="0"/>
    <n v="0"/>
    <n v="0"/>
    <n v="0"/>
    <n v="240"/>
  </r>
  <r>
    <n v="2018"/>
    <x v="3"/>
    <d v="2018-06-06T00:00:00"/>
    <n v="1"/>
    <n v="6"/>
    <s v="GJ"/>
    <x v="5"/>
    <x v="0"/>
    <x v="0"/>
    <n v="25"/>
    <n v="2"/>
    <s v="rock"/>
    <s v="exposed"/>
    <n v="292"/>
    <n v="0.97"/>
    <n v="8"/>
    <n v="0.03"/>
    <n v="4"/>
    <n v="0.8"/>
    <n v="60"/>
    <n v="60"/>
    <n v="2"/>
    <n v="0.4"/>
    <n v="0"/>
    <n v="0"/>
    <n v="0"/>
    <n v="0"/>
    <n v="0"/>
    <n v="0"/>
    <n v="64"/>
  </r>
  <r>
    <n v="2018"/>
    <x v="3"/>
    <d v="2018-06-06T00:00:00"/>
    <n v="1"/>
    <n v="6"/>
    <s v="GJ"/>
    <x v="5"/>
    <x v="0"/>
    <x v="0"/>
    <n v="38"/>
    <n v="5"/>
    <s v="rock"/>
    <s v="exposed"/>
    <n v="88"/>
    <n v="0.28999999999999998"/>
    <n v="212"/>
    <n v="0.71"/>
    <n v="5"/>
    <n v="1"/>
    <n v="60"/>
    <n v="60"/>
    <n v="0"/>
    <n v="0"/>
    <n v="0"/>
    <n v="0"/>
    <n v="2"/>
    <n v="0.4"/>
    <n v="2"/>
    <n v="0.4"/>
    <n v="225"/>
  </r>
  <r>
    <n v="2018"/>
    <x v="3"/>
    <d v="2018-06-12T00:00:00"/>
    <n v="2"/>
    <n v="12"/>
    <s v="GJ"/>
    <x v="7"/>
    <x v="2"/>
    <x v="15"/>
    <n v="28"/>
    <n v="4"/>
    <s v="rock"/>
    <s v="hidden"/>
    <n v="0"/>
    <n v="0"/>
    <n v="300"/>
    <n v="1"/>
    <n v="3"/>
    <n v="0.6"/>
    <n v="100"/>
    <n v="100"/>
    <n v="1"/>
    <n v="0.2"/>
    <n v="3"/>
    <n v="0.6"/>
    <n v="0"/>
    <n v="0"/>
    <n v="3"/>
    <n v="0.6"/>
    <n v="225"/>
  </r>
  <r>
    <n v="2018"/>
    <x v="3"/>
    <d v="2018-06-12T00:00:00"/>
    <n v="2"/>
    <n v="12"/>
    <s v="HR"/>
    <x v="7"/>
    <x v="2"/>
    <x v="15"/>
    <n v="28"/>
    <n v="5.3"/>
    <s v="rock"/>
    <s v="exposed"/>
    <n v="163"/>
    <n v="0.54"/>
    <n v="137"/>
    <n v="0.46"/>
    <n v="15"/>
    <n v="3"/>
    <s v="NA"/>
    <s v="NA"/>
    <n v="0"/>
    <n v="0"/>
    <n v="1"/>
    <n v="0.2"/>
    <n v="0"/>
    <n v="0"/>
    <n v="1"/>
    <n v="0.2"/>
    <n v="25"/>
  </r>
  <r>
    <n v="2018"/>
    <x v="3"/>
    <d v="2018-06-12T00:00:00"/>
    <n v="2"/>
    <n v="12"/>
    <s v="HR"/>
    <x v="7"/>
    <x v="2"/>
    <x v="15"/>
    <n v="23"/>
    <n v="3"/>
    <s v="rock"/>
    <s v="exposed"/>
    <n v="60"/>
    <n v="0.2"/>
    <n v="240"/>
    <n v="0.8"/>
    <n v="5"/>
    <n v="1"/>
    <s v="NA"/>
    <s v="NA"/>
    <n v="0"/>
    <n v="0"/>
    <n v="1"/>
    <n v="0.2"/>
    <n v="0"/>
    <n v="0"/>
    <n v="1"/>
    <n v="0.2"/>
    <n v="5"/>
  </r>
  <r>
    <n v="2018"/>
    <x v="3"/>
    <d v="2018-06-12T00:00:00"/>
    <n v="2"/>
    <n v="12"/>
    <s v="HR"/>
    <x v="7"/>
    <x v="2"/>
    <x v="15"/>
    <n v="26"/>
    <n v="1.4"/>
    <s v="rock"/>
    <s v="hidden"/>
    <n v="136"/>
    <n v="0.45"/>
    <n v="164"/>
    <n v="0.55000000000000004"/>
    <s v="NA"/>
    <s v="NA"/>
    <s v="NA"/>
    <s v="NA"/>
    <n v="3"/>
    <n v="0.6"/>
    <n v="0"/>
    <n v="0"/>
    <n v="0"/>
    <n v="0"/>
    <n v="0"/>
    <n v="0"/>
    <n v="10"/>
  </r>
  <r>
    <n v="2018"/>
    <x v="3"/>
    <d v="2018-06-12T00:00:00"/>
    <n v="2"/>
    <n v="12"/>
    <s v="GJ"/>
    <x v="7"/>
    <x v="2"/>
    <x v="15"/>
    <n v="26"/>
    <n v="5.4"/>
    <s v="rock"/>
    <s v="exposed"/>
    <n v="71"/>
    <n v="0.24"/>
    <n v="229"/>
    <n v="0.76"/>
    <n v="13"/>
    <n v="2.6"/>
    <n v="150"/>
    <n v="150"/>
    <n v="1"/>
    <n v="0.2"/>
    <n v="0"/>
    <n v="0"/>
    <n v="1"/>
    <n v="0.2"/>
    <n v="1"/>
    <n v="0.2"/>
    <n v="100"/>
  </r>
  <r>
    <n v="2018"/>
    <x v="3"/>
    <d v="2018-06-12T00:00:00"/>
    <n v="2"/>
    <n v="12"/>
    <s v="GJ"/>
    <x v="7"/>
    <x v="2"/>
    <x v="15"/>
    <n v="26"/>
    <n v="1"/>
    <s v="rock"/>
    <s v="exposed"/>
    <n v="230"/>
    <n v="0.77"/>
    <n v="70"/>
    <n v="0.23"/>
    <n v="6"/>
    <n v="1.2"/>
    <n v="150"/>
    <n v="150"/>
    <n v="1"/>
    <n v="0.2"/>
    <n v="0"/>
    <n v="0"/>
    <n v="1"/>
    <n v="0.2"/>
    <n v="1"/>
    <n v="0.2"/>
    <n v="120"/>
  </r>
  <r>
    <n v="2018"/>
    <x v="3"/>
    <d v="2018-06-12T00:00:00"/>
    <n v="2"/>
    <n v="12"/>
    <s v="GJ"/>
    <x v="8"/>
    <x v="0"/>
    <x v="16"/>
    <n v="26"/>
    <n v="5"/>
    <s v="rock"/>
    <s v="exposed"/>
    <n v="300"/>
    <n v="1"/>
    <n v="0"/>
    <n v="0"/>
    <n v="4"/>
    <n v="0.8"/>
    <n v="300"/>
    <n v="300"/>
    <n v="6"/>
    <n v="1.2"/>
    <n v="2"/>
    <n v="0.4"/>
    <n v="0"/>
    <n v="0"/>
    <n v="2"/>
    <n v="0.4"/>
    <n v="60"/>
  </r>
  <r>
    <n v="2018"/>
    <x v="3"/>
    <d v="2018-06-12T00:00:00"/>
    <n v="2"/>
    <n v="12"/>
    <s v="HR"/>
    <x v="8"/>
    <x v="0"/>
    <x v="16"/>
    <n v="27"/>
    <n v="3"/>
    <s v="rock"/>
    <s v="hidden"/>
    <n v="226"/>
    <n v="0.75"/>
    <n v="74"/>
    <n v="0.25"/>
    <n v="8"/>
    <n v="1.6"/>
    <s v="NA"/>
    <s v="NA"/>
    <n v="2"/>
    <n v="0.4"/>
    <n v="0"/>
    <n v="0"/>
    <n v="0"/>
    <n v="0"/>
    <n v="0"/>
    <n v="0"/>
    <n v="10"/>
  </r>
  <r>
    <n v="2018"/>
    <x v="3"/>
    <d v="2018-06-12T00:00:00"/>
    <n v="2"/>
    <n v="12"/>
    <s v="HR"/>
    <x v="8"/>
    <x v="0"/>
    <x v="16"/>
    <n v="26"/>
    <n v="2.2999999999999998"/>
    <s v="rock"/>
    <s v="exposed"/>
    <n v="300"/>
    <n v="1"/>
    <n v="0"/>
    <n v="0"/>
    <n v="2"/>
    <n v="0.4"/>
    <s v="NA"/>
    <s v="NA"/>
    <n v="0"/>
    <n v="0"/>
    <n v="0"/>
    <n v="0"/>
    <n v="0"/>
    <n v="0"/>
    <n v="0"/>
    <n v="0"/>
    <n v="3"/>
  </r>
  <r>
    <n v="2018"/>
    <x v="3"/>
    <d v="2018-06-12T00:00:00"/>
    <n v="2"/>
    <n v="12"/>
    <s v="GJ"/>
    <x v="8"/>
    <x v="0"/>
    <x v="16"/>
    <n v="29"/>
    <n v="5"/>
    <s v="rock"/>
    <s v="exposed"/>
    <n v="226"/>
    <n v="0.75"/>
    <n v="74"/>
    <n v="0.25"/>
    <n v="10"/>
    <n v="2"/>
    <n v="250"/>
    <n v="250"/>
    <n v="3"/>
    <n v="0.6"/>
    <n v="0"/>
    <n v="0"/>
    <n v="0"/>
    <n v="0"/>
    <n v="0"/>
    <n v="0"/>
    <n v="150"/>
  </r>
  <r>
    <n v="2018"/>
    <x v="3"/>
    <d v="2018-06-12T00:00:00"/>
    <n v="2"/>
    <n v="12"/>
    <s v="HR"/>
    <x v="8"/>
    <x v="0"/>
    <x v="16"/>
    <n v="29"/>
    <n v="5"/>
    <s v="rock"/>
    <s v="exposed"/>
    <n v="300"/>
    <n v="1"/>
    <n v="0"/>
    <n v="0"/>
    <n v="15"/>
    <n v="3"/>
    <s v="NA"/>
    <s v="NA"/>
    <n v="2"/>
    <n v="0.4"/>
    <n v="0"/>
    <n v="0"/>
    <n v="1"/>
    <n v="0.2"/>
    <n v="1"/>
    <n v="0.2"/>
    <n v="56"/>
  </r>
  <r>
    <n v="2018"/>
    <x v="3"/>
    <d v="2018-06-12T00:00:00"/>
    <n v="2"/>
    <n v="12"/>
    <s v="GJ"/>
    <x v="8"/>
    <x v="0"/>
    <x v="16"/>
    <n v="30"/>
    <n v="2"/>
    <s v="rock"/>
    <s v="exposed"/>
    <n v="236"/>
    <n v="0.79"/>
    <n v="64"/>
    <n v="0.21"/>
    <n v="12"/>
    <n v="2.4"/>
    <n v="230"/>
    <n v="230"/>
    <n v="4"/>
    <n v="0.8"/>
    <n v="0"/>
    <n v="0"/>
    <n v="1"/>
    <n v="0.2"/>
    <n v="1"/>
    <n v="0.2"/>
    <n v="225"/>
  </r>
  <r>
    <n v="2018"/>
    <x v="3"/>
    <d v="2018-06-12T00:00:00"/>
    <n v="2"/>
    <n v="12"/>
    <s v="GJ"/>
    <x v="9"/>
    <x v="1"/>
    <x v="6"/>
    <n v="25"/>
    <n v="3"/>
    <s v="rock"/>
    <s v="exposed"/>
    <n v="300"/>
    <n v="1"/>
    <n v="0"/>
    <n v="0"/>
    <n v="4"/>
    <n v="0.8"/>
    <n v="80"/>
    <n v="80"/>
    <n v="10"/>
    <n v="2"/>
    <n v="1"/>
    <n v="0.2"/>
    <n v="0"/>
    <n v="0"/>
    <n v="1"/>
    <n v="0.2"/>
    <n v="50"/>
  </r>
  <r>
    <n v="2018"/>
    <x v="3"/>
    <d v="2018-06-12T00:00:00"/>
    <n v="2"/>
    <n v="12"/>
    <s v="HR"/>
    <x v="9"/>
    <x v="1"/>
    <x v="10"/>
    <n v="28"/>
    <s v="NA"/>
    <s v="rock"/>
    <s v="exposed"/>
    <n v="45"/>
    <n v="0.15"/>
    <n v="255"/>
    <n v="0.85"/>
    <n v="10"/>
    <n v="2"/>
    <s v="NA"/>
    <s v="NA"/>
    <n v="0"/>
    <n v="0"/>
    <n v="1"/>
    <n v="0.2"/>
    <n v="1"/>
    <n v="0.2"/>
    <n v="2"/>
    <n v="0.4"/>
    <n v="20"/>
  </r>
  <r>
    <n v="2018"/>
    <x v="3"/>
    <d v="2018-06-12T00:00:00"/>
    <n v="2"/>
    <n v="12"/>
    <s v="HR"/>
    <x v="9"/>
    <x v="1"/>
    <x v="10"/>
    <n v="24"/>
    <n v="3"/>
    <s v="rock"/>
    <s v="exposed"/>
    <n v="281"/>
    <n v="0.94"/>
    <n v="19"/>
    <n v="0.06"/>
    <n v="15"/>
    <n v="3"/>
    <s v="NA"/>
    <s v="NA"/>
    <n v="2"/>
    <n v="0.4"/>
    <n v="0"/>
    <n v="0"/>
    <n v="0"/>
    <n v="0"/>
    <n v="0"/>
    <n v="0"/>
    <n v="90"/>
  </r>
  <r>
    <n v="2018"/>
    <x v="3"/>
    <d v="2018-06-12T00:00:00"/>
    <n v="2"/>
    <n v="12"/>
    <s v="HR"/>
    <x v="9"/>
    <x v="1"/>
    <x v="10"/>
    <n v="26"/>
    <n v="2"/>
    <s v="rock"/>
    <s v="exposed"/>
    <n v="215"/>
    <n v="0.72"/>
    <n v="85"/>
    <n v="0.28000000000000003"/>
    <n v="5"/>
    <n v="1"/>
    <s v="NA"/>
    <s v="NA"/>
    <n v="1"/>
    <n v="0.2"/>
    <n v="0"/>
    <n v="0"/>
    <n v="0"/>
    <n v="0"/>
    <n v="0"/>
    <n v="0"/>
    <n v="30"/>
  </r>
  <r>
    <n v="2018"/>
    <x v="3"/>
    <d v="2018-06-12T00:00:00"/>
    <n v="2"/>
    <n v="12"/>
    <s v="GJ"/>
    <x v="9"/>
    <x v="1"/>
    <x v="6"/>
    <n v="29"/>
    <n v="4"/>
    <s v="rock"/>
    <s v="exposed"/>
    <n v="295"/>
    <n v="0.98"/>
    <n v="5"/>
    <n v="0.02"/>
    <n v="8"/>
    <n v="1.6"/>
    <n v="50"/>
    <n v="50"/>
    <n v="10"/>
    <n v="2"/>
    <n v="0"/>
    <n v="0"/>
    <n v="0"/>
    <n v="0"/>
    <n v="0"/>
    <n v="0"/>
    <n v="80"/>
  </r>
  <r>
    <n v="2018"/>
    <x v="3"/>
    <d v="2018-06-12T00:00:00"/>
    <n v="2"/>
    <n v="12"/>
    <s v="GJ"/>
    <x v="9"/>
    <x v="1"/>
    <x v="6"/>
    <n v="25"/>
    <n v="2"/>
    <s v="rock"/>
    <s v="exposed"/>
    <n v="297"/>
    <n v="0.99"/>
    <n v="3"/>
    <n v="0.01"/>
    <n v="2"/>
    <n v="0.4"/>
    <n v="10"/>
    <n v="10"/>
    <n v="4"/>
    <n v="0.8"/>
    <n v="0"/>
    <n v="0"/>
    <n v="0"/>
    <n v="0"/>
    <n v="0"/>
    <n v="0"/>
    <n v="16"/>
  </r>
  <r>
    <n v="2018"/>
    <x v="3"/>
    <d v="2018-06-12T00:00:00"/>
    <n v="2"/>
    <n v="12"/>
    <s v="GJ"/>
    <x v="10"/>
    <x v="0"/>
    <x v="4"/>
    <n v="23"/>
    <n v="5"/>
    <s v="rock"/>
    <s v="hidden"/>
    <n v="160"/>
    <n v="0.53"/>
    <n v="140"/>
    <n v="0.47"/>
    <n v="3"/>
    <n v="0.6"/>
    <n v="100"/>
    <n v="100"/>
    <n v="2"/>
    <n v="0.4"/>
    <n v="3"/>
    <n v="0.6"/>
    <n v="0"/>
    <n v="0"/>
    <n v="3"/>
    <n v="0.6"/>
    <n v="80"/>
  </r>
  <r>
    <n v="2018"/>
    <x v="3"/>
    <d v="2018-06-27T00:00:00"/>
    <n v="4"/>
    <n v="27"/>
    <s v="GJ"/>
    <x v="10"/>
    <x v="0"/>
    <x v="2"/>
    <n v="31"/>
    <n v="1"/>
    <s v="rock"/>
    <s v="exposed"/>
    <n v="300"/>
    <n v="1"/>
    <n v="0"/>
    <n v="0"/>
    <n v="10"/>
    <n v="2"/>
    <n v="210"/>
    <n v="210"/>
    <n v="4"/>
    <n v="0.8"/>
    <n v="2"/>
    <n v="0.4"/>
    <n v="0"/>
    <n v="0"/>
    <n v="2"/>
    <n v="0.4"/>
    <n v="100"/>
  </r>
  <r>
    <n v="2018"/>
    <x v="3"/>
    <d v="2018-06-12T00:00:00"/>
    <n v="2"/>
    <n v="12"/>
    <s v="HR"/>
    <x v="10"/>
    <x v="0"/>
    <x v="9"/>
    <n v="32"/>
    <n v="2"/>
    <s v="rock"/>
    <s v="hidden"/>
    <n v="122"/>
    <n v="0.41"/>
    <n v="178"/>
    <n v="0.59"/>
    <n v="10"/>
    <n v="2"/>
    <s v="NA"/>
    <s v="NA"/>
    <n v="1"/>
    <n v="0.2"/>
    <n v="0"/>
    <n v="0"/>
    <n v="0"/>
    <n v="0"/>
    <n v="0"/>
    <n v="0"/>
    <n v="20"/>
  </r>
  <r>
    <n v="2018"/>
    <x v="3"/>
    <d v="2018-06-12T00:00:00"/>
    <n v="2"/>
    <n v="12"/>
    <s v="GJ"/>
    <x v="10"/>
    <x v="0"/>
    <x v="4"/>
    <n v="31"/>
    <n v="2"/>
    <s v="rock"/>
    <s v="hidden"/>
    <n v="19"/>
    <n v="0.06"/>
    <n v="281"/>
    <n v="0.94"/>
    <n v="9"/>
    <n v="1.8"/>
    <n v="300"/>
    <n v="300"/>
    <n v="1"/>
    <n v="0.2"/>
    <n v="0"/>
    <n v="0"/>
    <n v="0"/>
    <n v="0"/>
    <n v="0"/>
    <n v="0"/>
    <n v="300"/>
  </r>
  <r>
    <n v="2018"/>
    <x v="3"/>
    <d v="2018-06-27T00:00:00"/>
    <n v="4"/>
    <n v="27"/>
    <s v="GJ"/>
    <x v="10"/>
    <x v="0"/>
    <x v="2"/>
    <n v="30"/>
    <n v="4"/>
    <s v="rock"/>
    <s v="exposed"/>
    <n v="300"/>
    <n v="1"/>
    <n v="0"/>
    <n v="0"/>
    <n v="6"/>
    <n v="1.2"/>
    <n v="180"/>
    <n v="180"/>
    <n v="2"/>
    <n v="0.4"/>
    <n v="0"/>
    <n v="0"/>
    <n v="0"/>
    <n v="0"/>
    <n v="0"/>
    <n v="0"/>
    <n v="105"/>
  </r>
  <r>
    <n v="2018"/>
    <x v="3"/>
    <d v="2018-06-27T00:00:00"/>
    <n v="4"/>
    <n v="27"/>
    <s v="HR"/>
    <x v="10"/>
    <x v="0"/>
    <x v="0"/>
    <n v="23"/>
    <n v="2"/>
    <s v="rock"/>
    <s v="exposed"/>
    <n v="281"/>
    <n v="0.94"/>
    <n v="19"/>
    <n v="0.06"/>
    <n v="5"/>
    <n v="1"/>
    <n v="130"/>
    <n v="130"/>
    <n v="0"/>
    <n v="0"/>
    <n v="0"/>
    <n v="0"/>
    <n v="0"/>
    <n v="0"/>
    <n v="0"/>
    <n v="0"/>
    <n v="100"/>
  </r>
  <r>
    <n v="2018"/>
    <x v="3"/>
    <d v="2018-06-12T00:00:00"/>
    <n v="2"/>
    <n v="12"/>
    <s v="GJ"/>
    <x v="10"/>
    <x v="0"/>
    <x v="4"/>
    <n v="27"/>
    <n v="3"/>
    <s v="rock"/>
    <s v="exposed"/>
    <n v="300"/>
    <n v="1"/>
    <n v="0"/>
    <n v="0"/>
    <n v="6"/>
    <n v="1.2"/>
    <n v="120"/>
    <n v="120"/>
    <n v="7"/>
    <n v="1.4"/>
    <n v="0"/>
    <n v="0"/>
    <n v="0"/>
    <n v="0"/>
    <n v="0"/>
    <n v="0"/>
    <n v="20"/>
  </r>
  <r>
    <n v="2018"/>
    <x v="3"/>
    <d v="2018-06-12T00:00:00"/>
    <n v="2"/>
    <n v="12"/>
    <s v="HR"/>
    <x v="10"/>
    <x v="0"/>
    <x v="9"/>
    <n v="26"/>
    <n v="3"/>
    <s v="rock"/>
    <s v="exposed"/>
    <n v="189"/>
    <n v="0.63"/>
    <n v="111"/>
    <n v="0.37"/>
    <n v="15"/>
    <n v="3"/>
    <n v="100"/>
    <n v="100"/>
    <n v="0"/>
    <n v="0"/>
    <n v="0"/>
    <n v="0"/>
    <n v="0"/>
    <n v="0"/>
    <n v="0"/>
    <n v="0"/>
    <n v="0"/>
  </r>
  <r>
    <n v="2018"/>
    <x v="3"/>
    <d v="2018-06-27T00:00:00"/>
    <n v="4"/>
    <n v="27"/>
    <s v="HR"/>
    <x v="10"/>
    <x v="0"/>
    <x v="0"/>
    <n v="28"/>
    <n v="3"/>
    <s v="rock"/>
    <s v="exposed"/>
    <n v="300"/>
    <n v="1"/>
    <n v="0"/>
    <n v="0"/>
    <n v="2"/>
    <n v="0.4"/>
    <n v="20"/>
    <n v="20"/>
    <n v="1"/>
    <n v="0.2"/>
    <n v="0"/>
    <n v="0"/>
    <n v="0"/>
    <n v="0"/>
    <n v="0"/>
    <n v="0"/>
    <n v="6"/>
  </r>
  <r>
    <n v="2018"/>
    <x v="3"/>
    <d v="2018-06-12T00:00:00"/>
    <n v="2"/>
    <n v="12"/>
    <s v="HR"/>
    <x v="10"/>
    <x v="0"/>
    <x v="9"/>
    <n v="28"/>
    <n v="3"/>
    <s v="rock"/>
    <s v="hidden"/>
    <n v="45"/>
    <n v="0.15"/>
    <n v="255"/>
    <n v="0.85"/>
    <n v="30"/>
    <n v="6"/>
    <n v="0"/>
    <n v="0"/>
    <n v="0"/>
    <n v="0"/>
    <n v="0"/>
    <n v="0"/>
    <n v="0"/>
    <n v="0"/>
    <n v="0"/>
    <n v="0"/>
    <n v="100"/>
  </r>
  <r>
    <n v="2018"/>
    <x v="3"/>
    <d v="2018-06-27T00:00:00"/>
    <n v="4"/>
    <n v="27"/>
    <s v="GJ"/>
    <x v="10"/>
    <x v="0"/>
    <x v="2"/>
    <n v="27"/>
    <n v="3"/>
    <s v="rock"/>
    <s v="exposed"/>
    <n v="300"/>
    <n v="1"/>
    <n v="0"/>
    <n v="0"/>
    <n v="9"/>
    <n v="1.8"/>
    <n v="200"/>
    <n v="200"/>
    <n v="5"/>
    <n v="1"/>
    <n v="0"/>
    <n v="0"/>
    <n v="1"/>
    <n v="0.2"/>
    <n v="1"/>
    <n v="0.2"/>
    <n v="100"/>
  </r>
  <r>
    <n v="2018"/>
    <x v="3"/>
    <d v="2018-06-27T00:00:00"/>
    <n v="4"/>
    <n v="27"/>
    <s v="HR"/>
    <x v="10"/>
    <x v="0"/>
    <x v="0"/>
    <n v="33"/>
    <n v="5"/>
    <s v="rock"/>
    <s v="exposed"/>
    <n v="300"/>
    <n v="1"/>
    <n v="0"/>
    <n v="0"/>
    <n v="4"/>
    <n v="0.8"/>
    <n v="100"/>
    <n v="100"/>
    <n v="0"/>
    <n v="0"/>
    <n v="0"/>
    <n v="0"/>
    <n v="1"/>
    <n v="0.2"/>
    <n v="1"/>
    <n v="0.2"/>
    <n v="150"/>
  </r>
  <r>
    <n v="2018"/>
    <x v="3"/>
    <d v="2018-06-27T00:00:00"/>
    <n v="4"/>
    <n v="27"/>
    <s v="HR"/>
    <x v="11"/>
    <x v="2"/>
    <x v="6"/>
    <n v="25"/>
    <n v="5"/>
    <s v="rock"/>
    <s v="exposed"/>
    <n v="300"/>
    <n v="1"/>
    <n v="0"/>
    <n v="0"/>
    <n v="4"/>
    <n v="0.8"/>
    <s v="NA"/>
    <s v="NA"/>
    <n v="2"/>
    <n v="0.4"/>
    <n v="1"/>
    <n v="0.2"/>
    <n v="1"/>
    <n v="0.2"/>
    <n v="2"/>
    <n v="0.4"/>
    <s v="NA"/>
  </r>
  <r>
    <n v="2018"/>
    <x v="3"/>
    <d v="2018-06-12T00:00:00"/>
    <n v="2"/>
    <n v="12"/>
    <s v="GJ"/>
    <x v="11"/>
    <x v="2"/>
    <x v="17"/>
    <n v="30"/>
    <n v="5"/>
    <s v="rock"/>
    <s v="exposed"/>
    <n v="147"/>
    <n v="0.49"/>
    <n v="153"/>
    <n v="0.51"/>
    <n v="5"/>
    <n v="1"/>
    <n v="180"/>
    <n v="180"/>
    <n v="7"/>
    <n v="1.4"/>
    <n v="1"/>
    <n v="0.2"/>
    <n v="1"/>
    <n v="0.2"/>
    <n v="2"/>
    <n v="0.4"/>
    <n v="100"/>
  </r>
  <r>
    <n v="2018"/>
    <x v="3"/>
    <d v="2018-06-12T00:00:00"/>
    <n v="2"/>
    <n v="12"/>
    <s v="HR"/>
    <x v="11"/>
    <x v="2"/>
    <x v="6"/>
    <n v="29"/>
    <n v="1.2"/>
    <s v="rock"/>
    <s v="exposed"/>
    <n v="300"/>
    <n v="1"/>
    <n v="0"/>
    <n v="0"/>
    <n v="10"/>
    <n v="2"/>
    <s v="NA"/>
    <s v="NA"/>
    <n v="11"/>
    <n v="2.2000000000000002"/>
    <n v="0"/>
    <n v="0"/>
    <n v="0"/>
    <n v="0"/>
    <n v="0"/>
    <n v="0"/>
    <n v="20"/>
  </r>
  <r>
    <n v="2018"/>
    <x v="3"/>
    <d v="2018-06-12T00:00:00"/>
    <n v="2"/>
    <n v="12"/>
    <s v="HR"/>
    <x v="11"/>
    <x v="2"/>
    <x v="6"/>
    <n v="28"/>
    <n v="3"/>
    <s v="TOL"/>
    <s v="exposed"/>
    <n v="300"/>
    <n v="1"/>
    <n v="0"/>
    <n v="0"/>
    <n v="20"/>
    <n v="4"/>
    <s v="NA"/>
    <s v="NA"/>
    <n v="2"/>
    <n v="0.4"/>
    <n v="0"/>
    <n v="0"/>
    <n v="0"/>
    <n v="0"/>
    <n v="0"/>
    <n v="0"/>
    <n v="30"/>
  </r>
  <r>
    <n v="2018"/>
    <x v="3"/>
    <d v="2018-06-12T00:00:00"/>
    <n v="2"/>
    <n v="12"/>
    <s v="HR"/>
    <x v="11"/>
    <x v="2"/>
    <x v="6"/>
    <s v="NTS"/>
    <n v="1"/>
    <s v="TOL"/>
    <s v="hidden"/>
    <n v="0"/>
    <n v="0"/>
    <n v="300"/>
    <n v="1"/>
    <n v="0"/>
    <n v="0"/>
    <s v="NA"/>
    <s v="NA"/>
    <n v="0"/>
    <n v="0"/>
    <n v="0"/>
    <n v="0"/>
    <n v="0"/>
    <n v="0"/>
    <n v="0"/>
    <n v="0"/>
    <n v="5"/>
  </r>
  <r>
    <n v="2018"/>
    <x v="3"/>
    <d v="2018-06-12T00:00:00"/>
    <n v="2"/>
    <n v="12"/>
    <s v="HR"/>
    <x v="11"/>
    <x v="2"/>
    <x v="0"/>
    <n v="28"/>
    <n v="3.5"/>
    <s v="rock"/>
    <s v="exposed"/>
    <n v="300"/>
    <n v="1"/>
    <n v="0"/>
    <n v="0"/>
    <n v="0"/>
    <n v="0"/>
    <s v="NA"/>
    <s v="NA"/>
    <n v="0"/>
    <n v="0"/>
    <n v="0"/>
    <n v="0"/>
    <n v="0"/>
    <n v="0"/>
    <n v="0"/>
    <n v="0"/>
    <n v="0"/>
  </r>
  <r>
    <n v="2018"/>
    <x v="3"/>
    <d v="2018-06-27T00:00:00"/>
    <n v="4"/>
    <n v="27"/>
    <s v="HR"/>
    <x v="11"/>
    <x v="2"/>
    <x v="6"/>
    <n v="27"/>
    <n v="2"/>
    <s v="rock"/>
    <s v="exposed"/>
    <n v="300"/>
    <n v="1"/>
    <n v="0"/>
    <n v="0"/>
    <n v="1"/>
    <n v="0.2"/>
    <s v="NA"/>
    <s v="NA"/>
    <n v="1"/>
    <n v="0.2"/>
    <n v="0"/>
    <n v="0"/>
    <n v="0"/>
    <n v="0"/>
    <n v="0"/>
    <n v="0"/>
    <s v="NA"/>
  </r>
  <r>
    <n v="2018"/>
    <x v="3"/>
    <d v="2018-06-27T00:00:00"/>
    <n v="4"/>
    <n v="27"/>
    <s v="HR"/>
    <x v="11"/>
    <x v="2"/>
    <x v="6"/>
    <n v="33"/>
    <n v="3"/>
    <s v="rock"/>
    <s v="exposed"/>
    <n v="232"/>
    <n v="0.77"/>
    <n v="68"/>
    <n v="0.23"/>
    <n v="3"/>
    <n v="0.6"/>
    <s v="NA"/>
    <s v="NA"/>
    <n v="0"/>
    <n v="0"/>
    <n v="0"/>
    <n v="0"/>
    <n v="0"/>
    <n v="0"/>
    <n v="0"/>
    <n v="0"/>
    <s v="NA"/>
  </r>
  <r>
    <n v="2018"/>
    <x v="3"/>
    <d v="2018-06-27T00:00:00"/>
    <n v="4"/>
    <n v="27"/>
    <s v="GJ"/>
    <x v="11"/>
    <x v="2"/>
    <x v="13"/>
    <n v="29"/>
    <n v="1"/>
    <s v="rock"/>
    <s v="exposed"/>
    <n v="300"/>
    <n v="1"/>
    <n v="0"/>
    <n v="0"/>
    <n v="12"/>
    <n v="2.4"/>
    <n v="400"/>
    <n v="400"/>
    <n v="6"/>
    <n v="1.2"/>
    <n v="0"/>
    <n v="0"/>
    <n v="0"/>
    <n v="0"/>
    <n v="0"/>
    <n v="0"/>
    <n v="400"/>
  </r>
  <r>
    <n v="2018"/>
    <x v="3"/>
    <d v="2018-06-27T00:00:00"/>
    <n v="4"/>
    <n v="27"/>
    <s v="GJ"/>
    <x v="11"/>
    <x v="2"/>
    <x v="13"/>
    <n v="25"/>
    <n v="4"/>
    <s v="sand"/>
    <s v="exposed"/>
    <n v="278"/>
    <n v="0.93"/>
    <n v="22"/>
    <n v="7.0000000000000007E-2"/>
    <n v="18"/>
    <n v="3.6"/>
    <n v="250"/>
    <n v="250"/>
    <n v="9"/>
    <n v="1.8"/>
    <n v="0"/>
    <n v="0"/>
    <n v="0"/>
    <n v="0"/>
    <n v="0"/>
    <n v="0"/>
    <n v="100"/>
  </r>
  <r>
    <n v="2018"/>
    <x v="3"/>
    <d v="2018-06-12T00:00:00"/>
    <n v="2"/>
    <n v="12"/>
    <s v="GJ"/>
    <x v="11"/>
    <x v="2"/>
    <x v="17"/>
    <n v="25"/>
    <n v="1"/>
    <s v="sand"/>
    <s v="exposed"/>
    <n v="300"/>
    <n v="1"/>
    <n v="0"/>
    <n v="0"/>
    <n v="6"/>
    <n v="1.2"/>
    <n v="150"/>
    <n v="150"/>
    <n v="8"/>
    <n v="1.6"/>
    <n v="0"/>
    <n v="0"/>
    <n v="0"/>
    <n v="0"/>
    <n v="0"/>
    <n v="0"/>
    <n v="64"/>
  </r>
  <r>
    <n v="2018"/>
    <x v="3"/>
    <d v="2018-06-12T00:00:00"/>
    <n v="2"/>
    <n v="12"/>
    <s v="HR"/>
    <x v="11"/>
    <x v="2"/>
    <x v="0"/>
    <n v="25"/>
    <n v="4"/>
    <s v="rock"/>
    <s v="hidden"/>
    <n v="60"/>
    <n v="0.2"/>
    <n v="240"/>
    <n v="0.8"/>
    <n v="1"/>
    <n v="0.2"/>
    <n v="150"/>
    <n v="150"/>
    <n v="0"/>
    <n v="0"/>
    <n v="0"/>
    <n v="0"/>
    <n v="0"/>
    <n v="0"/>
    <n v="0"/>
    <n v="0"/>
    <n v="10"/>
  </r>
  <r>
    <n v="2018"/>
    <x v="3"/>
    <d v="2018-06-27T00:00:00"/>
    <n v="4"/>
    <n v="27"/>
    <s v="GJ"/>
    <x v="11"/>
    <x v="2"/>
    <x v="13"/>
    <n v="26"/>
    <n v="3"/>
    <s v="rock"/>
    <s v="exposed"/>
    <n v="300"/>
    <n v="1"/>
    <n v="0"/>
    <n v="0"/>
    <n v="10"/>
    <n v="2"/>
    <n v="100"/>
    <n v="100"/>
    <n v="14"/>
    <n v="2.8"/>
    <n v="0"/>
    <n v="0"/>
    <n v="0"/>
    <n v="0"/>
    <n v="0"/>
    <n v="0"/>
    <n v="80"/>
  </r>
  <r>
    <n v="2018"/>
    <x v="3"/>
    <d v="2018-06-12T00:00:00"/>
    <n v="2"/>
    <n v="12"/>
    <s v="HR"/>
    <x v="11"/>
    <x v="2"/>
    <x v="0"/>
    <n v="27"/>
    <n v="2"/>
    <s v="rock"/>
    <s v="exposed"/>
    <n v="300"/>
    <n v="1"/>
    <n v="0"/>
    <n v="0"/>
    <n v="9"/>
    <n v="1.8"/>
    <n v="25"/>
    <n v="25"/>
    <n v="0"/>
    <n v="0"/>
    <n v="0"/>
    <n v="0"/>
    <n v="0"/>
    <n v="0"/>
    <n v="0"/>
    <n v="0"/>
    <n v="20"/>
  </r>
  <r>
    <n v="2018"/>
    <x v="3"/>
    <d v="2018-06-12T00:00:00"/>
    <n v="2"/>
    <n v="12"/>
    <s v="GJ"/>
    <x v="11"/>
    <x v="2"/>
    <x v="17"/>
    <n v="31"/>
    <n v="3"/>
    <s v="rock"/>
    <s v="exposed"/>
    <n v="233"/>
    <n v="0.78"/>
    <n v="67"/>
    <n v="0.22"/>
    <n v="7"/>
    <n v="1.4"/>
    <n v="200"/>
    <n v="200"/>
    <n v="3"/>
    <n v="0.6"/>
    <n v="0"/>
    <n v="0"/>
    <n v="1"/>
    <n v="0.2"/>
    <n v="1"/>
    <n v="0.2"/>
    <n v="80"/>
  </r>
  <r>
    <n v="2018"/>
    <x v="3"/>
    <d v="2018-06-13T00:00:00"/>
    <n v="2"/>
    <n v="13"/>
    <s v="GJ"/>
    <x v="12"/>
    <x v="0"/>
    <x v="17"/>
    <n v="28"/>
    <n v="1"/>
    <s v="rock"/>
    <s v="exposed"/>
    <n v="172"/>
    <n v="0.56999999999999995"/>
    <n v="128"/>
    <n v="0.43"/>
    <n v="12"/>
    <n v="2.4"/>
    <n v="70"/>
    <n v="700"/>
    <n v="6"/>
    <n v="1.2"/>
    <n v="1"/>
    <n v="0.2"/>
    <n v="0"/>
    <n v="0"/>
    <n v="1"/>
    <n v="0.2"/>
    <n v="150"/>
  </r>
  <r>
    <n v="2018"/>
    <x v="3"/>
    <d v="2018-06-13T00:00:00"/>
    <n v="2"/>
    <n v="13"/>
    <s v="GJ"/>
    <x v="12"/>
    <x v="0"/>
    <x v="17"/>
    <n v="26"/>
    <n v="1"/>
    <s v="rock"/>
    <s v="exposed"/>
    <n v="269"/>
    <n v="0.9"/>
    <n v="31"/>
    <n v="0.1"/>
    <n v="6"/>
    <n v="1.2"/>
    <n v="45"/>
    <n v="450"/>
    <n v="6"/>
    <n v="1.2"/>
    <n v="1"/>
    <n v="0.2"/>
    <n v="1"/>
    <n v="0.2"/>
    <n v="2"/>
    <n v="0.4"/>
    <n v="64"/>
  </r>
  <r>
    <n v="2018"/>
    <x v="3"/>
    <d v="2018-06-13T00:00:00"/>
    <n v="2"/>
    <n v="13"/>
    <s v="GJ"/>
    <x v="12"/>
    <x v="0"/>
    <x v="17"/>
    <n v="25"/>
    <n v="3"/>
    <s v="rock"/>
    <s v="exposed"/>
    <n v="300"/>
    <n v="1"/>
    <n v="0"/>
    <n v="0"/>
    <n v="5"/>
    <n v="1"/>
    <n v="30"/>
    <n v="300"/>
    <n v="19"/>
    <n v="3.8"/>
    <n v="1"/>
    <n v="0.2"/>
    <n v="1"/>
    <n v="0.2"/>
    <n v="2"/>
    <n v="0.4"/>
    <n v="25"/>
  </r>
  <r>
    <n v="2018"/>
    <x v="3"/>
    <d v="2018-06-13T00:00:00"/>
    <n v="2"/>
    <n v="13"/>
    <s v="HR"/>
    <x v="12"/>
    <x v="0"/>
    <x v="9"/>
    <n v="32"/>
    <n v="3"/>
    <s v="rock"/>
    <s v="exposed"/>
    <n v="277"/>
    <n v="0.92"/>
    <n v="23"/>
    <n v="0.08"/>
    <n v="5"/>
    <n v="1"/>
    <s v="NA"/>
    <s v="NA"/>
    <n v="1"/>
    <n v="0.2"/>
    <n v="0"/>
    <n v="0"/>
    <n v="0"/>
    <n v="0"/>
    <n v="0"/>
    <n v="0"/>
    <n v="40"/>
  </r>
  <r>
    <n v="2018"/>
    <x v="3"/>
    <d v="2018-06-13T00:00:00"/>
    <n v="2"/>
    <n v="13"/>
    <s v="HR"/>
    <x v="12"/>
    <x v="0"/>
    <x v="9"/>
    <n v="24"/>
    <n v="1"/>
    <s v="rock"/>
    <s v="exposed"/>
    <n v="182"/>
    <n v="0.61"/>
    <n v="118"/>
    <n v="0.39"/>
    <n v="4"/>
    <n v="0.8"/>
    <s v="NA"/>
    <s v="NA"/>
    <n v="0"/>
    <n v="0"/>
    <n v="0"/>
    <n v="0"/>
    <n v="0"/>
    <n v="0"/>
    <n v="0"/>
    <n v="0"/>
    <n v="35"/>
  </r>
  <r>
    <n v="2018"/>
    <x v="3"/>
    <d v="2018-06-13T00:00:00"/>
    <n v="2"/>
    <n v="13"/>
    <s v="HR"/>
    <x v="12"/>
    <x v="0"/>
    <x v="9"/>
    <n v="25"/>
    <n v="5"/>
    <s v="rock"/>
    <s v="exposed"/>
    <n v="182"/>
    <n v="0.61"/>
    <n v="118"/>
    <n v="0.39"/>
    <n v="4"/>
    <n v="0.8"/>
    <s v="NA"/>
    <s v="NA"/>
    <n v="0"/>
    <n v="0"/>
    <n v="0"/>
    <n v="0"/>
    <n v="0"/>
    <n v="0"/>
    <n v="0"/>
    <n v="0"/>
    <n v="50"/>
  </r>
  <r>
    <n v="2018"/>
    <x v="3"/>
    <d v="2018-06-27T00:00:00"/>
    <n v="4"/>
    <n v="27"/>
    <s v="HR"/>
    <x v="12"/>
    <x v="0"/>
    <x v="2"/>
    <n v="26"/>
    <n v="5"/>
    <s v="rock"/>
    <s v="exposed"/>
    <n v="255"/>
    <n v="0.85"/>
    <n v="45"/>
    <n v="0.15"/>
    <n v="4"/>
    <n v="0.8"/>
    <s v="NA"/>
    <s v="NA"/>
    <n v="3"/>
    <n v="0.6"/>
    <n v="0"/>
    <n v="0"/>
    <n v="0"/>
    <n v="0"/>
    <n v="0"/>
    <n v="0"/>
    <s v="NA"/>
  </r>
  <r>
    <n v="2018"/>
    <x v="3"/>
    <d v="2018-06-27T00:00:00"/>
    <n v="4"/>
    <n v="27"/>
    <s v="GJ"/>
    <x v="12"/>
    <x v="0"/>
    <x v="5"/>
    <n v="26"/>
    <n v="1"/>
    <s v="rock"/>
    <s v="exposed"/>
    <n v="256"/>
    <n v="0.85"/>
    <n v="44"/>
    <n v="0.15"/>
    <n v="10"/>
    <n v="2"/>
    <n v="200"/>
    <n v="200"/>
    <n v="3"/>
    <n v="0.6"/>
    <n v="0"/>
    <n v="0"/>
    <n v="0"/>
    <n v="0"/>
    <n v="0"/>
    <n v="0"/>
    <n v="180"/>
  </r>
  <r>
    <n v="2018"/>
    <x v="3"/>
    <d v="2018-06-27T00:00:00"/>
    <n v="4"/>
    <n v="27"/>
    <s v="GJ"/>
    <x v="12"/>
    <x v="0"/>
    <x v="5"/>
    <n v="25"/>
    <n v="3"/>
    <s v="rock"/>
    <s v="exposed"/>
    <n v="300"/>
    <n v="1"/>
    <n v="0"/>
    <n v="0"/>
    <n v="8"/>
    <n v="1.6"/>
    <n v="150"/>
    <n v="150"/>
    <n v="8"/>
    <n v="1.6"/>
    <n v="0"/>
    <n v="0"/>
    <n v="0"/>
    <n v="0"/>
    <n v="0"/>
    <n v="0"/>
    <n v="150"/>
  </r>
  <r>
    <n v="2018"/>
    <x v="3"/>
    <d v="2018-06-27T00:00:00"/>
    <n v="4"/>
    <n v="27"/>
    <s v="HR"/>
    <x v="12"/>
    <x v="0"/>
    <x v="2"/>
    <n v="26"/>
    <n v="5"/>
    <s v="rock"/>
    <s v="exposed"/>
    <n v="212"/>
    <n v="0.71"/>
    <n v="88"/>
    <n v="0.28999999999999998"/>
    <n v="2"/>
    <n v="0.4"/>
    <n v="150"/>
    <n v="150"/>
    <n v="2"/>
    <n v="0.4"/>
    <n v="0"/>
    <n v="0"/>
    <n v="0"/>
    <n v="0"/>
    <n v="0"/>
    <n v="0"/>
    <n v="25"/>
  </r>
  <r>
    <n v="2018"/>
    <x v="3"/>
    <d v="2018-06-27T00:00:00"/>
    <n v="4"/>
    <n v="27"/>
    <s v="GJ"/>
    <x v="12"/>
    <x v="0"/>
    <x v="5"/>
    <n v="27"/>
    <n v="4"/>
    <s v="rock"/>
    <s v="exposed"/>
    <n v="119"/>
    <n v="0.4"/>
    <n v="181"/>
    <n v="0.6"/>
    <n v="3"/>
    <n v="0.6"/>
    <n v="100"/>
    <n v="100"/>
    <n v="3"/>
    <n v="0.6"/>
    <n v="0"/>
    <n v="0"/>
    <n v="0"/>
    <n v="0"/>
    <n v="0"/>
    <n v="0"/>
    <n v="50"/>
  </r>
  <r>
    <n v="2018"/>
    <x v="3"/>
    <d v="2018-06-27T00:00:00"/>
    <n v="4"/>
    <n v="27"/>
    <s v="HR"/>
    <x v="12"/>
    <x v="0"/>
    <x v="2"/>
    <n v="30"/>
    <n v="4"/>
    <s v="rock"/>
    <s v="exposed"/>
    <n v="265"/>
    <n v="0.88"/>
    <n v="35"/>
    <n v="0.12"/>
    <n v="3"/>
    <n v="0.6"/>
    <n v="40"/>
    <n v="40"/>
    <n v="0"/>
    <n v="0"/>
    <n v="0"/>
    <n v="0"/>
    <n v="0"/>
    <n v="0"/>
    <n v="0"/>
    <n v="0"/>
    <n v="25"/>
  </r>
  <r>
    <n v="2018"/>
    <x v="3"/>
    <d v="2018-06-27T00:00:00"/>
    <n v="4"/>
    <n v="27"/>
    <s v="HR"/>
    <x v="13"/>
    <x v="1"/>
    <x v="5"/>
    <n v="27"/>
    <n v="1"/>
    <s v="rock"/>
    <s v="hidden"/>
    <n v="154"/>
    <n v="0.51"/>
    <n v="146"/>
    <n v="0.49"/>
    <n v="5"/>
    <n v="1"/>
    <n v="180"/>
    <n v="180"/>
    <n v="1"/>
    <n v="0.2"/>
    <n v="1"/>
    <n v="0.2"/>
    <n v="0"/>
    <n v="0"/>
    <n v="1"/>
    <n v="0.2"/>
    <n v="100"/>
  </r>
  <r>
    <n v="2018"/>
    <x v="3"/>
    <d v="2018-06-13T00:00:00"/>
    <n v="2"/>
    <n v="13"/>
    <s v="GJ"/>
    <x v="13"/>
    <x v="1"/>
    <x v="18"/>
    <n v="29"/>
    <n v="4"/>
    <s v="rock"/>
    <s v="exposed"/>
    <n v="263"/>
    <n v="0.88"/>
    <n v="37"/>
    <n v="0.12"/>
    <n v="8"/>
    <n v="1.6"/>
    <n v="50"/>
    <n v="500"/>
    <n v="7"/>
    <n v="1.4"/>
    <n v="0"/>
    <n v="0"/>
    <n v="0"/>
    <n v="0"/>
    <n v="0"/>
    <n v="0"/>
    <n v="40"/>
  </r>
  <r>
    <n v="2018"/>
    <x v="3"/>
    <d v="2018-06-27T00:00:00"/>
    <n v="4"/>
    <n v="27"/>
    <s v="GJ"/>
    <x v="13"/>
    <x v="1"/>
    <x v="13"/>
    <n v="31"/>
    <n v="1"/>
    <s v="rock"/>
    <s v="exposed"/>
    <n v="207"/>
    <n v="0.69"/>
    <n v="93"/>
    <n v="0.31"/>
    <n v="7"/>
    <n v="1.4"/>
    <n v="210"/>
    <n v="210"/>
    <n v="2"/>
    <n v="0.4"/>
    <n v="0"/>
    <n v="0"/>
    <n v="0"/>
    <n v="0"/>
    <n v="0"/>
    <n v="0"/>
    <n v="125"/>
  </r>
  <r>
    <n v="2018"/>
    <x v="3"/>
    <d v="2018-06-13T00:00:00"/>
    <n v="2"/>
    <n v="13"/>
    <s v="GJ"/>
    <x v="13"/>
    <x v="1"/>
    <x v="18"/>
    <n v="25"/>
    <n v="3"/>
    <s v="rock"/>
    <s v="exposed"/>
    <n v="300"/>
    <n v="1"/>
    <n v="0"/>
    <n v="0"/>
    <n v="9"/>
    <n v="1.8"/>
    <n v="20"/>
    <n v="200"/>
    <n v="13"/>
    <n v="2.6"/>
    <n v="0"/>
    <n v="0"/>
    <n v="0"/>
    <n v="0"/>
    <n v="0"/>
    <n v="0"/>
    <n v="64"/>
  </r>
  <r>
    <n v="2018"/>
    <x v="3"/>
    <d v="2018-06-13T00:00:00"/>
    <n v="2"/>
    <n v="13"/>
    <s v="GJ"/>
    <x v="13"/>
    <x v="1"/>
    <x v="18"/>
    <n v="26"/>
    <n v="3"/>
    <s v="rock"/>
    <s v="exposed"/>
    <n v="300"/>
    <n v="1"/>
    <n v="0"/>
    <n v="0"/>
    <n v="11"/>
    <n v="2.2000000000000002"/>
    <n v="20"/>
    <n v="200"/>
    <n v="10"/>
    <n v="2"/>
    <n v="0"/>
    <n v="0"/>
    <n v="0"/>
    <n v="0"/>
    <n v="0"/>
    <n v="0"/>
    <n v="36"/>
  </r>
  <r>
    <n v="2018"/>
    <x v="3"/>
    <d v="2018-06-27T00:00:00"/>
    <n v="4"/>
    <n v="27"/>
    <s v="GJ"/>
    <x v="13"/>
    <x v="1"/>
    <x v="13"/>
    <n v="29"/>
    <n v="2"/>
    <s v="rock"/>
    <s v="exposed"/>
    <n v="64"/>
    <n v="0.21"/>
    <n v="236"/>
    <n v="0.79"/>
    <n v="6"/>
    <n v="1.2"/>
    <n v="200"/>
    <n v="200"/>
    <n v="4"/>
    <n v="0.8"/>
    <n v="0"/>
    <n v="0"/>
    <n v="0"/>
    <n v="0"/>
    <n v="0"/>
    <n v="0"/>
    <n v="60"/>
  </r>
  <r>
    <n v="2018"/>
    <x v="3"/>
    <d v="2018-06-27T00:00:00"/>
    <n v="4"/>
    <n v="27"/>
    <s v="GJ"/>
    <x v="13"/>
    <x v="1"/>
    <x v="13"/>
    <n v="26"/>
    <n v="3"/>
    <s v="rock"/>
    <s v="exposed"/>
    <n v="300"/>
    <n v="1"/>
    <n v="0"/>
    <n v="0"/>
    <n v="5"/>
    <n v="1"/>
    <n v="80"/>
    <n v="80"/>
    <n v="6"/>
    <n v="1.2"/>
    <n v="0"/>
    <n v="0"/>
    <n v="0"/>
    <n v="0"/>
    <n v="0"/>
    <n v="0"/>
    <n v="25"/>
  </r>
  <r>
    <n v="2018"/>
    <x v="3"/>
    <d v="2018-06-27T00:00:00"/>
    <n v="4"/>
    <n v="27"/>
    <s v="HR"/>
    <x v="13"/>
    <x v="1"/>
    <x v="5"/>
    <n v="33"/>
    <n v="5"/>
    <s v="rock"/>
    <s v="hidden"/>
    <n v="141"/>
    <n v="0.47"/>
    <n v="159"/>
    <n v="0.53"/>
    <n v="4"/>
    <n v="0.8"/>
    <n v="80"/>
    <n v="80"/>
    <n v="0"/>
    <n v="0"/>
    <n v="0"/>
    <n v="0"/>
    <n v="0"/>
    <n v="0"/>
    <n v="0"/>
    <n v="0"/>
    <n v="50"/>
  </r>
  <r>
    <n v="2018"/>
    <x v="3"/>
    <d v="2018-06-27T00:00:00"/>
    <n v="4"/>
    <n v="27"/>
    <s v="HR"/>
    <x v="13"/>
    <x v="1"/>
    <x v="5"/>
    <n v="31"/>
    <n v="5"/>
    <s v="rock"/>
    <s v="exposed"/>
    <n v="300"/>
    <n v="1"/>
    <n v="0"/>
    <n v="0"/>
    <n v="1"/>
    <n v="0.2"/>
    <n v="20"/>
    <n v="20"/>
    <n v="5"/>
    <n v="1"/>
    <n v="0"/>
    <n v="0"/>
    <n v="0"/>
    <n v="0"/>
    <n v="0"/>
    <n v="0"/>
    <n v="9"/>
  </r>
  <r>
    <n v="2018"/>
    <x v="3"/>
    <d v="2018-06-27T00:00:00"/>
    <n v="4"/>
    <n v="27"/>
    <s v="HR"/>
    <x v="13"/>
    <x v="1"/>
    <x v="5"/>
    <n v="25"/>
    <n v="4"/>
    <s v="rock"/>
    <s v="exposed"/>
    <n v="300"/>
    <n v="1"/>
    <n v="0"/>
    <n v="0"/>
    <n v="2"/>
    <n v="0.4"/>
    <n v="10"/>
    <n v="10"/>
    <n v="0"/>
    <n v="0"/>
    <n v="0"/>
    <n v="0"/>
    <n v="0"/>
    <n v="0"/>
    <n v="0"/>
    <n v="0"/>
    <n v="4"/>
  </r>
  <r>
    <n v="2018"/>
    <x v="3"/>
    <d v="2018-06-13T00:00:00"/>
    <n v="2"/>
    <n v="13"/>
    <s v="HR"/>
    <x v="13"/>
    <x v="1"/>
    <x v="5"/>
    <n v="28"/>
    <n v="3"/>
    <s v="TOL"/>
    <s v="exposed"/>
    <n v="300"/>
    <n v="1"/>
    <n v="0"/>
    <n v="0"/>
    <n v="6"/>
    <n v="1.2"/>
    <s v="NA"/>
    <s v="NA"/>
    <n v="3"/>
    <n v="0.6"/>
    <n v="0"/>
    <n v="0"/>
    <n v="1"/>
    <n v="0.2"/>
    <n v="1"/>
    <n v="0.2"/>
    <n v="20"/>
  </r>
  <r>
    <n v="2018"/>
    <x v="3"/>
    <d v="2018-06-13T00:00:00"/>
    <n v="2"/>
    <n v="13"/>
    <s v="HR"/>
    <x v="13"/>
    <x v="1"/>
    <x v="5"/>
    <n v="29"/>
    <n v="2.2999999999999998"/>
    <s v="rock"/>
    <s v="exposed"/>
    <n v="272"/>
    <n v="0.91"/>
    <n v="28"/>
    <n v="0.09"/>
    <n v="7"/>
    <n v="1.4"/>
    <s v="NA"/>
    <s v="NA"/>
    <n v="3"/>
    <n v="0.6"/>
    <n v="0"/>
    <n v="0"/>
    <n v="1"/>
    <n v="0.2"/>
    <n v="1"/>
    <n v="0.2"/>
    <n v="30"/>
  </r>
  <r>
    <n v="2018"/>
    <x v="3"/>
    <d v="2018-06-13T00:00:00"/>
    <n v="2"/>
    <n v="13"/>
    <s v="HR"/>
    <x v="13"/>
    <x v="1"/>
    <x v="5"/>
    <n v="26"/>
    <n v="4.3"/>
    <s v="rock"/>
    <s v="exposed"/>
    <n v="300"/>
    <n v="1"/>
    <n v="0"/>
    <n v="0"/>
    <n v="2"/>
    <n v="0.4"/>
    <s v="NA"/>
    <s v="NA"/>
    <n v="0"/>
    <n v="0"/>
    <n v="0"/>
    <n v="0"/>
    <n v="1"/>
    <n v="0.2"/>
    <n v="1"/>
    <n v="0.2"/>
    <n v="10"/>
  </r>
  <r>
    <n v="2018"/>
    <x v="3"/>
    <d v="2018-06-27T00:00:00"/>
    <n v="4"/>
    <n v="27"/>
    <s v="HR"/>
    <x v="13"/>
    <x v="1"/>
    <x v="5"/>
    <n v="26"/>
    <n v="4"/>
    <s v="rock"/>
    <s v="exposed"/>
    <n v="300"/>
    <n v="1"/>
    <n v="0"/>
    <n v="0"/>
    <n v="3"/>
    <n v="0.6"/>
    <n v="80"/>
    <n v="80"/>
    <n v="3"/>
    <n v="0.6"/>
    <n v="0"/>
    <n v="0"/>
    <n v="1"/>
    <n v="0.2"/>
    <n v="1"/>
    <n v="0.2"/>
    <n v="50"/>
  </r>
  <r>
    <n v="2018"/>
    <x v="3"/>
    <d v="2018-06-27T00:00:00"/>
    <n v="4"/>
    <n v="27"/>
    <s v="HR"/>
    <x v="13"/>
    <x v="1"/>
    <x v="5"/>
    <n v="29"/>
    <n v="5"/>
    <s v="rock"/>
    <s v="hidden"/>
    <n v="238"/>
    <n v="0.79"/>
    <n v="62"/>
    <n v="0.21"/>
    <n v="2"/>
    <n v="0.4"/>
    <n v="30"/>
    <n v="30"/>
    <n v="3"/>
    <n v="0.6"/>
    <n v="0"/>
    <n v="0"/>
    <n v="1"/>
    <n v="0.2"/>
    <n v="1"/>
    <n v="0.2"/>
    <n v="25"/>
  </r>
  <r>
    <n v="2018"/>
    <x v="3"/>
    <d v="2018-06-13T00:00:00"/>
    <n v="2"/>
    <n v="13"/>
    <s v="GJ"/>
    <x v="14"/>
    <x v="0"/>
    <x v="2"/>
    <n v="26"/>
    <n v="2"/>
    <s v="rock"/>
    <s v="exposed"/>
    <n v="269"/>
    <n v="0.9"/>
    <n v="31"/>
    <n v="0.1"/>
    <n v="8"/>
    <n v="1.6"/>
    <n v="50"/>
    <n v="500"/>
    <n v="10"/>
    <n v="2"/>
    <n v="2"/>
    <n v="0.4"/>
    <n v="0"/>
    <n v="0"/>
    <n v="2"/>
    <n v="0.4"/>
    <n v="195"/>
  </r>
  <r>
    <n v="2018"/>
    <x v="3"/>
    <d v="2018-06-13T00:00:00"/>
    <n v="2"/>
    <n v="13"/>
    <s v="GJ"/>
    <x v="14"/>
    <x v="0"/>
    <x v="2"/>
    <n v="27"/>
    <n v="5"/>
    <s v="rock"/>
    <s v="exposed"/>
    <n v="87"/>
    <n v="0.28999999999999998"/>
    <n v="213"/>
    <n v="0.71"/>
    <n v="3"/>
    <n v="0.6"/>
    <n v="40"/>
    <n v="400"/>
    <n v="2"/>
    <n v="0.4"/>
    <n v="2"/>
    <n v="0.4"/>
    <n v="0"/>
    <n v="0"/>
    <n v="2"/>
    <n v="0.4"/>
    <n v="40"/>
  </r>
  <r>
    <n v="2018"/>
    <x v="3"/>
    <d v="2018-06-13T00:00:00"/>
    <n v="2"/>
    <n v="13"/>
    <s v="HR"/>
    <x v="14"/>
    <x v="0"/>
    <x v="2"/>
    <n v="28"/>
    <n v="1"/>
    <s v="rock"/>
    <s v="exposed"/>
    <n v="300"/>
    <n v="1"/>
    <n v="0"/>
    <n v="0"/>
    <n v="2"/>
    <n v="0.4"/>
    <s v="NA"/>
    <s v="NA"/>
    <n v="2"/>
    <n v="0.4"/>
    <n v="1"/>
    <n v="0.2"/>
    <n v="0"/>
    <n v="0"/>
    <n v="1"/>
    <n v="0.2"/>
    <n v="20"/>
  </r>
  <r>
    <n v="2018"/>
    <x v="3"/>
    <d v="2018-06-13T00:00:00"/>
    <n v="2"/>
    <n v="13"/>
    <s v="HR"/>
    <x v="14"/>
    <x v="0"/>
    <x v="2"/>
    <n v="24"/>
    <n v="2.2999999999999998"/>
    <s v="rock"/>
    <s v="exposed"/>
    <n v="140"/>
    <n v="0.47"/>
    <n v="160"/>
    <n v="0.53"/>
    <n v="3"/>
    <n v="0.6"/>
    <s v="NA"/>
    <s v="NA"/>
    <n v="1"/>
    <n v="0.2"/>
    <n v="1"/>
    <n v="0.2"/>
    <n v="0"/>
    <n v="0"/>
    <n v="1"/>
    <n v="0.2"/>
    <n v="20"/>
  </r>
  <r>
    <n v="2018"/>
    <x v="3"/>
    <d v="2018-06-13T00:00:00"/>
    <n v="2"/>
    <n v="13"/>
    <s v="HR"/>
    <x v="14"/>
    <x v="0"/>
    <x v="2"/>
    <n v="30"/>
    <n v="2"/>
    <s v="rock"/>
    <s v="exposed"/>
    <n v="300"/>
    <n v="1"/>
    <n v="0"/>
    <n v="0"/>
    <n v="7"/>
    <n v="1.4"/>
    <s v="NA"/>
    <s v="NA"/>
    <n v="4"/>
    <n v="0.8"/>
    <n v="0"/>
    <n v="0"/>
    <n v="0"/>
    <n v="0"/>
    <n v="0"/>
    <n v="0"/>
    <n v="15"/>
  </r>
  <r>
    <n v="2018"/>
    <x v="3"/>
    <d v="2018-06-27T00:00:00"/>
    <n v="4"/>
    <n v="27"/>
    <s v="HR"/>
    <x v="14"/>
    <x v="0"/>
    <x v="0"/>
    <n v="24"/>
    <n v="3"/>
    <s v="sand"/>
    <s v="exposed"/>
    <n v="300"/>
    <n v="1"/>
    <n v="0"/>
    <n v="0"/>
    <n v="5"/>
    <n v="1"/>
    <s v="NA"/>
    <s v="NA"/>
    <n v="3"/>
    <n v="0.6"/>
    <n v="0"/>
    <n v="0"/>
    <n v="0"/>
    <n v="0"/>
    <n v="0"/>
    <n v="0"/>
    <s v="NA"/>
  </r>
  <r>
    <n v="2018"/>
    <x v="3"/>
    <d v="2018-06-27T00:00:00"/>
    <n v="4"/>
    <n v="27"/>
    <s v="HR"/>
    <x v="14"/>
    <x v="0"/>
    <x v="0"/>
    <n v="30"/>
    <n v="2.5"/>
    <s v="rock"/>
    <s v="exposed"/>
    <n v="211"/>
    <n v="0.7"/>
    <n v="89"/>
    <n v="0.3"/>
    <n v="4"/>
    <n v="0.8"/>
    <s v="NA"/>
    <s v="NA"/>
    <n v="0"/>
    <n v="0"/>
    <n v="0"/>
    <n v="0"/>
    <n v="0"/>
    <n v="0"/>
    <n v="0"/>
    <n v="0"/>
    <s v="NA"/>
  </r>
  <r>
    <n v="2018"/>
    <x v="3"/>
    <d v="2018-06-27T00:00:00"/>
    <n v="4"/>
    <n v="27"/>
    <s v="HR"/>
    <x v="14"/>
    <x v="0"/>
    <x v="0"/>
    <n v="30"/>
    <n v="4"/>
    <s v="TOL"/>
    <s v="hidden"/>
    <n v="20"/>
    <n v="7.0000000000000007E-2"/>
    <n v="280"/>
    <n v="0.93"/>
    <n v="3"/>
    <n v="0.6"/>
    <s v="NA"/>
    <s v="NA"/>
    <n v="0"/>
    <n v="0"/>
    <n v="0"/>
    <n v="0"/>
    <n v="0"/>
    <n v="0"/>
    <n v="0"/>
    <n v="0"/>
    <s v="NA"/>
  </r>
  <r>
    <n v="2018"/>
    <x v="3"/>
    <d v="2018-06-13T00:00:00"/>
    <n v="2"/>
    <n v="13"/>
    <s v="GJ"/>
    <x v="14"/>
    <x v="0"/>
    <x v="2"/>
    <n v="31"/>
    <n v="2.5"/>
    <s v="rock"/>
    <s v="exposed"/>
    <n v="213"/>
    <n v="0.71"/>
    <n v="87"/>
    <n v="0.28999999999999998"/>
    <n v="12"/>
    <n v="2.4"/>
    <n v="80"/>
    <n v="800"/>
    <n v="9"/>
    <n v="1.8"/>
    <n v="0"/>
    <n v="0"/>
    <n v="0"/>
    <n v="0"/>
    <n v="0"/>
    <n v="0"/>
    <n v="200"/>
  </r>
  <r>
    <n v="2018"/>
    <x v="3"/>
    <d v="2018-06-27T00:00:00"/>
    <n v="4"/>
    <n v="27"/>
    <s v="GJ"/>
    <x v="14"/>
    <x v="0"/>
    <x v="10"/>
    <n v="30"/>
    <n v="2"/>
    <s v="rock"/>
    <s v="exposed"/>
    <n v="300"/>
    <n v="1"/>
    <n v="0"/>
    <n v="0"/>
    <n v="5"/>
    <n v="1"/>
    <n v="150"/>
    <n v="150"/>
    <n v="9"/>
    <n v="1.8"/>
    <n v="0"/>
    <n v="0"/>
    <n v="0"/>
    <n v="0"/>
    <n v="0"/>
    <n v="0"/>
    <n v="100"/>
  </r>
  <r>
    <n v="2018"/>
    <x v="3"/>
    <d v="2018-06-27T00:00:00"/>
    <n v="4"/>
    <n v="27"/>
    <s v="GJ"/>
    <x v="14"/>
    <x v="0"/>
    <x v="10"/>
    <n v="23"/>
    <n v="3"/>
    <s v="rock"/>
    <s v="exposed"/>
    <n v="234"/>
    <n v="0.78"/>
    <n v="66"/>
    <n v="0.22"/>
    <n v="7"/>
    <n v="1.4"/>
    <n v="125"/>
    <n v="125"/>
    <n v="1"/>
    <n v="0.2"/>
    <n v="0"/>
    <n v="0"/>
    <n v="0"/>
    <n v="0"/>
    <n v="0"/>
    <n v="0"/>
    <n v="75"/>
  </r>
  <r>
    <n v="2018"/>
    <x v="3"/>
    <d v="2018-06-27T00:00:00"/>
    <n v="4"/>
    <n v="27"/>
    <s v="GJ"/>
    <x v="14"/>
    <x v="0"/>
    <x v="10"/>
    <n v="31"/>
    <n v="3"/>
    <s v="rock"/>
    <s v="exposed"/>
    <n v="300"/>
    <n v="1"/>
    <n v="0"/>
    <n v="0"/>
    <n v="0"/>
    <n v="0"/>
    <n v="0"/>
    <n v="0"/>
    <n v="3"/>
    <n v="0.6"/>
    <n v="0"/>
    <n v="0"/>
    <n v="0"/>
    <n v="0"/>
    <n v="0"/>
    <n v="0"/>
    <n v="4"/>
  </r>
  <r>
    <n v="2018"/>
    <x v="3"/>
    <d v="2018-06-13T00:00:00"/>
    <n v="2"/>
    <n v="13"/>
    <s v="GJ"/>
    <x v="15"/>
    <x v="2"/>
    <x v="6"/>
    <n v="29"/>
    <n v="5"/>
    <s v="rock"/>
    <s v="exposed"/>
    <n v="21"/>
    <n v="7.0000000000000007E-2"/>
    <n v="279"/>
    <n v="0.93"/>
    <n v="5"/>
    <n v="1"/>
    <n v="40"/>
    <n v="400"/>
    <n v="3"/>
    <n v="0.6"/>
    <n v="1"/>
    <n v="0.2"/>
    <n v="0"/>
    <n v="0"/>
    <n v="1"/>
    <n v="0.2"/>
    <n v="49"/>
  </r>
  <r>
    <n v="2018"/>
    <x v="3"/>
    <d v="2018-06-27T00:00:00"/>
    <n v="4"/>
    <n v="27"/>
    <s v="GJ"/>
    <x v="15"/>
    <x v="2"/>
    <x v="3"/>
    <n v="23"/>
    <n v="2"/>
    <s v="rock"/>
    <s v="exposed"/>
    <n v="300"/>
    <n v="1"/>
    <n v="0"/>
    <n v="0"/>
    <n v="1"/>
    <n v="0.2"/>
    <n v="50"/>
    <n v="50"/>
    <n v="4"/>
    <n v="0.8"/>
    <n v="1"/>
    <n v="0.2"/>
    <n v="0"/>
    <n v="0"/>
    <n v="1"/>
    <n v="0.2"/>
    <n v="4"/>
  </r>
  <r>
    <n v="2018"/>
    <x v="3"/>
    <d v="2018-06-13T00:00:00"/>
    <n v="2"/>
    <n v="13"/>
    <s v="HR"/>
    <x v="15"/>
    <x v="2"/>
    <x v="2"/>
    <n v="26"/>
    <n v="4.5"/>
    <s v="rock"/>
    <s v="hidden"/>
    <n v="93"/>
    <n v="0.31"/>
    <n v="207"/>
    <n v="0.69"/>
    <n v="3"/>
    <n v="0.6"/>
    <s v="NA"/>
    <s v="NA"/>
    <n v="1"/>
    <n v="0.2"/>
    <n v="0"/>
    <n v="0"/>
    <n v="0"/>
    <n v="0"/>
    <n v="0"/>
    <n v="0"/>
    <n v="10"/>
  </r>
  <r>
    <n v="2018"/>
    <x v="3"/>
    <d v="2018-06-13T00:00:00"/>
    <n v="2"/>
    <n v="13"/>
    <s v="HR"/>
    <x v="15"/>
    <x v="2"/>
    <x v="2"/>
    <n v="25"/>
    <n v="5.3"/>
    <s v="rock"/>
    <s v="exposed"/>
    <n v="176"/>
    <n v="0.59"/>
    <n v="124"/>
    <n v="0.41"/>
    <n v="5"/>
    <n v="1"/>
    <s v="NA"/>
    <s v="NA"/>
    <n v="0"/>
    <n v="0"/>
    <n v="0"/>
    <n v="0"/>
    <n v="0"/>
    <n v="0"/>
    <n v="0"/>
    <n v="0"/>
    <n v="15"/>
  </r>
  <r>
    <n v="2018"/>
    <x v="3"/>
    <d v="2018-06-27T00:00:00"/>
    <n v="4"/>
    <n v="27"/>
    <s v="HR"/>
    <x v="15"/>
    <x v="2"/>
    <x v="10"/>
    <n v="27"/>
    <n v="5"/>
    <s v="rock"/>
    <s v="exposed"/>
    <n v="191"/>
    <n v="0.64"/>
    <n v="109"/>
    <n v="0.36"/>
    <n v="1"/>
    <n v="0.2"/>
    <s v="NA"/>
    <s v="NA"/>
    <n v="1"/>
    <n v="0.2"/>
    <n v="0"/>
    <n v="0"/>
    <n v="0"/>
    <n v="0"/>
    <n v="0"/>
    <n v="0"/>
    <s v="NA"/>
  </r>
  <r>
    <n v="2018"/>
    <x v="3"/>
    <d v="2018-06-27T00:00:00"/>
    <n v="4"/>
    <n v="27"/>
    <s v="HR"/>
    <x v="15"/>
    <x v="2"/>
    <x v="10"/>
    <n v="25"/>
    <n v="4"/>
    <s v="rock"/>
    <s v="hidden"/>
    <n v="0"/>
    <n v="0"/>
    <n v="300"/>
    <n v="1"/>
    <n v="1"/>
    <n v="0.2"/>
    <s v="NA"/>
    <s v="NA"/>
    <n v="0"/>
    <n v="0"/>
    <n v="0"/>
    <n v="0"/>
    <n v="0"/>
    <n v="0"/>
    <n v="0"/>
    <n v="0"/>
    <s v="NA"/>
  </r>
  <r>
    <n v="2018"/>
    <x v="3"/>
    <d v="2018-06-27T00:00:00"/>
    <n v="4"/>
    <n v="27"/>
    <s v="HR"/>
    <x v="15"/>
    <x v="2"/>
    <x v="10"/>
    <n v="26"/>
    <n v="2.2999999999999998"/>
    <s v="rock"/>
    <s v="hidden"/>
    <n v="47"/>
    <n v="0.16"/>
    <n v="253"/>
    <n v="0.84"/>
    <n v="2"/>
    <n v="0.4"/>
    <s v="NA"/>
    <s v="NA"/>
    <n v="0"/>
    <n v="0"/>
    <n v="0"/>
    <n v="0"/>
    <n v="0"/>
    <n v="0"/>
    <n v="0"/>
    <n v="0"/>
    <s v="NA"/>
  </r>
  <r>
    <n v="2018"/>
    <x v="3"/>
    <d v="2018-06-13T00:00:00"/>
    <n v="2"/>
    <n v="13"/>
    <s v="GJ"/>
    <x v="15"/>
    <x v="2"/>
    <x v="6"/>
    <n v="24"/>
    <n v="5"/>
    <s v="rock"/>
    <s v="exposed"/>
    <n v="252"/>
    <n v="0.84"/>
    <n v="48"/>
    <n v="0.16"/>
    <n v="10"/>
    <n v="2"/>
    <n v="60"/>
    <n v="600"/>
    <n v="11"/>
    <n v="2.2000000000000002"/>
    <n v="0"/>
    <n v="0"/>
    <n v="0"/>
    <n v="0"/>
    <n v="0"/>
    <n v="0"/>
    <n v="60"/>
  </r>
  <r>
    <n v="2018"/>
    <x v="3"/>
    <d v="2018-06-13T00:00:00"/>
    <n v="2"/>
    <n v="13"/>
    <s v="GJ"/>
    <x v="15"/>
    <x v="2"/>
    <x v="6"/>
    <n v="25"/>
    <n v="3"/>
    <s v="rock"/>
    <s v="exposed"/>
    <n v="300"/>
    <n v="1"/>
    <n v="0"/>
    <n v="0"/>
    <n v="3"/>
    <n v="0.6"/>
    <n v="20"/>
    <n v="200"/>
    <n v="7"/>
    <n v="1.4"/>
    <n v="0"/>
    <n v="0"/>
    <n v="0"/>
    <n v="0"/>
    <n v="0"/>
    <n v="0"/>
    <n v="49"/>
  </r>
  <r>
    <n v="2018"/>
    <x v="3"/>
    <d v="2018-06-27T00:00:00"/>
    <n v="4"/>
    <n v="27"/>
    <s v="GJ"/>
    <x v="15"/>
    <x v="2"/>
    <x v="3"/>
    <n v="27"/>
    <n v="4"/>
    <s v="rock"/>
    <s v="exposed"/>
    <n v="234"/>
    <n v="0.78"/>
    <n v="66"/>
    <n v="0.22"/>
    <n v="7"/>
    <n v="1.4"/>
    <n v="200"/>
    <n v="200"/>
    <n v="9"/>
    <n v="1.8"/>
    <n v="0"/>
    <n v="0"/>
    <n v="0"/>
    <n v="0"/>
    <n v="0"/>
    <n v="0"/>
    <n v="80"/>
  </r>
  <r>
    <n v="2018"/>
    <x v="3"/>
    <d v="2018-06-27T00:00:00"/>
    <n v="4"/>
    <n v="27"/>
    <s v="GJ"/>
    <x v="15"/>
    <x v="2"/>
    <x v="3"/>
    <n v="26"/>
    <n v="2"/>
    <s v="rock"/>
    <s v="exposed"/>
    <n v="255"/>
    <n v="0.85"/>
    <n v="45"/>
    <n v="0.15"/>
    <n v="10"/>
    <n v="2"/>
    <n v="90"/>
    <n v="90"/>
    <n v="0"/>
    <n v="0"/>
    <n v="0"/>
    <n v="0"/>
    <n v="0"/>
    <n v="0"/>
    <n v="0"/>
    <n v="0"/>
    <n v="80"/>
  </r>
  <r>
    <n v="2018"/>
    <x v="3"/>
    <d v="2018-06-13T00:00:00"/>
    <n v="2"/>
    <n v="13"/>
    <s v="HR"/>
    <x v="15"/>
    <x v="2"/>
    <x v="2"/>
    <n v="28"/>
    <n v="1"/>
    <s v="rock"/>
    <s v="exposed"/>
    <n v="300"/>
    <n v="1"/>
    <n v="0"/>
    <n v="0"/>
    <n v="4"/>
    <n v="0.8"/>
    <s v="NA"/>
    <s v="NA"/>
    <n v="1"/>
    <n v="0.2"/>
    <n v="0"/>
    <n v="0"/>
    <n v="1"/>
    <n v="0.2"/>
    <n v="1"/>
    <n v="0.2"/>
    <n v="30"/>
  </r>
  <r>
    <n v="2018"/>
    <x v="3"/>
    <d v="2018-06-13T00:00:00"/>
    <n v="2"/>
    <n v="13"/>
    <s v="GJ"/>
    <x v="16"/>
    <x v="1"/>
    <x v="2"/>
    <n v="25"/>
    <n v="5"/>
    <s v="rock"/>
    <s v="exposed"/>
    <n v="300"/>
    <n v="1"/>
    <n v="0"/>
    <n v="0"/>
    <n v="11"/>
    <n v="2.2000000000000002"/>
    <n v="50"/>
    <n v="500"/>
    <n v="10"/>
    <n v="2"/>
    <n v="1"/>
    <n v="0.2"/>
    <n v="0"/>
    <n v="0"/>
    <n v="1"/>
    <n v="0.2"/>
    <n v="100"/>
  </r>
  <r>
    <n v="2018"/>
    <x v="3"/>
    <d v="2018-06-13T00:00:00"/>
    <n v="2"/>
    <n v="13"/>
    <s v="HR"/>
    <x v="16"/>
    <x v="1"/>
    <x v="2"/>
    <n v="38"/>
    <n v="2"/>
    <s v="rock"/>
    <s v="hidden"/>
    <n v="233"/>
    <n v="0.78"/>
    <n v="67"/>
    <n v="0.22"/>
    <n v="6"/>
    <n v="1.2"/>
    <s v="NA"/>
    <s v="NA"/>
    <n v="2"/>
    <n v="0.4"/>
    <n v="0"/>
    <n v="0"/>
    <n v="0"/>
    <n v="0"/>
    <n v="0"/>
    <n v="0"/>
    <n v="25"/>
  </r>
  <r>
    <n v="2018"/>
    <x v="3"/>
    <d v="2018-06-13T00:00:00"/>
    <n v="2"/>
    <n v="13"/>
    <s v="HR"/>
    <x v="16"/>
    <x v="1"/>
    <x v="2"/>
    <n v="25"/>
    <n v="3"/>
    <s v="sand"/>
    <s v="exposed"/>
    <n v="271"/>
    <n v="0.9"/>
    <n v="29"/>
    <n v="0.1"/>
    <n v="6"/>
    <n v="1.2"/>
    <s v="NA"/>
    <s v="NA"/>
    <n v="1"/>
    <n v="0.2"/>
    <n v="0"/>
    <n v="0"/>
    <n v="0"/>
    <n v="0"/>
    <n v="0"/>
    <n v="0"/>
    <n v="40"/>
  </r>
  <r>
    <n v="2018"/>
    <x v="3"/>
    <d v="2018-06-27T00:00:00"/>
    <n v="4"/>
    <n v="27"/>
    <s v="HR"/>
    <x v="16"/>
    <x v="1"/>
    <x v="0"/>
    <n v="24"/>
    <n v="5"/>
    <s v="rock"/>
    <s v="exposed"/>
    <n v="300"/>
    <n v="1"/>
    <n v="0"/>
    <n v="0"/>
    <n v="1"/>
    <n v="0.2"/>
    <s v="NA"/>
    <s v="NA"/>
    <n v="2"/>
    <n v="0.4"/>
    <n v="0"/>
    <n v="0"/>
    <n v="0"/>
    <n v="0"/>
    <n v="0"/>
    <n v="0"/>
    <s v="NA"/>
  </r>
  <r>
    <n v="2018"/>
    <x v="3"/>
    <d v="2018-06-27T00:00:00"/>
    <n v="4"/>
    <n v="27"/>
    <s v="HR"/>
    <x v="16"/>
    <x v="1"/>
    <x v="0"/>
    <n v="23"/>
    <n v="1.5"/>
    <s v="rock"/>
    <s v="hidden"/>
    <n v="5"/>
    <n v="0.02"/>
    <n v="295"/>
    <n v="0.98"/>
    <n v="2"/>
    <n v="0.4"/>
    <s v="NA"/>
    <s v="NA"/>
    <n v="1"/>
    <n v="0.2"/>
    <n v="0"/>
    <n v="0"/>
    <n v="0"/>
    <n v="0"/>
    <n v="0"/>
    <n v="0"/>
    <s v="NA"/>
  </r>
  <r>
    <n v="2018"/>
    <x v="3"/>
    <d v="2018-06-27T00:00:00"/>
    <n v="4"/>
    <n v="27"/>
    <s v="HR"/>
    <x v="16"/>
    <x v="1"/>
    <x v="0"/>
    <n v="27"/>
    <n v="4.5"/>
    <s v="rock"/>
    <s v="hidden"/>
    <n v="106"/>
    <n v="0.35"/>
    <n v="194"/>
    <n v="0.65"/>
    <n v="3"/>
    <n v="0.6"/>
    <s v="NA"/>
    <s v="NA"/>
    <n v="0"/>
    <n v="0"/>
    <n v="0"/>
    <n v="0"/>
    <n v="0"/>
    <n v="0"/>
    <n v="0"/>
    <n v="0"/>
    <s v="NA"/>
  </r>
  <r>
    <n v="2018"/>
    <x v="3"/>
    <d v="2018-06-13T00:00:00"/>
    <n v="2"/>
    <n v="13"/>
    <s v="GJ"/>
    <x v="16"/>
    <x v="1"/>
    <x v="2"/>
    <n v="28"/>
    <n v="1"/>
    <s v="rock"/>
    <s v="hidden"/>
    <n v="183"/>
    <n v="0.61"/>
    <n v="117"/>
    <n v="0.39"/>
    <n v="8"/>
    <n v="1.6"/>
    <n v="60"/>
    <n v="600"/>
    <n v="6"/>
    <n v="1.2"/>
    <n v="0"/>
    <n v="0"/>
    <n v="0"/>
    <n v="0"/>
    <n v="0"/>
    <n v="0"/>
    <n v="75"/>
  </r>
  <r>
    <n v="2018"/>
    <x v="3"/>
    <d v="2018-06-13T00:00:00"/>
    <n v="2"/>
    <n v="13"/>
    <s v="GJ"/>
    <x v="16"/>
    <x v="1"/>
    <x v="2"/>
    <n v="26"/>
    <n v="5"/>
    <s v="rock"/>
    <s v="exposed"/>
    <n v="225"/>
    <n v="0.75"/>
    <n v="75"/>
    <n v="0.25"/>
    <n v="8"/>
    <n v="1.6"/>
    <n v="25"/>
    <n v="250"/>
    <n v="12"/>
    <n v="2.4"/>
    <n v="0"/>
    <n v="0"/>
    <n v="0"/>
    <n v="0"/>
    <n v="0"/>
    <n v="0"/>
    <n v="81"/>
  </r>
  <r>
    <n v="2018"/>
    <x v="3"/>
    <d v="2018-06-27T00:00:00"/>
    <n v="4"/>
    <n v="27"/>
    <s v="GJ"/>
    <x v="16"/>
    <x v="1"/>
    <x v="6"/>
    <n v="27"/>
    <n v="4"/>
    <s v="rock"/>
    <s v="exposed"/>
    <n v="171"/>
    <n v="0.56999999999999995"/>
    <n v="129"/>
    <n v="0.43"/>
    <n v="9"/>
    <n v="1.8"/>
    <n v="150"/>
    <n v="150"/>
    <n v="3"/>
    <n v="0.6"/>
    <n v="0"/>
    <n v="0"/>
    <n v="0"/>
    <n v="0"/>
    <n v="0"/>
    <n v="0"/>
    <n v="150"/>
  </r>
  <r>
    <n v="2018"/>
    <x v="3"/>
    <d v="2018-06-27T00:00:00"/>
    <n v="4"/>
    <n v="27"/>
    <s v="GJ"/>
    <x v="16"/>
    <x v="1"/>
    <x v="6"/>
    <n v="28"/>
    <n v="1"/>
    <s v="rock"/>
    <s v="exposed"/>
    <n v="300"/>
    <n v="1"/>
    <n v="0"/>
    <n v="0"/>
    <n v="6"/>
    <n v="1.2"/>
    <n v="90"/>
    <n v="90"/>
    <n v="7"/>
    <n v="1.4"/>
    <n v="0"/>
    <n v="0"/>
    <n v="0"/>
    <n v="0"/>
    <n v="0"/>
    <n v="0"/>
    <n v="49"/>
  </r>
  <r>
    <n v="2018"/>
    <x v="3"/>
    <d v="2018-06-13T00:00:00"/>
    <n v="2"/>
    <n v="13"/>
    <s v="HR"/>
    <x v="16"/>
    <x v="1"/>
    <x v="2"/>
    <n v="31"/>
    <n v="3.5"/>
    <s v="rock"/>
    <s v="exposed"/>
    <n v="134"/>
    <n v="0.45"/>
    <n v="166"/>
    <n v="0.55000000000000004"/>
    <n v="8"/>
    <n v="1.6"/>
    <s v="NA"/>
    <s v="NA"/>
    <n v="0"/>
    <n v="0"/>
    <n v="0"/>
    <n v="0"/>
    <n v="2"/>
    <n v="0.4"/>
    <n v="2"/>
    <n v="0.4"/>
    <n v="160"/>
  </r>
  <r>
    <n v="2018"/>
    <x v="3"/>
    <d v="2018-06-27T00:00:00"/>
    <n v="4"/>
    <n v="27"/>
    <s v="GJ"/>
    <x v="16"/>
    <x v="1"/>
    <x v="6"/>
    <n v="31"/>
    <n v="5"/>
    <s v="rock"/>
    <s v="exposed"/>
    <n v="139"/>
    <n v="0.46"/>
    <n v="161"/>
    <n v="0.54"/>
    <n v="4"/>
    <n v="0.8"/>
    <n v="120"/>
    <n v="120"/>
    <n v="0"/>
    <n v="0"/>
    <n v="0"/>
    <n v="0"/>
    <n v="2"/>
    <n v="0.4"/>
    <n v="2"/>
    <n v="0.4"/>
    <n v="100"/>
  </r>
  <r>
    <n v="2018"/>
    <x v="3"/>
    <d v="2018-06-13T00:00:00"/>
    <n v="2"/>
    <n v="13"/>
    <s v="HR"/>
    <x v="17"/>
    <x v="2"/>
    <x v="0"/>
    <n v="29"/>
    <n v="4"/>
    <s v="rock"/>
    <s v="exposed"/>
    <n v="233"/>
    <n v="0.78"/>
    <n v="67"/>
    <n v="0.22"/>
    <n v="5"/>
    <n v="1"/>
    <s v="NA"/>
    <s v="NA"/>
    <n v="4"/>
    <n v="0.8"/>
    <n v="0"/>
    <n v="0"/>
    <n v="0"/>
    <n v="0"/>
    <n v="0"/>
    <n v="0"/>
    <n v="20"/>
  </r>
  <r>
    <n v="2018"/>
    <x v="3"/>
    <d v="2018-06-13T00:00:00"/>
    <n v="2"/>
    <n v="13"/>
    <s v="HR"/>
    <x v="17"/>
    <x v="2"/>
    <x v="0"/>
    <n v="24"/>
    <n v="5"/>
    <s v="rock"/>
    <s v="exposed"/>
    <n v="252"/>
    <n v="0.84"/>
    <n v="48"/>
    <n v="0.16"/>
    <n v="4"/>
    <n v="0.8"/>
    <s v="NA"/>
    <s v="NA"/>
    <n v="1"/>
    <n v="0.2"/>
    <n v="0"/>
    <n v="0"/>
    <n v="0"/>
    <n v="0"/>
    <n v="0"/>
    <n v="0"/>
    <n v="10"/>
  </r>
  <r>
    <n v="2018"/>
    <x v="3"/>
    <d v="2018-06-13T00:00:00"/>
    <n v="2"/>
    <n v="13"/>
    <s v="HR"/>
    <x v="17"/>
    <x v="2"/>
    <x v="0"/>
    <n v="27"/>
    <n v="5"/>
    <s v="rock"/>
    <s v="hidden"/>
    <n v="226"/>
    <n v="0.75"/>
    <n v="74"/>
    <n v="0.25"/>
    <n v="4"/>
    <n v="0.8"/>
    <s v="NA"/>
    <s v="NA"/>
    <n v="1"/>
    <n v="0.2"/>
    <n v="0"/>
    <n v="0"/>
    <n v="0"/>
    <n v="0"/>
    <n v="0"/>
    <n v="0"/>
    <n v="10"/>
  </r>
  <r>
    <n v="2018"/>
    <x v="3"/>
    <d v="2018-06-13T00:00:00"/>
    <n v="2"/>
    <n v="13"/>
    <s v="GJ"/>
    <x v="17"/>
    <x v="2"/>
    <x v="2"/>
    <n v="26"/>
    <n v="4"/>
    <s v="rock"/>
    <s v="exposed"/>
    <n v="223"/>
    <n v="0.74"/>
    <n v="77"/>
    <n v="0.26"/>
    <n v="8"/>
    <n v="1.6"/>
    <n v="25"/>
    <n v="250"/>
    <n v="5"/>
    <n v="1"/>
    <n v="0"/>
    <n v="0"/>
    <n v="0"/>
    <n v="0"/>
    <n v="0"/>
    <n v="0"/>
    <n v="32"/>
  </r>
  <r>
    <n v="2018"/>
    <x v="3"/>
    <d v="2018-06-13T00:00:00"/>
    <n v="2"/>
    <n v="13"/>
    <s v="GJ"/>
    <x v="17"/>
    <x v="2"/>
    <x v="2"/>
    <n v="29"/>
    <n v="5"/>
    <s v="rock"/>
    <s v="exposed"/>
    <n v="300"/>
    <n v="1"/>
    <n v="0"/>
    <n v="0"/>
    <n v="8"/>
    <n v="1.6"/>
    <n v="12"/>
    <n v="120"/>
    <n v="10"/>
    <n v="2"/>
    <n v="0"/>
    <n v="0"/>
    <n v="0"/>
    <n v="0"/>
    <n v="0"/>
    <n v="0"/>
    <n v="16"/>
  </r>
  <r>
    <n v="2018"/>
    <x v="3"/>
    <d v="2018-06-13T00:00:00"/>
    <n v="2"/>
    <n v="13"/>
    <s v="GJ"/>
    <x v="17"/>
    <x v="2"/>
    <x v="2"/>
    <n v="26"/>
    <n v="5"/>
    <s v="rock"/>
    <s v="hidden"/>
    <n v="3"/>
    <n v="0.01"/>
    <n v="297"/>
    <n v="0.99"/>
    <n v="2"/>
    <n v="0.4"/>
    <n v="10"/>
    <n v="100"/>
    <n v="11"/>
    <n v="2.2000000000000002"/>
    <n v="0"/>
    <n v="0"/>
    <n v="0"/>
    <n v="0"/>
    <n v="0"/>
    <n v="0"/>
    <n v="15"/>
  </r>
  <r>
    <n v="2018"/>
    <x v="4"/>
    <d v="2018-07-09T00:00:00"/>
    <n v="1"/>
    <n v="6"/>
    <s v="GJ"/>
    <x v="0"/>
    <x v="2"/>
    <x v="0"/>
    <n v="23"/>
    <n v="4"/>
    <s v="rock"/>
    <s v="exposed"/>
    <n v="286"/>
    <n v="0.95"/>
    <n v="14"/>
    <n v="0.05"/>
    <n v="9"/>
    <n v="1.8"/>
    <n v="60"/>
    <n v="600"/>
    <n v="5"/>
    <n v="1"/>
    <n v="2"/>
    <n v="0.4"/>
    <n v="0"/>
    <n v="0"/>
    <n v="2"/>
    <n v="0.4"/>
    <n v="150"/>
  </r>
  <r>
    <n v="2018"/>
    <x v="4"/>
    <d v="2018-07-09T00:00:00"/>
    <n v="1"/>
    <n v="6"/>
    <s v="HR"/>
    <x v="0"/>
    <x v="2"/>
    <x v="5"/>
    <n v="23"/>
    <n v="1"/>
    <s v="rock"/>
    <s v="exposed"/>
    <n v="48"/>
    <n v="0.16"/>
    <n v="252"/>
    <n v="0.84"/>
    <n v="2"/>
    <n v="0.4"/>
    <n v="150"/>
    <n v="150"/>
    <n v="0"/>
    <n v="0"/>
    <n v="1"/>
    <n v="0.2"/>
    <n v="0"/>
    <n v="0"/>
    <n v="1"/>
    <n v="0.2"/>
    <n v="100"/>
  </r>
  <r>
    <n v="2018"/>
    <x v="4"/>
    <d v="2018-07-09T00:00:00"/>
    <n v="1"/>
    <n v="6"/>
    <s v="GJ"/>
    <x v="0"/>
    <x v="2"/>
    <x v="0"/>
    <n v="30"/>
    <n v="2"/>
    <s v="rock"/>
    <s v="exposed"/>
    <n v="282"/>
    <n v="0.94"/>
    <n v="18"/>
    <n v="0.06"/>
    <n v="12"/>
    <n v="2.4"/>
    <n v="30"/>
    <n v="300"/>
    <n v="9"/>
    <n v="1.8"/>
    <n v="0"/>
    <n v="0"/>
    <n v="0"/>
    <n v="0"/>
    <n v="0"/>
    <n v="0"/>
    <n v="50"/>
  </r>
  <r>
    <n v="2018"/>
    <x v="4"/>
    <d v="2018-07-09T00:00:00"/>
    <n v="1"/>
    <n v="6"/>
    <s v="HR"/>
    <x v="0"/>
    <x v="2"/>
    <x v="5"/>
    <n v="27"/>
    <n v="1"/>
    <s v="rock"/>
    <s v="exposed"/>
    <n v="250"/>
    <n v="0.83"/>
    <n v="50"/>
    <n v="0.17"/>
    <n v="2"/>
    <n v="0.4"/>
    <n v="50"/>
    <n v="50"/>
    <n v="1"/>
    <n v="0.2"/>
    <n v="0"/>
    <n v="0"/>
    <n v="0"/>
    <n v="0"/>
    <n v="0"/>
    <n v="0"/>
    <n v="25"/>
  </r>
  <r>
    <n v="2018"/>
    <x v="4"/>
    <d v="2018-07-09T00:00:00"/>
    <n v="1"/>
    <n v="6"/>
    <s v="HR"/>
    <x v="0"/>
    <x v="2"/>
    <x v="5"/>
    <n v="33"/>
    <n v="5"/>
    <s v="TOL"/>
    <s v="hidden"/>
    <n v="0"/>
    <n v="0"/>
    <n v="300"/>
    <n v="1"/>
    <n v="0"/>
    <n v="0"/>
    <n v="0"/>
    <n v="0"/>
    <n v="2"/>
    <n v="0.4"/>
    <n v="0"/>
    <n v="0"/>
    <n v="1"/>
    <n v="0.2"/>
    <n v="1"/>
    <n v="0.2"/>
    <n v="4"/>
  </r>
  <r>
    <n v="2018"/>
    <x v="4"/>
    <d v="2018-07-09T00:00:00"/>
    <n v="1"/>
    <n v="6"/>
    <s v="GJ"/>
    <x v="0"/>
    <x v="2"/>
    <x v="0"/>
    <n v="31"/>
    <n v="4"/>
    <s v="rock"/>
    <s v="hidden"/>
    <n v="220"/>
    <n v="0.73"/>
    <n v="80"/>
    <n v="0.27"/>
    <n v="8"/>
    <n v="1.6"/>
    <n v="50"/>
    <n v="500"/>
    <n v="2"/>
    <n v="0.4"/>
    <n v="0"/>
    <n v="0"/>
    <n v="3"/>
    <n v="0.6"/>
    <n v="3"/>
    <n v="0.6"/>
    <n v="140"/>
  </r>
  <r>
    <n v="2018"/>
    <x v="4"/>
    <d v="2018-07-30T00:00:00"/>
    <n v="4"/>
    <n v="26"/>
    <s v="GJ"/>
    <x v="1"/>
    <x v="0"/>
    <x v="3"/>
    <n v="23"/>
    <n v="3"/>
    <s v="rock"/>
    <s v="exposed"/>
    <n v="300"/>
    <n v="1"/>
    <n v="0"/>
    <n v="0"/>
    <n v="8"/>
    <n v="1.6"/>
    <n v="300"/>
    <n v="300"/>
    <n v="4"/>
    <n v="0.8"/>
    <n v="1"/>
    <n v="0.2"/>
    <n v="0"/>
    <n v="0"/>
    <n v="1"/>
    <n v="0.2"/>
    <n v="60"/>
  </r>
  <r>
    <n v="2018"/>
    <x v="4"/>
    <d v="2018-07-09T00:00:00"/>
    <n v="1"/>
    <n v="6"/>
    <s v="GJ"/>
    <x v="1"/>
    <x v="0"/>
    <x v="0"/>
    <n v="28"/>
    <n v="1"/>
    <s v="rock"/>
    <s v="exposed"/>
    <n v="300"/>
    <n v="1"/>
    <n v="0"/>
    <n v="0"/>
    <n v="8"/>
    <n v="1.6"/>
    <n v="50"/>
    <n v="500"/>
    <n v="7"/>
    <n v="1.4"/>
    <n v="0"/>
    <n v="0"/>
    <n v="0"/>
    <n v="0"/>
    <n v="0"/>
    <n v="0"/>
    <n v="150"/>
  </r>
  <r>
    <n v="2018"/>
    <x v="4"/>
    <d v="2018-07-09T00:00:00"/>
    <n v="1"/>
    <n v="6"/>
    <s v="GJ"/>
    <x v="1"/>
    <x v="0"/>
    <x v="0"/>
    <n v="23"/>
    <n v="2"/>
    <s v="rock"/>
    <s v="exposed"/>
    <n v="300"/>
    <n v="1"/>
    <n v="0"/>
    <n v="0"/>
    <n v="2"/>
    <n v="0.4"/>
    <n v="20"/>
    <n v="200"/>
    <n v="3"/>
    <n v="0.6"/>
    <n v="0"/>
    <n v="0"/>
    <n v="0"/>
    <n v="0"/>
    <n v="0"/>
    <n v="0"/>
    <n v="25"/>
  </r>
  <r>
    <n v="2018"/>
    <x v="4"/>
    <d v="2018-07-09T00:00:00"/>
    <n v="1"/>
    <n v="6"/>
    <s v="HR"/>
    <x v="1"/>
    <x v="0"/>
    <x v="6"/>
    <n v="31"/>
    <n v="1"/>
    <s v="rock"/>
    <s v="exposed"/>
    <n v="300"/>
    <n v="1"/>
    <n v="0"/>
    <n v="0"/>
    <n v="8"/>
    <n v="1.6"/>
    <n v="200"/>
    <n v="200"/>
    <n v="4"/>
    <n v="0.8"/>
    <n v="0"/>
    <n v="0"/>
    <n v="0"/>
    <n v="0"/>
    <n v="0"/>
    <n v="0"/>
    <n v="150"/>
  </r>
  <r>
    <n v="2018"/>
    <x v="4"/>
    <d v="2018-07-30T00:00:00"/>
    <n v="4"/>
    <n v="26"/>
    <s v="GJ"/>
    <x v="1"/>
    <x v="0"/>
    <x v="3"/>
    <n v="28"/>
    <n v="5"/>
    <s v="rock"/>
    <s v="exposed"/>
    <n v="139"/>
    <n v="0.46"/>
    <n v="161"/>
    <n v="0.54"/>
    <n v="5"/>
    <n v="1"/>
    <n v="120"/>
    <n v="120"/>
    <n v="1"/>
    <n v="0.2"/>
    <n v="0"/>
    <n v="0"/>
    <n v="0"/>
    <n v="0"/>
    <n v="0"/>
    <n v="0"/>
    <n v="30"/>
  </r>
  <r>
    <n v="2018"/>
    <x v="4"/>
    <d v="2018-07-29T00:00:00"/>
    <n v="4"/>
    <n v="25"/>
    <s v="HR"/>
    <x v="1"/>
    <x v="0"/>
    <x v="3"/>
    <s v="NTS"/>
    <n v="3"/>
    <s v="rock"/>
    <s v="exposed"/>
    <n v="75"/>
    <n v="0.25"/>
    <n v="225"/>
    <n v="0.75"/>
    <n v="2"/>
    <n v="0.4"/>
    <n v="100"/>
    <n v="100"/>
    <n v="0"/>
    <n v="0"/>
    <n v="0"/>
    <n v="0"/>
    <n v="0"/>
    <n v="0"/>
    <n v="0"/>
    <n v="0"/>
    <n v="25"/>
  </r>
  <r>
    <n v="2018"/>
    <x v="4"/>
    <d v="2018-07-30T00:00:00"/>
    <n v="4"/>
    <n v="26"/>
    <s v="GJ"/>
    <x v="1"/>
    <x v="0"/>
    <x v="3"/>
    <n v="33"/>
    <n v="4"/>
    <s v="rock"/>
    <s v="exposed"/>
    <n v="39"/>
    <n v="0.13"/>
    <n v="261"/>
    <n v="0.87"/>
    <n v="9"/>
    <n v="1.8"/>
    <n v="100"/>
    <n v="100"/>
    <n v="4"/>
    <n v="0.8"/>
    <n v="0"/>
    <n v="0"/>
    <n v="0"/>
    <n v="0"/>
    <n v="0"/>
    <n v="0"/>
    <n v="16"/>
  </r>
  <r>
    <n v="2018"/>
    <x v="4"/>
    <d v="2018-07-29T00:00:00"/>
    <n v="4"/>
    <n v="25"/>
    <s v="HR"/>
    <x v="1"/>
    <x v="0"/>
    <x v="3"/>
    <n v="30"/>
    <n v="4"/>
    <s v="TOL"/>
    <s v="hidden"/>
    <n v="22"/>
    <n v="7.0000000000000007E-2"/>
    <n v="278"/>
    <n v="0.93"/>
    <n v="3"/>
    <n v="0.6"/>
    <n v="50"/>
    <n v="50"/>
    <n v="0"/>
    <n v="0"/>
    <n v="0"/>
    <n v="0"/>
    <n v="0"/>
    <n v="0"/>
    <n v="0"/>
    <n v="0"/>
    <n v="9"/>
  </r>
  <r>
    <n v="2018"/>
    <x v="4"/>
    <d v="2018-07-09T00:00:00"/>
    <n v="1"/>
    <n v="6"/>
    <s v="HR"/>
    <x v="1"/>
    <x v="0"/>
    <x v="6"/>
    <n v="33"/>
    <n v="3"/>
    <s v="rock"/>
    <s v="exposed"/>
    <n v="154"/>
    <n v="0.51"/>
    <n v="146"/>
    <n v="0.49"/>
    <n v="4"/>
    <n v="0.8"/>
    <n v="30"/>
    <n v="30"/>
    <n v="2"/>
    <n v="0.4"/>
    <n v="0"/>
    <n v="0"/>
    <n v="0"/>
    <n v="0"/>
    <n v="0"/>
    <n v="0"/>
    <n v="25"/>
  </r>
  <r>
    <n v="2018"/>
    <x v="4"/>
    <d v="2018-07-09T00:00:00"/>
    <n v="1"/>
    <n v="6"/>
    <s v="GJ"/>
    <x v="1"/>
    <x v="0"/>
    <x v="0"/>
    <n v="33"/>
    <n v="1"/>
    <s v="rock"/>
    <s v="exposed"/>
    <n v="257"/>
    <n v="0.86"/>
    <n v="43"/>
    <n v="0.14000000000000001"/>
    <n v="9"/>
    <n v="1.8"/>
    <n v="60"/>
    <n v="600"/>
    <n v="1"/>
    <n v="0.2"/>
    <n v="0"/>
    <n v="0"/>
    <n v="1"/>
    <n v="0.2"/>
    <n v="1"/>
    <n v="0.2"/>
    <n v="180"/>
  </r>
  <r>
    <n v="2018"/>
    <x v="4"/>
    <d v="2018-07-29T00:00:00"/>
    <n v="4"/>
    <n v="25"/>
    <s v="HR"/>
    <x v="1"/>
    <x v="0"/>
    <x v="3"/>
    <n v="33"/>
    <n v="5"/>
    <s v="rock"/>
    <s v="exposed"/>
    <n v="300"/>
    <n v="1"/>
    <n v="0"/>
    <n v="0"/>
    <n v="6"/>
    <n v="1.2"/>
    <n v="200"/>
    <n v="200"/>
    <n v="4"/>
    <n v="0.8"/>
    <n v="0"/>
    <n v="0"/>
    <n v="2"/>
    <n v="0.4"/>
    <n v="2"/>
    <n v="0.4"/>
    <n v="50"/>
  </r>
  <r>
    <n v="2018"/>
    <x v="4"/>
    <d v="2018-07-09T00:00:00"/>
    <n v="1"/>
    <n v="6"/>
    <s v="HR"/>
    <x v="1"/>
    <x v="0"/>
    <x v="6"/>
    <n v="30"/>
    <n v="5"/>
    <s v="rock"/>
    <s v="exposed"/>
    <n v="270"/>
    <n v="0.9"/>
    <n v="30"/>
    <n v="0.1"/>
    <n v="4"/>
    <n v="0.8"/>
    <n v="100"/>
    <n v="100"/>
    <n v="1"/>
    <n v="0.2"/>
    <n v="0"/>
    <n v="0"/>
    <n v="4"/>
    <n v="0.8"/>
    <n v="4"/>
    <n v="0.8"/>
    <n v="50"/>
  </r>
  <r>
    <n v="2018"/>
    <x v="4"/>
    <d v="2018-07-09T00:00:00"/>
    <n v="1"/>
    <n v="6"/>
    <s v="GJ"/>
    <x v="2"/>
    <x v="1"/>
    <x v="13"/>
    <n v="32"/>
    <n v="5"/>
    <s v="rock"/>
    <s v="exposed"/>
    <n v="300"/>
    <n v="1"/>
    <n v="0"/>
    <n v="0"/>
    <n v="5"/>
    <n v="1"/>
    <n v="70"/>
    <n v="700"/>
    <n v="0"/>
    <n v="0"/>
    <n v="1"/>
    <n v="0.2"/>
    <n v="0"/>
    <n v="0"/>
    <n v="1"/>
    <n v="0.2"/>
    <n v="75"/>
  </r>
  <r>
    <n v="2018"/>
    <x v="4"/>
    <d v="2018-07-09T00:00:00"/>
    <n v="1"/>
    <n v="6"/>
    <s v="GJ"/>
    <x v="2"/>
    <x v="1"/>
    <x v="13"/>
    <n v="22"/>
    <n v="4"/>
    <s v="rock"/>
    <s v="exposed"/>
    <n v="207"/>
    <n v="0.69"/>
    <n v="93"/>
    <n v="0.31"/>
    <n v="8"/>
    <n v="1.6"/>
    <n v="90"/>
    <n v="900"/>
    <n v="6"/>
    <n v="1.2"/>
    <n v="0"/>
    <n v="0"/>
    <n v="0"/>
    <n v="0"/>
    <n v="0"/>
    <n v="0"/>
    <n v="90"/>
  </r>
  <r>
    <n v="2018"/>
    <x v="4"/>
    <d v="2018-07-09T00:00:00"/>
    <n v="1"/>
    <n v="6"/>
    <s v="GJ"/>
    <x v="2"/>
    <x v="1"/>
    <x v="13"/>
    <n v="28"/>
    <n v="4"/>
    <s v="rock"/>
    <s v="exposed"/>
    <n v="168"/>
    <n v="0.56000000000000005"/>
    <n v="132"/>
    <n v="0.44"/>
    <n v="7"/>
    <n v="1.4"/>
    <n v="30"/>
    <n v="300"/>
    <n v="2"/>
    <n v="0.4"/>
    <n v="0"/>
    <n v="0"/>
    <n v="0"/>
    <n v="0"/>
    <n v="0"/>
    <n v="0"/>
    <n v="30"/>
  </r>
  <r>
    <n v="2018"/>
    <x v="4"/>
    <d v="2018-07-29T00:00:00"/>
    <n v="4"/>
    <n v="25"/>
    <s v="HR"/>
    <x v="2"/>
    <x v="1"/>
    <x v="15"/>
    <n v="31"/>
    <n v="2"/>
    <s v="rock"/>
    <s v="exposed"/>
    <n v="95"/>
    <n v="0.32"/>
    <n v="205"/>
    <n v="0.68"/>
    <n v="6"/>
    <n v="1.2"/>
    <n v="200"/>
    <n v="200"/>
    <n v="2"/>
    <n v="0.4"/>
    <n v="0"/>
    <n v="0"/>
    <n v="0"/>
    <n v="0"/>
    <n v="0"/>
    <n v="0"/>
    <n v="100"/>
  </r>
  <r>
    <n v="2018"/>
    <x v="4"/>
    <d v="2018-07-30T00:00:00"/>
    <n v="4"/>
    <n v="26"/>
    <s v="GJ"/>
    <x v="2"/>
    <x v="1"/>
    <x v="15"/>
    <n v="23"/>
    <n v="1"/>
    <s v="rock"/>
    <s v="exposed"/>
    <n v="239"/>
    <n v="0.8"/>
    <n v="61"/>
    <n v="0.2"/>
    <n v="5"/>
    <n v="1"/>
    <n v="200"/>
    <n v="200"/>
    <n v="11"/>
    <n v="2.2000000000000002"/>
    <n v="0"/>
    <n v="0"/>
    <n v="0"/>
    <n v="0"/>
    <n v="0"/>
    <n v="0"/>
    <n v="60"/>
  </r>
  <r>
    <n v="2018"/>
    <x v="4"/>
    <d v="2018-07-09T00:00:00"/>
    <n v="1"/>
    <n v="6"/>
    <s v="HR"/>
    <x v="2"/>
    <x v="1"/>
    <x v="17"/>
    <n v="33"/>
    <n v="1"/>
    <s v="TOL"/>
    <s v="exposed"/>
    <n v="174"/>
    <n v="0.57999999999999996"/>
    <n v="126"/>
    <n v="0.42"/>
    <n v="4"/>
    <n v="0.8"/>
    <n v="100"/>
    <n v="100"/>
    <n v="3"/>
    <n v="0.6"/>
    <n v="0"/>
    <n v="0"/>
    <n v="0"/>
    <n v="0"/>
    <n v="0"/>
    <n v="0"/>
    <n v="100"/>
  </r>
  <r>
    <n v="2018"/>
    <x v="4"/>
    <d v="2018-07-30T00:00:00"/>
    <n v="4"/>
    <n v="26"/>
    <s v="GJ"/>
    <x v="2"/>
    <x v="1"/>
    <x v="15"/>
    <n v="28"/>
    <n v="5"/>
    <s v="rock"/>
    <s v="exposed"/>
    <n v="42"/>
    <n v="0.14000000000000001"/>
    <n v="258"/>
    <n v="0.86"/>
    <n v="2"/>
    <n v="0.4"/>
    <n v="100"/>
    <n v="100"/>
    <n v="1"/>
    <n v="0.2"/>
    <n v="0"/>
    <n v="0"/>
    <n v="0"/>
    <n v="0"/>
    <n v="0"/>
    <n v="0"/>
    <n v="21"/>
  </r>
  <r>
    <n v="2018"/>
    <x v="4"/>
    <d v="2018-07-09T00:00:00"/>
    <n v="1"/>
    <n v="6"/>
    <s v="HR"/>
    <x v="2"/>
    <x v="1"/>
    <x v="17"/>
    <n v="31"/>
    <n v="2"/>
    <s v="rock"/>
    <s v="exposed"/>
    <n v="159"/>
    <n v="0.53"/>
    <n v="141"/>
    <n v="0.47"/>
    <n v="2"/>
    <n v="0.4"/>
    <n v="80"/>
    <n v="80"/>
    <n v="0"/>
    <n v="0"/>
    <n v="0"/>
    <n v="0"/>
    <n v="0"/>
    <n v="0"/>
    <n v="0"/>
    <n v="0"/>
    <n v="25"/>
  </r>
  <r>
    <n v="2018"/>
    <x v="4"/>
    <d v="2018-07-29T00:00:00"/>
    <n v="4"/>
    <n v="25"/>
    <s v="HR"/>
    <x v="2"/>
    <x v="1"/>
    <x v="15"/>
    <n v="23"/>
    <n v="1"/>
    <s v="rock"/>
    <s v="exposed"/>
    <n v="156"/>
    <n v="0.52"/>
    <n v="144"/>
    <n v="0.48"/>
    <n v="4"/>
    <n v="0.8"/>
    <n v="50"/>
    <n v="50"/>
    <n v="1"/>
    <n v="0.2"/>
    <n v="0"/>
    <n v="0"/>
    <n v="0"/>
    <n v="0"/>
    <n v="0"/>
    <n v="0"/>
    <n v="16"/>
  </r>
  <r>
    <n v="2018"/>
    <x v="4"/>
    <d v="2018-07-29T00:00:00"/>
    <n v="4"/>
    <n v="25"/>
    <s v="HR"/>
    <x v="2"/>
    <x v="1"/>
    <x v="15"/>
    <s v="NTS"/>
    <n v="2.2999999999999998"/>
    <s v="rock"/>
    <s v="exposed"/>
    <n v="300"/>
    <n v="1"/>
    <n v="0"/>
    <n v="0"/>
    <n v="1"/>
    <n v="0.2"/>
    <n v="30"/>
    <n v="30"/>
    <n v="1"/>
    <n v="0.2"/>
    <n v="0"/>
    <n v="0"/>
    <n v="0"/>
    <n v="0"/>
    <n v="0"/>
    <n v="0"/>
    <n v="4"/>
  </r>
  <r>
    <n v="2018"/>
    <x v="4"/>
    <d v="2018-07-09T00:00:00"/>
    <n v="1"/>
    <n v="6"/>
    <s v="HR"/>
    <x v="2"/>
    <x v="1"/>
    <x v="17"/>
    <n v="32"/>
    <n v="4.5"/>
    <s v="rock"/>
    <s v="exposed"/>
    <n v="287"/>
    <n v="0.96"/>
    <n v="13"/>
    <n v="0.04"/>
    <n v="4"/>
    <n v="0.8"/>
    <n v="60"/>
    <n v="60"/>
    <n v="0"/>
    <n v="0"/>
    <n v="0"/>
    <n v="0"/>
    <n v="1"/>
    <n v="0.2"/>
    <n v="1"/>
    <n v="0.2"/>
    <n v="50"/>
  </r>
  <r>
    <n v="2018"/>
    <x v="4"/>
    <d v="2018-07-30T00:00:00"/>
    <n v="4"/>
    <n v="26"/>
    <s v="GJ"/>
    <x v="2"/>
    <x v="1"/>
    <x v="15"/>
    <n v="31"/>
    <n v="4"/>
    <s v="TOL"/>
    <s v="exposed"/>
    <n v="106"/>
    <n v="0.35"/>
    <n v="194"/>
    <n v="0.65"/>
    <n v="7"/>
    <n v="1.4"/>
    <n v="500"/>
    <n v="500"/>
    <n v="1"/>
    <n v="0.2"/>
    <n v="0"/>
    <n v="0"/>
    <n v="2"/>
    <n v="0.4"/>
    <n v="2"/>
    <n v="0.4"/>
    <n v="180"/>
  </r>
  <r>
    <n v="2018"/>
    <x v="4"/>
    <d v="2018-07-09T00:00:00"/>
    <n v="1"/>
    <n v="6"/>
    <s v="GJ"/>
    <x v="3"/>
    <x v="0"/>
    <x v="17"/>
    <n v="22"/>
    <n v="4"/>
    <s v="rock"/>
    <s v="exposed"/>
    <n v="230"/>
    <n v="0.77"/>
    <n v="70"/>
    <n v="0.23"/>
    <n v="10"/>
    <n v="2"/>
    <n v="70"/>
    <n v="700"/>
    <n v="3"/>
    <n v="0.6"/>
    <n v="1"/>
    <n v="0.2"/>
    <n v="0"/>
    <n v="0"/>
    <n v="1"/>
    <n v="0.2"/>
    <n v="96"/>
  </r>
  <r>
    <n v="2018"/>
    <x v="4"/>
    <d v="2018-07-09T00:00:00"/>
    <n v="1"/>
    <n v="6"/>
    <s v="GJ"/>
    <x v="3"/>
    <x v="0"/>
    <x v="17"/>
    <n v="29"/>
    <n v="1"/>
    <s v="rock"/>
    <s v="exposed"/>
    <n v="300"/>
    <n v="1"/>
    <n v="0"/>
    <n v="0"/>
    <n v="13"/>
    <n v="2.6"/>
    <n v="90"/>
    <n v="900"/>
    <n v="14"/>
    <n v="2.8"/>
    <n v="0"/>
    <n v="0"/>
    <n v="0"/>
    <n v="0"/>
    <n v="0"/>
    <n v="0"/>
    <n v="160"/>
  </r>
  <r>
    <n v="2018"/>
    <x v="4"/>
    <d v="2018-07-09T00:00:00"/>
    <n v="1"/>
    <n v="6"/>
    <s v="GJ"/>
    <x v="3"/>
    <x v="0"/>
    <x v="17"/>
    <n v="29"/>
    <n v="3"/>
    <s v="rock"/>
    <s v="exposed"/>
    <n v="273"/>
    <n v="0.91"/>
    <n v="27"/>
    <n v="0.09"/>
    <n v="7"/>
    <n v="1.4"/>
    <n v="80"/>
    <n v="800"/>
    <n v="10"/>
    <n v="2"/>
    <n v="0"/>
    <n v="0"/>
    <n v="0"/>
    <n v="0"/>
    <n v="0"/>
    <n v="0"/>
    <n v="150"/>
  </r>
  <r>
    <n v="2018"/>
    <x v="4"/>
    <d v="2018-07-30T00:00:00"/>
    <n v="4"/>
    <n v="26"/>
    <s v="HR"/>
    <x v="3"/>
    <x v="0"/>
    <x v="15"/>
    <n v="23"/>
    <n v="3"/>
    <s v="rock"/>
    <s v="exposed"/>
    <n v="188"/>
    <n v="0.63"/>
    <n v="112"/>
    <n v="0.37"/>
    <n v="3"/>
    <n v="0.6"/>
    <n v="70"/>
    <n v="70"/>
    <n v="0"/>
    <n v="0"/>
    <n v="0"/>
    <n v="0"/>
    <n v="0"/>
    <n v="0"/>
    <n v="0"/>
    <n v="0"/>
    <n v="25"/>
  </r>
  <r>
    <n v="2018"/>
    <x v="4"/>
    <d v="2018-07-30T00:00:00"/>
    <n v="4"/>
    <n v="26"/>
    <s v="HR"/>
    <x v="3"/>
    <x v="0"/>
    <x v="15"/>
    <n v="25"/>
    <n v="4"/>
    <s v="rock"/>
    <s v="exposed"/>
    <n v="214"/>
    <n v="0.71"/>
    <n v="86"/>
    <n v="0.28999999999999998"/>
    <n v="3"/>
    <n v="0.6"/>
    <n v="50"/>
    <n v="50"/>
    <n v="0"/>
    <n v="0"/>
    <n v="0"/>
    <n v="0"/>
    <n v="0"/>
    <n v="0"/>
    <n v="0"/>
    <n v="0"/>
    <n v="16"/>
  </r>
  <r>
    <n v="2018"/>
    <x v="4"/>
    <d v="2018-07-30T00:00:00"/>
    <n v="4"/>
    <n v="26"/>
    <s v="HR"/>
    <x v="3"/>
    <x v="0"/>
    <x v="15"/>
    <n v="27"/>
    <n v="5"/>
    <s v="rock"/>
    <s v="exposed"/>
    <n v="238"/>
    <n v="0.79"/>
    <n v="62"/>
    <n v="0.21"/>
    <n v="2"/>
    <n v="0.4"/>
    <n v="50"/>
    <n v="50"/>
    <n v="0"/>
    <n v="0"/>
    <n v="0"/>
    <n v="0"/>
    <n v="0"/>
    <n v="0"/>
    <n v="0"/>
    <n v="0"/>
    <n v="12"/>
  </r>
  <r>
    <n v="2018"/>
    <x v="4"/>
    <d v="2018-07-09T00:00:00"/>
    <n v="1"/>
    <n v="6"/>
    <s v="GJ"/>
    <x v="4"/>
    <x v="1"/>
    <x v="7"/>
    <n v="29"/>
    <n v="5"/>
    <s v="rock"/>
    <s v="exposed"/>
    <n v="149"/>
    <n v="0.5"/>
    <n v="151"/>
    <n v="0.5"/>
    <n v="6"/>
    <n v="1.2"/>
    <n v="50"/>
    <n v="500"/>
    <n v="5"/>
    <n v="1"/>
    <n v="1"/>
    <n v="0.2"/>
    <n v="0"/>
    <n v="0"/>
    <n v="1"/>
    <n v="0.2"/>
    <n v="64"/>
  </r>
  <r>
    <n v="2018"/>
    <x v="4"/>
    <d v="2018-07-30T00:00:00"/>
    <n v="4"/>
    <n v="26"/>
    <s v="HR"/>
    <x v="4"/>
    <x v="1"/>
    <x v="16"/>
    <n v="31"/>
    <n v="2"/>
    <s v="rock"/>
    <s v="exposed"/>
    <n v="283"/>
    <n v="0.94"/>
    <n v="17"/>
    <n v="0.06"/>
    <n v="4"/>
    <n v="0.8"/>
    <n v="100"/>
    <n v="100"/>
    <n v="3"/>
    <n v="0.6"/>
    <n v="1"/>
    <n v="0.2"/>
    <n v="0"/>
    <n v="0"/>
    <n v="1"/>
    <n v="0.2"/>
    <n v="25"/>
  </r>
  <r>
    <n v="2018"/>
    <x v="4"/>
    <d v="2018-07-29T00:00:00"/>
    <n v="4"/>
    <n v="25"/>
    <s v="GJ"/>
    <x v="4"/>
    <x v="1"/>
    <x v="16"/>
    <n v="29"/>
    <n v="1"/>
    <s v="rock"/>
    <s v="exposed"/>
    <n v="300"/>
    <n v="1"/>
    <n v="0"/>
    <n v="0"/>
    <n v="4"/>
    <n v="0.8"/>
    <n v="300"/>
    <n v="300"/>
    <n v="4"/>
    <n v="0.8"/>
    <n v="0"/>
    <n v="0"/>
    <n v="0"/>
    <n v="0"/>
    <n v="0"/>
    <n v="0"/>
    <n v="90"/>
  </r>
  <r>
    <n v="2018"/>
    <x v="4"/>
    <d v="2018-07-29T00:00:00"/>
    <n v="4"/>
    <n v="25"/>
    <s v="GJ"/>
    <x v="4"/>
    <x v="1"/>
    <x v="16"/>
    <n v="29"/>
    <n v="3"/>
    <s v="TOL"/>
    <s v="exposed"/>
    <n v="53"/>
    <n v="0.18"/>
    <n v="247"/>
    <n v="0.82"/>
    <n v="8"/>
    <n v="1.6"/>
    <n v="250"/>
    <n v="250"/>
    <n v="0"/>
    <n v="0"/>
    <n v="0"/>
    <n v="0"/>
    <n v="0"/>
    <n v="0"/>
    <n v="0"/>
    <n v="0"/>
    <n v="80"/>
  </r>
  <r>
    <n v="2018"/>
    <x v="4"/>
    <d v="2018-07-29T00:00:00"/>
    <n v="4"/>
    <n v="25"/>
    <s v="GJ"/>
    <x v="4"/>
    <x v="1"/>
    <x v="16"/>
    <n v="31"/>
    <n v="2"/>
    <s v="rock"/>
    <s v="exposed"/>
    <n v="281"/>
    <n v="0.94"/>
    <n v="19"/>
    <n v="0.06"/>
    <n v="12"/>
    <n v="2.4"/>
    <n v="200"/>
    <n v="200"/>
    <n v="12"/>
    <n v="2.4"/>
    <n v="0"/>
    <n v="0"/>
    <n v="0"/>
    <n v="0"/>
    <n v="0"/>
    <n v="0"/>
    <n v="75"/>
  </r>
  <r>
    <n v="2018"/>
    <x v="4"/>
    <d v="2018-07-09T00:00:00"/>
    <n v="1"/>
    <n v="6"/>
    <s v="HR"/>
    <x v="4"/>
    <x v="1"/>
    <x v="17"/>
    <n v="20"/>
    <n v="1"/>
    <s v="rock"/>
    <s v="exposed"/>
    <n v="300"/>
    <n v="1"/>
    <n v="0"/>
    <n v="0"/>
    <n v="4"/>
    <n v="0.8"/>
    <n v="120"/>
    <n v="120"/>
    <n v="3"/>
    <n v="0.6"/>
    <n v="0"/>
    <n v="0"/>
    <n v="0"/>
    <n v="0"/>
    <n v="0"/>
    <n v="0"/>
    <n v="100"/>
  </r>
  <r>
    <n v="2018"/>
    <x v="4"/>
    <d v="2018-07-09T00:00:00"/>
    <n v="1"/>
    <n v="6"/>
    <s v="HR"/>
    <x v="4"/>
    <x v="1"/>
    <x v="17"/>
    <n v="27"/>
    <n v="3"/>
    <s v="rock"/>
    <s v="exposed"/>
    <n v="229"/>
    <n v="0.76"/>
    <n v="71"/>
    <n v="0.24"/>
    <n v="2"/>
    <n v="0.4"/>
    <n v="100"/>
    <n v="100"/>
    <n v="0"/>
    <n v="0"/>
    <n v="0"/>
    <n v="0"/>
    <n v="0"/>
    <n v="0"/>
    <n v="0"/>
    <n v="0"/>
    <n v="36"/>
  </r>
  <r>
    <n v="2018"/>
    <x v="4"/>
    <d v="2018-07-30T00:00:00"/>
    <n v="4"/>
    <n v="26"/>
    <s v="HR"/>
    <x v="4"/>
    <x v="1"/>
    <x v="16"/>
    <n v="29"/>
    <n v="1"/>
    <s v="rock"/>
    <s v="exposed"/>
    <n v="300"/>
    <n v="1"/>
    <n v="0"/>
    <n v="0"/>
    <n v="1"/>
    <n v="0.2"/>
    <n v="50"/>
    <n v="50"/>
    <n v="0"/>
    <n v="0"/>
    <n v="0"/>
    <n v="0"/>
    <n v="0"/>
    <n v="0"/>
    <n v="0"/>
    <n v="0"/>
    <n v="15"/>
  </r>
  <r>
    <n v="2018"/>
    <x v="4"/>
    <d v="2018-07-30T00:00:00"/>
    <n v="4"/>
    <n v="26"/>
    <s v="HR"/>
    <x v="4"/>
    <x v="1"/>
    <x v="16"/>
    <n v="30"/>
    <n v="4"/>
    <s v="rock"/>
    <s v="exposed"/>
    <n v="263"/>
    <n v="0.88"/>
    <n v="37"/>
    <n v="0.12"/>
    <n v="2"/>
    <n v="0.4"/>
    <n v="30"/>
    <n v="30"/>
    <n v="0"/>
    <n v="0"/>
    <n v="0"/>
    <n v="0"/>
    <n v="0"/>
    <n v="0"/>
    <n v="0"/>
    <n v="0"/>
    <n v="9"/>
  </r>
  <r>
    <n v="2018"/>
    <x v="4"/>
    <d v="2018-07-09T00:00:00"/>
    <n v="1"/>
    <n v="6"/>
    <s v="GJ"/>
    <x v="4"/>
    <x v="1"/>
    <x v="7"/>
    <n v="28"/>
    <n v="3"/>
    <s v="rock"/>
    <s v="hidden"/>
    <n v="188"/>
    <n v="0.63"/>
    <n v="112"/>
    <n v="0.37"/>
    <n v="7"/>
    <n v="1.4"/>
    <n v="50"/>
    <n v="500"/>
    <n v="7"/>
    <n v="1.4"/>
    <n v="0"/>
    <n v="0"/>
    <n v="1"/>
    <n v="0.2"/>
    <n v="1"/>
    <n v="0.2"/>
    <n v="80"/>
  </r>
  <r>
    <n v="2018"/>
    <x v="4"/>
    <d v="2018-07-09T00:00:00"/>
    <n v="1"/>
    <n v="6"/>
    <s v="GJ"/>
    <x v="4"/>
    <x v="1"/>
    <x v="7"/>
    <n v="31"/>
    <n v="4"/>
    <s v="rock"/>
    <s v="hidden"/>
    <n v="206"/>
    <n v="0.69"/>
    <n v="94"/>
    <n v="0.31"/>
    <n v="1"/>
    <n v="0.2"/>
    <n v="30"/>
    <n v="300"/>
    <n v="4"/>
    <n v="0.8"/>
    <n v="0"/>
    <n v="0"/>
    <n v="1"/>
    <n v="0.2"/>
    <n v="1"/>
    <n v="0.2"/>
    <n v="49"/>
  </r>
  <r>
    <n v="2018"/>
    <x v="4"/>
    <d v="2018-07-09T00:00:00"/>
    <n v="1"/>
    <n v="6"/>
    <s v="HR"/>
    <x v="4"/>
    <x v="1"/>
    <x v="17"/>
    <n v="28"/>
    <n v="2"/>
    <s v="rock"/>
    <s v="exposed"/>
    <n v="0"/>
    <n v="0"/>
    <n v="300"/>
    <n v="1"/>
    <n v="7"/>
    <n v="1.4"/>
    <n v="250"/>
    <n v="250"/>
    <n v="7"/>
    <n v="1.4"/>
    <n v="0"/>
    <n v="0"/>
    <n v="1"/>
    <n v="0.2"/>
    <n v="1"/>
    <n v="0.2"/>
    <n v="225"/>
  </r>
  <r>
    <n v="2018"/>
    <x v="4"/>
    <d v="2018-07-09T00:00:00"/>
    <n v="1"/>
    <n v="6"/>
    <s v="GJ"/>
    <x v="5"/>
    <x v="2"/>
    <x v="2"/>
    <n v="26"/>
    <n v="4.3"/>
    <s v="TOL"/>
    <s v="hidden"/>
    <n v="281"/>
    <n v="0.94"/>
    <n v="19"/>
    <n v="0.06"/>
    <n v="7"/>
    <n v="1.4"/>
    <n v="80"/>
    <n v="800"/>
    <n v="3"/>
    <n v="0.6"/>
    <n v="3"/>
    <n v="0.6"/>
    <n v="0"/>
    <n v="0"/>
    <n v="3"/>
    <n v="0.6"/>
    <n v="240"/>
  </r>
  <r>
    <n v="2018"/>
    <x v="4"/>
    <d v="2018-07-09T00:00:00"/>
    <n v="1"/>
    <n v="6"/>
    <s v="GJ"/>
    <x v="5"/>
    <x v="2"/>
    <x v="2"/>
    <n v="32"/>
    <n v="5"/>
    <s v="rock"/>
    <s v="exposed"/>
    <n v="267"/>
    <n v="0.89"/>
    <n v="33"/>
    <n v="0.11"/>
    <n v="9"/>
    <n v="1.8"/>
    <n v="50"/>
    <n v="500"/>
    <n v="12"/>
    <n v="2.4"/>
    <n v="0"/>
    <n v="0"/>
    <n v="0"/>
    <n v="0"/>
    <n v="0"/>
    <n v="0"/>
    <n v="60"/>
  </r>
  <r>
    <n v="2018"/>
    <x v="4"/>
    <d v="2018-07-09T00:00:00"/>
    <n v="1"/>
    <n v="6"/>
    <s v="GJ"/>
    <x v="5"/>
    <x v="2"/>
    <x v="2"/>
    <n v="30"/>
    <n v="1"/>
    <s v="rock"/>
    <s v="exposed"/>
    <n v="300"/>
    <n v="1"/>
    <n v="0"/>
    <n v="0"/>
    <n v="12"/>
    <n v="2.4"/>
    <n v="30"/>
    <n v="300"/>
    <n v="13"/>
    <n v="2.6"/>
    <n v="0"/>
    <n v="0"/>
    <n v="0"/>
    <n v="0"/>
    <n v="0"/>
    <n v="0"/>
    <n v="64"/>
  </r>
  <r>
    <n v="2018"/>
    <x v="4"/>
    <d v="2018-07-09T00:00:00"/>
    <n v="1"/>
    <n v="6"/>
    <s v="HR"/>
    <x v="5"/>
    <x v="2"/>
    <x v="6"/>
    <n v="26"/>
    <n v="3"/>
    <s v="rock"/>
    <s v="exposed"/>
    <n v="255"/>
    <n v="0.85"/>
    <n v="45"/>
    <n v="0.15"/>
    <n v="1"/>
    <n v="0.2"/>
    <n v="20"/>
    <n v="20"/>
    <n v="0"/>
    <n v="0"/>
    <n v="0"/>
    <n v="0"/>
    <n v="0"/>
    <n v="0"/>
    <n v="0"/>
    <n v="0"/>
    <n v="9"/>
  </r>
  <r>
    <n v="2018"/>
    <x v="4"/>
    <d v="2018-07-09T00:00:00"/>
    <n v="1"/>
    <n v="6"/>
    <s v="HR"/>
    <x v="5"/>
    <x v="2"/>
    <x v="6"/>
    <n v="30"/>
    <n v="1"/>
    <s v="rock"/>
    <s v="exposed"/>
    <n v="300"/>
    <n v="1"/>
    <n v="0"/>
    <n v="0"/>
    <n v="4"/>
    <n v="0.8"/>
    <n v="150"/>
    <n v="150"/>
    <n v="3"/>
    <n v="0.6"/>
    <n v="0"/>
    <n v="0"/>
    <n v="1"/>
    <n v="0.2"/>
    <n v="1"/>
    <n v="0.2"/>
    <n v="50"/>
  </r>
  <r>
    <n v="2018"/>
    <x v="4"/>
    <d v="2018-07-09T00:00:00"/>
    <n v="1"/>
    <n v="6"/>
    <s v="HR"/>
    <x v="5"/>
    <x v="2"/>
    <x v="6"/>
    <n v="32"/>
    <n v="5"/>
    <s v="rock"/>
    <s v="hidden"/>
    <n v="191"/>
    <n v="0.64"/>
    <n v="109"/>
    <n v="0.36"/>
    <n v="1"/>
    <n v="0.2"/>
    <n v="40"/>
    <n v="40"/>
    <n v="2"/>
    <n v="0.4"/>
    <n v="0"/>
    <n v="0"/>
    <n v="1"/>
    <n v="0.2"/>
    <n v="1"/>
    <n v="0.2"/>
    <n v="25"/>
  </r>
  <r>
    <n v="2018"/>
    <x v="4"/>
    <d v="2018-07-09T00:00:00"/>
    <n v="1"/>
    <n v="5"/>
    <s v="GJ"/>
    <x v="6"/>
    <x v="1"/>
    <x v="7"/>
    <n v="28"/>
    <n v="1"/>
    <s v="rock"/>
    <s v="exposed"/>
    <n v="261"/>
    <n v="0.87"/>
    <n v="39"/>
    <n v="0.13"/>
    <n v="3"/>
    <n v="0.6"/>
    <n v="50"/>
    <n v="500"/>
    <n v="0"/>
    <n v="0"/>
    <n v="6"/>
    <n v="1.2"/>
    <n v="0"/>
    <n v="0"/>
    <n v="6"/>
    <n v="1.2"/>
    <n v="160"/>
  </r>
  <r>
    <n v="2018"/>
    <x v="4"/>
    <d v="2018-07-09T00:00:00"/>
    <n v="1"/>
    <n v="5"/>
    <s v="GJ"/>
    <x v="6"/>
    <x v="1"/>
    <x v="7"/>
    <n v="20"/>
    <n v="5"/>
    <s v="rock"/>
    <s v="hidden"/>
    <n v="219"/>
    <n v="0.73"/>
    <n v="81"/>
    <n v="0.27"/>
    <n v="14"/>
    <n v="2.8"/>
    <n v="75"/>
    <n v="750"/>
    <n v="0"/>
    <n v="0"/>
    <n v="3"/>
    <n v="0.6"/>
    <n v="0"/>
    <n v="0"/>
    <n v="3"/>
    <n v="0.6"/>
    <n v="120"/>
  </r>
  <r>
    <n v="2018"/>
    <x v="4"/>
    <d v="2018-07-09T00:00:00"/>
    <n v="1"/>
    <n v="5"/>
    <s v="HR"/>
    <x v="6"/>
    <x v="1"/>
    <x v="13"/>
    <n v="20"/>
    <n v="4"/>
    <s v="TOL"/>
    <s v="exposed"/>
    <n v="300"/>
    <n v="1"/>
    <n v="0"/>
    <n v="0"/>
    <n v="5"/>
    <n v="1"/>
    <n v="300"/>
    <n v="300"/>
    <n v="3"/>
    <n v="0.6"/>
    <n v="2"/>
    <n v="0.4"/>
    <n v="0"/>
    <n v="0"/>
    <n v="2"/>
    <n v="0.4"/>
    <n v="300"/>
  </r>
  <r>
    <n v="2018"/>
    <x v="4"/>
    <d v="2018-07-09T00:00:00"/>
    <n v="1"/>
    <n v="5"/>
    <s v="GJ"/>
    <x v="6"/>
    <x v="1"/>
    <x v="7"/>
    <n v="30"/>
    <n v="5"/>
    <s v="rock"/>
    <s v="exposed"/>
    <n v="300"/>
    <n v="1"/>
    <n v="0"/>
    <n v="0"/>
    <n v="13"/>
    <n v="2.6"/>
    <n v="100"/>
    <n v="1000"/>
    <n v="11"/>
    <n v="2.2000000000000002"/>
    <n v="0"/>
    <n v="0"/>
    <n v="0"/>
    <n v="0"/>
    <n v="0"/>
    <n v="0"/>
    <n v="100"/>
  </r>
  <r>
    <n v="2018"/>
    <x v="4"/>
    <d v="2018-07-29T00:00:00"/>
    <n v="4"/>
    <n v="24"/>
    <s v="GJ"/>
    <x v="6"/>
    <x v="1"/>
    <x v="15"/>
    <n v="27"/>
    <n v="3"/>
    <s v="rock"/>
    <s v="exposed"/>
    <n v="246"/>
    <n v="0.82"/>
    <n v="54"/>
    <n v="0.18"/>
    <n v="7"/>
    <n v="1.4"/>
    <n v="800"/>
    <n v="800"/>
    <n v="3"/>
    <n v="0.6"/>
    <n v="0"/>
    <n v="0"/>
    <n v="0"/>
    <n v="0"/>
    <n v="0"/>
    <n v="0"/>
    <n v="160"/>
  </r>
  <r>
    <n v="2018"/>
    <x v="4"/>
    <d v="2018-07-29T00:00:00"/>
    <n v="4"/>
    <n v="24"/>
    <s v="GJ"/>
    <x v="6"/>
    <x v="1"/>
    <x v="15"/>
    <n v="29"/>
    <n v="3"/>
    <s v="rock"/>
    <s v="exposed"/>
    <n v="300"/>
    <n v="1"/>
    <n v="0"/>
    <n v="0"/>
    <n v="7"/>
    <n v="1.4"/>
    <n v="150"/>
    <n v="150"/>
    <n v="6"/>
    <n v="1.2"/>
    <n v="0"/>
    <n v="0"/>
    <n v="0"/>
    <n v="0"/>
    <n v="0"/>
    <n v="0"/>
    <n v="36"/>
  </r>
  <r>
    <n v="2018"/>
    <x v="4"/>
    <d v="2018-07-29T00:00:00"/>
    <n v="4"/>
    <n v="24"/>
    <s v="GJ"/>
    <x v="6"/>
    <x v="1"/>
    <x v="15"/>
    <n v="20"/>
    <n v="1"/>
    <s v="rock"/>
    <s v="exposed"/>
    <n v="300"/>
    <n v="1"/>
    <n v="0"/>
    <n v="0"/>
    <n v="13"/>
    <n v="2.6"/>
    <n v="150"/>
    <n v="150"/>
    <n v="1"/>
    <n v="0.2"/>
    <n v="0"/>
    <n v="0"/>
    <n v="0"/>
    <n v="0"/>
    <n v="0"/>
    <n v="0"/>
    <n v="60"/>
  </r>
  <r>
    <n v="2018"/>
    <x v="4"/>
    <d v="2018-07-09T00:00:00"/>
    <n v="1"/>
    <n v="5"/>
    <s v="HR"/>
    <x v="6"/>
    <x v="1"/>
    <x v="13"/>
    <n v="30"/>
    <n v="5"/>
    <s v="rock"/>
    <s v="exposed"/>
    <n v="300"/>
    <n v="1"/>
    <n v="0"/>
    <n v="0"/>
    <n v="3"/>
    <n v="0.6"/>
    <n v="90"/>
    <n v="90"/>
    <n v="4"/>
    <n v="0.8"/>
    <n v="0"/>
    <n v="0"/>
    <n v="0"/>
    <n v="0"/>
    <n v="0"/>
    <n v="0"/>
    <n v="50"/>
  </r>
  <r>
    <n v="2018"/>
    <x v="4"/>
    <d v="2018-07-29T00:00:00"/>
    <n v="4"/>
    <n v="24"/>
    <s v="HR"/>
    <x v="6"/>
    <x v="1"/>
    <x v="3"/>
    <n v="20"/>
    <n v="1"/>
    <s v="rock"/>
    <s v="exposed"/>
    <n v="246"/>
    <n v="0.82"/>
    <n v="54"/>
    <n v="0.18"/>
    <n v="6"/>
    <n v="1.2"/>
    <n v="80"/>
    <n v="80"/>
    <n v="2"/>
    <n v="0.4"/>
    <n v="0"/>
    <n v="0"/>
    <n v="0"/>
    <n v="0"/>
    <n v="0"/>
    <n v="0"/>
    <n v="25"/>
  </r>
  <r>
    <n v="2018"/>
    <x v="4"/>
    <d v="2018-07-09T00:00:00"/>
    <n v="1"/>
    <n v="5"/>
    <s v="HR"/>
    <x v="6"/>
    <x v="1"/>
    <x v="13"/>
    <n v="27"/>
    <n v="1"/>
    <s v="rock"/>
    <s v="exposed"/>
    <n v="300"/>
    <n v="1"/>
    <n v="0"/>
    <n v="0"/>
    <n v="3"/>
    <n v="0.6"/>
    <n v="40"/>
    <n v="40"/>
    <n v="3"/>
    <n v="0.6"/>
    <n v="0"/>
    <n v="0"/>
    <n v="0"/>
    <n v="0"/>
    <n v="0"/>
    <n v="0"/>
    <n v="4"/>
  </r>
  <r>
    <n v="2018"/>
    <x v="4"/>
    <d v="2018-07-29T00:00:00"/>
    <n v="4"/>
    <n v="24"/>
    <s v="HR"/>
    <x v="6"/>
    <x v="1"/>
    <x v="3"/>
    <n v="28"/>
    <n v="2"/>
    <s v="rock"/>
    <s v="exposed"/>
    <n v="300"/>
    <n v="1"/>
    <n v="0"/>
    <n v="0"/>
    <n v="2"/>
    <n v="0.4"/>
    <n v="20"/>
    <n v="20"/>
    <n v="7"/>
    <n v="1.4"/>
    <n v="0"/>
    <n v="0"/>
    <n v="0"/>
    <n v="0"/>
    <n v="0"/>
    <n v="0"/>
    <n v="4"/>
  </r>
  <r>
    <n v="2018"/>
    <x v="4"/>
    <d v="2018-07-29T00:00:00"/>
    <n v="4"/>
    <n v="24"/>
    <s v="HR"/>
    <x v="6"/>
    <x v="1"/>
    <x v="3"/>
    <n v="22"/>
    <n v="3"/>
    <s v="rock"/>
    <s v="exposed"/>
    <n v="300"/>
    <n v="1"/>
    <n v="0"/>
    <n v="0"/>
    <n v="1"/>
    <n v="0.2"/>
    <n v="20"/>
    <n v="20"/>
    <n v="1"/>
    <n v="0.2"/>
    <n v="0"/>
    <n v="0"/>
    <n v="0"/>
    <n v="0"/>
    <n v="0"/>
    <n v="0"/>
    <n v="4"/>
  </r>
  <r>
    <n v="2018"/>
    <x v="4"/>
    <d v="2018-07-09T00:00:00"/>
    <n v="1"/>
    <n v="5"/>
    <s v="GJ"/>
    <x v="7"/>
    <x v="0"/>
    <x v="7"/>
    <n v="22"/>
    <n v="3"/>
    <s v="rock"/>
    <s v="exposed"/>
    <n v="300"/>
    <n v="1"/>
    <n v="0"/>
    <n v="0"/>
    <n v="15"/>
    <n v="3"/>
    <n v="70"/>
    <n v="700"/>
    <n v="2"/>
    <n v="0.4"/>
    <n v="1"/>
    <n v="0.2"/>
    <n v="0"/>
    <n v="0"/>
    <n v="1"/>
    <n v="0.2"/>
    <n v="240"/>
  </r>
  <r>
    <n v="2018"/>
    <x v="4"/>
    <d v="2018-07-30T00:00:00"/>
    <n v="4"/>
    <n v="25"/>
    <s v="GJ"/>
    <x v="7"/>
    <x v="0"/>
    <x v="16"/>
    <n v="31"/>
    <n v="1"/>
    <s v="rock"/>
    <s v="exposed"/>
    <n v="196"/>
    <n v="0.65"/>
    <n v="104"/>
    <n v="0.35"/>
    <n v="8"/>
    <n v="1.6"/>
    <n v="250"/>
    <n v="250"/>
    <n v="0"/>
    <n v="0"/>
    <n v="1"/>
    <n v="0.2"/>
    <n v="0"/>
    <n v="0"/>
    <n v="1"/>
    <n v="0.2"/>
    <n v="72"/>
  </r>
  <r>
    <n v="2018"/>
    <x v="4"/>
    <d v="2018-07-29T00:00:00"/>
    <n v="4"/>
    <n v="24"/>
    <s v="HR"/>
    <x v="7"/>
    <x v="0"/>
    <x v="9"/>
    <n v="29"/>
    <n v="4"/>
    <s v="rock"/>
    <s v="hidden"/>
    <n v="98"/>
    <n v="0.33"/>
    <n v="202"/>
    <n v="0.67"/>
    <n v="9"/>
    <n v="1.8"/>
    <n v="400"/>
    <n v="400"/>
    <n v="2"/>
    <n v="0.4"/>
    <n v="0"/>
    <n v="0"/>
    <n v="0"/>
    <n v="0"/>
    <n v="0"/>
    <n v="0"/>
    <n v="400"/>
  </r>
  <r>
    <n v="2018"/>
    <x v="4"/>
    <d v="2018-07-09T00:00:00"/>
    <n v="1"/>
    <n v="5"/>
    <s v="GJ"/>
    <x v="7"/>
    <x v="0"/>
    <x v="7"/>
    <n v="29"/>
    <n v="3"/>
    <s v="rock"/>
    <s v="exposed"/>
    <n v="300"/>
    <n v="1"/>
    <n v="0"/>
    <n v="0"/>
    <n v="13"/>
    <n v="2.6"/>
    <n v="30"/>
    <n v="300"/>
    <n v="5"/>
    <n v="1"/>
    <n v="0"/>
    <n v="0"/>
    <n v="0"/>
    <n v="0"/>
    <n v="0"/>
    <n v="0"/>
    <n v="75"/>
  </r>
  <r>
    <n v="2018"/>
    <x v="4"/>
    <d v="2018-07-30T00:00:00"/>
    <n v="4"/>
    <n v="25"/>
    <s v="GJ"/>
    <x v="7"/>
    <x v="0"/>
    <x v="16"/>
    <n v="29"/>
    <n v="3"/>
    <s v="rock"/>
    <s v="exposed"/>
    <n v="300"/>
    <n v="1"/>
    <n v="0"/>
    <n v="0"/>
    <n v="8"/>
    <n v="1.6"/>
    <n v="300"/>
    <n v="300"/>
    <n v="14"/>
    <n v="2.8"/>
    <n v="0"/>
    <n v="0"/>
    <n v="0"/>
    <n v="0"/>
    <n v="0"/>
    <n v="0"/>
    <n v="45"/>
  </r>
  <r>
    <n v="2018"/>
    <x v="4"/>
    <d v="2018-07-29T00:00:00"/>
    <n v="4"/>
    <n v="24"/>
    <s v="HR"/>
    <x v="7"/>
    <x v="0"/>
    <x v="9"/>
    <n v="20"/>
    <n v="5"/>
    <s v="rock"/>
    <s v="exposed"/>
    <n v="242"/>
    <n v="0.81"/>
    <n v="58"/>
    <n v="0.19"/>
    <n v="6"/>
    <n v="1.2"/>
    <n v="150"/>
    <n v="150"/>
    <n v="1"/>
    <n v="0.2"/>
    <n v="0"/>
    <n v="0"/>
    <n v="0"/>
    <n v="0"/>
    <n v="0"/>
    <n v="0"/>
    <n v="100"/>
  </r>
  <r>
    <n v="2018"/>
    <x v="4"/>
    <d v="2018-07-09T00:00:00"/>
    <n v="1"/>
    <n v="5"/>
    <s v="HR"/>
    <x v="7"/>
    <x v="0"/>
    <x v="5"/>
    <n v="26"/>
    <n v="4"/>
    <s v="TOL"/>
    <s v="exposed"/>
    <n v="300"/>
    <n v="1"/>
    <n v="0"/>
    <n v="0"/>
    <n v="7"/>
    <n v="1.4"/>
    <n v="120"/>
    <n v="120"/>
    <n v="2"/>
    <n v="0.4"/>
    <n v="0"/>
    <n v="0"/>
    <n v="0"/>
    <n v="0"/>
    <n v="0"/>
    <n v="0"/>
    <n v="30"/>
  </r>
  <r>
    <n v="2018"/>
    <x v="4"/>
    <d v="2018-07-09T00:00:00"/>
    <n v="1"/>
    <n v="5"/>
    <s v="HR"/>
    <x v="7"/>
    <x v="0"/>
    <x v="5"/>
    <n v="30"/>
    <n v="1"/>
    <s v="rock"/>
    <s v="exposed"/>
    <n v="300"/>
    <n v="1"/>
    <n v="0"/>
    <n v="0"/>
    <n v="2"/>
    <n v="0.4"/>
    <n v="90"/>
    <n v="90"/>
    <n v="5"/>
    <n v="1"/>
    <n v="0"/>
    <n v="0"/>
    <n v="0"/>
    <n v="0"/>
    <n v="0"/>
    <n v="0"/>
    <n v="16"/>
  </r>
  <r>
    <n v="2018"/>
    <x v="4"/>
    <d v="2018-07-09T00:00:00"/>
    <n v="1"/>
    <n v="5"/>
    <s v="HR"/>
    <x v="7"/>
    <x v="0"/>
    <x v="5"/>
    <n v="33"/>
    <n v="4"/>
    <s v="rock"/>
    <s v="exposed"/>
    <n v="300"/>
    <n v="1"/>
    <n v="0"/>
    <n v="0"/>
    <n v="1"/>
    <n v="0.2"/>
    <n v="30"/>
    <n v="30"/>
    <n v="11"/>
    <n v="2.2000000000000002"/>
    <n v="0"/>
    <n v="0"/>
    <n v="0"/>
    <n v="0"/>
    <n v="0"/>
    <n v="0"/>
    <n v="9"/>
  </r>
  <r>
    <n v="2018"/>
    <x v="4"/>
    <d v="2018-07-29T00:00:00"/>
    <n v="4"/>
    <n v="24"/>
    <s v="HR"/>
    <x v="7"/>
    <x v="0"/>
    <x v="9"/>
    <n v="29"/>
    <n v="3"/>
    <s v="rock"/>
    <s v="exposed"/>
    <n v="300"/>
    <n v="1"/>
    <n v="0"/>
    <n v="0"/>
    <n v="1"/>
    <n v="0.2"/>
    <n v="30"/>
    <n v="30"/>
    <n v="4"/>
    <n v="0.8"/>
    <n v="0"/>
    <n v="0"/>
    <n v="0"/>
    <n v="0"/>
    <n v="0"/>
    <n v="0"/>
    <n v="4"/>
  </r>
  <r>
    <n v="2018"/>
    <x v="4"/>
    <d v="2018-07-09T00:00:00"/>
    <n v="1"/>
    <n v="5"/>
    <s v="GJ"/>
    <x v="7"/>
    <x v="0"/>
    <x v="7"/>
    <n v="30"/>
    <n v="1"/>
    <s v="rock"/>
    <s v="exposed"/>
    <n v="260"/>
    <n v="0.87"/>
    <n v="40"/>
    <n v="0.13"/>
    <n v="9"/>
    <n v="1.8"/>
    <n v="60"/>
    <n v="600"/>
    <n v="4"/>
    <n v="0.8"/>
    <n v="0"/>
    <n v="0"/>
    <n v="1"/>
    <n v="0.2"/>
    <n v="1"/>
    <n v="0.2"/>
    <n v="150"/>
  </r>
  <r>
    <n v="2018"/>
    <x v="4"/>
    <d v="2018-07-30T00:00:00"/>
    <n v="4"/>
    <n v="25"/>
    <s v="GJ"/>
    <x v="7"/>
    <x v="0"/>
    <x v="16"/>
    <n v="29"/>
    <n v="4"/>
    <s v="rock"/>
    <s v="exposed"/>
    <n v="290"/>
    <n v="0.97"/>
    <n v="10"/>
    <n v="0.03"/>
    <n v="4"/>
    <n v="0.8"/>
    <n v="300"/>
    <n v="300"/>
    <n v="4"/>
    <n v="0.8"/>
    <n v="0"/>
    <n v="0"/>
    <n v="1"/>
    <n v="0.2"/>
    <n v="1"/>
    <n v="0.2"/>
    <n v="150"/>
  </r>
  <r>
    <n v="2018"/>
    <x v="4"/>
    <d v="2018-07-09T00:00:00"/>
    <n v="1"/>
    <n v="5"/>
    <s v="HR"/>
    <x v="8"/>
    <x v="2"/>
    <x v="16"/>
    <n v="26"/>
    <n v="1.4"/>
    <s v="rock"/>
    <s v="hidden"/>
    <n v="0"/>
    <n v="0"/>
    <n v="300"/>
    <n v="1"/>
    <n v="1"/>
    <n v="0.2"/>
    <s v="NA"/>
    <s v="NA"/>
    <n v="0"/>
    <n v="0"/>
    <n v="0"/>
    <n v="0"/>
    <n v="0"/>
    <n v="0"/>
    <n v="0"/>
    <n v="0"/>
    <s v="NA"/>
  </r>
  <r>
    <n v="2018"/>
    <x v="4"/>
    <d v="2018-07-09T00:00:00"/>
    <n v="1"/>
    <n v="5"/>
    <s v="GJ"/>
    <x v="8"/>
    <x v="2"/>
    <x v="3"/>
    <n v="30"/>
    <n v="1"/>
    <s v="rock"/>
    <s v="exposed"/>
    <n v="299"/>
    <n v="1"/>
    <n v="1"/>
    <n v="0"/>
    <n v="16"/>
    <n v="3.2"/>
    <n v="80"/>
    <n v="800"/>
    <n v="9"/>
    <n v="1.8"/>
    <n v="0"/>
    <n v="0"/>
    <n v="0"/>
    <n v="0"/>
    <n v="0"/>
    <n v="0"/>
    <n v="400"/>
  </r>
  <r>
    <n v="2018"/>
    <x v="4"/>
    <d v="2018-07-09T00:00:00"/>
    <n v="1"/>
    <n v="5"/>
    <s v="GJ"/>
    <x v="8"/>
    <x v="2"/>
    <x v="3"/>
    <n v="31"/>
    <n v="1"/>
    <s v="TOL"/>
    <s v="exposed"/>
    <n v="283"/>
    <n v="0.94"/>
    <n v="17"/>
    <n v="0.06"/>
    <n v="7"/>
    <n v="1.4"/>
    <n v="25"/>
    <n v="250"/>
    <n v="1"/>
    <n v="0.2"/>
    <n v="0"/>
    <n v="0"/>
    <n v="0"/>
    <n v="0"/>
    <n v="0"/>
    <n v="0"/>
    <n v="64"/>
  </r>
  <r>
    <n v="2018"/>
    <x v="4"/>
    <d v="2018-07-09T00:00:00"/>
    <n v="1"/>
    <n v="5"/>
    <s v="HR"/>
    <x v="8"/>
    <x v="2"/>
    <x v="16"/>
    <n v="31"/>
    <n v="1"/>
    <s v="rock"/>
    <s v="exposed"/>
    <n v="300"/>
    <n v="1"/>
    <n v="0"/>
    <n v="0"/>
    <n v="4"/>
    <n v="0.8"/>
    <n v="120"/>
    <n v="120"/>
    <n v="2"/>
    <n v="0.4"/>
    <n v="0"/>
    <n v="0"/>
    <n v="0"/>
    <n v="0"/>
    <n v="0"/>
    <n v="0"/>
    <n v="100"/>
  </r>
  <r>
    <n v="2018"/>
    <x v="4"/>
    <d v="2018-07-09T00:00:00"/>
    <n v="1"/>
    <n v="5"/>
    <s v="GJ"/>
    <x v="8"/>
    <x v="2"/>
    <x v="3"/>
    <n v="31"/>
    <n v="4"/>
    <s v="rock"/>
    <s v="exposed"/>
    <n v="300"/>
    <n v="1"/>
    <n v="0"/>
    <n v="0"/>
    <n v="2"/>
    <n v="0.4"/>
    <n v="10"/>
    <n v="100"/>
    <n v="2"/>
    <n v="0.4"/>
    <n v="0"/>
    <n v="0"/>
    <n v="0"/>
    <n v="0"/>
    <n v="0"/>
    <n v="0"/>
    <n v="4"/>
  </r>
  <r>
    <n v="2018"/>
    <x v="4"/>
    <d v="2018-07-09T00:00:00"/>
    <n v="1"/>
    <n v="5"/>
    <s v="HR"/>
    <x v="8"/>
    <x v="2"/>
    <x v="16"/>
    <s v="NTS"/>
    <n v="5"/>
    <s v="rock"/>
    <s v="hidden"/>
    <n v="67"/>
    <n v="0.22"/>
    <n v="233"/>
    <n v="0.78"/>
    <n v="3"/>
    <n v="0.6"/>
    <n v="30"/>
    <n v="30"/>
    <n v="1"/>
    <n v="0.2"/>
    <n v="0"/>
    <n v="0"/>
    <n v="0"/>
    <n v="0"/>
    <n v="0"/>
    <n v="0"/>
    <n v="25"/>
  </r>
  <r>
    <n v="2018"/>
    <x v="4"/>
    <d v="2018-07-11T00:00:00"/>
    <n v="1"/>
    <n v="6"/>
    <s v="HR"/>
    <x v="9"/>
    <x v="1"/>
    <x v="6"/>
    <n v="23"/>
    <n v="4"/>
    <s v="rock"/>
    <s v="exposed"/>
    <n v="199"/>
    <n v="0.66"/>
    <n v="101"/>
    <n v="0.34"/>
    <n v="3"/>
    <n v="0.6"/>
    <n v="200"/>
    <n v="200"/>
    <n v="1"/>
    <n v="0.2"/>
    <n v="3"/>
    <n v="0.6"/>
    <n v="0"/>
    <n v="0"/>
    <n v="3"/>
    <n v="0.6"/>
    <n v="200"/>
  </r>
  <r>
    <n v="2018"/>
    <x v="4"/>
    <d v="2018-07-10T00:00:00"/>
    <n v="1"/>
    <n v="6"/>
    <s v="GJ"/>
    <x v="9"/>
    <x v="1"/>
    <x v="5"/>
    <n v="23"/>
    <n v="5"/>
    <s v="rock"/>
    <s v="exposed"/>
    <n v="300"/>
    <n v="1"/>
    <n v="0"/>
    <n v="0"/>
    <n v="5"/>
    <n v="1"/>
    <n v="70"/>
    <n v="70"/>
    <n v="0"/>
    <n v="0"/>
    <n v="1"/>
    <n v="0.2"/>
    <n v="0"/>
    <n v="0"/>
    <n v="1"/>
    <n v="0.2"/>
    <n v="90"/>
  </r>
  <r>
    <n v="2018"/>
    <x v="4"/>
    <d v="2018-07-29T00:00:00"/>
    <n v="4"/>
    <n v="24"/>
    <s v="HR"/>
    <x v="9"/>
    <x v="1"/>
    <x v="15"/>
    <n v="28"/>
    <n v="1"/>
    <s v="rock"/>
    <s v="exposed"/>
    <n v="100"/>
    <n v="0.33"/>
    <n v="200"/>
    <n v="0.67"/>
    <n v="3"/>
    <n v="0.6"/>
    <n v="60"/>
    <n v="60"/>
    <n v="0"/>
    <n v="0"/>
    <n v="1"/>
    <n v="0.2"/>
    <n v="1"/>
    <n v="0.2"/>
    <n v="2"/>
    <n v="0.4"/>
    <n v="25"/>
  </r>
  <r>
    <n v="2018"/>
    <x v="4"/>
    <d v="2018-07-11T00:00:00"/>
    <n v="1"/>
    <n v="6"/>
    <s v="HR"/>
    <x v="9"/>
    <x v="1"/>
    <x v="6"/>
    <n v="27"/>
    <n v="1"/>
    <s v="rock"/>
    <s v="exposed"/>
    <n v="300"/>
    <n v="1"/>
    <n v="0"/>
    <n v="0"/>
    <n v="7"/>
    <n v="1.4"/>
    <n v="100"/>
    <n v="100"/>
    <n v="0"/>
    <n v="0"/>
    <n v="1"/>
    <n v="0.2"/>
    <n v="2"/>
    <n v="0.4"/>
    <n v="3"/>
    <n v="0.6"/>
    <n v="100"/>
  </r>
  <r>
    <n v="2018"/>
    <x v="4"/>
    <d v="2018-07-29T00:00:00"/>
    <n v="4"/>
    <n v="24"/>
    <s v="HR"/>
    <x v="9"/>
    <x v="1"/>
    <x v="15"/>
    <n v="30"/>
    <n v="3"/>
    <s v="rock"/>
    <s v="exposed"/>
    <n v="204"/>
    <n v="0.68"/>
    <n v="96"/>
    <n v="0.32"/>
    <n v="10"/>
    <n v="2"/>
    <n v="400"/>
    <n v="400"/>
    <n v="2"/>
    <n v="0.4"/>
    <n v="0"/>
    <n v="0"/>
    <n v="0"/>
    <n v="0"/>
    <n v="0"/>
    <n v="0"/>
    <n v="400"/>
  </r>
  <r>
    <n v="2018"/>
    <x v="4"/>
    <d v="2018-07-29T00:00:00"/>
    <n v="4"/>
    <n v="24"/>
    <s v="GJ"/>
    <x v="9"/>
    <x v="1"/>
    <x v="16"/>
    <n v="23"/>
    <n v="1"/>
    <s v="rock"/>
    <s v="exposed"/>
    <n v="300"/>
    <n v="1"/>
    <n v="0"/>
    <n v="0"/>
    <n v="5"/>
    <n v="1"/>
    <n v="100"/>
    <n v="100"/>
    <n v="5"/>
    <n v="1"/>
    <n v="0"/>
    <n v="0"/>
    <n v="0"/>
    <n v="0"/>
    <n v="0"/>
    <n v="0"/>
    <n v="30"/>
  </r>
  <r>
    <n v="2018"/>
    <x v="4"/>
    <d v="2018-07-10T00:00:00"/>
    <n v="1"/>
    <n v="6"/>
    <s v="GJ"/>
    <x v="9"/>
    <x v="1"/>
    <x v="5"/>
    <n v="30"/>
    <n v="4"/>
    <s v="rock"/>
    <s v="exposed"/>
    <n v="234"/>
    <n v="0.78"/>
    <n v="66"/>
    <n v="0.22"/>
    <n v="7"/>
    <n v="1.4"/>
    <n v="30"/>
    <n v="30"/>
    <n v="2"/>
    <n v="0.4"/>
    <n v="0"/>
    <n v="0"/>
    <n v="0"/>
    <n v="0"/>
    <n v="0"/>
    <n v="0"/>
    <n v="25"/>
  </r>
  <r>
    <n v="2018"/>
    <x v="4"/>
    <d v="2018-07-10T00:00:00"/>
    <n v="1"/>
    <n v="6"/>
    <s v="GJ"/>
    <x v="9"/>
    <x v="1"/>
    <x v="5"/>
    <n v="28"/>
    <n v="2"/>
    <s v="rock"/>
    <s v="exposed"/>
    <n v="290"/>
    <n v="0.97"/>
    <n v="10"/>
    <n v="0.03"/>
    <n v="2"/>
    <n v="0.4"/>
    <n v="20"/>
    <n v="20"/>
    <n v="5"/>
    <n v="1"/>
    <n v="0"/>
    <n v="0"/>
    <n v="0"/>
    <n v="0"/>
    <n v="0"/>
    <n v="0"/>
    <n v="20"/>
  </r>
  <r>
    <n v="2018"/>
    <x v="4"/>
    <d v="2018-07-29T00:00:00"/>
    <n v="4"/>
    <n v="24"/>
    <s v="HR"/>
    <x v="9"/>
    <x v="1"/>
    <x v="15"/>
    <n v="23"/>
    <n v="1"/>
    <s v="rock"/>
    <s v="exposed"/>
    <n v="300"/>
    <n v="1"/>
    <n v="0"/>
    <n v="0"/>
    <n v="1"/>
    <n v="0.2"/>
    <n v="20"/>
    <n v="20"/>
    <n v="4"/>
    <n v="0.8"/>
    <n v="0"/>
    <n v="0"/>
    <n v="0"/>
    <n v="0"/>
    <n v="0"/>
    <n v="0"/>
    <n v="4"/>
  </r>
  <r>
    <n v="2018"/>
    <x v="4"/>
    <d v="2018-07-29T00:00:00"/>
    <n v="4"/>
    <n v="24"/>
    <s v="GJ"/>
    <x v="9"/>
    <x v="1"/>
    <x v="16"/>
    <n v="32"/>
    <n v="5"/>
    <s v="rock"/>
    <s v="exposed"/>
    <n v="186"/>
    <n v="0.62"/>
    <n v="114"/>
    <n v="0.38"/>
    <n v="5"/>
    <n v="1"/>
    <n v="280"/>
    <n v="280"/>
    <n v="0"/>
    <n v="0"/>
    <n v="0"/>
    <n v="0"/>
    <n v="1"/>
    <n v="0.2"/>
    <n v="1"/>
    <n v="0.2"/>
    <n v="100"/>
  </r>
  <r>
    <n v="2018"/>
    <x v="4"/>
    <d v="2018-07-29T00:00:00"/>
    <n v="4"/>
    <n v="24"/>
    <s v="GJ"/>
    <x v="9"/>
    <x v="1"/>
    <x v="16"/>
    <n v="28"/>
    <n v="1"/>
    <s v="rock"/>
    <s v="exposed"/>
    <n v="233"/>
    <n v="0.78"/>
    <n v="67"/>
    <n v="0.22"/>
    <n v="10"/>
    <n v="2"/>
    <n v="250"/>
    <n v="250"/>
    <n v="2"/>
    <n v="0.4"/>
    <n v="0"/>
    <n v="0"/>
    <n v="1"/>
    <n v="0.2"/>
    <n v="1"/>
    <n v="0.2"/>
    <n v="100"/>
  </r>
  <r>
    <n v="2018"/>
    <x v="4"/>
    <d v="2018-07-11T00:00:00"/>
    <n v="1"/>
    <n v="6"/>
    <s v="HR"/>
    <x v="9"/>
    <x v="1"/>
    <x v="6"/>
    <n v="39"/>
    <n v="3"/>
    <s v="TOL"/>
    <s v="hidden"/>
    <n v="157"/>
    <n v="0.52"/>
    <n v="143"/>
    <n v="0.48"/>
    <n v="8"/>
    <n v="1.6"/>
    <n v="150"/>
    <n v="150"/>
    <n v="0"/>
    <n v="0"/>
    <n v="0"/>
    <n v="0"/>
    <n v="2"/>
    <n v="0.4"/>
    <n v="2"/>
    <n v="0.4"/>
    <n v="100"/>
  </r>
  <r>
    <n v="2018"/>
    <x v="4"/>
    <d v="2018-07-10T00:00:00"/>
    <n v="1"/>
    <n v="6"/>
    <s v="GJ"/>
    <x v="10"/>
    <x v="0"/>
    <x v="17"/>
    <n v="29"/>
    <n v="3"/>
    <s v="rock"/>
    <s v="exposed"/>
    <n v="300"/>
    <n v="1"/>
    <n v="0"/>
    <n v="0"/>
    <n v="4"/>
    <n v="0.8"/>
    <n v="85"/>
    <n v="85"/>
    <n v="1"/>
    <n v="0.2"/>
    <n v="3"/>
    <n v="0.6"/>
    <n v="0"/>
    <n v="0"/>
    <n v="3"/>
    <n v="0.6"/>
    <n v="240"/>
  </r>
  <r>
    <n v="2018"/>
    <x v="4"/>
    <d v="2018-07-11T00:00:00"/>
    <n v="1"/>
    <n v="6"/>
    <s v="HR"/>
    <x v="10"/>
    <x v="0"/>
    <x v="5"/>
    <n v="31"/>
    <n v="3"/>
    <s v="rock"/>
    <s v="exposed"/>
    <n v="262"/>
    <n v="0.87"/>
    <n v="38"/>
    <n v="0.13"/>
    <n v="10"/>
    <n v="2"/>
    <n v="300"/>
    <n v="300"/>
    <n v="2"/>
    <n v="0.4"/>
    <n v="1"/>
    <n v="0.2"/>
    <n v="0"/>
    <n v="0"/>
    <n v="1"/>
    <n v="0.2"/>
    <n v="150"/>
  </r>
  <r>
    <n v="2018"/>
    <x v="4"/>
    <d v="2018-07-29T00:00:00"/>
    <n v="4"/>
    <n v="24"/>
    <s v="GJ"/>
    <x v="10"/>
    <x v="0"/>
    <x v="8"/>
    <n v="27"/>
    <n v="2"/>
    <s v="rock"/>
    <s v="exposed"/>
    <n v="300"/>
    <n v="1"/>
    <n v="0"/>
    <n v="0"/>
    <n v="10"/>
    <n v="2"/>
    <n v="900"/>
    <n v="900"/>
    <n v="2"/>
    <n v="0.4"/>
    <n v="0"/>
    <n v="0"/>
    <n v="0"/>
    <n v="0"/>
    <n v="0"/>
    <n v="0"/>
    <n v="350"/>
  </r>
  <r>
    <n v="2018"/>
    <x v="4"/>
    <d v="2018-07-29T00:00:00"/>
    <n v="4"/>
    <n v="24"/>
    <s v="HR"/>
    <x v="10"/>
    <x v="0"/>
    <x v="8"/>
    <s v="NTS"/>
    <n v="4.0999999999999996"/>
    <s v="rock"/>
    <s v="exposed"/>
    <n v="217"/>
    <n v="0.72"/>
    <n v="83"/>
    <n v="0.28000000000000003"/>
    <n v="5"/>
    <n v="1"/>
    <n v="200"/>
    <n v="200"/>
    <n v="2"/>
    <n v="0.4"/>
    <n v="0"/>
    <n v="0"/>
    <n v="0"/>
    <n v="0"/>
    <n v="0"/>
    <n v="0"/>
    <n v="100"/>
  </r>
  <r>
    <n v="2018"/>
    <x v="4"/>
    <d v="2018-07-29T00:00:00"/>
    <n v="4"/>
    <n v="24"/>
    <s v="HR"/>
    <x v="10"/>
    <x v="0"/>
    <x v="8"/>
    <n v="29"/>
    <n v="2"/>
    <s v="TOL"/>
    <s v="hidden"/>
    <n v="114"/>
    <n v="0.38"/>
    <n v="186"/>
    <n v="0.62"/>
    <n v="3"/>
    <n v="0.6"/>
    <n v="180"/>
    <n v="180"/>
    <n v="5"/>
    <n v="1"/>
    <n v="0"/>
    <n v="0"/>
    <n v="0"/>
    <n v="0"/>
    <n v="0"/>
    <n v="0"/>
    <n v="75"/>
  </r>
  <r>
    <n v="2018"/>
    <x v="4"/>
    <d v="2018-07-29T00:00:00"/>
    <n v="4"/>
    <n v="24"/>
    <s v="HR"/>
    <x v="10"/>
    <x v="0"/>
    <x v="8"/>
    <n v="20"/>
    <n v="1"/>
    <s v="rock"/>
    <s v="exposed"/>
    <n v="300"/>
    <n v="1"/>
    <n v="0"/>
    <n v="0"/>
    <n v="6"/>
    <n v="1.2"/>
    <n v="160"/>
    <n v="160"/>
    <n v="3"/>
    <n v="0.6"/>
    <n v="0"/>
    <n v="0"/>
    <n v="0"/>
    <n v="0"/>
    <n v="0"/>
    <n v="0"/>
    <n v="100"/>
  </r>
  <r>
    <n v="2018"/>
    <x v="4"/>
    <d v="2018-07-11T00:00:00"/>
    <n v="1"/>
    <n v="6"/>
    <s v="HR"/>
    <x v="10"/>
    <x v="0"/>
    <x v="5"/>
    <n v="29"/>
    <n v="4"/>
    <s v="rock"/>
    <s v="exposed"/>
    <n v="300"/>
    <n v="1"/>
    <n v="0"/>
    <n v="0"/>
    <n v="3"/>
    <n v="0.6"/>
    <n v="60"/>
    <n v="60"/>
    <n v="1"/>
    <n v="0.2"/>
    <n v="0"/>
    <n v="0"/>
    <n v="0"/>
    <n v="0"/>
    <n v="0"/>
    <n v="0"/>
    <n v="25"/>
  </r>
  <r>
    <n v="2018"/>
    <x v="4"/>
    <d v="2018-07-10T00:00:00"/>
    <n v="1"/>
    <n v="6"/>
    <s v="GJ"/>
    <x v="10"/>
    <x v="0"/>
    <x v="17"/>
    <n v="29"/>
    <n v="1"/>
    <s v="rock"/>
    <s v="exposed"/>
    <n v="300"/>
    <n v="1"/>
    <n v="0"/>
    <n v="0"/>
    <n v="8"/>
    <n v="1.6"/>
    <n v="30"/>
    <n v="30"/>
    <n v="4"/>
    <n v="0.8"/>
    <n v="0"/>
    <n v="0"/>
    <n v="0"/>
    <n v="0"/>
    <n v="0"/>
    <n v="0"/>
    <n v="30"/>
  </r>
  <r>
    <n v="2018"/>
    <x v="4"/>
    <d v="2018-07-29T00:00:00"/>
    <n v="4"/>
    <n v="24"/>
    <s v="GJ"/>
    <x v="10"/>
    <x v="0"/>
    <x v="8"/>
    <n v="30"/>
    <n v="2"/>
    <s v="TOL"/>
    <s v="hidden"/>
    <n v="0"/>
    <n v="0"/>
    <n v="300"/>
    <n v="1"/>
    <n v="0"/>
    <n v="0"/>
    <n v="20"/>
    <n v="20"/>
    <n v="0"/>
    <n v="0"/>
    <n v="0"/>
    <n v="0"/>
    <n v="0"/>
    <n v="0"/>
    <n v="0"/>
    <n v="0"/>
    <n v="4"/>
  </r>
  <r>
    <n v="2018"/>
    <x v="4"/>
    <d v="2018-07-10T00:00:00"/>
    <n v="1"/>
    <n v="6"/>
    <s v="GJ"/>
    <x v="10"/>
    <x v="0"/>
    <x v="17"/>
    <n v="29"/>
    <n v="4"/>
    <s v="rock"/>
    <s v="exposed"/>
    <n v="300"/>
    <n v="1"/>
    <n v="0"/>
    <n v="0"/>
    <n v="18"/>
    <n v="3.6"/>
    <n v="30"/>
    <n v="30"/>
    <n v="2"/>
    <n v="0.4"/>
    <n v="0"/>
    <n v="0"/>
    <n v="1"/>
    <n v="0.2"/>
    <n v="1"/>
    <n v="0.2"/>
    <n v="40"/>
  </r>
  <r>
    <n v="2018"/>
    <x v="4"/>
    <d v="2018-07-11T00:00:00"/>
    <n v="1"/>
    <n v="6"/>
    <s v="HR"/>
    <x v="10"/>
    <x v="0"/>
    <x v="5"/>
    <n v="34"/>
    <n v="4"/>
    <s v="rock"/>
    <s v="exposed"/>
    <n v="125"/>
    <n v="0.42"/>
    <n v="175"/>
    <n v="0.57999999999999996"/>
    <n v="13"/>
    <n v="2.6"/>
    <n v="600"/>
    <n v="600"/>
    <n v="0"/>
    <n v="0"/>
    <n v="0"/>
    <n v="0"/>
    <n v="3"/>
    <n v="0.6"/>
    <n v="3"/>
    <n v="0.6"/>
    <n v="900"/>
  </r>
  <r>
    <n v="2018"/>
    <x v="4"/>
    <d v="2018-07-11T00:00:00"/>
    <n v="1"/>
    <n v="6"/>
    <s v="HR"/>
    <x v="11"/>
    <x v="2"/>
    <x v="6"/>
    <n v="28"/>
    <n v="4.5"/>
    <s v="rock"/>
    <s v="exposed"/>
    <n v="223"/>
    <n v="0.74"/>
    <n v="77"/>
    <n v="0.26"/>
    <n v="7"/>
    <n v="1.4"/>
    <n v="200"/>
    <n v="200"/>
    <n v="0"/>
    <n v="0"/>
    <n v="3"/>
    <n v="0.6"/>
    <n v="0"/>
    <n v="0"/>
    <n v="3"/>
    <n v="0.6"/>
    <n v="150"/>
  </r>
  <r>
    <n v="2018"/>
    <x v="4"/>
    <d v="2018-07-10T00:00:00"/>
    <n v="1"/>
    <n v="6"/>
    <s v="GJ"/>
    <x v="11"/>
    <x v="2"/>
    <x v="9"/>
    <n v="29"/>
    <n v="1"/>
    <s v="rock"/>
    <s v="exposed"/>
    <n v="300"/>
    <n v="1"/>
    <n v="0"/>
    <n v="0"/>
    <n v="7"/>
    <n v="1.4"/>
    <n v="30"/>
    <n v="30"/>
    <n v="11"/>
    <n v="2.2000000000000002"/>
    <n v="3"/>
    <n v="0.6"/>
    <n v="0"/>
    <n v="0"/>
    <n v="3"/>
    <n v="0.6"/>
    <n v="49"/>
  </r>
  <r>
    <n v="2018"/>
    <x v="4"/>
    <d v="2018-07-10T00:00:00"/>
    <n v="1"/>
    <n v="6"/>
    <s v="GJ"/>
    <x v="11"/>
    <x v="2"/>
    <x v="9"/>
    <n v="28"/>
    <n v="4"/>
    <s v="rock"/>
    <s v="exposed"/>
    <n v="184"/>
    <n v="0.61"/>
    <n v="116"/>
    <n v="0.39"/>
    <n v="6"/>
    <n v="1.2"/>
    <n v="40"/>
    <n v="40"/>
    <n v="23"/>
    <n v="4.5999999999999996"/>
    <n v="2"/>
    <n v="0.4"/>
    <n v="0"/>
    <n v="0"/>
    <n v="2"/>
    <n v="0.4"/>
    <n v="300"/>
  </r>
  <r>
    <n v="2018"/>
    <x v="4"/>
    <d v="2018-07-11T00:00:00"/>
    <n v="1"/>
    <n v="6"/>
    <s v="HR"/>
    <x v="11"/>
    <x v="2"/>
    <x v="6"/>
    <n v="26"/>
    <n v="1"/>
    <s v="rock"/>
    <s v="exposed"/>
    <n v="130"/>
    <n v="0.43"/>
    <n v="170"/>
    <n v="0.56999999999999995"/>
    <n v="4"/>
    <n v="0.8"/>
    <n v="100"/>
    <n v="100"/>
    <n v="0"/>
    <n v="0"/>
    <n v="0"/>
    <n v="0"/>
    <n v="0"/>
    <n v="0"/>
    <n v="0"/>
    <n v="0"/>
    <n v="25"/>
  </r>
  <r>
    <n v="2018"/>
    <x v="4"/>
    <d v="2018-07-10T00:00:00"/>
    <n v="1"/>
    <n v="6"/>
    <s v="GJ"/>
    <x v="11"/>
    <x v="2"/>
    <x v="9"/>
    <n v="26"/>
    <n v="1"/>
    <s v="rock"/>
    <s v="exposed"/>
    <n v="300"/>
    <n v="1"/>
    <n v="0"/>
    <n v="0"/>
    <n v="19"/>
    <n v="3.8"/>
    <n v="50"/>
    <n v="50"/>
    <n v="11"/>
    <n v="2.2000000000000002"/>
    <n v="0"/>
    <n v="0"/>
    <n v="0"/>
    <n v="0"/>
    <n v="0"/>
    <n v="0"/>
    <n v="75"/>
  </r>
  <r>
    <n v="2018"/>
    <x v="4"/>
    <d v="2018-07-11T00:00:00"/>
    <n v="1"/>
    <n v="6"/>
    <s v="HR"/>
    <x v="11"/>
    <x v="2"/>
    <x v="6"/>
    <n v="30"/>
    <n v="4"/>
    <s v="TOL"/>
    <s v="hidden"/>
    <n v="158"/>
    <n v="0.53"/>
    <n v="142"/>
    <n v="0.47"/>
    <n v="9"/>
    <n v="1.8"/>
    <n v="150"/>
    <n v="150"/>
    <n v="3"/>
    <n v="0.6"/>
    <n v="0"/>
    <n v="0"/>
    <n v="1"/>
    <n v="0.2"/>
    <n v="1"/>
    <n v="0.2"/>
    <n v="75"/>
  </r>
  <r>
    <n v="2018"/>
    <x v="4"/>
    <d v="2018-07-10T00:00:00"/>
    <n v="1"/>
    <n v="6"/>
    <s v="GJ"/>
    <x v="12"/>
    <x v="0"/>
    <x v="2"/>
    <n v="28"/>
    <n v="2"/>
    <s v="rock"/>
    <s v="exposed"/>
    <n v="247"/>
    <n v="0.82"/>
    <n v="53"/>
    <n v="0.18"/>
    <n v="4"/>
    <n v="0.8"/>
    <n v="60"/>
    <n v="60"/>
    <n v="4"/>
    <n v="0.8"/>
    <n v="4"/>
    <n v="0.8"/>
    <n v="0"/>
    <n v="0"/>
    <n v="4"/>
    <n v="0.8"/>
    <n v="150"/>
  </r>
  <r>
    <n v="2018"/>
    <x v="4"/>
    <d v="2018-07-11T00:00:00"/>
    <n v="1"/>
    <n v="6"/>
    <s v="HR"/>
    <x v="12"/>
    <x v="0"/>
    <x v="2"/>
    <n v="25"/>
    <n v="3"/>
    <s v="rock"/>
    <s v="exposed"/>
    <n v="300"/>
    <n v="1"/>
    <n v="0"/>
    <n v="0"/>
    <n v="9"/>
    <n v="1.8"/>
    <n v="500"/>
    <n v="500"/>
    <n v="4"/>
    <n v="0.8"/>
    <n v="1"/>
    <n v="0.2"/>
    <n v="0"/>
    <n v="0"/>
    <n v="1"/>
    <n v="0.2"/>
    <n v="900"/>
  </r>
  <r>
    <n v="2018"/>
    <x v="4"/>
    <d v="2018-07-11T00:00:00"/>
    <n v="1"/>
    <n v="6"/>
    <s v="HR"/>
    <x v="12"/>
    <x v="0"/>
    <x v="2"/>
    <n v="24"/>
    <n v="2"/>
    <s v="rock"/>
    <s v="exposed"/>
    <n v="240"/>
    <n v="0.8"/>
    <n v="60"/>
    <n v="0.2"/>
    <n v="5"/>
    <n v="1"/>
    <n v="330"/>
    <n v="330"/>
    <n v="5"/>
    <n v="1"/>
    <n v="0"/>
    <n v="0"/>
    <n v="0"/>
    <n v="0"/>
    <n v="0"/>
    <n v="0"/>
    <n v="100"/>
  </r>
  <r>
    <n v="2018"/>
    <x v="4"/>
    <d v="2018-07-11T00:00:00"/>
    <n v="1"/>
    <n v="6"/>
    <s v="HR"/>
    <x v="12"/>
    <x v="0"/>
    <x v="2"/>
    <n v="29"/>
    <n v="3"/>
    <s v="TOL"/>
    <s v="exposed"/>
    <n v="300"/>
    <n v="1"/>
    <n v="0"/>
    <n v="0"/>
    <n v="10"/>
    <n v="2"/>
    <n v="160"/>
    <n v="160"/>
    <n v="6"/>
    <n v="1.2"/>
    <n v="0"/>
    <n v="0"/>
    <n v="0"/>
    <n v="0"/>
    <n v="0"/>
    <n v="0"/>
    <n v="50"/>
  </r>
  <r>
    <n v="2018"/>
    <x v="4"/>
    <d v="2018-07-10T00:00:00"/>
    <n v="1"/>
    <n v="6"/>
    <s v="GJ"/>
    <x v="12"/>
    <x v="0"/>
    <x v="2"/>
    <n v="25"/>
    <n v="3"/>
    <s v="rock"/>
    <s v="exposed"/>
    <n v="300"/>
    <n v="1"/>
    <n v="0"/>
    <n v="0"/>
    <n v="7"/>
    <n v="1.4"/>
    <n v="40"/>
    <n v="40"/>
    <n v="2"/>
    <n v="0.4"/>
    <n v="0"/>
    <n v="0"/>
    <n v="0"/>
    <n v="0"/>
    <n v="0"/>
    <n v="0"/>
    <n v="150"/>
  </r>
  <r>
    <n v="2018"/>
    <x v="4"/>
    <d v="2018-07-10T00:00:00"/>
    <n v="1"/>
    <n v="6"/>
    <s v="GJ"/>
    <x v="12"/>
    <x v="0"/>
    <x v="2"/>
    <n v="26"/>
    <n v="2"/>
    <s v="rock"/>
    <s v="exposed"/>
    <n v="285"/>
    <n v="0.95"/>
    <n v="15"/>
    <n v="0.05"/>
    <n v="14"/>
    <n v="2.8"/>
    <n v="20"/>
    <n v="20"/>
    <n v="3"/>
    <n v="0.6"/>
    <n v="0"/>
    <n v="0"/>
    <n v="0"/>
    <n v="0"/>
    <n v="0"/>
    <n v="0"/>
    <n v="25"/>
  </r>
  <r>
    <n v="2018"/>
    <x v="4"/>
    <d v="2018-07-11T00:00:00"/>
    <n v="1"/>
    <n v="6"/>
    <s v="HR"/>
    <x v="13"/>
    <x v="1"/>
    <x v="13"/>
    <n v="25"/>
    <n v="2"/>
    <s v="rock"/>
    <s v="exposed"/>
    <n v="262"/>
    <n v="0.87"/>
    <n v="38"/>
    <n v="0.13"/>
    <n v="15"/>
    <n v="3"/>
    <n v="600"/>
    <n v="600"/>
    <n v="0"/>
    <n v="0"/>
    <n v="2"/>
    <n v="0.4"/>
    <n v="0"/>
    <n v="0"/>
    <n v="2"/>
    <n v="0.4"/>
    <n v="900"/>
  </r>
  <r>
    <n v="2018"/>
    <x v="4"/>
    <d v="2018-07-11T00:00:00"/>
    <n v="1"/>
    <n v="6"/>
    <s v="HR"/>
    <x v="13"/>
    <x v="1"/>
    <x v="13"/>
    <n v="31"/>
    <n v="2.5"/>
    <s v="rock"/>
    <s v="exposed"/>
    <n v="217"/>
    <n v="0.72"/>
    <n v="83"/>
    <n v="0.28000000000000003"/>
    <n v="5"/>
    <n v="1"/>
    <n v="150"/>
    <n v="150"/>
    <n v="4"/>
    <n v="0.8"/>
    <n v="0"/>
    <n v="0"/>
    <n v="0"/>
    <n v="0"/>
    <n v="0"/>
    <n v="0"/>
    <n v="100"/>
  </r>
  <r>
    <n v="2018"/>
    <x v="4"/>
    <d v="2018-07-29T00:00:00"/>
    <n v="4"/>
    <n v="24"/>
    <s v="GJ"/>
    <x v="13"/>
    <x v="1"/>
    <x v="8"/>
    <n v="28"/>
    <n v="4"/>
    <s v="rock"/>
    <s v="exposed"/>
    <n v="230"/>
    <n v="0.77"/>
    <n v="70"/>
    <n v="0.23"/>
    <n v="14"/>
    <n v="2.8"/>
    <n v="150"/>
    <n v="150"/>
    <n v="1"/>
    <n v="0.2"/>
    <n v="0"/>
    <n v="0"/>
    <n v="0"/>
    <n v="0"/>
    <n v="0"/>
    <n v="0"/>
    <n v="30"/>
  </r>
  <r>
    <n v="2018"/>
    <x v="4"/>
    <d v="2018-07-29T00:00:00"/>
    <n v="4"/>
    <n v="24"/>
    <s v="GJ"/>
    <x v="13"/>
    <x v="1"/>
    <x v="8"/>
    <n v="23"/>
    <n v="4"/>
    <s v="rock"/>
    <s v="exposed"/>
    <n v="300"/>
    <n v="1"/>
    <n v="0"/>
    <n v="0"/>
    <n v="3"/>
    <n v="0.6"/>
    <n v="120"/>
    <n v="120"/>
    <n v="9"/>
    <n v="1.8"/>
    <n v="0"/>
    <n v="0"/>
    <n v="0"/>
    <n v="0"/>
    <n v="0"/>
    <n v="0"/>
    <n v="40"/>
  </r>
  <r>
    <n v="2018"/>
    <x v="4"/>
    <d v="2018-07-29T00:00:00"/>
    <n v="4"/>
    <n v="24"/>
    <s v="HR"/>
    <x v="13"/>
    <x v="1"/>
    <x v="16"/>
    <n v="28"/>
    <n v="4"/>
    <s v="TOL"/>
    <s v="hidden"/>
    <n v="250"/>
    <n v="0.83"/>
    <n v="50"/>
    <n v="0.17"/>
    <n v="2"/>
    <n v="0.4"/>
    <n v="90"/>
    <n v="90"/>
    <n v="0"/>
    <n v="0"/>
    <n v="0"/>
    <n v="0"/>
    <n v="0"/>
    <n v="0"/>
    <n v="0"/>
    <n v="0"/>
    <n v="25"/>
  </r>
  <r>
    <n v="2018"/>
    <x v="4"/>
    <d v="2018-07-11T00:00:00"/>
    <n v="1"/>
    <n v="6"/>
    <s v="HR"/>
    <x v="13"/>
    <x v="1"/>
    <x v="13"/>
    <n v="28"/>
    <n v="3"/>
    <s v="rock"/>
    <s v="exposed"/>
    <n v="300"/>
    <n v="1"/>
    <n v="0"/>
    <n v="0"/>
    <n v="4"/>
    <n v="0.8"/>
    <n v="80"/>
    <n v="80"/>
    <n v="0"/>
    <n v="0"/>
    <n v="0"/>
    <n v="0"/>
    <n v="0"/>
    <n v="0"/>
    <n v="0"/>
    <n v="0"/>
    <n v="25"/>
  </r>
  <r>
    <n v="2018"/>
    <x v="4"/>
    <d v="2018-07-29T00:00:00"/>
    <n v="4"/>
    <n v="24"/>
    <s v="HR"/>
    <x v="13"/>
    <x v="1"/>
    <x v="16"/>
    <n v="29"/>
    <n v="1"/>
    <s v="TOL"/>
    <s v="hidden"/>
    <n v="45"/>
    <n v="0.15"/>
    <n v="255"/>
    <n v="0.85"/>
    <n v="3"/>
    <n v="0.6"/>
    <n v="60"/>
    <n v="60"/>
    <n v="0"/>
    <n v="0"/>
    <n v="0"/>
    <n v="0"/>
    <n v="0"/>
    <n v="0"/>
    <n v="0"/>
    <n v="0"/>
    <n v="9"/>
  </r>
  <r>
    <n v="2018"/>
    <x v="4"/>
    <d v="2018-07-10T00:00:00"/>
    <n v="1"/>
    <n v="6"/>
    <s v="GJ"/>
    <x v="13"/>
    <x v="1"/>
    <x v="13"/>
    <n v="27"/>
    <n v="1"/>
    <s v="rock"/>
    <s v="exposed"/>
    <n v="300"/>
    <n v="1"/>
    <n v="0"/>
    <n v="0"/>
    <n v="21"/>
    <n v="4.2"/>
    <n v="50"/>
    <n v="50"/>
    <n v="10"/>
    <n v="2"/>
    <n v="0"/>
    <n v="0"/>
    <n v="0"/>
    <n v="0"/>
    <n v="0"/>
    <n v="0"/>
    <n v="64"/>
  </r>
  <r>
    <n v="2018"/>
    <x v="4"/>
    <d v="2018-07-29T00:00:00"/>
    <n v="4"/>
    <n v="24"/>
    <s v="GJ"/>
    <x v="13"/>
    <x v="1"/>
    <x v="8"/>
    <n v="30"/>
    <n v="5"/>
    <s v="rock"/>
    <s v="exposed"/>
    <n v="191"/>
    <n v="0.64"/>
    <n v="109"/>
    <n v="0.36"/>
    <n v="4"/>
    <n v="0.8"/>
    <n v="50"/>
    <n v="50"/>
    <n v="0"/>
    <n v="0"/>
    <n v="0"/>
    <n v="0"/>
    <n v="0"/>
    <n v="0"/>
    <n v="0"/>
    <n v="0"/>
    <n v="10"/>
  </r>
  <r>
    <n v="2018"/>
    <x v="4"/>
    <d v="2018-07-29T00:00:00"/>
    <n v="4"/>
    <n v="24"/>
    <s v="HR"/>
    <x v="13"/>
    <x v="1"/>
    <x v="16"/>
    <n v="30"/>
    <n v="5"/>
    <s v="rock"/>
    <s v="exposed"/>
    <n v="100"/>
    <n v="0.33"/>
    <n v="200"/>
    <n v="0.67"/>
    <n v="3"/>
    <n v="0.6"/>
    <n v="40"/>
    <n v="40"/>
    <n v="0"/>
    <n v="0"/>
    <n v="0"/>
    <n v="0"/>
    <n v="0"/>
    <n v="0"/>
    <n v="0"/>
    <n v="0"/>
    <n v="9"/>
  </r>
  <r>
    <n v="2018"/>
    <x v="4"/>
    <d v="2018-07-10T00:00:00"/>
    <n v="1"/>
    <n v="6"/>
    <s v="GJ"/>
    <x v="13"/>
    <x v="1"/>
    <x v="13"/>
    <n v="28"/>
    <n v="4"/>
    <s v="rock"/>
    <s v="exposed"/>
    <n v="300"/>
    <n v="1"/>
    <n v="0"/>
    <n v="0"/>
    <n v="11"/>
    <n v="2.2000000000000002"/>
    <n v="30"/>
    <n v="30"/>
    <n v="14"/>
    <n v="2.8"/>
    <n v="0"/>
    <n v="0"/>
    <n v="0"/>
    <n v="0"/>
    <n v="0"/>
    <n v="0"/>
    <n v="20"/>
  </r>
  <r>
    <n v="2018"/>
    <x v="4"/>
    <d v="2018-07-10T00:00:00"/>
    <n v="1"/>
    <n v="6"/>
    <s v="GJ"/>
    <x v="13"/>
    <x v="1"/>
    <x v="13"/>
    <n v="31"/>
    <n v="2"/>
    <s v="rock"/>
    <s v="exposed"/>
    <n v="300"/>
    <n v="1"/>
    <n v="0"/>
    <n v="0"/>
    <n v="16"/>
    <n v="3.2"/>
    <n v="70"/>
    <n v="70"/>
    <n v="0"/>
    <n v="0"/>
    <n v="0"/>
    <n v="0"/>
    <n v="1"/>
    <n v="0.2"/>
    <n v="1"/>
    <n v="0.2"/>
    <n v="300"/>
  </r>
  <r>
    <n v="2018"/>
    <x v="4"/>
    <d v="2018-07-11T00:00:00"/>
    <n v="1"/>
    <n v="7"/>
    <s v="GJ"/>
    <x v="14"/>
    <x v="2"/>
    <x v="3"/>
    <n v="30"/>
    <n v="3"/>
    <s v="rock"/>
    <s v="exposed"/>
    <n v="98"/>
    <n v="0.33"/>
    <n v="202"/>
    <n v="0.67"/>
    <n v="8"/>
    <n v="1.6"/>
    <n v="60"/>
    <n v="600"/>
    <n v="0"/>
    <n v="0"/>
    <n v="1"/>
    <n v="0.2"/>
    <n v="0"/>
    <n v="0"/>
    <n v="1"/>
    <n v="0.2"/>
    <n v="125"/>
  </r>
  <r>
    <n v="2018"/>
    <x v="4"/>
    <d v="2018-07-29T00:00:00"/>
    <n v="4"/>
    <n v="24"/>
    <s v="GJ"/>
    <x v="14"/>
    <x v="2"/>
    <x v="3"/>
    <n v="23"/>
    <n v="4"/>
    <s v="rock"/>
    <s v="exposed"/>
    <n v="212"/>
    <n v="0.71"/>
    <n v="88"/>
    <n v="0.28999999999999998"/>
    <n v="11"/>
    <n v="2.2000000000000002"/>
    <n v="150"/>
    <n v="150"/>
    <n v="6"/>
    <n v="1.2"/>
    <n v="1"/>
    <n v="0.2"/>
    <n v="0"/>
    <n v="0"/>
    <n v="1"/>
    <n v="0.2"/>
    <n v="75"/>
  </r>
  <r>
    <n v="2018"/>
    <x v="4"/>
    <d v="2018-07-11T00:00:00"/>
    <n v="1"/>
    <n v="7"/>
    <s v="GJ"/>
    <x v="14"/>
    <x v="2"/>
    <x v="3"/>
    <n v="31"/>
    <n v="1"/>
    <s v="rock"/>
    <s v="hidden"/>
    <n v="56"/>
    <n v="0.19"/>
    <n v="244"/>
    <n v="0.81"/>
    <n v="8"/>
    <n v="1.6"/>
    <n v="30"/>
    <n v="300"/>
    <n v="3"/>
    <n v="0.6"/>
    <n v="0"/>
    <n v="0"/>
    <n v="0"/>
    <n v="0"/>
    <n v="0"/>
    <n v="0"/>
    <n v="60"/>
  </r>
  <r>
    <n v="2018"/>
    <x v="4"/>
    <d v="2018-07-11T00:00:00"/>
    <n v="1"/>
    <n v="7"/>
    <s v="GJ"/>
    <x v="14"/>
    <x v="2"/>
    <x v="3"/>
    <n v="30"/>
    <n v="5"/>
    <s v="rock"/>
    <s v="hidden"/>
    <n v="194"/>
    <n v="0.65"/>
    <n v="106"/>
    <n v="0.35"/>
    <n v="8"/>
    <n v="1.6"/>
    <n v="25"/>
    <n v="250"/>
    <n v="1"/>
    <n v="0.2"/>
    <n v="0"/>
    <n v="0"/>
    <n v="0"/>
    <n v="0"/>
    <n v="0"/>
    <n v="0"/>
    <n v="60"/>
  </r>
  <r>
    <n v="2018"/>
    <x v="4"/>
    <d v="2018-07-29T00:00:00"/>
    <n v="4"/>
    <n v="24"/>
    <s v="HR"/>
    <x v="14"/>
    <x v="2"/>
    <x v="9"/>
    <n v="29"/>
    <n v="5"/>
    <s v="rock"/>
    <s v="hidden"/>
    <n v="0"/>
    <n v="0"/>
    <n v="300"/>
    <n v="1"/>
    <n v="2"/>
    <n v="0.4"/>
    <n v="100"/>
    <n v="100"/>
    <n v="0"/>
    <n v="0"/>
    <n v="0"/>
    <n v="0"/>
    <n v="0"/>
    <n v="0"/>
    <n v="0"/>
    <n v="0"/>
    <n v="40"/>
  </r>
  <r>
    <n v="2018"/>
    <x v="4"/>
    <d v="2018-07-11T00:00:00"/>
    <n v="1"/>
    <n v="7"/>
    <s v="HR"/>
    <x v="14"/>
    <x v="2"/>
    <x v="16"/>
    <n v="30"/>
    <n v="1.5"/>
    <s v="rock"/>
    <s v="hidden"/>
    <n v="0"/>
    <n v="0"/>
    <n v="300"/>
    <n v="1"/>
    <n v="3"/>
    <n v="0.6"/>
    <n v="80"/>
    <n v="80"/>
    <n v="0"/>
    <n v="0"/>
    <n v="0"/>
    <n v="0"/>
    <n v="0"/>
    <n v="0"/>
    <n v="0"/>
    <n v="0"/>
    <n v="16"/>
  </r>
  <r>
    <n v="2018"/>
    <x v="4"/>
    <d v="2018-07-11T00:00:00"/>
    <n v="1"/>
    <n v="7"/>
    <s v="HR"/>
    <x v="14"/>
    <x v="2"/>
    <x v="16"/>
    <n v="31"/>
    <n v="5"/>
    <s v="rock"/>
    <s v="exposed"/>
    <n v="300"/>
    <n v="1"/>
    <n v="0"/>
    <n v="0"/>
    <n v="2"/>
    <n v="0.4"/>
    <n v="60"/>
    <n v="60"/>
    <n v="10"/>
    <n v="2"/>
    <n v="0"/>
    <n v="0"/>
    <n v="0"/>
    <n v="0"/>
    <n v="0"/>
    <n v="0"/>
    <n v="25"/>
  </r>
  <r>
    <n v="2018"/>
    <x v="4"/>
    <d v="2018-07-29T00:00:00"/>
    <n v="4"/>
    <n v="24"/>
    <s v="HR"/>
    <x v="14"/>
    <x v="2"/>
    <x v="9"/>
    <n v="41"/>
    <n v="3"/>
    <s v="rock"/>
    <s v="exposed"/>
    <n v="181"/>
    <n v="0.6"/>
    <n v="119"/>
    <n v="0.4"/>
    <n v="4"/>
    <n v="0.8"/>
    <n v="60"/>
    <n v="60"/>
    <n v="0"/>
    <n v="0"/>
    <n v="0"/>
    <n v="0"/>
    <n v="0"/>
    <n v="0"/>
    <n v="0"/>
    <n v="0"/>
    <n v="9"/>
  </r>
  <r>
    <n v="2018"/>
    <x v="4"/>
    <d v="2018-07-11T00:00:00"/>
    <n v="1"/>
    <n v="7"/>
    <s v="HR"/>
    <x v="14"/>
    <x v="2"/>
    <x v="16"/>
    <n v="25"/>
    <n v="4"/>
    <s v="rock"/>
    <s v="exposed"/>
    <n v="266"/>
    <n v="0.89"/>
    <n v="34"/>
    <n v="0.11"/>
    <n v="1"/>
    <n v="0.2"/>
    <n v="30"/>
    <n v="30"/>
    <n v="0"/>
    <n v="0"/>
    <n v="0"/>
    <n v="0"/>
    <n v="0"/>
    <n v="0"/>
    <n v="0"/>
    <n v="0"/>
    <n v="4"/>
  </r>
  <r>
    <n v="2018"/>
    <x v="4"/>
    <d v="2018-07-29T00:00:00"/>
    <n v="4"/>
    <n v="24"/>
    <s v="HR"/>
    <x v="14"/>
    <x v="2"/>
    <x v="9"/>
    <n v="24"/>
    <n v="4"/>
    <s v="rock"/>
    <s v="exposed"/>
    <n v="245"/>
    <n v="0.82"/>
    <n v="55"/>
    <n v="0.18"/>
    <n v="5"/>
    <n v="1"/>
    <n v="30"/>
    <n v="30"/>
    <n v="4"/>
    <n v="0.8"/>
    <n v="0"/>
    <n v="0"/>
    <n v="0"/>
    <n v="0"/>
    <n v="0"/>
    <n v="0"/>
    <n v="4"/>
  </r>
  <r>
    <n v="2018"/>
    <x v="4"/>
    <d v="2018-07-29T00:00:00"/>
    <n v="4"/>
    <n v="24"/>
    <s v="GJ"/>
    <x v="14"/>
    <x v="2"/>
    <x v="3"/>
    <n v="40"/>
    <n v="3"/>
    <s v="rock"/>
    <s v="exposed"/>
    <n v="299"/>
    <n v="1"/>
    <n v="1"/>
    <n v="0"/>
    <n v="7"/>
    <n v="1.4"/>
    <n v="400"/>
    <n v="400"/>
    <n v="1"/>
    <n v="0.2"/>
    <n v="0"/>
    <n v="0"/>
    <n v="3"/>
    <n v="0.6"/>
    <n v="3"/>
    <n v="0.6"/>
    <n v="150"/>
  </r>
  <r>
    <n v="2018"/>
    <x v="4"/>
    <d v="2018-07-29T00:00:00"/>
    <n v="4"/>
    <n v="24"/>
    <s v="GJ"/>
    <x v="14"/>
    <x v="2"/>
    <x v="3"/>
    <n v="25"/>
    <n v="4"/>
    <s v="rock"/>
    <s v="exposed"/>
    <n v="300"/>
    <n v="1"/>
    <n v="0"/>
    <n v="0"/>
    <n v="6"/>
    <n v="1.2"/>
    <n v="100"/>
    <n v="100"/>
    <n v="10"/>
    <n v="2"/>
    <n v="0"/>
    <n v="0"/>
    <m/>
    <n v="0"/>
    <n v="0"/>
    <n v="0"/>
    <n v="40"/>
  </r>
  <r>
    <n v="2018"/>
    <x v="4"/>
    <d v="2018-07-11T00:00:00"/>
    <n v="1"/>
    <n v="7"/>
    <s v="GJ"/>
    <x v="15"/>
    <x v="1"/>
    <x v="3"/>
    <n v="27"/>
    <n v="5"/>
    <s v="rock"/>
    <s v="exposed"/>
    <n v="281"/>
    <n v="0.94"/>
    <n v="19"/>
    <n v="0.06"/>
    <n v="4"/>
    <n v="0.8"/>
    <n v="40"/>
    <n v="400"/>
    <n v="1"/>
    <n v="0.2"/>
    <n v="4"/>
    <n v="0.8"/>
    <n v="0"/>
    <n v="0"/>
    <n v="4"/>
    <n v="0.8"/>
    <n v="90"/>
  </r>
  <r>
    <n v="2018"/>
    <x v="4"/>
    <d v="2018-07-29T00:00:00"/>
    <n v="4"/>
    <n v="24"/>
    <s v="GJ"/>
    <x v="15"/>
    <x v="1"/>
    <x v="3"/>
    <n v="30"/>
    <n v="4"/>
    <s v="rock"/>
    <s v="exposed"/>
    <n v="291"/>
    <n v="0.97"/>
    <n v="9"/>
    <n v="0.03"/>
    <n v="9"/>
    <n v="1.8"/>
    <n v="350"/>
    <n v="350"/>
    <n v="0"/>
    <n v="0"/>
    <n v="4"/>
    <n v="0.8"/>
    <n v="0"/>
    <n v="0"/>
    <n v="4"/>
    <n v="0.8"/>
    <n v="125"/>
  </r>
  <r>
    <n v="2018"/>
    <x v="4"/>
    <d v="2018-07-29T00:00:00"/>
    <n v="4"/>
    <n v="24"/>
    <s v="HR"/>
    <x v="15"/>
    <x v="1"/>
    <x v="9"/>
    <n v="20"/>
    <n v="2"/>
    <s v="rock"/>
    <s v="exposed"/>
    <n v="300"/>
    <n v="1"/>
    <n v="0"/>
    <n v="0"/>
    <n v="6"/>
    <n v="1.2"/>
    <n v="250"/>
    <n v="250"/>
    <n v="0"/>
    <n v="0"/>
    <n v="2"/>
    <n v="0.4"/>
    <n v="0"/>
    <n v="0"/>
    <n v="2"/>
    <n v="0.4"/>
    <n v="75"/>
  </r>
  <r>
    <n v="2018"/>
    <x v="4"/>
    <d v="2018-07-11T00:00:00"/>
    <n v="1"/>
    <n v="7"/>
    <s v="HR"/>
    <x v="15"/>
    <x v="1"/>
    <x v="5"/>
    <n v="30"/>
    <n v="5"/>
    <s v="rock"/>
    <s v="exposed"/>
    <n v="197"/>
    <n v="0.66"/>
    <n v="103"/>
    <n v="0.34"/>
    <n v="10"/>
    <n v="2"/>
    <n v="700"/>
    <n v="700"/>
    <n v="4"/>
    <n v="0.8"/>
    <n v="0"/>
    <n v="0"/>
    <n v="0"/>
    <n v="0"/>
    <n v="0"/>
    <n v="0"/>
    <n v="900"/>
  </r>
  <r>
    <n v="2018"/>
    <x v="4"/>
    <d v="2018-07-11T00:00:00"/>
    <n v="1"/>
    <n v="7"/>
    <s v="GJ"/>
    <x v="15"/>
    <x v="1"/>
    <x v="3"/>
    <n v="29"/>
    <n v="3"/>
    <s v="rock"/>
    <s v="exposed"/>
    <n v="190"/>
    <n v="0.63"/>
    <n v="110"/>
    <n v="0.37"/>
    <n v="12"/>
    <n v="2.4"/>
    <n v="30"/>
    <n v="300"/>
    <n v="8"/>
    <n v="1.6"/>
    <n v="0"/>
    <n v="0"/>
    <n v="0"/>
    <n v="0"/>
    <n v="0"/>
    <n v="0"/>
    <n v="100"/>
  </r>
  <r>
    <n v="2018"/>
    <x v="4"/>
    <d v="2018-07-29T00:00:00"/>
    <n v="4"/>
    <n v="24"/>
    <s v="HR"/>
    <x v="15"/>
    <x v="1"/>
    <x v="9"/>
    <n v="29"/>
    <n v="1"/>
    <s v="rock"/>
    <s v="exposed"/>
    <n v="171"/>
    <n v="0.56999999999999995"/>
    <n v="129"/>
    <n v="0.43"/>
    <n v="4"/>
    <n v="0.8"/>
    <n v="150"/>
    <n v="150"/>
    <n v="0"/>
    <n v="0"/>
    <n v="0"/>
    <n v="0"/>
    <n v="0"/>
    <n v="0"/>
    <n v="0"/>
    <n v="0"/>
    <n v="50"/>
  </r>
  <r>
    <n v="2018"/>
    <x v="4"/>
    <d v="2018-07-11T00:00:00"/>
    <n v="1"/>
    <n v="7"/>
    <s v="HR"/>
    <x v="15"/>
    <x v="1"/>
    <x v="5"/>
    <n v="29"/>
    <n v="1"/>
    <s v="rock"/>
    <s v="hidden"/>
    <n v="248"/>
    <n v="0.83"/>
    <n v="52"/>
    <n v="0.17"/>
    <n v="3"/>
    <n v="0.6"/>
    <n v="60"/>
    <n v="60"/>
    <n v="4"/>
    <n v="0.8"/>
    <n v="0"/>
    <n v="0"/>
    <n v="0"/>
    <n v="0"/>
    <n v="0"/>
    <n v="0"/>
    <n v="25"/>
  </r>
  <r>
    <n v="2018"/>
    <x v="4"/>
    <d v="2018-07-29T00:00:00"/>
    <n v="4"/>
    <n v="24"/>
    <s v="HR"/>
    <x v="15"/>
    <x v="1"/>
    <x v="9"/>
    <n v="27"/>
    <n v="5"/>
    <s v="rock"/>
    <s v="exposed"/>
    <n v="88"/>
    <n v="0.28999999999999998"/>
    <n v="212"/>
    <n v="0.71"/>
    <n v="3"/>
    <n v="0.6"/>
    <n v="40"/>
    <n v="40"/>
    <n v="0"/>
    <n v="0"/>
    <n v="0"/>
    <n v="0"/>
    <n v="0"/>
    <n v="0"/>
    <n v="0"/>
    <n v="0"/>
    <n v="9"/>
  </r>
  <r>
    <n v="2018"/>
    <x v="4"/>
    <d v="2018-07-11T00:00:00"/>
    <n v="1"/>
    <n v="7"/>
    <s v="HR"/>
    <x v="15"/>
    <x v="1"/>
    <x v="5"/>
    <n v="20"/>
    <n v="3"/>
    <s v="rock"/>
    <s v="exposed"/>
    <n v="300"/>
    <n v="1"/>
    <n v="0"/>
    <n v="0"/>
    <n v="1"/>
    <n v="0.2"/>
    <n v="30"/>
    <n v="30"/>
    <n v="3"/>
    <n v="0.6"/>
    <n v="0"/>
    <n v="0"/>
    <n v="0"/>
    <n v="0"/>
    <n v="0"/>
    <n v="0"/>
    <n v="4"/>
  </r>
  <r>
    <n v="2018"/>
    <x v="4"/>
    <d v="2018-07-11T00:00:00"/>
    <n v="1"/>
    <n v="7"/>
    <s v="GJ"/>
    <x v="15"/>
    <x v="1"/>
    <x v="3"/>
    <n v="29"/>
    <n v="1"/>
    <s v="rock"/>
    <s v="exposed"/>
    <n v="132"/>
    <n v="0.44"/>
    <n v="168"/>
    <n v="0.56000000000000005"/>
    <n v="4"/>
    <n v="0.8"/>
    <n v="25"/>
    <n v="250"/>
    <n v="1"/>
    <n v="0.2"/>
    <n v="0"/>
    <n v="0"/>
    <n v="1"/>
    <n v="0.2"/>
    <n v="1"/>
    <n v="0.2"/>
    <n v="150"/>
  </r>
  <r>
    <n v="2018"/>
    <x v="4"/>
    <d v="2018-07-29T00:00:00"/>
    <n v="4"/>
    <n v="24"/>
    <s v="GJ"/>
    <x v="15"/>
    <x v="1"/>
    <x v="3"/>
    <n v="29"/>
    <n v="5"/>
    <s v="rock"/>
    <s v="exposed"/>
    <n v="56"/>
    <n v="0.19"/>
    <n v="244"/>
    <n v="0.81"/>
    <n v="5"/>
    <n v="1"/>
    <n v="250"/>
    <n v="250"/>
    <n v="0"/>
    <n v="0"/>
    <n v="0"/>
    <n v="0"/>
    <n v="1"/>
    <n v="0.2"/>
    <n v="1"/>
    <n v="0.2"/>
    <n v="100"/>
  </r>
  <r>
    <n v="2018"/>
    <x v="4"/>
    <d v="2018-07-29T00:00:00"/>
    <n v="4"/>
    <n v="24"/>
    <s v="GJ"/>
    <x v="15"/>
    <x v="1"/>
    <x v="3"/>
    <n v="20"/>
    <n v="2"/>
    <s v="rock"/>
    <s v="exposed"/>
    <n v="285"/>
    <n v="0.95"/>
    <n v="15"/>
    <n v="0.05"/>
    <n v="8"/>
    <n v="1.6"/>
    <n v="400"/>
    <n v="400"/>
    <n v="1"/>
    <n v="0.2"/>
    <n v="0"/>
    <n v="0"/>
    <n v="6"/>
    <n v="1.2"/>
    <n v="6"/>
    <n v="1.2"/>
    <n v="120"/>
  </r>
  <r>
    <n v="2018"/>
    <x v="4"/>
    <d v="2018-07-11T00:00:00"/>
    <n v="1"/>
    <n v="7"/>
    <s v="GJ"/>
    <x v="16"/>
    <x v="0"/>
    <x v="6"/>
    <n v="23"/>
    <n v="5"/>
    <s v="rock"/>
    <s v="exposed"/>
    <n v="276"/>
    <n v="0.92"/>
    <n v="24"/>
    <n v="0.08"/>
    <n v="10"/>
    <n v="2"/>
    <n v="40"/>
    <n v="400"/>
    <n v="1"/>
    <n v="0.2"/>
    <n v="2"/>
    <n v="0.4"/>
    <n v="0"/>
    <n v="0"/>
    <n v="2"/>
    <n v="0.4"/>
    <n v="240"/>
  </r>
  <r>
    <n v="2018"/>
    <x v="4"/>
    <d v="2018-07-11T00:00:00"/>
    <n v="1"/>
    <n v="7"/>
    <s v="HR"/>
    <x v="16"/>
    <x v="0"/>
    <x v="2"/>
    <n v="28"/>
    <n v="5"/>
    <s v="rock"/>
    <s v="exposed"/>
    <n v="300"/>
    <n v="1"/>
    <n v="0"/>
    <n v="0"/>
    <n v="9"/>
    <n v="1.8"/>
    <n v="300"/>
    <n v="300"/>
    <n v="5"/>
    <n v="1"/>
    <n v="0"/>
    <n v="0"/>
    <n v="0"/>
    <n v="0"/>
    <n v="0"/>
    <n v="0"/>
    <n v="25"/>
  </r>
  <r>
    <n v="2018"/>
    <x v="4"/>
    <d v="2018-07-29T00:00:00"/>
    <n v="4"/>
    <n v="24"/>
    <s v="GJ"/>
    <x v="16"/>
    <x v="0"/>
    <x v="3"/>
    <n v="27"/>
    <n v="1"/>
    <s v="rock"/>
    <s v="exposed"/>
    <n v="213"/>
    <n v="0.71"/>
    <n v="87"/>
    <n v="0.28999999999999998"/>
    <n v="12"/>
    <n v="2.4"/>
    <n v="300"/>
    <n v="300"/>
    <n v="4"/>
    <n v="0.8"/>
    <n v="0"/>
    <n v="0"/>
    <n v="0"/>
    <n v="0"/>
    <n v="0"/>
    <n v="0"/>
    <n v="150"/>
  </r>
  <r>
    <n v="2018"/>
    <x v="4"/>
    <d v="2018-07-11T00:00:00"/>
    <n v="1"/>
    <n v="7"/>
    <s v="GJ"/>
    <x v="16"/>
    <x v="0"/>
    <x v="6"/>
    <n v="30"/>
    <n v="5"/>
    <s v="rock"/>
    <s v="exposed"/>
    <n v="300"/>
    <n v="1"/>
    <n v="0"/>
    <n v="0"/>
    <n v="6"/>
    <n v="1.2"/>
    <n v="24"/>
    <n v="240"/>
    <n v="12"/>
    <n v="2.4"/>
    <n v="0"/>
    <n v="0"/>
    <n v="0"/>
    <n v="0"/>
    <n v="0"/>
    <n v="0"/>
    <n v="40"/>
  </r>
  <r>
    <n v="2018"/>
    <x v="4"/>
    <d v="2018-07-29T00:00:00"/>
    <n v="4"/>
    <n v="24"/>
    <s v="GJ"/>
    <x v="16"/>
    <x v="0"/>
    <x v="3"/>
    <n v="28"/>
    <n v="4"/>
    <s v="rock"/>
    <s v="exposed"/>
    <n v="246"/>
    <n v="0.82"/>
    <n v="54"/>
    <n v="0.18"/>
    <n v="11"/>
    <n v="2.2000000000000002"/>
    <n v="200"/>
    <n v="200"/>
    <n v="0"/>
    <n v="0"/>
    <n v="0"/>
    <n v="0"/>
    <n v="0"/>
    <n v="0"/>
    <n v="0"/>
    <n v="0"/>
    <n v="50"/>
  </r>
  <r>
    <n v="2018"/>
    <x v="4"/>
    <d v="2018-07-29T00:00:00"/>
    <n v="4"/>
    <n v="24"/>
    <s v="GJ"/>
    <x v="16"/>
    <x v="0"/>
    <x v="3"/>
    <n v="28"/>
    <n v="1"/>
    <s v="rock"/>
    <s v="exposed"/>
    <n v="211"/>
    <n v="0.7"/>
    <n v="89"/>
    <n v="0.3"/>
    <n v="8"/>
    <n v="1.6"/>
    <n v="150"/>
    <n v="150"/>
    <n v="4"/>
    <n v="0.8"/>
    <n v="0"/>
    <n v="0"/>
    <n v="0"/>
    <n v="0"/>
    <n v="0"/>
    <n v="0"/>
    <n v="60"/>
  </r>
  <r>
    <n v="2018"/>
    <x v="4"/>
    <d v="2018-07-11T00:00:00"/>
    <n v="1"/>
    <n v="7"/>
    <s v="HR"/>
    <x v="16"/>
    <x v="0"/>
    <x v="2"/>
    <n v="30"/>
    <n v="1"/>
    <s v="rock"/>
    <s v="exposed"/>
    <n v="300"/>
    <n v="1"/>
    <n v="0"/>
    <n v="0"/>
    <n v="10"/>
    <n v="2"/>
    <n v="120"/>
    <n v="120"/>
    <n v="4"/>
    <n v="0.8"/>
    <n v="0"/>
    <n v="0"/>
    <n v="0"/>
    <n v="0"/>
    <n v="0"/>
    <n v="0"/>
    <n v="150"/>
  </r>
  <r>
    <n v="2018"/>
    <x v="4"/>
    <d v="2018-07-11T00:00:00"/>
    <n v="1"/>
    <n v="7"/>
    <s v="HR"/>
    <x v="16"/>
    <x v="0"/>
    <x v="2"/>
    <n v="28"/>
    <n v="2.2999999999999998"/>
    <s v="rock"/>
    <s v="exposed"/>
    <n v="300"/>
    <n v="1"/>
    <n v="0"/>
    <n v="0"/>
    <n v="4"/>
    <n v="0.8"/>
    <n v="100"/>
    <n v="100"/>
    <n v="1"/>
    <n v="0.2"/>
    <n v="0"/>
    <n v="0"/>
    <n v="0"/>
    <n v="0"/>
    <n v="0"/>
    <n v="0"/>
    <n v="25"/>
  </r>
  <r>
    <n v="2018"/>
    <x v="4"/>
    <d v="2018-07-29T00:00:00"/>
    <n v="4"/>
    <n v="24"/>
    <s v="HR"/>
    <x v="16"/>
    <x v="0"/>
    <x v="10"/>
    <s v="NTS"/>
    <n v="1"/>
    <s v="TOL"/>
    <s v="exposed"/>
    <n v="300"/>
    <n v="1"/>
    <n v="0"/>
    <n v="0"/>
    <n v="2"/>
    <n v="0.4"/>
    <n v="50"/>
    <n v="50"/>
    <n v="0"/>
    <n v="0"/>
    <n v="0"/>
    <n v="0"/>
    <n v="0"/>
    <n v="0"/>
    <n v="0"/>
    <n v="0"/>
    <n v="15"/>
  </r>
  <r>
    <n v="2018"/>
    <x v="4"/>
    <d v="2018-07-29T00:00:00"/>
    <n v="4"/>
    <n v="24"/>
    <s v="HR"/>
    <x v="16"/>
    <x v="0"/>
    <x v="10"/>
    <n v="30"/>
    <n v="5"/>
    <s v="rock"/>
    <s v="exposed"/>
    <n v="300"/>
    <n v="1"/>
    <n v="0"/>
    <n v="0"/>
    <n v="1"/>
    <n v="0.2"/>
    <n v="30"/>
    <n v="30"/>
    <n v="1"/>
    <n v="0.2"/>
    <n v="0"/>
    <n v="0"/>
    <n v="0"/>
    <n v="0"/>
    <n v="0"/>
    <n v="0"/>
    <n v="4"/>
  </r>
  <r>
    <n v="2018"/>
    <x v="4"/>
    <d v="2018-07-29T00:00:00"/>
    <n v="4"/>
    <n v="24"/>
    <s v="HR"/>
    <x v="16"/>
    <x v="0"/>
    <x v="10"/>
    <s v="NTS"/>
    <n v="4"/>
    <s v="rock"/>
    <s v="hidden"/>
    <n v="0"/>
    <n v="0"/>
    <n v="300"/>
    <n v="1"/>
    <n v="0"/>
    <n v="0"/>
    <n v="0"/>
    <n v="0"/>
    <n v="0"/>
    <n v="0"/>
    <n v="0"/>
    <n v="0"/>
    <n v="0"/>
    <n v="0"/>
    <n v="0"/>
    <n v="0"/>
    <n v="0"/>
  </r>
  <r>
    <n v="2018"/>
    <x v="4"/>
    <d v="2018-07-11T00:00:00"/>
    <n v="1"/>
    <n v="7"/>
    <s v="GJ"/>
    <x v="16"/>
    <x v="0"/>
    <x v="6"/>
    <n v="27"/>
    <n v="1"/>
    <s v="rock"/>
    <s v="exposed"/>
    <n v="123"/>
    <n v="0.41"/>
    <n v="177"/>
    <n v="0.59"/>
    <n v="12"/>
    <n v="2.4"/>
    <n v="100"/>
    <n v="1000"/>
    <n v="2"/>
    <n v="0.4"/>
    <n v="0"/>
    <n v="0"/>
    <n v="6"/>
    <n v="1.2"/>
    <n v="6"/>
    <n v="1.2"/>
    <n v="300"/>
  </r>
  <r>
    <n v="2018"/>
    <x v="4"/>
    <d v="2018-07-11T00:00:00"/>
    <n v="1"/>
    <n v="7"/>
    <s v="HR"/>
    <x v="17"/>
    <x v="2"/>
    <x v="3"/>
    <s v="NTS"/>
    <n v="3"/>
    <s v="rock"/>
    <s v="exposed"/>
    <n v="292"/>
    <n v="0.97"/>
    <n v="8"/>
    <n v="0.03"/>
    <n v="3"/>
    <n v="0.6"/>
    <n v="80"/>
    <n v="80"/>
    <n v="0"/>
    <n v="0"/>
    <n v="1"/>
    <n v="0.2"/>
    <n v="0"/>
    <n v="0"/>
    <n v="1"/>
    <n v="0.2"/>
    <n v="15"/>
  </r>
  <r>
    <n v="2018"/>
    <x v="4"/>
    <d v="2018-07-29T00:00:00"/>
    <n v="4"/>
    <n v="24"/>
    <s v="GJ"/>
    <x v="17"/>
    <x v="2"/>
    <x v="8"/>
    <n v="29"/>
    <n v="2"/>
    <s v="rock"/>
    <s v="hidden"/>
    <n v="11"/>
    <n v="0.04"/>
    <n v="289"/>
    <n v="0.96"/>
    <n v="8"/>
    <n v="1.6"/>
    <n v="450"/>
    <n v="450"/>
    <n v="0"/>
    <n v="0"/>
    <n v="0"/>
    <n v="0"/>
    <n v="0"/>
    <n v="0"/>
    <n v="0"/>
    <n v="0"/>
    <n v="180"/>
  </r>
  <r>
    <n v="2018"/>
    <x v="4"/>
    <d v="2018-07-11T00:00:00"/>
    <n v="1"/>
    <n v="7"/>
    <s v="GJ"/>
    <x v="17"/>
    <x v="2"/>
    <x v="16"/>
    <n v="23"/>
    <n v="1"/>
    <s v="rock"/>
    <s v="exposed"/>
    <n v="300"/>
    <n v="1"/>
    <n v="0"/>
    <n v="0"/>
    <n v="11"/>
    <n v="2.2000000000000002"/>
    <n v="30"/>
    <n v="300"/>
    <n v="11"/>
    <n v="2.2000000000000002"/>
    <n v="0"/>
    <n v="0"/>
    <n v="0"/>
    <n v="0"/>
    <n v="0"/>
    <n v="0"/>
    <n v="96"/>
  </r>
  <r>
    <n v="2018"/>
    <x v="4"/>
    <d v="2018-07-11T00:00:00"/>
    <n v="1"/>
    <n v="7"/>
    <s v="GJ"/>
    <x v="17"/>
    <x v="2"/>
    <x v="16"/>
    <n v="29"/>
    <n v="3"/>
    <s v="rock"/>
    <s v="hidden"/>
    <n v="199"/>
    <n v="0.66"/>
    <n v="101"/>
    <n v="0.34"/>
    <n v="8"/>
    <n v="1.6"/>
    <n v="25"/>
    <n v="250"/>
    <n v="6"/>
    <n v="1.2"/>
    <n v="0"/>
    <n v="0"/>
    <n v="0"/>
    <n v="0"/>
    <n v="0"/>
    <n v="0"/>
    <n v="50"/>
  </r>
  <r>
    <n v="2018"/>
    <x v="4"/>
    <d v="2018-07-11T00:00:00"/>
    <n v="1"/>
    <n v="7"/>
    <s v="HR"/>
    <x v="17"/>
    <x v="2"/>
    <x v="3"/>
    <n v="31"/>
    <n v="5"/>
    <s v="rock"/>
    <s v="exposed"/>
    <n v="156"/>
    <n v="0.52"/>
    <n v="144"/>
    <n v="0.48"/>
    <n v="5"/>
    <n v="1"/>
    <n v="120"/>
    <n v="120"/>
    <n v="2"/>
    <n v="0.4"/>
    <n v="0"/>
    <n v="0"/>
    <n v="0"/>
    <n v="0"/>
    <n v="0"/>
    <n v="0"/>
    <n v="25"/>
  </r>
  <r>
    <n v="2018"/>
    <x v="4"/>
    <d v="2018-07-29T00:00:00"/>
    <n v="4"/>
    <n v="24"/>
    <s v="GJ"/>
    <x v="17"/>
    <x v="2"/>
    <x v="8"/>
    <n v="25"/>
    <n v="3"/>
    <s v="TOL"/>
    <s v="exposed"/>
    <n v="300"/>
    <n v="1"/>
    <n v="0"/>
    <n v="0"/>
    <n v="3"/>
    <n v="0.6"/>
    <n v="75"/>
    <n v="75"/>
    <n v="10"/>
    <n v="2"/>
    <n v="0"/>
    <n v="0"/>
    <n v="0"/>
    <n v="0"/>
    <n v="0"/>
    <n v="0"/>
    <n v="15"/>
  </r>
  <r>
    <n v="2018"/>
    <x v="4"/>
    <d v="2018-07-11T00:00:00"/>
    <n v="1"/>
    <n v="7"/>
    <s v="HR"/>
    <x v="17"/>
    <x v="2"/>
    <x v="3"/>
    <n v="22"/>
    <n v="2"/>
    <s v="rock"/>
    <s v="exposed"/>
    <n v="79"/>
    <n v="0.26"/>
    <n v="221"/>
    <n v="0.74"/>
    <n v="3"/>
    <n v="0.6"/>
    <n v="50"/>
    <n v="50"/>
    <n v="0"/>
    <n v="0"/>
    <n v="0"/>
    <n v="0"/>
    <n v="0"/>
    <n v="0"/>
    <n v="0"/>
    <n v="0"/>
    <n v="15"/>
  </r>
  <r>
    <n v="2018"/>
    <x v="4"/>
    <d v="2018-07-30T00:00:00"/>
    <n v="4"/>
    <n v="25"/>
    <s v="HR"/>
    <x v="17"/>
    <x v="2"/>
    <x v="11"/>
    <s v="NTS"/>
    <n v="5"/>
    <s v="rock"/>
    <s v="exposed"/>
    <n v="12"/>
    <n v="0.04"/>
    <n v="288"/>
    <n v="0.96"/>
    <n v="1"/>
    <n v="0.2"/>
    <n v="30"/>
    <n v="30"/>
    <n v="0"/>
    <n v="0"/>
    <n v="0"/>
    <n v="0"/>
    <n v="0"/>
    <n v="0"/>
    <n v="0"/>
    <n v="0"/>
    <n v="9"/>
  </r>
  <r>
    <n v="2018"/>
    <x v="4"/>
    <d v="2018-07-29T00:00:00"/>
    <n v="4"/>
    <n v="24"/>
    <s v="GJ"/>
    <x v="17"/>
    <x v="2"/>
    <x v="8"/>
    <n v="30"/>
    <n v="2"/>
    <s v="TOL"/>
    <s v="hidden"/>
    <n v="0"/>
    <n v="0"/>
    <n v="300"/>
    <n v="1"/>
    <n v="2"/>
    <n v="0.4"/>
    <n v="20"/>
    <n v="20"/>
    <n v="0"/>
    <n v="0"/>
    <n v="0"/>
    <n v="0"/>
    <n v="0"/>
    <n v="0"/>
    <n v="0"/>
    <n v="0"/>
    <n v="2"/>
  </r>
  <r>
    <n v="2018"/>
    <x v="4"/>
    <d v="2018-07-11T00:00:00"/>
    <n v="1"/>
    <n v="7"/>
    <s v="GJ"/>
    <x v="17"/>
    <x v="2"/>
    <x v="16"/>
    <n v="31"/>
    <n v="2"/>
    <s v="rock"/>
    <s v="exposed"/>
    <n v="196"/>
    <n v="0.65"/>
    <n v="104"/>
    <n v="0.35"/>
    <n v="14"/>
    <n v="2.8"/>
    <n v="40"/>
    <n v="400"/>
    <n v="0"/>
    <n v="0"/>
    <n v="0"/>
    <n v="0"/>
    <n v="2"/>
    <n v="0.4"/>
    <n v="2"/>
    <n v="0.4"/>
    <n v="75"/>
  </r>
  <r>
    <n v="2018"/>
    <x v="5"/>
    <d v="2018-08-13T00:00:00"/>
    <n v="1"/>
    <n v="5"/>
    <s v="GJ"/>
    <x v="0"/>
    <x v="0"/>
    <x v="3"/>
    <n v="23"/>
    <n v="3"/>
    <s v="rock"/>
    <s v="exposed"/>
    <n v="100"/>
    <n v="0.33"/>
    <n v="200"/>
    <n v="0.67"/>
    <n v="3"/>
    <n v="0.6"/>
    <n v="20"/>
    <n v="20"/>
    <n v="0"/>
    <n v="0"/>
    <n v="1"/>
    <n v="0.2"/>
    <n v="0"/>
    <n v="0"/>
    <n v="1"/>
    <n v="0.2"/>
    <n v="100"/>
  </r>
  <r>
    <n v="2018"/>
    <x v="5"/>
    <d v="2018-08-13T00:00:00"/>
    <n v="1"/>
    <n v="5"/>
    <s v="GJ"/>
    <x v="0"/>
    <x v="0"/>
    <x v="3"/>
    <n v="25"/>
    <n v="2"/>
    <s v="rock"/>
    <s v="exposed"/>
    <n v="300"/>
    <n v="1"/>
    <n v="0"/>
    <n v="0"/>
    <n v="9"/>
    <n v="1.8"/>
    <n v="40"/>
    <n v="40"/>
    <n v="9"/>
    <n v="1.8"/>
    <n v="0"/>
    <n v="0"/>
    <n v="0"/>
    <n v="0"/>
    <n v="0"/>
    <n v="0"/>
    <n v="300"/>
  </r>
  <r>
    <n v="2018"/>
    <x v="5"/>
    <d v="2018-08-13T00:00:00"/>
    <n v="1"/>
    <n v="5"/>
    <s v="GJ"/>
    <x v="0"/>
    <x v="0"/>
    <x v="3"/>
    <n v="25"/>
    <n v="1"/>
    <s v="rock"/>
    <s v="exposed"/>
    <n v="242"/>
    <n v="0.81"/>
    <n v="58"/>
    <n v="0.19"/>
    <n v="9"/>
    <n v="1.8"/>
    <n v="30"/>
    <n v="30"/>
    <n v="2"/>
    <n v="0.4"/>
    <n v="0"/>
    <n v="0"/>
    <n v="0"/>
    <n v="0"/>
    <n v="0"/>
    <n v="0"/>
    <n v="75"/>
  </r>
  <r>
    <n v="2018"/>
    <x v="5"/>
    <d v="2018-08-13T00:00:00"/>
    <n v="1"/>
    <n v="5"/>
    <s v="GJ"/>
    <x v="2"/>
    <x v="1"/>
    <x v="9"/>
    <n v="24"/>
    <n v="4"/>
    <s v="rock"/>
    <s v="exposed"/>
    <n v="84"/>
    <n v="0.28000000000000003"/>
    <n v="216"/>
    <n v="0.72"/>
    <n v="3"/>
    <n v="0.6"/>
    <n v="15"/>
    <n v="15"/>
    <n v="2"/>
    <n v="0.4"/>
    <n v="0"/>
    <n v="0"/>
    <n v="0"/>
    <n v="0"/>
    <n v="0"/>
    <n v="0"/>
    <n v="96"/>
  </r>
  <r>
    <n v="2018"/>
    <x v="5"/>
    <d v="2018-08-13T00:00:00"/>
    <n v="1"/>
    <n v="5"/>
    <s v="GJ"/>
    <x v="2"/>
    <x v="1"/>
    <x v="9"/>
    <n v="23"/>
    <n v="2"/>
    <s v="rock"/>
    <s v="exposed"/>
    <n v="264"/>
    <n v="0.88"/>
    <n v="36"/>
    <n v="0.12"/>
    <n v="5"/>
    <n v="1"/>
    <n v="12"/>
    <n v="12"/>
    <n v="2"/>
    <n v="0.4"/>
    <n v="0"/>
    <n v="0"/>
    <n v="0"/>
    <n v="0"/>
    <n v="0"/>
    <n v="0"/>
    <n v="30"/>
  </r>
  <r>
    <n v="2018"/>
    <x v="5"/>
    <d v="2018-08-13T00:00:00"/>
    <n v="1"/>
    <n v="5"/>
    <s v="GJ"/>
    <x v="2"/>
    <x v="1"/>
    <x v="9"/>
    <n v="23"/>
    <n v="1"/>
    <s v="TOL"/>
    <s v="hidden"/>
    <n v="49"/>
    <n v="0.16"/>
    <n v="251"/>
    <n v="0.84"/>
    <n v="4"/>
    <n v="0.8"/>
    <n v="12"/>
    <n v="12"/>
    <n v="1"/>
    <n v="0.2"/>
    <n v="0"/>
    <n v="0"/>
    <n v="0"/>
    <n v="0"/>
    <n v="0"/>
    <n v="0"/>
    <n v="36"/>
  </r>
  <r>
    <n v="2018"/>
    <x v="5"/>
    <d v="2018-08-13T00:00:00"/>
    <n v="1"/>
    <n v="5"/>
    <s v="GJ"/>
    <x v="5"/>
    <x v="1"/>
    <x v="9"/>
    <n v="24"/>
    <n v="1"/>
    <s v="rock"/>
    <s v="hidden"/>
    <n v="196"/>
    <n v="0.65"/>
    <n v="104"/>
    <n v="0.35"/>
    <n v="8"/>
    <n v="1.6"/>
    <n v="35"/>
    <n v="35"/>
    <n v="0"/>
    <n v="0"/>
    <n v="0"/>
    <n v="0"/>
    <n v="0"/>
    <n v="0"/>
    <n v="0"/>
    <n v="0"/>
    <n v="200"/>
  </r>
  <r>
    <n v="2018"/>
    <x v="5"/>
    <d v="2018-08-13T00:00:00"/>
    <n v="1"/>
    <n v="5"/>
    <s v="GJ"/>
    <x v="5"/>
    <x v="1"/>
    <x v="9"/>
    <n v="29"/>
    <n v="4"/>
    <s v="rock"/>
    <s v="exposed"/>
    <n v="295"/>
    <n v="0.98"/>
    <n v="5"/>
    <n v="0.02"/>
    <n v="9"/>
    <n v="1.8"/>
    <n v="15"/>
    <n v="15"/>
    <n v="0"/>
    <n v="0"/>
    <n v="0"/>
    <n v="0"/>
    <n v="1"/>
    <n v="0.2"/>
    <n v="1"/>
    <n v="0.2"/>
    <n v="75"/>
  </r>
  <r>
    <n v="2018"/>
    <x v="5"/>
    <d v="2018-08-13T00:00:00"/>
    <n v="1"/>
    <n v="5"/>
    <s v="GJ"/>
    <x v="5"/>
    <x v="1"/>
    <x v="9"/>
    <n v="35"/>
    <n v="5"/>
    <s v="rock"/>
    <s v="hidden"/>
    <n v="82"/>
    <n v="0.27"/>
    <n v="218"/>
    <n v="0.73"/>
    <n v="6"/>
    <n v="1.2"/>
    <n v="30"/>
    <n v="30"/>
    <n v="0"/>
    <n v="0"/>
    <n v="0"/>
    <n v="0"/>
    <n v="2"/>
    <n v="0.4"/>
    <n v="2"/>
    <n v="0.4"/>
    <n v="80"/>
  </r>
  <r>
    <n v="2018"/>
    <x v="5"/>
    <d v="2018-08-13T00:00:00"/>
    <n v="1"/>
    <n v="5"/>
    <s v="GJ"/>
    <x v="6"/>
    <x v="2"/>
    <x v="3"/>
    <n v="24"/>
    <n v="2"/>
    <s v="rock"/>
    <s v="exposed"/>
    <n v="143"/>
    <n v="0.48"/>
    <n v="157"/>
    <n v="0.52"/>
    <n v="7"/>
    <n v="1.4"/>
    <n v="35"/>
    <n v="35"/>
    <n v="2"/>
    <n v="0.4"/>
    <n v="0"/>
    <n v="0"/>
    <n v="0"/>
    <n v="0"/>
    <n v="0"/>
    <n v="0"/>
    <n v="120"/>
  </r>
  <r>
    <n v="2018"/>
    <x v="5"/>
    <d v="2018-08-13T00:00:00"/>
    <n v="1"/>
    <n v="5"/>
    <s v="GJ"/>
    <x v="6"/>
    <x v="2"/>
    <x v="3"/>
    <n v="23"/>
    <n v="3"/>
    <s v="rock"/>
    <s v="exposed"/>
    <n v="253"/>
    <n v="0.84"/>
    <n v="47"/>
    <n v="0.16"/>
    <n v="7"/>
    <n v="1.4"/>
    <n v="32"/>
    <n v="32"/>
    <n v="7"/>
    <n v="1.4"/>
    <n v="0"/>
    <n v="0"/>
    <n v="0"/>
    <n v="0"/>
    <n v="0"/>
    <n v="0"/>
    <n v="100"/>
  </r>
  <r>
    <n v="2018"/>
    <x v="5"/>
    <d v="2018-08-13T00:00:00"/>
    <n v="1"/>
    <n v="5"/>
    <s v="GJ"/>
    <x v="6"/>
    <x v="2"/>
    <x v="3"/>
    <n v="33"/>
    <n v="5"/>
    <s v="rock"/>
    <s v="exposed"/>
    <n v="92"/>
    <n v="0.31"/>
    <n v="208"/>
    <n v="0.69"/>
    <n v="9"/>
    <n v="1.8"/>
    <n v="20"/>
    <n v="20"/>
    <n v="2"/>
    <n v="0.4"/>
    <n v="0"/>
    <n v="0"/>
    <n v="0"/>
    <n v="0"/>
    <n v="0"/>
    <n v="0"/>
    <n v="48"/>
  </r>
  <r>
    <m/>
    <x v="6"/>
    <m/>
    <m/>
    <m/>
    <m/>
    <x v="18"/>
    <x v="3"/>
    <x v="19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0" firstDataRow="1" firstDataCol="1"/>
  <pivotFields count="30">
    <pivotField showAll="0"/>
    <pivotField axis="axisRow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showAll="0"/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>
      <items count="21">
        <item x="11"/>
        <item x="12"/>
        <item x="8"/>
        <item x="15"/>
        <item x="16"/>
        <item x="10"/>
        <item x="3"/>
        <item x="9"/>
        <item x="0"/>
        <item x="2"/>
        <item x="6"/>
        <item x="5"/>
        <item x="4"/>
        <item x="13"/>
        <item x="17"/>
        <item x="7"/>
        <item x="14"/>
        <item x="18"/>
        <item x="1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1"/>
    <field x="6"/>
    <field x="7"/>
  </rowFields>
  <rowItems count="10">
    <i>
      <x v="5"/>
    </i>
    <i r="1">
      <x/>
    </i>
    <i r="2">
      <x v="1"/>
    </i>
    <i r="1">
      <x v="2"/>
    </i>
    <i r="2">
      <x v="2"/>
    </i>
    <i r="1">
      <x v="5"/>
    </i>
    <i r="2">
      <x v="2"/>
    </i>
    <i r="1">
      <x v="6"/>
    </i>
    <i r="2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roportion.exposed" fld="14" subtotal="average" baseField="0" baseItem="1"/>
    <dataField name="Average of movements.min" fld="18" subtotal="average" baseField="0" baseItem="1"/>
    <dataField name="Average of bites.min" fld="22" subtotal="average" baseField="0" baseItem="1"/>
    <dataField name="Average of corrected.distance.moved" fld="20" subtotal="average" baseField="0" baseItem="1"/>
    <dataField name="Average of courtship.min" fld="28" subtotal="average" baseField="0" baseItem="1"/>
    <dataField name="Average of Density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5"/>
  <sheetViews>
    <sheetView tabSelected="1" workbookViewId="0">
      <selection activeCell="L22" sqref="L2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109</v>
      </c>
      <c r="T1" t="s">
        <v>18</v>
      </c>
      <c r="U1" t="s">
        <v>19</v>
      </c>
      <c r="V1" t="s">
        <v>20</v>
      </c>
      <c r="W1" t="s">
        <v>110</v>
      </c>
      <c r="X1" t="s">
        <v>21</v>
      </c>
      <c r="Y1" t="s">
        <v>111</v>
      </c>
      <c r="Z1" t="s">
        <v>22</v>
      </c>
      <c r="AA1" t="s">
        <v>112</v>
      </c>
      <c r="AB1" t="s">
        <v>113</v>
      </c>
      <c r="AC1" t="s">
        <v>114</v>
      </c>
      <c r="AD1" t="s">
        <v>23</v>
      </c>
    </row>
    <row r="2" spans="1:30" x14ac:dyDescent="0.25">
      <c r="A2">
        <v>2017</v>
      </c>
      <c r="B2">
        <v>1</v>
      </c>
      <c r="C2" s="1">
        <v>42914</v>
      </c>
      <c r="D2">
        <v>1</v>
      </c>
      <c r="E2">
        <v>2</v>
      </c>
      <c r="F2" t="s">
        <v>24</v>
      </c>
      <c r="G2">
        <v>1</v>
      </c>
      <c r="H2" t="s">
        <v>25</v>
      </c>
      <c r="I2">
        <v>9</v>
      </c>
      <c r="J2" t="s">
        <v>26</v>
      </c>
      <c r="K2">
        <v>4</v>
      </c>
      <c r="L2" t="s">
        <v>27</v>
      </c>
      <c r="M2" t="s">
        <v>28</v>
      </c>
      <c r="N2">
        <v>300</v>
      </c>
      <c r="O2">
        <v>1</v>
      </c>
      <c r="P2">
        <v>0</v>
      </c>
      <c r="Q2">
        <v>0</v>
      </c>
      <c r="R2">
        <v>13</v>
      </c>
      <c r="S2">
        <f>R2/5</f>
        <v>2.6</v>
      </c>
      <c r="T2">
        <v>300</v>
      </c>
      <c r="U2">
        <v>300</v>
      </c>
      <c r="V2">
        <v>10</v>
      </c>
      <c r="W2">
        <f>V2/5</f>
        <v>2</v>
      </c>
      <c r="X2">
        <v>0</v>
      </c>
      <c r="Y2">
        <f>X2/5</f>
        <v>0</v>
      </c>
      <c r="Z2">
        <v>0</v>
      </c>
      <c r="AA2">
        <f>Z2/5</f>
        <v>0</v>
      </c>
      <c r="AB2">
        <f>X2+Z2</f>
        <v>0</v>
      </c>
      <c r="AC2">
        <f>AB2/5</f>
        <v>0</v>
      </c>
      <c r="AD2">
        <v>30</v>
      </c>
    </row>
    <row r="3" spans="1:30" x14ac:dyDescent="0.25">
      <c r="A3">
        <v>2017</v>
      </c>
      <c r="B3">
        <v>1</v>
      </c>
      <c r="C3" s="1">
        <v>42914</v>
      </c>
      <c r="D3">
        <v>1</v>
      </c>
      <c r="E3">
        <v>2</v>
      </c>
      <c r="F3" t="s">
        <v>24</v>
      </c>
      <c r="G3">
        <v>1</v>
      </c>
      <c r="H3" t="s">
        <v>25</v>
      </c>
      <c r="I3">
        <v>9</v>
      </c>
      <c r="J3" t="s">
        <v>29</v>
      </c>
      <c r="K3">
        <v>2</v>
      </c>
      <c r="L3" t="s">
        <v>27</v>
      </c>
      <c r="M3" t="s">
        <v>30</v>
      </c>
      <c r="N3">
        <v>15</v>
      </c>
      <c r="O3">
        <v>0.05</v>
      </c>
      <c r="P3">
        <v>285</v>
      </c>
      <c r="Q3">
        <v>0.95</v>
      </c>
      <c r="R3">
        <v>4</v>
      </c>
      <c r="S3">
        <f t="shared" ref="S3:S66" si="0">R3/5</f>
        <v>0.8</v>
      </c>
      <c r="T3">
        <v>100</v>
      </c>
      <c r="U3">
        <v>100</v>
      </c>
      <c r="V3">
        <v>2</v>
      </c>
      <c r="W3">
        <f t="shared" ref="W3:W66" si="1">V3/5</f>
        <v>0.4</v>
      </c>
      <c r="X3">
        <v>0</v>
      </c>
      <c r="Y3">
        <f t="shared" ref="Y3:Y66" si="2">X3/5</f>
        <v>0</v>
      </c>
      <c r="Z3">
        <v>0</v>
      </c>
      <c r="AA3">
        <f t="shared" ref="AA3:AA66" si="3">Z3/5</f>
        <v>0</v>
      </c>
      <c r="AB3">
        <f t="shared" ref="AB3:AB66" si="4">X3+Z3</f>
        <v>0</v>
      </c>
      <c r="AC3">
        <f t="shared" ref="AC3:AC66" si="5">AB3/5</f>
        <v>0</v>
      </c>
      <c r="AD3">
        <v>10</v>
      </c>
    </row>
    <row r="4" spans="1:30" x14ac:dyDescent="0.25">
      <c r="A4">
        <v>2017</v>
      </c>
      <c r="B4">
        <v>1</v>
      </c>
      <c r="C4" s="1">
        <v>42914</v>
      </c>
      <c r="D4">
        <v>1</v>
      </c>
      <c r="E4">
        <v>2</v>
      </c>
      <c r="F4" t="s">
        <v>24</v>
      </c>
      <c r="G4">
        <v>1</v>
      </c>
      <c r="H4" t="s">
        <v>25</v>
      </c>
      <c r="I4">
        <v>9</v>
      </c>
      <c r="J4" t="s">
        <v>31</v>
      </c>
      <c r="K4">
        <v>4</v>
      </c>
      <c r="L4" t="s">
        <v>32</v>
      </c>
      <c r="M4" t="s">
        <v>28</v>
      </c>
      <c r="N4">
        <v>288</v>
      </c>
      <c r="O4">
        <v>0.96</v>
      </c>
      <c r="P4">
        <v>34</v>
      </c>
      <c r="Q4">
        <v>0.11</v>
      </c>
      <c r="R4">
        <v>34</v>
      </c>
      <c r="S4">
        <f t="shared" si="0"/>
        <v>6.8</v>
      </c>
      <c r="T4">
        <v>700</v>
      </c>
      <c r="U4">
        <v>700</v>
      </c>
      <c r="V4">
        <v>1</v>
      </c>
      <c r="W4">
        <f t="shared" si="1"/>
        <v>0.2</v>
      </c>
      <c r="X4">
        <v>0</v>
      </c>
      <c r="Y4">
        <f t="shared" si="2"/>
        <v>0</v>
      </c>
      <c r="Z4">
        <v>1</v>
      </c>
      <c r="AA4">
        <f t="shared" si="3"/>
        <v>0.2</v>
      </c>
      <c r="AB4">
        <f t="shared" si="4"/>
        <v>1</v>
      </c>
      <c r="AC4">
        <f t="shared" si="5"/>
        <v>0.2</v>
      </c>
      <c r="AD4">
        <v>600</v>
      </c>
    </row>
    <row r="5" spans="1:30" x14ac:dyDescent="0.25">
      <c r="A5">
        <v>2017</v>
      </c>
      <c r="B5">
        <v>1</v>
      </c>
      <c r="C5" s="1">
        <v>42923</v>
      </c>
      <c r="D5">
        <v>2</v>
      </c>
      <c r="E5">
        <v>9</v>
      </c>
      <c r="F5" t="s">
        <v>24</v>
      </c>
      <c r="G5">
        <v>1</v>
      </c>
      <c r="H5" t="s">
        <v>25</v>
      </c>
      <c r="I5" t="s">
        <v>33</v>
      </c>
      <c r="J5" t="s">
        <v>34</v>
      </c>
      <c r="K5">
        <v>2</v>
      </c>
      <c r="L5" t="s">
        <v>27</v>
      </c>
      <c r="M5" t="s">
        <v>28</v>
      </c>
      <c r="N5">
        <v>210</v>
      </c>
      <c r="O5">
        <v>0.7</v>
      </c>
      <c r="P5">
        <v>90</v>
      </c>
      <c r="Q5">
        <v>0.3</v>
      </c>
      <c r="R5">
        <v>7</v>
      </c>
      <c r="S5">
        <f t="shared" si="0"/>
        <v>1.4</v>
      </c>
      <c r="T5">
        <v>100</v>
      </c>
      <c r="U5">
        <v>100</v>
      </c>
      <c r="V5">
        <v>2</v>
      </c>
      <c r="W5">
        <f t="shared" si="1"/>
        <v>0.4</v>
      </c>
      <c r="X5">
        <v>0</v>
      </c>
      <c r="Y5">
        <f t="shared" si="2"/>
        <v>0</v>
      </c>
      <c r="Z5">
        <v>0</v>
      </c>
      <c r="AA5">
        <f t="shared" si="3"/>
        <v>0</v>
      </c>
      <c r="AB5">
        <f t="shared" si="4"/>
        <v>0</v>
      </c>
      <c r="AC5">
        <f t="shared" si="5"/>
        <v>0</v>
      </c>
      <c r="AD5">
        <v>100</v>
      </c>
    </row>
    <row r="6" spans="1:30" x14ac:dyDescent="0.25">
      <c r="A6">
        <v>2017</v>
      </c>
      <c r="B6">
        <v>1</v>
      </c>
      <c r="C6" s="1">
        <v>42923</v>
      </c>
      <c r="D6">
        <v>2</v>
      </c>
      <c r="E6">
        <v>9</v>
      </c>
      <c r="F6" t="s">
        <v>24</v>
      </c>
      <c r="G6">
        <v>1</v>
      </c>
      <c r="H6" t="s">
        <v>25</v>
      </c>
      <c r="I6" t="s">
        <v>33</v>
      </c>
      <c r="J6" t="s">
        <v>35</v>
      </c>
      <c r="K6">
        <v>5</v>
      </c>
      <c r="L6" t="s">
        <v>27</v>
      </c>
      <c r="M6" t="s">
        <v>28</v>
      </c>
      <c r="N6">
        <v>122</v>
      </c>
      <c r="O6">
        <v>0.41</v>
      </c>
      <c r="P6">
        <v>178</v>
      </c>
      <c r="Q6">
        <v>0.59</v>
      </c>
      <c r="R6">
        <v>2</v>
      </c>
      <c r="S6">
        <f t="shared" si="0"/>
        <v>0.4</v>
      </c>
      <c r="T6">
        <v>60</v>
      </c>
      <c r="U6">
        <v>60</v>
      </c>
      <c r="V6">
        <v>0</v>
      </c>
      <c r="W6">
        <f t="shared" si="1"/>
        <v>0</v>
      </c>
      <c r="X6">
        <v>1</v>
      </c>
      <c r="Y6">
        <f t="shared" si="2"/>
        <v>0.2</v>
      </c>
      <c r="Z6">
        <v>0</v>
      </c>
      <c r="AA6">
        <f t="shared" si="3"/>
        <v>0</v>
      </c>
      <c r="AB6">
        <f t="shared" si="4"/>
        <v>1</v>
      </c>
      <c r="AC6">
        <f t="shared" si="5"/>
        <v>0.2</v>
      </c>
      <c r="AD6">
        <v>50</v>
      </c>
    </row>
    <row r="7" spans="1:30" x14ac:dyDescent="0.25">
      <c r="A7">
        <v>2017</v>
      </c>
      <c r="B7">
        <v>1</v>
      </c>
      <c r="C7" s="1">
        <v>42923</v>
      </c>
      <c r="D7">
        <v>2</v>
      </c>
      <c r="E7">
        <v>9</v>
      </c>
      <c r="F7" t="s">
        <v>24</v>
      </c>
      <c r="G7">
        <v>1</v>
      </c>
      <c r="H7" t="s">
        <v>25</v>
      </c>
      <c r="I7" t="s">
        <v>33</v>
      </c>
      <c r="J7" t="s">
        <v>36</v>
      </c>
      <c r="K7">
        <v>3</v>
      </c>
      <c r="L7" t="s">
        <v>37</v>
      </c>
      <c r="M7" t="s">
        <v>30</v>
      </c>
      <c r="N7">
        <v>0</v>
      </c>
      <c r="O7">
        <v>0</v>
      </c>
      <c r="P7">
        <v>300</v>
      </c>
      <c r="Q7">
        <v>1</v>
      </c>
      <c r="R7">
        <v>0</v>
      </c>
      <c r="S7">
        <f t="shared" si="0"/>
        <v>0</v>
      </c>
      <c r="T7">
        <v>0</v>
      </c>
      <c r="U7">
        <v>0</v>
      </c>
      <c r="V7">
        <v>0</v>
      </c>
      <c r="W7">
        <f t="shared" si="1"/>
        <v>0</v>
      </c>
      <c r="X7">
        <v>0</v>
      </c>
      <c r="Y7">
        <f t="shared" si="2"/>
        <v>0</v>
      </c>
      <c r="Z7">
        <v>0</v>
      </c>
      <c r="AA7">
        <f t="shared" si="3"/>
        <v>0</v>
      </c>
      <c r="AB7">
        <f t="shared" si="4"/>
        <v>0</v>
      </c>
      <c r="AC7">
        <f t="shared" si="5"/>
        <v>0</v>
      </c>
    </row>
    <row r="8" spans="1:30" x14ac:dyDescent="0.25">
      <c r="A8">
        <v>2017</v>
      </c>
      <c r="B8">
        <v>1</v>
      </c>
      <c r="C8" s="1">
        <v>42914</v>
      </c>
      <c r="D8">
        <v>1</v>
      </c>
      <c r="E8">
        <v>2</v>
      </c>
      <c r="F8" t="s">
        <v>24</v>
      </c>
      <c r="G8">
        <v>2</v>
      </c>
      <c r="H8" t="s">
        <v>38</v>
      </c>
      <c r="I8">
        <v>9</v>
      </c>
      <c r="J8" t="s">
        <v>29</v>
      </c>
      <c r="K8">
        <v>4</v>
      </c>
      <c r="L8" t="s">
        <v>27</v>
      </c>
      <c r="M8" t="s">
        <v>28</v>
      </c>
      <c r="N8">
        <v>115</v>
      </c>
      <c r="O8">
        <v>0.38</v>
      </c>
      <c r="P8">
        <v>185</v>
      </c>
      <c r="Q8">
        <v>0.62</v>
      </c>
      <c r="R8">
        <v>4</v>
      </c>
      <c r="S8">
        <f t="shared" si="0"/>
        <v>0.8</v>
      </c>
      <c r="T8">
        <v>120</v>
      </c>
      <c r="U8">
        <v>120</v>
      </c>
      <c r="V8">
        <v>1</v>
      </c>
      <c r="W8">
        <f t="shared" si="1"/>
        <v>0.2</v>
      </c>
      <c r="X8">
        <v>1</v>
      </c>
      <c r="Y8">
        <f t="shared" si="2"/>
        <v>0.2</v>
      </c>
      <c r="Z8">
        <v>0</v>
      </c>
      <c r="AA8">
        <f t="shared" si="3"/>
        <v>0</v>
      </c>
      <c r="AB8">
        <f t="shared" si="4"/>
        <v>1</v>
      </c>
      <c r="AC8">
        <f t="shared" si="5"/>
        <v>0.2</v>
      </c>
      <c r="AD8">
        <v>300</v>
      </c>
    </row>
    <row r="9" spans="1:30" x14ac:dyDescent="0.25">
      <c r="A9">
        <v>2017</v>
      </c>
      <c r="B9">
        <v>1</v>
      </c>
      <c r="C9" s="1">
        <v>42914</v>
      </c>
      <c r="D9">
        <v>1</v>
      </c>
      <c r="E9">
        <v>2</v>
      </c>
      <c r="F9" t="s">
        <v>24</v>
      </c>
      <c r="G9">
        <v>2</v>
      </c>
      <c r="H9" t="s">
        <v>38</v>
      </c>
      <c r="I9" t="s">
        <v>33</v>
      </c>
      <c r="J9" t="s">
        <v>34</v>
      </c>
      <c r="K9">
        <v>4</v>
      </c>
      <c r="L9" t="s">
        <v>27</v>
      </c>
      <c r="M9" t="s">
        <v>30</v>
      </c>
      <c r="N9">
        <v>30</v>
      </c>
      <c r="O9">
        <v>0.1</v>
      </c>
      <c r="P9">
        <v>270</v>
      </c>
      <c r="Q9">
        <v>0.9</v>
      </c>
      <c r="R9">
        <v>12</v>
      </c>
      <c r="S9">
        <f t="shared" si="0"/>
        <v>2.4</v>
      </c>
      <c r="T9">
        <v>500</v>
      </c>
      <c r="U9">
        <v>500</v>
      </c>
      <c r="V9">
        <v>1</v>
      </c>
      <c r="W9">
        <f t="shared" si="1"/>
        <v>0.2</v>
      </c>
      <c r="X9">
        <v>0</v>
      </c>
      <c r="Y9">
        <f t="shared" si="2"/>
        <v>0</v>
      </c>
      <c r="Z9">
        <v>0</v>
      </c>
      <c r="AA9">
        <f t="shared" si="3"/>
        <v>0</v>
      </c>
      <c r="AB9">
        <f t="shared" si="4"/>
        <v>0</v>
      </c>
      <c r="AC9">
        <f t="shared" si="5"/>
        <v>0</v>
      </c>
      <c r="AD9">
        <v>500</v>
      </c>
    </row>
    <row r="10" spans="1:30" x14ac:dyDescent="0.25">
      <c r="A10">
        <v>2017</v>
      </c>
      <c r="B10">
        <v>1</v>
      </c>
      <c r="C10" s="1">
        <v>42914</v>
      </c>
      <c r="D10">
        <v>1</v>
      </c>
      <c r="E10">
        <v>2</v>
      </c>
      <c r="F10" t="s">
        <v>24</v>
      </c>
      <c r="G10">
        <v>2</v>
      </c>
      <c r="H10" t="s">
        <v>38</v>
      </c>
      <c r="I10">
        <v>9</v>
      </c>
      <c r="J10" t="s">
        <v>34</v>
      </c>
      <c r="K10">
        <v>5</v>
      </c>
      <c r="L10" t="s">
        <v>27</v>
      </c>
      <c r="M10" t="s">
        <v>28</v>
      </c>
      <c r="N10">
        <v>60</v>
      </c>
      <c r="O10">
        <v>0.2</v>
      </c>
      <c r="P10">
        <v>240</v>
      </c>
      <c r="Q10">
        <v>0.8</v>
      </c>
      <c r="R10">
        <v>3</v>
      </c>
      <c r="S10">
        <f t="shared" si="0"/>
        <v>0.6</v>
      </c>
      <c r="T10">
        <v>100</v>
      </c>
      <c r="U10">
        <v>100</v>
      </c>
      <c r="V10">
        <v>0</v>
      </c>
      <c r="W10">
        <f t="shared" si="1"/>
        <v>0</v>
      </c>
      <c r="X10">
        <v>1</v>
      </c>
      <c r="Y10">
        <f t="shared" si="2"/>
        <v>0.2</v>
      </c>
      <c r="Z10">
        <v>0</v>
      </c>
      <c r="AA10">
        <f t="shared" si="3"/>
        <v>0</v>
      </c>
      <c r="AB10">
        <f t="shared" si="4"/>
        <v>1</v>
      </c>
      <c r="AC10">
        <f t="shared" si="5"/>
        <v>0.2</v>
      </c>
      <c r="AD10">
        <v>50</v>
      </c>
    </row>
    <row r="11" spans="1:30" x14ac:dyDescent="0.25">
      <c r="A11">
        <v>2017</v>
      </c>
      <c r="B11">
        <v>1</v>
      </c>
      <c r="C11" s="1">
        <v>42923</v>
      </c>
      <c r="D11">
        <v>2</v>
      </c>
      <c r="E11">
        <v>9</v>
      </c>
      <c r="F11" t="s">
        <v>24</v>
      </c>
      <c r="G11">
        <v>2</v>
      </c>
      <c r="H11" t="s">
        <v>38</v>
      </c>
      <c r="I11">
        <v>9</v>
      </c>
      <c r="J11" t="s">
        <v>39</v>
      </c>
      <c r="K11" t="s">
        <v>40</v>
      </c>
      <c r="L11" t="s">
        <v>27</v>
      </c>
      <c r="M11" t="s">
        <v>28</v>
      </c>
      <c r="N11">
        <v>285</v>
      </c>
      <c r="O11">
        <v>0.95</v>
      </c>
      <c r="P11">
        <v>15</v>
      </c>
      <c r="Q11">
        <v>0.05</v>
      </c>
      <c r="R11">
        <v>8</v>
      </c>
      <c r="S11">
        <f t="shared" si="0"/>
        <v>1.6</v>
      </c>
      <c r="T11">
        <v>200</v>
      </c>
      <c r="U11">
        <v>200</v>
      </c>
      <c r="V11">
        <v>9</v>
      </c>
      <c r="W11">
        <f t="shared" si="1"/>
        <v>1.8</v>
      </c>
      <c r="X11">
        <v>0</v>
      </c>
      <c r="Y11">
        <f t="shared" si="2"/>
        <v>0</v>
      </c>
      <c r="Z11">
        <v>0</v>
      </c>
      <c r="AA11">
        <f t="shared" si="3"/>
        <v>0</v>
      </c>
      <c r="AB11">
        <f t="shared" si="4"/>
        <v>0</v>
      </c>
      <c r="AC11">
        <f t="shared" si="5"/>
        <v>0</v>
      </c>
      <c r="AD11">
        <v>100</v>
      </c>
    </row>
    <row r="12" spans="1:30" x14ac:dyDescent="0.25">
      <c r="A12">
        <v>2017</v>
      </c>
      <c r="B12">
        <v>1</v>
      </c>
      <c r="C12" s="1">
        <v>42923</v>
      </c>
      <c r="D12">
        <v>2</v>
      </c>
      <c r="E12">
        <v>9</v>
      </c>
      <c r="F12" t="s">
        <v>24</v>
      </c>
      <c r="G12">
        <v>2</v>
      </c>
      <c r="H12" t="s">
        <v>38</v>
      </c>
      <c r="I12" t="s">
        <v>33</v>
      </c>
      <c r="J12" t="s">
        <v>41</v>
      </c>
      <c r="K12">
        <v>3</v>
      </c>
      <c r="L12" t="s">
        <v>27</v>
      </c>
      <c r="M12" t="s">
        <v>28</v>
      </c>
      <c r="N12">
        <v>65</v>
      </c>
      <c r="O12">
        <v>0.22</v>
      </c>
      <c r="P12">
        <v>235</v>
      </c>
      <c r="Q12">
        <v>0.78</v>
      </c>
      <c r="R12">
        <v>2</v>
      </c>
      <c r="S12">
        <f t="shared" si="0"/>
        <v>0.4</v>
      </c>
      <c r="T12">
        <v>50</v>
      </c>
      <c r="U12">
        <v>50</v>
      </c>
      <c r="V12">
        <v>0</v>
      </c>
      <c r="W12">
        <f t="shared" si="1"/>
        <v>0</v>
      </c>
      <c r="X12">
        <v>0</v>
      </c>
      <c r="Y12">
        <f t="shared" si="2"/>
        <v>0</v>
      </c>
      <c r="Z12">
        <v>0</v>
      </c>
      <c r="AA12">
        <f t="shared" si="3"/>
        <v>0</v>
      </c>
      <c r="AB12">
        <f t="shared" si="4"/>
        <v>0</v>
      </c>
      <c r="AC12">
        <f t="shared" si="5"/>
        <v>0</v>
      </c>
      <c r="AD12">
        <v>50</v>
      </c>
    </row>
    <row r="13" spans="1:30" x14ac:dyDescent="0.25">
      <c r="A13">
        <v>2017</v>
      </c>
      <c r="B13">
        <v>1</v>
      </c>
      <c r="C13" s="1">
        <v>42923</v>
      </c>
      <c r="D13">
        <v>2</v>
      </c>
      <c r="E13">
        <v>9</v>
      </c>
      <c r="F13" t="s">
        <v>24</v>
      </c>
      <c r="G13">
        <v>2</v>
      </c>
      <c r="H13" t="s">
        <v>38</v>
      </c>
      <c r="I13" t="s">
        <v>33</v>
      </c>
      <c r="J13" t="s">
        <v>34</v>
      </c>
      <c r="K13">
        <v>3</v>
      </c>
      <c r="L13" t="s">
        <v>27</v>
      </c>
      <c r="M13" t="s">
        <v>28</v>
      </c>
      <c r="N13">
        <v>258</v>
      </c>
      <c r="O13">
        <v>0.86</v>
      </c>
      <c r="P13">
        <v>42</v>
      </c>
      <c r="Q13">
        <v>0.14000000000000001</v>
      </c>
      <c r="R13">
        <v>14</v>
      </c>
      <c r="S13">
        <f t="shared" si="0"/>
        <v>2.8</v>
      </c>
      <c r="V13">
        <v>0</v>
      </c>
      <c r="W13">
        <f t="shared" si="1"/>
        <v>0</v>
      </c>
      <c r="X13">
        <v>1</v>
      </c>
      <c r="Y13">
        <f t="shared" si="2"/>
        <v>0.2</v>
      </c>
      <c r="Z13">
        <v>0</v>
      </c>
      <c r="AA13">
        <f t="shared" si="3"/>
        <v>0</v>
      </c>
      <c r="AB13">
        <f t="shared" si="4"/>
        <v>1</v>
      </c>
      <c r="AC13">
        <f t="shared" si="5"/>
        <v>0.2</v>
      </c>
      <c r="AD13">
        <v>300</v>
      </c>
    </row>
    <row r="14" spans="1:30" x14ac:dyDescent="0.25">
      <c r="A14">
        <v>2017</v>
      </c>
      <c r="B14">
        <v>1</v>
      </c>
      <c r="C14" s="1">
        <v>42914</v>
      </c>
      <c r="D14">
        <v>1</v>
      </c>
      <c r="E14">
        <v>2</v>
      </c>
      <c r="F14" t="s">
        <v>24</v>
      </c>
      <c r="G14">
        <v>3</v>
      </c>
      <c r="H14" t="s">
        <v>25</v>
      </c>
      <c r="I14">
        <v>10</v>
      </c>
      <c r="J14" t="s">
        <v>42</v>
      </c>
      <c r="K14">
        <v>4</v>
      </c>
      <c r="L14" t="s">
        <v>27</v>
      </c>
      <c r="M14" t="s">
        <v>28</v>
      </c>
      <c r="N14">
        <v>300</v>
      </c>
      <c r="O14">
        <v>1</v>
      </c>
      <c r="P14">
        <v>0</v>
      </c>
      <c r="Q14">
        <v>0</v>
      </c>
      <c r="R14">
        <v>50</v>
      </c>
      <c r="S14">
        <f t="shared" si="0"/>
        <v>10</v>
      </c>
      <c r="T14">
        <v>500</v>
      </c>
      <c r="U14">
        <v>500</v>
      </c>
      <c r="V14">
        <v>14</v>
      </c>
      <c r="W14">
        <f t="shared" si="1"/>
        <v>2.8</v>
      </c>
      <c r="X14">
        <v>0</v>
      </c>
      <c r="Y14">
        <f t="shared" si="2"/>
        <v>0</v>
      </c>
      <c r="Z14">
        <v>0</v>
      </c>
      <c r="AA14">
        <f t="shared" si="3"/>
        <v>0</v>
      </c>
      <c r="AB14">
        <f t="shared" si="4"/>
        <v>0</v>
      </c>
      <c r="AC14">
        <f t="shared" si="5"/>
        <v>0</v>
      </c>
      <c r="AD14">
        <v>300</v>
      </c>
    </row>
    <row r="15" spans="1:30" x14ac:dyDescent="0.25">
      <c r="A15">
        <v>2017</v>
      </c>
      <c r="B15">
        <v>1</v>
      </c>
      <c r="C15" s="1">
        <v>42914</v>
      </c>
      <c r="D15">
        <v>1</v>
      </c>
      <c r="E15">
        <v>2</v>
      </c>
      <c r="F15" t="s">
        <v>24</v>
      </c>
      <c r="G15">
        <v>3</v>
      </c>
      <c r="H15" t="s">
        <v>25</v>
      </c>
      <c r="I15">
        <v>10</v>
      </c>
      <c r="J15" t="s">
        <v>35</v>
      </c>
      <c r="K15">
        <v>2</v>
      </c>
      <c r="L15" t="s">
        <v>27</v>
      </c>
      <c r="M15" t="s">
        <v>28</v>
      </c>
      <c r="N15">
        <v>235</v>
      </c>
      <c r="O15">
        <v>0.78</v>
      </c>
      <c r="P15">
        <v>65</v>
      </c>
      <c r="Q15">
        <v>0.22</v>
      </c>
      <c r="R15">
        <v>22</v>
      </c>
      <c r="S15">
        <f t="shared" si="0"/>
        <v>4.4000000000000004</v>
      </c>
      <c r="T15">
        <v>500</v>
      </c>
      <c r="U15">
        <v>500</v>
      </c>
      <c r="V15">
        <v>1</v>
      </c>
      <c r="W15">
        <f t="shared" si="1"/>
        <v>0.2</v>
      </c>
      <c r="X15">
        <v>1</v>
      </c>
      <c r="Y15">
        <f t="shared" si="2"/>
        <v>0.2</v>
      </c>
      <c r="Z15">
        <v>0</v>
      </c>
      <c r="AA15">
        <f t="shared" si="3"/>
        <v>0</v>
      </c>
      <c r="AB15">
        <f t="shared" si="4"/>
        <v>1</v>
      </c>
      <c r="AC15">
        <f t="shared" si="5"/>
        <v>0.2</v>
      </c>
      <c r="AD15">
        <v>300</v>
      </c>
    </row>
    <row r="16" spans="1:30" x14ac:dyDescent="0.25">
      <c r="A16">
        <v>2017</v>
      </c>
      <c r="B16">
        <v>1</v>
      </c>
      <c r="C16" s="1">
        <v>42914</v>
      </c>
      <c r="D16">
        <v>1</v>
      </c>
      <c r="E16">
        <v>2</v>
      </c>
      <c r="F16" t="s">
        <v>24</v>
      </c>
      <c r="G16">
        <v>3</v>
      </c>
      <c r="H16" t="s">
        <v>25</v>
      </c>
      <c r="I16" t="s">
        <v>33</v>
      </c>
      <c r="J16" t="s">
        <v>43</v>
      </c>
      <c r="K16">
        <v>4</v>
      </c>
      <c r="L16" t="s">
        <v>27</v>
      </c>
      <c r="M16" t="s">
        <v>28</v>
      </c>
      <c r="N16">
        <v>238</v>
      </c>
      <c r="O16">
        <v>0.79</v>
      </c>
      <c r="P16">
        <v>62</v>
      </c>
      <c r="Q16">
        <v>0.21</v>
      </c>
      <c r="R16">
        <v>9</v>
      </c>
      <c r="S16">
        <f t="shared" si="0"/>
        <v>1.8</v>
      </c>
      <c r="T16">
        <v>210</v>
      </c>
      <c r="U16">
        <v>210</v>
      </c>
      <c r="V16">
        <v>0</v>
      </c>
      <c r="W16">
        <f t="shared" si="1"/>
        <v>0</v>
      </c>
      <c r="X16">
        <v>1</v>
      </c>
      <c r="Y16">
        <f t="shared" si="2"/>
        <v>0.2</v>
      </c>
      <c r="Z16">
        <v>0</v>
      </c>
      <c r="AA16">
        <f t="shared" si="3"/>
        <v>0</v>
      </c>
      <c r="AB16">
        <f t="shared" si="4"/>
        <v>1</v>
      </c>
      <c r="AC16">
        <f t="shared" si="5"/>
        <v>0.2</v>
      </c>
      <c r="AD16">
        <v>300</v>
      </c>
    </row>
    <row r="17" spans="1:30" x14ac:dyDescent="0.25">
      <c r="A17">
        <v>2017</v>
      </c>
      <c r="B17">
        <v>1</v>
      </c>
      <c r="C17" s="1">
        <v>42923</v>
      </c>
      <c r="D17">
        <v>2</v>
      </c>
      <c r="E17">
        <v>9</v>
      </c>
      <c r="F17" t="s">
        <v>24</v>
      </c>
      <c r="G17">
        <v>3</v>
      </c>
      <c r="H17" t="s">
        <v>25</v>
      </c>
      <c r="I17">
        <v>10</v>
      </c>
      <c r="J17" t="s">
        <v>35</v>
      </c>
      <c r="K17">
        <v>5</v>
      </c>
      <c r="L17" t="s">
        <v>27</v>
      </c>
      <c r="M17" t="s">
        <v>28</v>
      </c>
      <c r="N17">
        <v>300</v>
      </c>
      <c r="O17">
        <v>1</v>
      </c>
      <c r="P17">
        <v>0</v>
      </c>
      <c r="Q17">
        <v>0</v>
      </c>
      <c r="R17">
        <v>17</v>
      </c>
      <c r="S17">
        <f t="shared" si="0"/>
        <v>3.4</v>
      </c>
      <c r="T17">
        <v>300</v>
      </c>
      <c r="U17">
        <v>300</v>
      </c>
      <c r="V17">
        <v>3</v>
      </c>
      <c r="W17">
        <f t="shared" si="1"/>
        <v>0.6</v>
      </c>
      <c r="X17">
        <v>0</v>
      </c>
      <c r="Y17">
        <f t="shared" si="2"/>
        <v>0</v>
      </c>
      <c r="Z17">
        <v>0</v>
      </c>
      <c r="AA17">
        <f t="shared" si="3"/>
        <v>0</v>
      </c>
      <c r="AB17">
        <f t="shared" si="4"/>
        <v>0</v>
      </c>
      <c r="AC17">
        <f t="shared" si="5"/>
        <v>0</v>
      </c>
      <c r="AD17">
        <v>225</v>
      </c>
    </row>
    <row r="18" spans="1:30" x14ac:dyDescent="0.25">
      <c r="A18">
        <v>2017</v>
      </c>
      <c r="B18">
        <v>1</v>
      </c>
      <c r="C18" s="1">
        <v>42923</v>
      </c>
      <c r="D18">
        <v>2</v>
      </c>
      <c r="E18">
        <v>9</v>
      </c>
      <c r="F18" t="s">
        <v>24</v>
      </c>
      <c r="G18">
        <v>3</v>
      </c>
      <c r="H18" t="s">
        <v>25</v>
      </c>
      <c r="I18" t="s">
        <v>33</v>
      </c>
      <c r="J18" t="s">
        <v>34</v>
      </c>
      <c r="K18">
        <v>3</v>
      </c>
      <c r="L18" t="s">
        <v>27</v>
      </c>
      <c r="M18" t="s">
        <v>28</v>
      </c>
      <c r="N18">
        <v>300</v>
      </c>
      <c r="O18">
        <v>1</v>
      </c>
      <c r="P18">
        <v>0</v>
      </c>
      <c r="Q18">
        <v>0</v>
      </c>
      <c r="R18">
        <v>0</v>
      </c>
      <c r="S18">
        <f t="shared" si="0"/>
        <v>0</v>
      </c>
      <c r="T18">
        <v>0</v>
      </c>
      <c r="U18">
        <v>0</v>
      </c>
      <c r="V18">
        <v>0</v>
      </c>
      <c r="W18">
        <f t="shared" si="1"/>
        <v>0</v>
      </c>
      <c r="X18">
        <v>0</v>
      </c>
      <c r="Y18">
        <f t="shared" si="2"/>
        <v>0</v>
      </c>
      <c r="Z18">
        <v>0</v>
      </c>
      <c r="AA18">
        <f t="shared" si="3"/>
        <v>0</v>
      </c>
      <c r="AB18">
        <f t="shared" si="4"/>
        <v>0</v>
      </c>
      <c r="AC18">
        <f t="shared" si="5"/>
        <v>0</v>
      </c>
      <c r="AD18">
        <v>0</v>
      </c>
    </row>
    <row r="19" spans="1:30" x14ac:dyDescent="0.25">
      <c r="A19">
        <v>2017</v>
      </c>
      <c r="B19">
        <v>1</v>
      </c>
      <c r="C19" s="1">
        <v>42923</v>
      </c>
      <c r="D19">
        <v>2</v>
      </c>
      <c r="E19">
        <v>9</v>
      </c>
      <c r="F19" t="s">
        <v>24</v>
      </c>
      <c r="G19">
        <v>3</v>
      </c>
      <c r="H19" t="s">
        <v>25</v>
      </c>
      <c r="I19" t="s">
        <v>33</v>
      </c>
      <c r="J19" t="s">
        <v>31</v>
      </c>
      <c r="K19">
        <v>2</v>
      </c>
      <c r="L19" t="s">
        <v>27</v>
      </c>
      <c r="M19" t="s">
        <v>28</v>
      </c>
      <c r="N19">
        <v>49</v>
      </c>
      <c r="O19">
        <v>0.16</v>
      </c>
      <c r="P19">
        <v>251</v>
      </c>
      <c r="Q19">
        <v>0.84</v>
      </c>
      <c r="R19">
        <v>2</v>
      </c>
      <c r="S19">
        <f t="shared" si="0"/>
        <v>0.4</v>
      </c>
      <c r="T19">
        <v>50</v>
      </c>
      <c r="U19">
        <v>50</v>
      </c>
      <c r="V19">
        <v>0</v>
      </c>
      <c r="W19">
        <f t="shared" si="1"/>
        <v>0</v>
      </c>
      <c r="X19">
        <v>0</v>
      </c>
      <c r="Y19">
        <f t="shared" si="2"/>
        <v>0</v>
      </c>
      <c r="Z19">
        <v>0</v>
      </c>
      <c r="AA19">
        <f t="shared" si="3"/>
        <v>0</v>
      </c>
      <c r="AB19">
        <f t="shared" si="4"/>
        <v>0</v>
      </c>
      <c r="AC19">
        <f t="shared" si="5"/>
        <v>0</v>
      </c>
      <c r="AD19">
        <v>100</v>
      </c>
    </row>
    <row r="20" spans="1:30" x14ac:dyDescent="0.25">
      <c r="A20">
        <v>2017</v>
      </c>
      <c r="B20">
        <v>1</v>
      </c>
      <c r="C20" s="1">
        <v>42914</v>
      </c>
      <c r="D20">
        <v>1</v>
      </c>
      <c r="E20">
        <v>2</v>
      </c>
      <c r="F20" t="s">
        <v>24</v>
      </c>
      <c r="G20">
        <v>4</v>
      </c>
      <c r="H20" t="s">
        <v>44</v>
      </c>
      <c r="I20">
        <v>9</v>
      </c>
      <c r="J20" t="s">
        <v>45</v>
      </c>
      <c r="K20">
        <v>3</v>
      </c>
      <c r="L20" t="s">
        <v>27</v>
      </c>
      <c r="M20" t="s">
        <v>28</v>
      </c>
      <c r="N20">
        <v>300</v>
      </c>
      <c r="O20">
        <v>1</v>
      </c>
      <c r="P20">
        <v>0</v>
      </c>
      <c r="Q20">
        <v>0</v>
      </c>
      <c r="R20">
        <v>12</v>
      </c>
      <c r="S20">
        <f t="shared" si="0"/>
        <v>2.4</v>
      </c>
      <c r="T20">
        <v>150</v>
      </c>
      <c r="U20">
        <v>150</v>
      </c>
      <c r="V20">
        <v>9</v>
      </c>
      <c r="W20">
        <f t="shared" si="1"/>
        <v>1.8</v>
      </c>
      <c r="X20">
        <v>0</v>
      </c>
      <c r="Y20">
        <f t="shared" si="2"/>
        <v>0</v>
      </c>
      <c r="Z20">
        <v>0</v>
      </c>
      <c r="AA20">
        <f t="shared" si="3"/>
        <v>0</v>
      </c>
      <c r="AB20">
        <f t="shared" si="4"/>
        <v>0</v>
      </c>
      <c r="AC20">
        <f t="shared" si="5"/>
        <v>0</v>
      </c>
      <c r="AD20">
        <v>100</v>
      </c>
    </row>
    <row r="21" spans="1:30" x14ac:dyDescent="0.25">
      <c r="A21">
        <v>2017</v>
      </c>
      <c r="B21">
        <v>1</v>
      </c>
      <c r="C21" s="1">
        <v>42914</v>
      </c>
      <c r="D21">
        <v>1</v>
      </c>
      <c r="E21">
        <v>2</v>
      </c>
      <c r="F21" t="s">
        <v>24</v>
      </c>
      <c r="G21">
        <v>4</v>
      </c>
      <c r="H21" t="s">
        <v>44</v>
      </c>
      <c r="I21">
        <v>9</v>
      </c>
      <c r="J21" t="s">
        <v>34</v>
      </c>
      <c r="K21">
        <v>4</v>
      </c>
      <c r="L21" t="s">
        <v>27</v>
      </c>
      <c r="M21" t="s">
        <v>28</v>
      </c>
      <c r="N21">
        <v>265</v>
      </c>
      <c r="O21">
        <v>0.88</v>
      </c>
      <c r="P21">
        <v>35</v>
      </c>
      <c r="Q21">
        <v>0.12</v>
      </c>
      <c r="R21">
        <v>7</v>
      </c>
      <c r="S21">
        <f t="shared" si="0"/>
        <v>1.4</v>
      </c>
      <c r="T21">
        <v>125</v>
      </c>
      <c r="U21">
        <v>125</v>
      </c>
      <c r="V21">
        <v>1</v>
      </c>
      <c r="W21">
        <f t="shared" si="1"/>
        <v>0.2</v>
      </c>
      <c r="X21">
        <v>0</v>
      </c>
      <c r="Y21">
        <f t="shared" si="2"/>
        <v>0</v>
      </c>
      <c r="Z21">
        <v>0</v>
      </c>
      <c r="AA21">
        <f t="shared" si="3"/>
        <v>0</v>
      </c>
      <c r="AB21">
        <f t="shared" si="4"/>
        <v>0</v>
      </c>
      <c r="AC21">
        <f t="shared" si="5"/>
        <v>0</v>
      </c>
      <c r="AD21">
        <v>50</v>
      </c>
    </row>
    <row r="22" spans="1:30" x14ac:dyDescent="0.25">
      <c r="A22">
        <v>2017</v>
      </c>
      <c r="B22">
        <v>1</v>
      </c>
      <c r="C22" s="1">
        <v>42914</v>
      </c>
      <c r="D22">
        <v>1</v>
      </c>
      <c r="E22">
        <v>2</v>
      </c>
      <c r="F22" t="s">
        <v>24</v>
      </c>
      <c r="G22">
        <v>4</v>
      </c>
      <c r="H22" t="s">
        <v>44</v>
      </c>
      <c r="I22">
        <v>9</v>
      </c>
      <c r="J22" t="s">
        <v>36</v>
      </c>
      <c r="K22">
        <v>1</v>
      </c>
      <c r="L22" t="s">
        <v>27</v>
      </c>
      <c r="M22" t="s">
        <v>28</v>
      </c>
      <c r="N22">
        <v>275</v>
      </c>
      <c r="O22">
        <v>0.92</v>
      </c>
      <c r="P22">
        <v>25</v>
      </c>
      <c r="Q22">
        <v>0.08</v>
      </c>
      <c r="R22">
        <v>8</v>
      </c>
      <c r="S22">
        <f t="shared" si="0"/>
        <v>1.6</v>
      </c>
      <c r="T22">
        <v>300</v>
      </c>
      <c r="U22">
        <v>300</v>
      </c>
      <c r="V22">
        <v>1</v>
      </c>
      <c r="W22">
        <f t="shared" si="1"/>
        <v>0.2</v>
      </c>
      <c r="X22">
        <v>0</v>
      </c>
      <c r="Y22">
        <f t="shared" si="2"/>
        <v>0</v>
      </c>
      <c r="Z22">
        <v>1</v>
      </c>
      <c r="AA22">
        <f t="shared" si="3"/>
        <v>0.2</v>
      </c>
      <c r="AB22">
        <f t="shared" si="4"/>
        <v>1</v>
      </c>
      <c r="AC22">
        <f t="shared" si="5"/>
        <v>0.2</v>
      </c>
      <c r="AD22">
        <v>250</v>
      </c>
    </row>
    <row r="23" spans="1:30" x14ac:dyDescent="0.25">
      <c r="A23">
        <v>2017</v>
      </c>
      <c r="B23">
        <v>1</v>
      </c>
      <c r="C23" s="1">
        <v>42923</v>
      </c>
      <c r="D23">
        <v>2</v>
      </c>
      <c r="E23">
        <v>9</v>
      </c>
      <c r="F23" t="s">
        <v>24</v>
      </c>
      <c r="G23">
        <v>4</v>
      </c>
      <c r="H23" t="s">
        <v>44</v>
      </c>
      <c r="I23" t="s">
        <v>33</v>
      </c>
      <c r="J23" t="s">
        <v>29</v>
      </c>
      <c r="K23">
        <v>5</v>
      </c>
      <c r="L23" t="s">
        <v>27</v>
      </c>
      <c r="M23" t="s">
        <v>28</v>
      </c>
      <c r="N23">
        <v>300</v>
      </c>
      <c r="O23">
        <v>1</v>
      </c>
      <c r="P23">
        <v>0</v>
      </c>
      <c r="Q23">
        <v>0</v>
      </c>
      <c r="R23">
        <v>11</v>
      </c>
      <c r="S23">
        <f t="shared" si="0"/>
        <v>2.2000000000000002</v>
      </c>
      <c r="T23">
        <v>20</v>
      </c>
      <c r="U23">
        <v>20</v>
      </c>
      <c r="V23">
        <v>5</v>
      </c>
      <c r="W23">
        <f t="shared" si="1"/>
        <v>1</v>
      </c>
      <c r="X23">
        <v>0</v>
      </c>
      <c r="Y23">
        <f t="shared" si="2"/>
        <v>0</v>
      </c>
      <c r="Z23">
        <v>0</v>
      </c>
      <c r="AA23">
        <f t="shared" si="3"/>
        <v>0</v>
      </c>
      <c r="AB23">
        <f t="shared" si="4"/>
        <v>0</v>
      </c>
      <c r="AC23">
        <f t="shared" si="5"/>
        <v>0</v>
      </c>
      <c r="AD23">
        <v>25</v>
      </c>
    </row>
    <row r="24" spans="1:30" x14ac:dyDescent="0.25">
      <c r="A24">
        <v>2017</v>
      </c>
      <c r="B24">
        <v>1</v>
      </c>
      <c r="C24" s="1">
        <v>42923</v>
      </c>
      <c r="D24">
        <v>2</v>
      </c>
      <c r="E24">
        <v>9</v>
      </c>
      <c r="F24" t="s">
        <v>24</v>
      </c>
      <c r="G24">
        <v>4</v>
      </c>
      <c r="H24" t="s">
        <v>44</v>
      </c>
      <c r="I24" t="s">
        <v>33</v>
      </c>
      <c r="J24" t="s">
        <v>36</v>
      </c>
      <c r="K24">
        <v>4</v>
      </c>
      <c r="L24" t="s">
        <v>27</v>
      </c>
      <c r="M24" t="s">
        <v>28</v>
      </c>
      <c r="N24">
        <v>177</v>
      </c>
      <c r="O24">
        <v>0.59</v>
      </c>
      <c r="P24">
        <v>123</v>
      </c>
      <c r="Q24">
        <v>0.41</v>
      </c>
      <c r="R24">
        <v>3</v>
      </c>
      <c r="S24">
        <f t="shared" si="0"/>
        <v>0.6</v>
      </c>
      <c r="T24">
        <v>25</v>
      </c>
      <c r="U24">
        <v>25</v>
      </c>
      <c r="V24">
        <v>1</v>
      </c>
      <c r="W24">
        <f t="shared" si="1"/>
        <v>0.2</v>
      </c>
      <c r="X24">
        <v>0</v>
      </c>
      <c r="Y24">
        <f t="shared" si="2"/>
        <v>0</v>
      </c>
      <c r="Z24">
        <v>1</v>
      </c>
      <c r="AA24">
        <f t="shared" si="3"/>
        <v>0.2</v>
      </c>
      <c r="AB24">
        <f t="shared" si="4"/>
        <v>1</v>
      </c>
      <c r="AC24">
        <f t="shared" si="5"/>
        <v>0.2</v>
      </c>
      <c r="AD24">
        <v>50</v>
      </c>
    </row>
    <row r="25" spans="1:30" x14ac:dyDescent="0.25">
      <c r="A25">
        <v>2017</v>
      </c>
      <c r="B25">
        <v>1</v>
      </c>
      <c r="C25" s="1">
        <v>42923</v>
      </c>
      <c r="D25">
        <v>2</v>
      </c>
      <c r="E25">
        <v>9</v>
      </c>
      <c r="F25" t="s">
        <v>24</v>
      </c>
      <c r="G25">
        <v>4</v>
      </c>
      <c r="H25" t="s">
        <v>44</v>
      </c>
      <c r="I25" t="s">
        <v>33</v>
      </c>
      <c r="J25" t="s">
        <v>39</v>
      </c>
      <c r="K25">
        <v>2</v>
      </c>
      <c r="L25" t="s">
        <v>27</v>
      </c>
      <c r="M25" t="s">
        <v>30</v>
      </c>
      <c r="N25">
        <v>0</v>
      </c>
      <c r="O25">
        <v>0</v>
      </c>
      <c r="P25">
        <v>300</v>
      </c>
      <c r="Q25">
        <v>1</v>
      </c>
      <c r="R25">
        <v>0</v>
      </c>
      <c r="S25">
        <f t="shared" si="0"/>
        <v>0</v>
      </c>
      <c r="T25">
        <v>0</v>
      </c>
      <c r="U25">
        <v>0</v>
      </c>
      <c r="V25">
        <v>0</v>
      </c>
      <c r="W25">
        <f t="shared" si="1"/>
        <v>0</v>
      </c>
      <c r="X25">
        <v>0</v>
      </c>
      <c r="Y25">
        <f t="shared" si="2"/>
        <v>0</v>
      </c>
      <c r="Z25">
        <v>0</v>
      </c>
      <c r="AA25">
        <f t="shared" si="3"/>
        <v>0</v>
      </c>
      <c r="AB25">
        <f t="shared" si="4"/>
        <v>0</v>
      </c>
      <c r="AC25">
        <f t="shared" si="5"/>
        <v>0</v>
      </c>
      <c r="AD25">
        <v>0</v>
      </c>
    </row>
    <row r="26" spans="1:30" x14ac:dyDescent="0.25">
      <c r="A26">
        <v>2017</v>
      </c>
      <c r="B26">
        <v>1</v>
      </c>
      <c r="C26" s="1">
        <v>42914</v>
      </c>
      <c r="D26">
        <v>1</v>
      </c>
      <c r="E26">
        <v>2</v>
      </c>
      <c r="F26" t="s">
        <v>24</v>
      </c>
      <c r="G26">
        <v>5</v>
      </c>
      <c r="H26" t="s">
        <v>38</v>
      </c>
      <c r="I26" t="s">
        <v>33</v>
      </c>
      <c r="J26" t="s">
        <v>29</v>
      </c>
      <c r="K26">
        <v>2</v>
      </c>
      <c r="L26" t="s">
        <v>27</v>
      </c>
      <c r="M26" t="s">
        <v>28</v>
      </c>
      <c r="N26">
        <v>300</v>
      </c>
      <c r="O26">
        <v>1</v>
      </c>
      <c r="P26">
        <v>0</v>
      </c>
      <c r="Q26">
        <v>0</v>
      </c>
      <c r="R26">
        <v>20</v>
      </c>
      <c r="S26">
        <f t="shared" si="0"/>
        <v>4</v>
      </c>
      <c r="T26">
        <v>125</v>
      </c>
      <c r="U26">
        <v>125</v>
      </c>
      <c r="V26">
        <v>10</v>
      </c>
      <c r="W26">
        <f t="shared" si="1"/>
        <v>2</v>
      </c>
      <c r="X26">
        <v>0</v>
      </c>
      <c r="Y26">
        <f t="shared" si="2"/>
        <v>0</v>
      </c>
      <c r="Z26">
        <v>0</v>
      </c>
      <c r="AA26">
        <f t="shared" si="3"/>
        <v>0</v>
      </c>
      <c r="AB26">
        <f t="shared" si="4"/>
        <v>0</v>
      </c>
      <c r="AC26">
        <f t="shared" si="5"/>
        <v>0</v>
      </c>
      <c r="AD26">
        <v>100</v>
      </c>
    </row>
    <row r="27" spans="1:30" x14ac:dyDescent="0.25">
      <c r="A27">
        <v>2017</v>
      </c>
      <c r="B27">
        <v>1</v>
      </c>
      <c r="C27" s="1">
        <v>42914</v>
      </c>
      <c r="D27">
        <v>1</v>
      </c>
      <c r="E27">
        <v>2</v>
      </c>
      <c r="F27" t="s">
        <v>24</v>
      </c>
      <c r="G27">
        <v>5</v>
      </c>
      <c r="H27" t="s">
        <v>38</v>
      </c>
      <c r="I27">
        <v>7</v>
      </c>
      <c r="J27" t="s">
        <v>39</v>
      </c>
      <c r="K27">
        <v>5</v>
      </c>
      <c r="L27" t="s">
        <v>27</v>
      </c>
      <c r="M27" t="s">
        <v>30</v>
      </c>
      <c r="N27">
        <v>300</v>
      </c>
      <c r="O27">
        <v>1</v>
      </c>
      <c r="P27">
        <v>0</v>
      </c>
      <c r="Q27">
        <v>0</v>
      </c>
      <c r="R27">
        <v>6</v>
      </c>
      <c r="S27">
        <f t="shared" si="0"/>
        <v>1.2</v>
      </c>
      <c r="T27">
        <v>30</v>
      </c>
      <c r="U27">
        <v>30</v>
      </c>
      <c r="V27">
        <v>4</v>
      </c>
      <c r="W27">
        <f t="shared" si="1"/>
        <v>0.8</v>
      </c>
      <c r="X27">
        <v>0</v>
      </c>
      <c r="Y27">
        <f t="shared" si="2"/>
        <v>0</v>
      </c>
      <c r="Z27">
        <v>0</v>
      </c>
      <c r="AA27">
        <f t="shared" si="3"/>
        <v>0</v>
      </c>
      <c r="AB27">
        <f t="shared" si="4"/>
        <v>0</v>
      </c>
      <c r="AC27">
        <f t="shared" si="5"/>
        <v>0</v>
      </c>
      <c r="AD27">
        <v>90</v>
      </c>
    </row>
    <row r="28" spans="1:30" x14ac:dyDescent="0.25">
      <c r="A28">
        <v>2017</v>
      </c>
      <c r="B28">
        <v>1</v>
      </c>
      <c r="C28" s="1">
        <v>42914</v>
      </c>
      <c r="D28">
        <v>1</v>
      </c>
      <c r="E28">
        <v>2</v>
      </c>
      <c r="F28" t="s">
        <v>24</v>
      </c>
      <c r="G28">
        <v>5</v>
      </c>
      <c r="H28" t="s">
        <v>38</v>
      </c>
      <c r="I28">
        <v>7</v>
      </c>
      <c r="J28" t="s">
        <v>31</v>
      </c>
      <c r="K28">
        <v>2</v>
      </c>
      <c r="L28" t="s">
        <v>27</v>
      </c>
      <c r="M28" t="s">
        <v>30</v>
      </c>
      <c r="N28">
        <v>263</v>
      </c>
      <c r="O28">
        <v>0.88</v>
      </c>
      <c r="P28">
        <v>37</v>
      </c>
      <c r="Q28">
        <v>0.12</v>
      </c>
      <c r="R28">
        <v>7</v>
      </c>
      <c r="S28">
        <f t="shared" si="0"/>
        <v>1.4</v>
      </c>
      <c r="T28">
        <v>50</v>
      </c>
      <c r="U28">
        <v>50</v>
      </c>
      <c r="V28">
        <v>1</v>
      </c>
      <c r="W28">
        <f t="shared" si="1"/>
        <v>0.2</v>
      </c>
      <c r="X28">
        <v>0</v>
      </c>
      <c r="Y28">
        <f t="shared" si="2"/>
        <v>0</v>
      </c>
      <c r="Z28">
        <v>0</v>
      </c>
      <c r="AA28">
        <f t="shared" si="3"/>
        <v>0</v>
      </c>
      <c r="AB28">
        <f t="shared" si="4"/>
        <v>0</v>
      </c>
      <c r="AC28">
        <f t="shared" si="5"/>
        <v>0</v>
      </c>
      <c r="AD28">
        <v>250</v>
      </c>
    </row>
    <row r="29" spans="1:30" x14ac:dyDescent="0.25">
      <c r="A29">
        <v>2017</v>
      </c>
      <c r="B29">
        <v>1</v>
      </c>
      <c r="C29" s="1">
        <v>42923</v>
      </c>
      <c r="D29">
        <v>2</v>
      </c>
      <c r="E29">
        <v>9</v>
      </c>
      <c r="F29" t="s">
        <v>24</v>
      </c>
      <c r="G29">
        <v>5</v>
      </c>
      <c r="H29" t="s">
        <v>38</v>
      </c>
      <c r="I29" t="s">
        <v>33</v>
      </c>
      <c r="J29" t="s">
        <v>29</v>
      </c>
      <c r="K29">
        <v>5</v>
      </c>
      <c r="L29" t="s">
        <v>27</v>
      </c>
      <c r="M29" t="s">
        <v>30</v>
      </c>
      <c r="N29">
        <v>116</v>
      </c>
      <c r="O29">
        <v>0.39</v>
      </c>
      <c r="P29">
        <v>184</v>
      </c>
      <c r="Q29">
        <v>0.61</v>
      </c>
      <c r="R29">
        <v>6</v>
      </c>
      <c r="S29">
        <f t="shared" si="0"/>
        <v>1.2</v>
      </c>
      <c r="T29">
        <v>50</v>
      </c>
      <c r="U29">
        <v>50</v>
      </c>
      <c r="V29">
        <v>5</v>
      </c>
      <c r="W29">
        <f t="shared" si="1"/>
        <v>1</v>
      </c>
      <c r="X29">
        <v>0</v>
      </c>
      <c r="Y29">
        <f t="shared" si="2"/>
        <v>0</v>
      </c>
      <c r="Z29">
        <v>0</v>
      </c>
      <c r="AA29">
        <f t="shared" si="3"/>
        <v>0</v>
      </c>
      <c r="AB29">
        <f t="shared" si="4"/>
        <v>0</v>
      </c>
      <c r="AC29">
        <f t="shared" si="5"/>
        <v>0</v>
      </c>
      <c r="AD29">
        <v>40</v>
      </c>
    </row>
    <row r="30" spans="1:30" x14ac:dyDescent="0.25">
      <c r="A30">
        <v>2017</v>
      </c>
      <c r="B30">
        <v>1</v>
      </c>
      <c r="C30" s="1">
        <v>42923</v>
      </c>
      <c r="D30">
        <v>2</v>
      </c>
      <c r="E30">
        <v>9</v>
      </c>
      <c r="F30" t="s">
        <v>24</v>
      </c>
      <c r="G30">
        <v>5</v>
      </c>
      <c r="H30" t="s">
        <v>38</v>
      </c>
      <c r="I30">
        <v>7</v>
      </c>
      <c r="J30" t="s">
        <v>26</v>
      </c>
      <c r="K30">
        <v>5</v>
      </c>
      <c r="L30" t="s">
        <v>27</v>
      </c>
      <c r="M30" t="s">
        <v>30</v>
      </c>
      <c r="N30">
        <v>29</v>
      </c>
      <c r="O30">
        <v>0.1</v>
      </c>
      <c r="P30">
        <v>271</v>
      </c>
      <c r="Q30">
        <v>0.9</v>
      </c>
      <c r="R30">
        <v>5</v>
      </c>
      <c r="S30">
        <f t="shared" si="0"/>
        <v>1</v>
      </c>
      <c r="T30">
        <v>200</v>
      </c>
      <c r="U30">
        <v>200</v>
      </c>
      <c r="V30">
        <v>1</v>
      </c>
      <c r="W30">
        <f t="shared" si="1"/>
        <v>0.2</v>
      </c>
      <c r="X30">
        <v>0</v>
      </c>
      <c r="Y30">
        <f t="shared" si="2"/>
        <v>0</v>
      </c>
      <c r="Z30">
        <v>0</v>
      </c>
      <c r="AA30">
        <f t="shared" si="3"/>
        <v>0</v>
      </c>
      <c r="AB30">
        <f t="shared" si="4"/>
        <v>0</v>
      </c>
      <c r="AC30">
        <f t="shared" si="5"/>
        <v>0</v>
      </c>
      <c r="AD30">
        <v>80</v>
      </c>
    </row>
    <row r="31" spans="1:30" x14ac:dyDescent="0.25">
      <c r="A31">
        <v>2017</v>
      </c>
      <c r="B31">
        <v>1</v>
      </c>
      <c r="C31" s="1">
        <v>42923</v>
      </c>
      <c r="D31">
        <v>2</v>
      </c>
      <c r="E31">
        <v>9</v>
      </c>
      <c r="F31" t="s">
        <v>24</v>
      </c>
      <c r="G31">
        <v>5</v>
      </c>
      <c r="H31" t="s">
        <v>38</v>
      </c>
      <c r="I31" t="s">
        <v>33</v>
      </c>
      <c r="J31" t="s">
        <v>45</v>
      </c>
      <c r="K31">
        <v>1</v>
      </c>
      <c r="L31" t="s">
        <v>27</v>
      </c>
      <c r="M31" t="s">
        <v>30</v>
      </c>
      <c r="N31">
        <v>0</v>
      </c>
      <c r="O31">
        <v>0</v>
      </c>
      <c r="P31">
        <v>300</v>
      </c>
      <c r="Q31">
        <v>1</v>
      </c>
      <c r="R31">
        <v>2</v>
      </c>
      <c r="S31">
        <f t="shared" si="0"/>
        <v>0.4</v>
      </c>
      <c r="T31">
        <v>10</v>
      </c>
      <c r="U31">
        <v>10</v>
      </c>
      <c r="V31">
        <v>0</v>
      </c>
      <c r="W31">
        <f t="shared" si="1"/>
        <v>0</v>
      </c>
      <c r="X31">
        <v>0</v>
      </c>
      <c r="Y31">
        <f t="shared" si="2"/>
        <v>0</v>
      </c>
      <c r="Z31">
        <v>0</v>
      </c>
      <c r="AA31">
        <f t="shared" si="3"/>
        <v>0</v>
      </c>
      <c r="AB31">
        <f t="shared" si="4"/>
        <v>0</v>
      </c>
      <c r="AC31">
        <f t="shared" si="5"/>
        <v>0</v>
      </c>
      <c r="AD31">
        <v>20</v>
      </c>
    </row>
    <row r="32" spans="1:30" x14ac:dyDescent="0.25">
      <c r="A32">
        <v>2017</v>
      </c>
      <c r="B32">
        <v>1</v>
      </c>
      <c r="C32" s="1">
        <v>42914</v>
      </c>
      <c r="D32">
        <v>1</v>
      </c>
      <c r="E32">
        <v>2</v>
      </c>
      <c r="F32" t="s">
        <v>24</v>
      </c>
      <c r="G32">
        <v>6</v>
      </c>
      <c r="H32" t="s">
        <v>44</v>
      </c>
      <c r="I32" t="s">
        <v>33</v>
      </c>
      <c r="J32" t="s">
        <v>35</v>
      </c>
      <c r="K32">
        <v>1</v>
      </c>
      <c r="L32" t="s">
        <v>27</v>
      </c>
      <c r="M32" t="s">
        <v>28</v>
      </c>
      <c r="N32">
        <v>300</v>
      </c>
      <c r="O32">
        <v>1</v>
      </c>
      <c r="P32">
        <v>0</v>
      </c>
      <c r="Q32">
        <v>0</v>
      </c>
      <c r="R32">
        <v>11</v>
      </c>
      <c r="S32">
        <f t="shared" si="0"/>
        <v>2.2000000000000002</v>
      </c>
      <c r="T32">
        <v>125</v>
      </c>
      <c r="U32">
        <v>125</v>
      </c>
      <c r="V32">
        <v>4</v>
      </c>
      <c r="W32">
        <f t="shared" si="1"/>
        <v>0.8</v>
      </c>
      <c r="X32">
        <v>1</v>
      </c>
      <c r="Y32">
        <f t="shared" si="2"/>
        <v>0.2</v>
      </c>
      <c r="Z32">
        <v>0</v>
      </c>
      <c r="AA32">
        <f t="shared" si="3"/>
        <v>0</v>
      </c>
      <c r="AB32">
        <f t="shared" si="4"/>
        <v>1</v>
      </c>
      <c r="AC32">
        <f t="shared" si="5"/>
        <v>0.2</v>
      </c>
      <c r="AD32">
        <v>100</v>
      </c>
    </row>
    <row r="33" spans="1:30" x14ac:dyDescent="0.25">
      <c r="A33">
        <v>2017</v>
      </c>
      <c r="B33">
        <v>1</v>
      </c>
      <c r="C33" s="1">
        <v>42914</v>
      </c>
      <c r="D33">
        <v>1</v>
      </c>
      <c r="E33">
        <v>2</v>
      </c>
      <c r="F33" t="s">
        <v>24</v>
      </c>
      <c r="G33">
        <v>6</v>
      </c>
      <c r="H33" t="s">
        <v>44</v>
      </c>
      <c r="I33">
        <v>13</v>
      </c>
      <c r="J33" t="s">
        <v>29</v>
      </c>
      <c r="K33">
        <v>4</v>
      </c>
      <c r="L33" t="s">
        <v>27</v>
      </c>
      <c r="M33" t="s">
        <v>28</v>
      </c>
      <c r="N33">
        <v>60</v>
      </c>
      <c r="O33">
        <v>0.2</v>
      </c>
      <c r="P33">
        <v>240</v>
      </c>
      <c r="Q33">
        <v>0.8</v>
      </c>
      <c r="R33">
        <v>6</v>
      </c>
      <c r="S33">
        <f t="shared" si="0"/>
        <v>1.2</v>
      </c>
      <c r="T33">
        <v>125</v>
      </c>
      <c r="U33">
        <v>125</v>
      </c>
      <c r="V33">
        <v>1</v>
      </c>
      <c r="W33">
        <f t="shared" si="1"/>
        <v>0.2</v>
      </c>
      <c r="X33">
        <v>0</v>
      </c>
      <c r="Y33">
        <f t="shared" si="2"/>
        <v>0</v>
      </c>
      <c r="Z33">
        <v>0</v>
      </c>
      <c r="AA33">
        <f t="shared" si="3"/>
        <v>0</v>
      </c>
      <c r="AB33">
        <f t="shared" si="4"/>
        <v>0</v>
      </c>
      <c r="AC33">
        <f t="shared" si="5"/>
        <v>0</v>
      </c>
      <c r="AD33">
        <v>400</v>
      </c>
    </row>
    <row r="34" spans="1:30" x14ac:dyDescent="0.25">
      <c r="A34">
        <v>2017</v>
      </c>
      <c r="B34">
        <v>1</v>
      </c>
      <c r="C34" s="1">
        <v>42914</v>
      </c>
      <c r="D34">
        <v>1</v>
      </c>
      <c r="E34">
        <v>2</v>
      </c>
      <c r="F34" t="s">
        <v>24</v>
      </c>
      <c r="G34">
        <v>6</v>
      </c>
      <c r="H34" t="s">
        <v>44</v>
      </c>
      <c r="I34">
        <v>13</v>
      </c>
      <c r="J34" t="s">
        <v>46</v>
      </c>
      <c r="K34">
        <v>5</v>
      </c>
      <c r="L34" t="s">
        <v>27</v>
      </c>
      <c r="M34" t="s">
        <v>28</v>
      </c>
      <c r="N34">
        <v>298</v>
      </c>
      <c r="O34">
        <v>0.99</v>
      </c>
      <c r="P34">
        <v>2</v>
      </c>
      <c r="Q34">
        <v>0.01</v>
      </c>
      <c r="R34">
        <v>2</v>
      </c>
      <c r="S34">
        <f t="shared" si="0"/>
        <v>0.4</v>
      </c>
      <c r="T34">
        <v>0</v>
      </c>
      <c r="U34">
        <v>0</v>
      </c>
      <c r="V34">
        <v>0</v>
      </c>
      <c r="W34">
        <f t="shared" si="1"/>
        <v>0</v>
      </c>
      <c r="X34">
        <v>0</v>
      </c>
      <c r="Y34">
        <f t="shared" si="2"/>
        <v>0</v>
      </c>
      <c r="Z34">
        <v>0</v>
      </c>
      <c r="AA34">
        <f t="shared" si="3"/>
        <v>0</v>
      </c>
      <c r="AB34">
        <f t="shared" si="4"/>
        <v>0</v>
      </c>
      <c r="AC34">
        <f t="shared" si="5"/>
        <v>0</v>
      </c>
      <c r="AD34">
        <v>10</v>
      </c>
    </row>
    <row r="35" spans="1:30" x14ac:dyDescent="0.25">
      <c r="A35">
        <v>2017</v>
      </c>
      <c r="B35">
        <v>1</v>
      </c>
      <c r="C35" s="1">
        <v>42923</v>
      </c>
      <c r="D35">
        <v>2</v>
      </c>
      <c r="E35">
        <v>9</v>
      </c>
      <c r="F35" t="s">
        <v>24</v>
      </c>
      <c r="G35">
        <v>6</v>
      </c>
      <c r="H35" t="s">
        <v>44</v>
      </c>
      <c r="I35" t="s">
        <v>33</v>
      </c>
      <c r="J35" t="s">
        <v>35</v>
      </c>
      <c r="K35">
        <v>3</v>
      </c>
      <c r="L35" t="s">
        <v>27</v>
      </c>
      <c r="M35" t="s">
        <v>28</v>
      </c>
      <c r="N35">
        <v>300</v>
      </c>
      <c r="O35">
        <v>1</v>
      </c>
      <c r="P35">
        <v>0</v>
      </c>
      <c r="Q35">
        <v>0</v>
      </c>
      <c r="R35">
        <v>9</v>
      </c>
      <c r="S35">
        <f t="shared" si="0"/>
        <v>1.8</v>
      </c>
      <c r="T35">
        <v>150</v>
      </c>
      <c r="U35">
        <v>150</v>
      </c>
      <c r="V35">
        <v>4</v>
      </c>
      <c r="W35">
        <f t="shared" si="1"/>
        <v>0.8</v>
      </c>
      <c r="X35">
        <v>0</v>
      </c>
      <c r="Y35">
        <f t="shared" si="2"/>
        <v>0</v>
      </c>
      <c r="Z35">
        <v>0</v>
      </c>
      <c r="AA35">
        <f t="shared" si="3"/>
        <v>0</v>
      </c>
      <c r="AB35">
        <f t="shared" si="4"/>
        <v>0</v>
      </c>
      <c r="AC35">
        <f t="shared" si="5"/>
        <v>0</v>
      </c>
      <c r="AD35">
        <v>100</v>
      </c>
    </row>
    <row r="36" spans="1:30" x14ac:dyDescent="0.25">
      <c r="A36">
        <v>2017</v>
      </c>
      <c r="B36">
        <v>1</v>
      </c>
      <c r="C36" s="1">
        <v>42923</v>
      </c>
      <c r="D36">
        <v>2</v>
      </c>
      <c r="E36">
        <v>9</v>
      </c>
      <c r="F36" t="s">
        <v>24</v>
      </c>
      <c r="G36">
        <v>6</v>
      </c>
      <c r="H36" t="s">
        <v>44</v>
      </c>
      <c r="I36" t="s">
        <v>33</v>
      </c>
      <c r="J36" t="s">
        <v>26</v>
      </c>
      <c r="K36">
        <v>2</v>
      </c>
      <c r="L36" t="s">
        <v>27</v>
      </c>
      <c r="M36" t="s">
        <v>30</v>
      </c>
      <c r="N36">
        <v>132</v>
      </c>
      <c r="O36">
        <v>0.44</v>
      </c>
      <c r="P36">
        <v>168</v>
      </c>
      <c r="Q36">
        <v>0.56000000000000005</v>
      </c>
      <c r="R36">
        <v>2</v>
      </c>
      <c r="S36">
        <f t="shared" si="0"/>
        <v>0.4</v>
      </c>
      <c r="T36">
        <v>100</v>
      </c>
      <c r="U36">
        <v>100</v>
      </c>
      <c r="V36">
        <v>1</v>
      </c>
      <c r="W36">
        <f t="shared" si="1"/>
        <v>0.2</v>
      </c>
      <c r="X36">
        <v>0</v>
      </c>
      <c r="Y36">
        <f t="shared" si="2"/>
        <v>0</v>
      </c>
      <c r="Z36">
        <v>0</v>
      </c>
      <c r="AA36">
        <f t="shared" si="3"/>
        <v>0</v>
      </c>
      <c r="AB36">
        <f t="shared" si="4"/>
        <v>0</v>
      </c>
      <c r="AC36">
        <f t="shared" si="5"/>
        <v>0</v>
      </c>
      <c r="AD36">
        <v>100</v>
      </c>
    </row>
    <row r="37" spans="1:30" x14ac:dyDescent="0.25">
      <c r="A37">
        <v>2017</v>
      </c>
      <c r="B37">
        <v>1</v>
      </c>
      <c r="C37" s="1">
        <v>42923</v>
      </c>
      <c r="D37">
        <v>2</v>
      </c>
      <c r="E37">
        <v>9</v>
      </c>
      <c r="F37" t="s">
        <v>24</v>
      </c>
      <c r="G37">
        <v>6</v>
      </c>
      <c r="H37" t="s">
        <v>44</v>
      </c>
      <c r="I37">
        <v>13</v>
      </c>
      <c r="J37" t="s">
        <v>35</v>
      </c>
      <c r="K37">
        <v>1</v>
      </c>
      <c r="L37" t="s">
        <v>27</v>
      </c>
      <c r="M37" t="s">
        <v>30</v>
      </c>
      <c r="N37">
        <v>27</v>
      </c>
      <c r="O37">
        <v>0.09</v>
      </c>
      <c r="P37">
        <v>273</v>
      </c>
      <c r="Q37">
        <v>0.91</v>
      </c>
      <c r="R37">
        <v>2</v>
      </c>
      <c r="S37">
        <f t="shared" si="0"/>
        <v>0.4</v>
      </c>
      <c r="T37">
        <v>50</v>
      </c>
      <c r="U37">
        <v>50</v>
      </c>
      <c r="V37">
        <v>0</v>
      </c>
      <c r="W37">
        <f t="shared" si="1"/>
        <v>0</v>
      </c>
      <c r="X37">
        <v>0</v>
      </c>
      <c r="Y37">
        <f t="shared" si="2"/>
        <v>0</v>
      </c>
      <c r="Z37">
        <v>0</v>
      </c>
      <c r="AA37">
        <f t="shared" si="3"/>
        <v>0</v>
      </c>
      <c r="AB37">
        <f t="shared" si="4"/>
        <v>0</v>
      </c>
      <c r="AC37">
        <f t="shared" si="5"/>
        <v>0</v>
      </c>
      <c r="AD37">
        <v>50</v>
      </c>
    </row>
    <row r="38" spans="1:30" x14ac:dyDescent="0.25">
      <c r="A38">
        <v>2017</v>
      </c>
      <c r="B38">
        <v>1</v>
      </c>
      <c r="C38" s="1">
        <v>42915</v>
      </c>
      <c r="D38">
        <v>1</v>
      </c>
      <c r="E38">
        <v>3</v>
      </c>
      <c r="F38" t="s">
        <v>24</v>
      </c>
      <c r="G38">
        <v>7</v>
      </c>
      <c r="H38" t="s">
        <v>38</v>
      </c>
      <c r="I38">
        <v>9</v>
      </c>
      <c r="J38" t="s">
        <v>39</v>
      </c>
      <c r="K38">
        <v>1</v>
      </c>
      <c r="L38" t="s">
        <v>27</v>
      </c>
      <c r="M38" t="s">
        <v>28</v>
      </c>
      <c r="N38">
        <v>300</v>
      </c>
      <c r="O38">
        <v>1</v>
      </c>
      <c r="P38">
        <v>0</v>
      </c>
      <c r="Q38">
        <v>0</v>
      </c>
      <c r="R38">
        <v>4</v>
      </c>
      <c r="S38">
        <f t="shared" si="0"/>
        <v>0.8</v>
      </c>
      <c r="T38">
        <v>30</v>
      </c>
      <c r="U38">
        <v>30</v>
      </c>
      <c r="V38">
        <v>14</v>
      </c>
      <c r="W38">
        <f t="shared" si="1"/>
        <v>2.8</v>
      </c>
      <c r="X38">
        <v>0</v>
      </c>
      <c r="Y38">
        <f t="shared" si="2"/>
        <v>0</v>
      </c>
      <c r="Z38">
        <v>0</v>
      </c>
      <c r="AA38">
        <f t="shared" si="3"/>
        <v>0</v>
      </c>
      <c r="AB38">
        <f t="shared" si="4"/>
        <v>0</v>
      </c>
      <c r="AC38">
        <f t="shared" si="5"/>
        <v>0</v>
      </c>
      <c r="AD38">
        <v>100</v>
      </c>
    </row>
    <row r="39" spans="1:30" x14ac:dyDescent="0.25">
      <c r="A39">
        <v>2017</v>
      </c>
      <c r="B39">
        <v>1</v>
      </c>
      <c r="C39" s="1">
        <v>42915</v>
      </c>
      <c r="D39">
        <v>1</v>
      </c>
      <c r="E39">
        <v>3</v>
      </c>
      <c r="F39" t="s">
        <v>24</v>
      </c>
      <c r="G39">
        <v>7</v>
      </c>
      <c r="H39" t="s">
        <v>38</v>
      </c>
      <c r="I39">
        <v>9</v>
      </c>
      <c r="J39" t="s">
        <v>47</v>
      </c>
      <c r="K39">
        <v>3</v>
      </c>
      <c r="L39" t="s">
        <v>27</v>
      </c>
      <c r="M39" t="s">
        <v>28</v>
      </c>
      <c r="N39">
        <v>283</v>
      </c>
      <c r="O39">
        <v>0.94</v>
      </c>
      <c r="P39">
        <v>17</v>
      </c>
      <c r="Q39">
        <v>0.06</v>
      </c>
      <c r="R39">
        <v>8</v>
      </c>
      <c r="S39">
        <f t="shared" si="0"/>
        <v>1.6</v>
      </c>
      <c r="T39">
        <v>30</v>
      </c>
      <c r="U39">
        <v>30</v>
      </c>
      <c r="V39">
        <v>7</v>
      </c>
      <c r="W39">
        <f t="shared" si="1"/>
        <v>1.4</v>
      </c>
      <c r="X39">
        <v>0</v>
      </c>
      <c r="Y39">
        <f t="shared" si="2"/>
        <v>0</v>
      </c>
      <c r="Z39">
        <v>0</v>
      </c>
      <c r="AA39">
        <f t="shared" si="3"/>
        <v>0</v>
      </c>
      <c r="AB39">
        <f t="shared" si="4"/>
        <v>0</v>
      </c>
      <c r="AC39">
        <f t="shared" si="5"/>
        <v>0</v>
      </c>
      <c r="AD39">
        <v>100</v>
      </c>
    </row>
    <row r="40" spans="1:30" x14ac:dyDescent="0.25">
      <c r="A40">
        <v>2017</v>
      </c>
      <c r="B40">
        <v>1</v>
      </c>
      <c r="C40" s="1">
        <v>42915</v>
      </c>
      <c r="D40">
        <v>1</v>
      </c>
      <c r="E40">
        <v>3</v>
      </c>
      <c r="F40" t="s">
        <v>24</v>
      </c>
      <c r="G40">
        <v>7</v>
      </c>
      <c r="H40" t="s">
        <v>38</v>
      </c>
      <c r="I40">
        <v>9</v>
      </c>
      <c r="J40" t="s">
        <v>48</v>
      </c>
      <c r="K40">
        <v>4</v>
      </c>
      <c r="L40" t="s">
        <v>49</v>
      </c>
      <c r="M40" t="s">
        <v>28</v>
      </c>
      <c r="N40">
        <v>300</v>
      </c>
      <c r="O40">
        <v>1</v>
      </c>
      <c r="P40">
        <v>0</v>
      </c>
      <c r="Q40">
        <v>0</v>
      </c>
      <c r="R40">
        <v>8</v>
      </c>
      <c r="S40">
        <f t="shared" si="0"/>
        <v>1.6</v>
      </c>
      <c r="T40">
        <v>100</v>
      </c>
      <c r="U40">
        <v>100</v>
      </c>
      <c r="V40">
        <v>7</v>
      </c>
      <c r="W40">
        <f t="shared" si="1"/>
        <v>1.4</v>
      </c>
      <c r="X40">
        <v>0</v>
      </c>
      <c r="Y40">
        <f t="shared" si="2"/>
        <v>0</v>
      </c>
      <c r="Z40">
        <v>1</v>
      </c>
      <c r="AA40">
        <f t="shared" si="3"/>
        <v>0.2</v>
      </c>
      <c r="AB40">
        <f t="shared" si="4"/>
        <v>1</v>
      </c>
      <c r="AC40">
        <f t="shared" si="5"/>
        <v>0.2</v>
      </c>
      <c r="AD40">
        <v>500</v>
      </c>
    </row>
    <row r="41" spans="1:30" x14ac:dyDescent="0.25">
      <c r="A41">
        <v>2017</v>
      </c>
      <c r="B41">
        <v>1</v>
      </c>
      <c r="C41" s="1">
        <v>42915</v>
      </c>
      <c r="D41">
        <v>1</v>
      </c>
      <c r="E41">
        <v>3</v>
      </c>
      <c r="F41" t="s">
        <v>24</v>
      </c>
      <c r="G41">
        <v>8</v>
      </c>
      <c r="H41" t="s">
        <v>25</v>
      </c>
      <c r="I41">
        <v>12</v>
      </c>
      <c r="J41" t="s">
        <v>50</v>
      </c>
      <c r="K41">
        <v>2</v>
      </c>
      <c r="L41" t="s">
        <v>27</v>
      </c>
      <c r="M41" t="s">
        <v>28</v>
      </c>
      <c r="N41">
        <v>300</v>
      </c>
      <c r="O41">
        <v>1</v>
      </c>
      <c r="P41">
        <v>0</v>
      </c>
      <c r="Q41">
        <v>0</v>
      </c>
      <c r="R41">
        <v>6</v>
      </c>
      <c r="S41">
        <f t="shared" si="0"/>
        <v>1.2</v>
      </c>
      <c r="T41">
        <v>30</v>
      </c>
      <c r="U41">
        <v>30</v>
      </c>
      <c r="V41">
        <v>7</v>
      </c>
      <c r="W41">
        <f t="shared" si="1"/>
        <v>1.4</v>
      </c>
      <c r="X41">
        <v>0</v>
      </c>
      <c r="Y41">
        <f t="shared" si="2"/>
        <v>0</v>
      </c>
      <c r="Z41">
        <v>0</v>
      </c>
      <c r="AA41">
        <f t="shared" si="3"/>
        <v>0</v>
      </c>
      <c r="AB41">
        <f t="shared" si="4"/>
        <v>0</v>
      </c>
      <c r="AC41">
        <f t="shared" si="5"/>
        <v>0</v>
      </c>
      <c r="AD41">
        <v>200</v>
      </c>
    </row>
    <row r="42" spans="1:30" x14ac:dyDescent="0.25">
      <c r="A42">
        <v>2017</v>
      </c>
      <c r="B42">
        <v>1</v>
      </c>
      <c r="C42" s="1">
        <v>42915</v>
      </c>
      <c r="D42">
        <v>1</v>
      </c>
      <c r="E42">
        <v>3</v>
      </c>
      <c r="F42" t="s">
        <v>24</v>
      </c>
      <c r="G42">
        <v>8</v>
      </c>
      <c r="H42" t="s">
        <v>25</v>
      </c>
      <c r="I42">
        <v>12</v>
      </c>
      <c r="J42" t="s">
        <v>51</v>
      </c>
      <c r="K42">
        <v>3</v>
      </c>
      <c r="L42" t="s">
        <v>27</v>
      </c>
      <c r="M42" t="s">
        <v>28</v>
      </c>
      <c r="N42">
        <v>300</v>
      </c>
      <c r="O42">
        <v>1</v>
      </c>
      <c r="P42">
        <v>0</v>
      </c>
      <c r="Q42">
        <v>0</v>
      </c>
      <c r="R42">
        <v>5</v>
      </c>
      <c r="S42">
        <f t="shared" si="0"/>
        <v>1</v>
      </c>
      <c r="T42">
        <v>50</v>
      </c>
      <c r="U42">
        <v>50</v>
      </c>
      <c r="V42">
        <v>5</v>
      </c>
      <c r="W42">
        <f t="shared" si="1"/>
        <v>1</v>
      </c>
      <c r="X42">
        <v>0</v>
      </c>
      <c r="Y42">
        <f t="shared" si="2"/>
        <v>0</v>
      </c>
      <c r="Z42">
        <v>0</v>
      </c>
      <c r="AA42">
        <f t="shared" si="3"/>
        <v>0</v>
      </c>
      <c r="AB42">
        <f t="shared" si="4"/>
        <v>0</v>
      </c>
      <c r="AC42">
        <f t="shared" si="5"/>
        <v>0</v>
      </c>
      <c r="AD42">
        <v>50</v>
      </c>
    </row>
    <row r="43" spans="1:30" x14ac:dyDescent="0.25">
      <c r="A43">
        <v>2017</v>
      </c>
      <c r="B43">
        <v>1</v>
      </c>
      <c r="C43" s="1">
        <v>42915</v>
      </c>
      <c r="D43">
        <v>1</v>
      </c>
      <c r="E43">
        <v>3</v>
      </c>
      <c r="F43" t="s">
        <v>24</v>
      </c>
      <c r="G43">
        <v>8</v>
      </c>
      <c r="H43" t="s">
        <v>25</v>
      </c>
      <c r="I43">
        <v>12</v>
      </c>
      <c r="J43" t="s">
        <v>39</v>
      </c>
      <c r="K43">
        <v>2</v>
      </c>
      <c r="L43" t="s">
        <v>27</v>
      </c>
      <c r="M43" t="s">
        <v>30</v>
      </c>
      <c r="N43">
        <v>178</v>
      </c>
      <c r="O43">
        <v>0.59</v>
      </c>
      <c r="P43">
        <v>122</v>
      </c>
      <c r="Q43">
        <v>0.41</v>
      </c>
      <c r="R43">
        <v>9</v>
      </c>
      <c r="S43">
        <f t="shared" si="0"/>
        <v>1.8</v>
      </c>
      <c r="T43">
        <v>500</v>
      </c>
      <c r="U43">
        <v>500</v>
      </c>
      <c r="V43">
        <v>1</v>
      </c>
      <c r="W43">
        <f t="shared" si="1"/>
        <v>0.2</v>
      </c>
      <c r="X43">
        <v>0</v>
      </c>
      <c r="Y43">
        <f t="shared" si="2"/>
        <v>0</v>
      </c>
      <c r="Z43">
        <v>3</v>
      </c>
      <c r="AA43">
        <f t="shared" si="3"/>
        <v>0.6</v>
      </c>
      <c r="AB43">
        <f t="shared" si="4"/>
        <v>3</v>
      </c>
      <c r="AC43">
        <f t="shared" si="5"/>
        <v>0.6</v>
      </c>
      <c r="AD43">
        <v>1000</v>
      </c>
    </row>
    <row r="44" spans="1:30" x14ac:dyDescent="0.25">
      <c r="A44">
        <v>2017</v>
      </c>
      <c r="B44">
        <v>1</v>
      </c>
      <c r="C44" s="1">
        <v>42915</v>
      </c>
      <c r="D44">
        <v>1</v>
      </c>
      <c r="E44">
        <v>3</v>
      </c>
      <c r="F44" t="s">
        <v>24</v>
      </c>
      <c r="G44">
        <v>9</v>
      </c>
      <c r="H44" t="s">
        <v>44</v>
      </c>
      <c r="I44">
        <v>10</v>
      </c>
      <c r="J44" t="s">
        <v>26</v>
      </c>
      <c r="K44">
        <v>3</v>
      </c>
      <c r="L44" t="s">
        <v>27</v>
      </c>
      <c r="M44" t="s">
        <v>28</v>
      </c>
      <c r="N44">
        <v>300</v>
      </c>
      <c r="O44">
        <v>1</v>
      </c>
      <c r="P44">
        <v>0</v>
      </c>
      <c r="Q44">
        <v>0</v>
      </c>
      <c r="R44">
        <v>7</v>
      </c>
      <c r="S44">
        <f t="shared" si="0"/>
        <v>1.4</v>
      </c>
      <c r="T44">
        <v>100</v>
      </c>
      <c r="U44">
        <v>100</v>
      </c>
      <c r="V44">
        <v>13</v>
      </c>
      <c r="W44">
        <f t="shared" si="1"/>
        <v>2.6</v>
      </c>
      <c r="X44">
        <v>0</v>
      </c>
      <c r="Y44">
        <f t="shared" si="2"/>
        <v>0</v>
      </c>
      <c r="Z44">
        <v>0</v>
      </c>
      <c r="AA44">
        <f t="shared" si="3"/>
        <v>0</v>
      </c>
      <c r="AB44">
        <f t="shared" si="4"/>
        <v>0</v>
      </c>
      <c r="AC44">
        <f t="shared" si="5"/>
        <v>0</v>
      </c>
      <c r="AD44">
        <v>100</v>
      </c>
    </row>
    <row r="45" spans="1:30" x14ac:dyDescent="0.25">
      <c r="A45">
        <v>2017</v>
      </c>
      <c r="B45">
        <v>1</v>
      </c>
      <c r="C45" s="1">
        <v>42915</v>
      </c>
      <c r="D45">
        <v>1</v>
      </c>
      <c r="E45">
        <v>3</v>
      </c>
      <c r="F45" t="s">
        <v>24</v>
      </c>
      <c r="G45">
        <v>9</v>
      </c>
      <c r="H45" t="s">
        <v>44</v>
      </c>
      <c r="I45">
        <v>10</v>
      </c>
      <c r="J45" t="s">
        <v>39</v>
      </c>
      <c r="K45">
        <v>3</v>
      </c>
      <c r="L45" t="s">
        <v>27</v>
      </c>
      <c r="M45" t="s">
        <v>28</v>
      </c>
      <c r="N45">
        <v>295</v>
      </c>
      <c r="O45">
        <v>0.98</v>
      </c>
      <c r="P45">
        <v>5</v>
      </c>
      <c r="Q45">
        <v>0.02</v>
      </c>
      <c r="R45">
        <v>7</v>
      </c>
      <c r="S45">
        <f t="shared" si="0"/>
        <v>1.4</v>
      </c>
      <c r="T45">
        <v>30</v>
      </c>
      <c r="U45">
        <v>30</v>
      </c>
      <c r="V45">
        <v>5</v>
      </c>
      <c r="W45">
        <f t="shared" si="1"/>
        <v>1</v>
      </c>
      <c r="X45">
        <v>0</v>
      </c>
      <c r="Y45">
        <f t="shared" si="2"/>
        <v>0</v>
      </c>
      <c r="Z45">
        <v>0</v>
      </c>
      <c r="AA45">
        <f t="shared" si="3"/>
        <v>0</v>
      </c>
      <c r="AB45">
        <f t="shared" si="4"/>
        <v>0</v>
      </c>
      <c r="AC45">
        <f t="shared" si="5"/>
        <v>0</v>
      </c>
      <c r="AD45">
        <v>50</v>
      </c>
    </row>
    <row r="46" spans="1:30" x14ac:dyDescent="0.25">
      <c r="A46">
        <v>2017</v>
      </c>
      <c r="B46">
        <v>1</v>
      </c>
      <c r="C46" s="1">
        <v>42915</v>
      </c>
      <c r="D46">
        <v>1</v>
      </c>
      <c r="E46">
        <v>3</v>
      </c>
      <c r="F46" t="s">
        <v>24</v>
      </c>
      <c r="G46">
        <v>9</v>
      </c>
      <c r="H46" t="s">
        <v>44</v>
      </c>
      <c r="I46">
        <v>10</v>
      </c>
      <c r="J46" t="s">
        <v>45</v>
      </c>
      <c r="K46">
        <v>3</v>
      </c>
      <c r="L46" t="s">
        <v>27</v>
      </c>
      <c r="M46" t="s">
        <v>28</v>
      </c>
      <c r="N46">
        <v>227</v>
      </c>
      <c r="O46">
        <v>0.76</v>
      </c>
      <c r="P46">
        <v>73</v>
      </c>
      <c r="Q46">
        <v>0.24</v>
      </c>
      <c r="R46">
        <v>2</v>
      </c>
      <c r="S46">
        <f t="shared" si="0"/>
        <v>0.4</v>
      </c>
      <c r="T46">
        <v>100</v>
      </c>
      <c r="U46">
        <v>100</v>
      </c>
      <c r="V46">
        <v>1</v>
      </c>
      <c r="W46">
        <f t="shared" si="1"/>
        <v>0.2</v>
      </c>
      <c r="X46">
        <v>0</v>
      </c>
      <c r="Y46">
        <f t="shared" si="2"/>
        <v>0</v>
      </c>
      <c r="Z46">
        <v>1</v>
      </c>
      <c r="AA46">
        <f t="shared" si="3"/>
        <v>0.2</v>
      </c>
      <c r="AB46">
        <f t="shared" si="4"/>
        <v>1</v>
      </c>
      <c r="AC46">
        <f t="shared" si="5"/>
        <v>0.2</v>
      </c>
      <c r="AD46">
        <v>100</v>
      </c>
    </row>
    <row r="47" spans="1:30" x14ac:dyDescent="0.25">
      <c r="A47">
        <v>2017</v>
      </c>
      <c r="B47">
        <v>1</v>
      </c>
      <c r="C47" s="1">
        <v>42915</v>
      </c>
      <c r="D47">
        <v>1</v>
      </c>
      <c r="E47">
        <v>3</v>
      </c>
      <c r="F47" t="s">
        <v>24</v>
      </c>
      <c r="G47">
        <v>10</v>
      </c>
      <c r="H47" t="s">
        <v>25</v>
      </c>
      <c r="I47">
        <v>11</v>
      </c>
      <c r="J47" t="s">
        <v>43</v>
      </c>
      <c r="K47">
        <v>1</v>
      </c>
      <c r="L47" t="s">
        <v>27</v>
      </c>
      <c r="M47" t="s">
        <v>28</v>
      </c>
      <c r="N47">
        <v>235</v>
      </c>
      <c r="O47">
        <v>0.78</v>
      </c>
      <c r="P47">
        <v>65</v>
      </c>
      <c r="Q47">
        <v>0.22</v>
      </c>
      <c r="R47">
        <v>3</v>
      </c>
      <c r="S47">
        <f t="shared" si="0"/>
        <v>0.6</v>
      </c>
      <c r="T47">
        <v>300</v>
      </c>
      <c r="U47">
        <v>300</v>
      </c>
      <c r="V47">
        <v>2</v>
      </c>
      <c r="W47">
        <f t="shared" si="1"/>
        <v>0.4</v>
      </c>
      <c r="X47">
        <v>0</v>
      </c>
      <c r="Y47">
        <f t="shared" si="2"/>
        <v>0</v>
      </c>
      <c r="Z47">
        <v>3</v>
      </c>
      <c r="AA47">
        <f t="shared" si="3"/>
        <v>0.6</v>
      </c>
      <c r="AB47">
        <f t="shared" si="4"/>
        <v>3</v>
      </c>
      <c r="AC47">
        <f t="shared" si="5"/>
        <v>0.6</v>
      </c>
      <c r="AD47">
        <v>200</v>
      </c>
    </row>
    <row r="48" spans="1:30" x14ac:dyDescent="0.25">
      <c r="A48">
        <v>2017</v>
      </c>
      <c r="B48">
        <v>1</v>
      </c>
      <c r="C48" s="1">
        <v>42915</v>
      </c>
      <c r="D48">
        <v>1</v>
      </c>
      <c r="E48">
        <v>3</v>
      </c>
      <c r="F48" t="s">
        <v>24</v>
      </c>
      <c r="G48">
        <v>10</v>
      </c>
      <c r="H48" t="s">
        <v>25</v>
      </c>
      <c r="I48">
        <v>11</v>
      </c>
      <c r="J48" t="s">
        <v>26</v>
      </c>
      <c r="K48">
        <v>5</v>
      </c>
      <c r="L48" t="s">
        <v>27</v>
      </c>
      <c r="M48" t="s">
        <v>30</v>
      </c>
      <c r="N48">
        <v>10</v>
      </c>
      <c r="O48">
        <v>0.03</v>
      </c>
      <c r="P48">
        <v>290</v>
      </c>
      <c r="Q48">
        <v>0.97</v>
      </c>
      <c r="R48">
        <v>1</v>
      </c>
      <c r="S48">
        <f t="shared" si="0"/>
        <v>0.2</v>
      </c>
      <c r="T48">
        <v>300</v>
      </c>
      <c r="U48">
        <v>300</v>
      </c>
      <c r="V48">
        <v>0</v>
      </c>
      <c r="W48">
        <f t="shared" si="1"/>
        <v>0</v>
      </c>
      <c r="X48">
        <v>0</v>
      </c>
      <c r="Y48">
        <f t="shared" si="2"/>
        <v>0</v>
      </c>
      <c r="Z48">
        <v>1</v>
      </c>
      <c r="AA48">
        <f t="shared" si="3"/>
        <v>0.2</v>
      </c>
      <c r="AB48">
        <f t="shared" si="4"/>
        <v>1</v>
      </c>
      <c r="AC48">
        <f t="shared" si="5"/>
        <v>0.2</v>
      </c>
      <c r="AD48">
        <v>800</v>
      </c>
    </row>
    <row r="49" spans="1:30" x14ac:dyDescent="0.25">
      <c r="A49">
        <v>2017</v>
      </c>
      <c r="B49">
        <v>1</v>
      </c>
      <c r="C49" s="1">
        <v>42915</v>
      </c>
      <c r="D49">
        <v>1</v>
      </c>
      <c r="E49">
        <v>3</v>
      </c>
      <c r="F49" t="s">
        <v>24</v>
      </c>
      <c r="G49">
        <v>10</v>
      </c>
      <c r="H49" t="s">
        <v>25</v>
      </c>
      <c r="I49">
        <v>11</v>
      </c>
      <c r="J49" t="s">
        <v>52</v>
      </c>
      <c r="K49">
        <v>4</v>
      </c>
      <c r="L49" t="s">
        <v>49</v>
      </c>
      <c r="M49" t="s">
        <v>30</v>
      </c>
      <c r="N49">
        <v>83</v>
      </c>
      <c r="O49">
        <v>0.28000000000000003</v>
      </c>
      <c r="P49">
        <v>217</v>
      </c>
      <c r="Q49">
        <v>0.72</v>
      </c>
      <c r="R49">
        <v>5</v>
      </c>
      <c r="S49">
        <f t="shared" si="0"/>
        <v>1</v>
      </c>
      <c r="T49">
        <v>500</v>
      </c>
      <c r="U49">
        <v>500</v>
      </c>
      <c r="V49">
        <v>0</v>
      </c>
      <c r="W49">
        <f t="shared" si="1"/>
        <v>0</v>
      </c>
      <c r="X49">
        <v>0</v>
      </c>
      <c r="Y49">
        <f t="shared" si="2"/>
        <v>0</v>
      </c>
      <c r="Z49">
        <v>3</v>
      </c>
      <c r="AA49">
        <f t="shared" si="3"/>
        <v>0.6</v>
      </c>
      <c r="AB49">
        <f t="shared" si="4"/>
        <v>3</v>
      </c>
      <c r="AC49">
        <f t="shared" si="5"/>
        <v>0.6</v>
      </c>
      <c r="AD49">
        <v>1000</v>
      </c>
    </row>
    <row r="50" spans="1:30" x14ac:dyDescent="0.25">
      <c r="A50">
        <v>2017</v>
      </c>
      <c r="B50">
        <v>1</v>
      </c>
      <c r="C50" s="1">
        <v>42924</v>
      </c>
      <c r="D50">
        <v>2</v>
      </c>
      <c r="E50">
        <v>9</v>
      </c>
      <c r="F50" t="s">
        <v>24</v>
      </c>
      <c r="G50">
        <v>10</v>
      </c>
      <c r="H50" t="s">
        <v>25</v>
      </c>
      <c r="I50" t="s">
        <v>33</v>
      </c>
      <c r="J50" t="s">
        <v>34</v>
      </c>
      <c r="K50">
        <v>4</v>
      </c>
      <c r="L50" t="s">
        <v>27</v>
      </c>
      <c r="M50" t="s">
        <v>28</v>
      </c>
      <c r="N50">
        <v>300</v>
      </c>
      <c r="O50">
        <v>1</v>
      </c>
      <c r="P50">
        <v>0</v>
      </c>
      <c r="Q50">
        <v>0</v>
      </c>
      <c r="R50">
        <v>22</v>
      </c>
      <c r="S50">
        <f t="shared" si="0"/>
        <v>4.4000000000000004</v>
      </c>
      <c r="T50">
        <v>200</v>
      </c>
      <c r="U50">
        <v>200</v>
      </c>
      <c r="V50">
        <v>16</v>
      </c>
      <c r="W50">
        <f t="shared" si="1"/>
        <v>3.2</v>
      </c>
      <c r="X50">
        <v>0</v>
      </c>
      <c r="Y50">
        <f t="shared" si="2"/>
        <v>0</v>
      </c>
      <c r="Z50">
        <v>0</v>
      </c>
      <c r="AA50">
        <f t="shared" si="3"/>
        <v>0</v>
      </c>
      <c r="AB50">
        <f t="shared" si="4"/>
        <v>0</v>
      </c>
      <c r="AC50">
        <f t="shared" si="5"/>
        <v>0</v>
      </c>
      <c r="AD50">
        <v>30</v>
      </c>
    </row>
    <row r="51" spans="1:30" x14ac:dyDescent="0.25">
      <c r="A51">
        <v>2017</v>
      </c>
      <c r="B51">
        <v>1</v>
      </c>
      <c r="C51" s="1">
        <v>42924</v>
      </c>
      <c r="D51">
        <v>2</v>
      </c>
      <c r="E51">
        <v>9</v>
      </c>
      <c r="F51" t="s">
        <v>24</v>
      </c>
      <c r="G51">
        <v>10</v>
      </c>
      <c r="H51" t="s">
        <v>25</v>
      </c>
      <c r="I51" t="s">
        <v>33</v>
      </c>
      <c r="J51" t="s">
        <v>39</v>
      </c>
      <c r="K51">
        <v>5</v>
      </c>
      <c r="L51" t="s">
        <v>27</v>
      </c>
      <c r="M51" t="s">
        <v>28</v>
      </c>
      <c r="N51">
        <v>199</v>
      </c>
      <c r="O51">
        <v>0.66</v>
      </c>
      <c r="P51">
        <v>101</v>
      </c>
      <c r="Q51">
        <v>0.34</v>
      </c>
      <c r="R51">
        <v>9</v>
      </c>
      <c r="S51">
        <f t="shared" si="0"/>
        <v>1.8</v>
      </c>
      <c r="T51">
        <v>100</v>
      </c>
      <c r="U51">
        <v>100</v>
      </c>
      <c r="V51">
        <v>5</v>
      </c>
      <c r="W51">
        <f t="shared" si="1"/>
        <v>1</v>
      </c>
      <c r="X51">
        <v>0</v>
      </c>
      <c r="Y51">
        <f t="shared" si="2"/>
        <v>0</v>
      </c>
      <c r="Z51">
        <v>0</v>
      </c>
      <c r="AA51">
        <f t="shared" si="3"/>
        <v>0</v>
      </c>
      <c r="AB51">
        <f t="shared" si="4"/>
        <v>0</v>
      </c>
      <c r="AC51">
        <f t="shared" si="5"/>
        <v>0</v>
      </c>
      <c r="AD51">
        <v>200</v>
      </c>
    </row>
    <row r="52" spans="1:30" x14ac:dyDescent="0.25">
      <c r="A52">
        <v>2017</v>
      </c>
      <c r="B52">
        <v>1</v>
      </c>
      <c r="C52" s="1">
        <v>42915</v>
      </c>
      <c r="D52">
        <v>1</v>
      </c>
      <c r="E52">
        <v>3</v>
      </c>
      <c r="F52" t="s">
        <v>24</v>
      </c>
      <c r="G52">
        <v>11</v>
      </c>
      <c r="H52" t="s">
        <v>38</v>
      </c>
      <c r="I52">
        <v>11</v>
      </c>
      <c r="J52" t="s">
        <v>34</v>
      </c>
      <c r="K52">
        <v>1</v>
      </c>
      <c r="L52" t="s">
        <v>27</v>
      </c>
      <c r="M52" t="s">
        <v>28</v>
      </c>
      <c r="N52">
        <v>300</v>
      </c>
      <c r="O52">
        <v>1</v>
      </c>
      <c r="P52">
        <v>0</v>
      </c>
      <c r="Q52">
        <v>0</v>
      </c>
      <c r="R52">
        <v>3</v>
      </c>
      <c r="S52">
        <f t="shared" si="0"/>
        <v>0.6</v>
      </c>
      <c r="T52">
        <v>10</v>
      </c>
      <c r="U52">
        <v>10</v>
      </c>
      <c r="V52">
        <v>4</v>
      </c>
      <c r="W52">
        <f t="shared" si="1"/>
        <v>0.8</v>
      </c>
      <c r="X52">
        <v>0</v>
      </c>
      <c r="Y52">
        <f t="shared" si="2"/>
        <v>0</v>
      </c>
      <c r="Z52">
        <v>0</v>
      </c>
      <c r="AA52">
        <f t="shared" si="3"/>
        <v>0</v>
      </c>
      <c r="AB52">
        <f t="shared" si="4"/>
        <v>0</v>
      </c>
      <c r="AC52">
        <f t="shared" si="5"/>
        <v>0</v>
      </c>
      <c r="AD52">
        <v>30</v>
      </c>
    </row>
    <row r="53" spans="1:30" x14ac:dyDescent="0.25">
      <c r="A53">
        <v>2017</v>
      </c>
      <c r="B53">
        <v>1</v>
      </c>
      <c r="C53" s="1">
        <v>42915</v>
      </c>
      <c r="D53">
        <v>1</v>
      </c>
      <c r="E53">
        <v>3</v>
      </c>
      <c r="F53" t="s">
        <v>24</v>
      </c>
      <c r="G53">
        <v>11</v>
      </c>
      <c r="H53" t="s">
        <v>38</v>
      </c>
      <c r="I53">
        <v>11</v>
      </c>
      <c r="J53" t="s">
        <v>34</v>
      </c>
      <c r="K53">
        <v>3</v>
      </c>
      <c r="L53" t="s">
        <v>27</v>
      </c>
      <c r="M53" t="s">
        <v>28</v>
      </c>
      <c r="N53">
        <v>259</v>
      </c>
      <c r="O53">
        <v>0.86</v>
      </c>
      <c r="P53">
        <v>41</v>
      </c>
      <c r="Q53">
        <v>0.14000000000000001</v>
      </c>
      <c r="R53">
        <v>13</v>
      </c>
      <c r="S53">
        <f t="shared" si="0"/>
        <v>2.6</v>
      </c>
      <c r="T53">
        <v>350</v>
      </c>
      <c r="U53">
        <v>350</v>
      </c>
      <c r="V53">
        <v>3</v>
      </c>
      <c r="W53">
        <f t="shared" si="1"/>
        <v>0.6</v>
      </c>
      <c r="X53">
        <v>3</v>
      </c>
      <c r="Y53">
        <f t="shared" si="2"/>
        <v>0.6</v>
      </c>
      <c r="Z53">
        <v>0</v>
      </c>
      <c r="AA53">
        <f t="shared" si="3"/>
        <v>0</v>
      </c>
      <c r="AB53">
        <f t="shared" si="4"/>
        <v>3</v>
      </c>
      <c r="AC53">
        <f t="shared" si="5"/>
        <v>0.6</v>
      </c>
      <c r="AD53">
        <v>200</v>
      </c>
    </row>
    <row r="54" spans="1:30" x14ac:dyDescent="0.25">
      <c r="A54">
        <v>2017</v>
      </c>
      <c r="B54">
        <v>1</v>
      </c>
      <c r="C54" s="1">
        <v>42915</v>
      </c>
      <c r="D54">
        <v>1</v>
      </c>
      <c r="E54">
        <v>3</v>
      </c>
      <c r="F54" t="s">
        <v>24</v>
      </c>
      <c r="G54">
        <v>11</v>
      </c>
      <c r="H54" t="s">
        <v>38</v>
      </c>
      <c r="I54">
        <v>11</v>
      </c>
      <c r="J54" t="s">
        <v>36</v>
      </c>
      <c r="K54">
        <v>5</v>
      </c>
      <c r="L54" t="s">
        <v>27</v>
      </c>
      <c r="M54" t="s">
        <v>30</v>
      </c>
      <c r="N54">
        <v>10</v>
      </c>
      <c r="O54">
        <v>0.03</v>
      </c>
      <c r="P54">
        <v>290</v>
      </c>
      <c r="Q54">
        <v>0.97</v>
      </c>
      <c r="R54">
        <v>6</v>
      </c>
      <c r="S54">
        <f t="shared" si="0"/>
        <v>1.2</v>
      </c>
      <c r="T54">
        <v>70</v>
      </c>
      <c r="U54">
        <v>70</v>
      </c>
      <c r="V54">
        <v>2</v>
      </c>
      <c r="W54">
        <f t="shared" si="1"/>
        <v>0.4</v>
      </c>
      <c r="X54">
        <v>0</v>
      </c>
      <c r="Y54">
        <f t="shared" si="2"/>
        <v>0</v>
      </c>
      <c r="Z54">
        <v>1</v>
      </c>
      <c r="AA54">
        <f t="shared" si="3"/>
        <v>0.2</v>
      </c>
      <c r="AB54">
        <f t="shared" si="4"/>
        <v>1</v>
      </c>
      <c r="AC54">
        <f t="shared" si="5"/>
        <v>0.2</v>
      </c>
      <c r="AD54">
        <v>100</v>
      </c>
    </row>
    <row r="55" spans="1:30" x14ac:dyDescent="0.25">
      <c r="A55">
        <v>2017</v>
      </c>
      <c r="B55">
        <v>1</v>
      </c>
      <c r="C55" s="1">
        <v>42915</v>
      </c>
      <c r="D55">
        <v>1</v>
      </c>
      <c r="E55">
        <v>3</v>
      </c>
      <c r="F55" t="s">
        <v>24</v>
      </c>
      <c r="G55">
        <v>12</v>
      </c>
      <c r="H55" t="s">
        <v>44</v>
      </c>
      <c r="I55" t="s">
        <v>33</v>
      </c>
      <c r="J55" t="s">
        <v>26</v>
      </c>
      <c r="K55">
        <v>1</v>
      </c>
      <c r="L55" t="s">
        <v>27</v>
      </c>
      <c r="M55" t="s">
        <v>28</v>
      </c>
      <c r="N55">
        <v>121</v>
      </c>
      <c r="O55">
        <v>0.4</v>
      </c>
      <c r="P55">
        <v>179</v>
      </c>
      <c r="Q55">
        <v>0.6</v>
      </c>
      <c r="R55">
        <v>4</v>
      </c>
      <c r="S55">
        <f t="shared" si="0"/>
        <v>0.8</v>
      </c>
      <c r="T55">
        <v>30</v>
      </c>
      <c r="U55">
        <v>30</v>
      </c>
      <c r="V55">
        <v>0</v>
      </c>
      <c r="W55">
        <f t="shared" si="1"/>
        <v>0</v>
      </c>
      <c r="X55">
        <v>0</v>
      </c>
      <c r="Y55">
        <f t="shared" si="2"/>
        <v>0</v>
      </c>
      <c r="Z55">
        <v>0</v>
      </c>
      <c r="AA55">
        <f t="shared" si="3"/>
        <v>0</v>
      </c>
      <c r="AB55">
        <f t="shared" si="4"/>
        <v>0</v>
      </c>
      <c r="AC55">
        <f t="shared" si="5"/>
        <v>0</v>
      </c>
      <c r="AD55">
        <v>100</v>
      </c>
    </row>
    <row r="56" spans="1:30" x14ac:dyDescent="0.25">
      <c r="A56">
        <v>2017</v>
      </c>
      <c r="B56">
        <v>1</v>
      </c>
      <c r="C56" s="1">
        <v>42915</v>
      </c>
      <c r="D56">
        <v>1</v>
      </c>
      <c r="E56">
        <v>3</v>
      </c>
      <c r="F56" t="s">
        <v>24</v>
      </c>
      <c r="G56">
        <v>12</v>
      </c>
      <c r="H56" t="s">
        <v>44</v>
      </c>
      <c r="I56" t="s">
        <v>33</v>
      </c>
      <c r="J56" t="s">
        <v>53</v>
      </c>
      <c r="K56">
        <v>4</v>
      </c>
      <c r="L56" t="s">
        <v>27</v>
      </c>
      <c r="M56" t="s">
        <v>28</v>
      </c>
      <c r="N56">
        <v>152</v>
      </c>
      <c r="O56">
        <v>0.51</v>
      </c>
      <c r="P56">
        <v>148</v>
      </c>
      <c r="Q56">
        <v>0.49</v>
      </c>
      <c r="R56">
        <v>3</v>
      </c>
      <c r="S56">
        <f t="shared" si="0"/>
        <v>0.6</v>
      </c>
      <c r="T56">
        <v>30</v>
      </c>
      <c r="U56">
        <v>30</v>
      </c>
      <c r="V56">
        <v>0</v>
      </c>
      <c r="W56">
        <f t="shared" si="1"/>
        <v>0</v>
      </c>
      <c r="X56">
        <v>0</v>
      </c>
      <c r="Y56">
        <f t="shared" si="2"/>
        <v>0</v>
      </c>
      <c r="Z56">
        <v>0</v>
      </c>
      <c r="AA56">
        <f t="shared" si="3"/>
        <v>0</v>
      </c>
      <c r="AB56">
        <f t="shared" si="4"/>
        <v>0</v>
      </c>
      <c r="AC56">
        <f t="shared" si="5"/>
        <v>0</v>
      </c>
      <c r="AD56">
        <v>25</v>
      </c>
    </row>
    <row r="57" spans="1:30" x14ac:dyDescent="0.25">
      <c r="A57">
        <v>2017</v>
      </c>
      <c r="B57">
        <v>1</v>
      </c>
      <c r="C57" s="1">
        <v>42915</v>
      </c>
      <c r="D57">
        <v>1</v>
      </c>
      <c r="E57">
        <v>3</v>
      </c>
      <c r="F57" t="s">
        <v>24</v>
      </c>
      <c r="G57">
        <v>12</v>
      </c>
      <c r="H57" t="s">
        <v>44</v>
      </c>
      <c r="I57">
        <v>13</v>
      </c>
      <c r="J57" t="s">
        <v>39</v>
      </c>
      <c r="K57">
        <v>3</v>
      </c>
      <c r="L57" t="s">
        <v>27</v>
      </c>
      <c r="M57" t="s">
        <v>28</v>
      </c>
      <c r="N57">
        <v>146</v>
      </c>
      <c r="O57">
        <v>0.49</v>
      </c>
      <c r="P57">
        <v>154</v>
      </c>
      <c r="Q57">
        <v>0.51</v>
      </c>
      <c r="R57">
        <v>4</v>
      </c>
      <c r="S57">
        <f t="shared" si="0"/>
        <v>0.8</v>
      </c>
      <c r="T57">
        <v>40</v>
      </c>
      <c r="U57">
        <v>40</v>
      </c>
      <c r="V57">
        <v>0</v>
      </c>
      <c r="W57">
        <f t="shared" si="1"/>
        <v>0</v>
      </c>
      <c r="X57">
        <v>0</v>
      </c>
      <c r="Y57">
        <f t="shared" si="2"/>
        <v>0</v>
      </c>
      <c r="Z57">
        <v>0</v>
      </c>
      <c r="AA57">
        <f t="shared" si="3"/>
        <v>0</v>
      </c>
      <c r="AB57">
        <f t="shared" si="4"/>
        <v>0</v>
      </c>
      <c r="AC57">
        <f t="shared" si="5"/>
        <v>0</v>
      </c>
      <c r="AD57">
        <v>100</v>
      </c>
    </row>
    <row r="58" spans="1:30" x14ac:dyDescent="0.25">
      <c r="A58">
        <v>2017</v>
      </c>
      <c r="B58">
        <v>1</v>
      </c>
      <c r="C58" s="1">
        <v>42924</v>
      </c>
      <c r="D58">
        <v>2</v>
      </c>
      <c r="E58">
        <v>9</v>
      </c>
      <c r="F58" t="s">
        <v>24</v>
      </c>
      <c r="G58">
        <v>12</v>
      </c>
      <c r="H58" t="s">
        <v>44</v>
      </c>
      <c r="I58">
        <v>13</v>
      </c>
      <c r="J58" t="s">
        <v>35</v>
      </c>
      <c r="K58">
        <v>3</v>
      </c>
      <c r="L58" t="s">
        <v>27</v>
      </c>
      <c r="M58" t="s">
        <v>30</v>
      </c>
      <c r="N58">
        <v>0</v>
      </c>
      <c r="O58">
        <v>0</v>
      </c>
      <c r="P58">
        <v>300</v>
      </c>
      <c r="Q58">
        <v>1</v>
      </c>
      <c r="R58">
        <v>7</v>
      </c>
      <c r="S58">
        <f t="shared" si="0"/>
        <v>1.4</v>
      </c>
      <c r="T58">
        <v>30</v>
      </c>
      <c r="U58">
        <v>30</v>
      </c>
      <c r="V58">
        <v>4</v>
      </c>
      <c r="W58">
        <f t="shared" si="1"/>
        <v>0.8</v>
      </c>
      <c r="X58">
        <v>0</v>
      </c>
      <c r="Y58">
        <f t="shared" si="2"/>
        <v>0</v>
      </c>
      <c r="Z58">
        <v>0</v>
      </c>
      <c r="AA58">
        <f t="shared" si="3"/>
        <v>0</v>
      </c>
      <c r="AB58">
        <f t="shared" si="4"/>
        <v>0</v>
      </c>
      <c r="AC58">
        <f t="shared" si="5"/>
        <v>0</v>
      </c>
      <c r="AD58">
        <v>50</v>
      </c>
    </row>
    <row r="59" spans="1:30" x14ac:dyDescent="0.25">
      <c r="A59">
        <v>2017</v>
      </c>
      <c r="B59">
        <v>1</v>
      </c>
      <c r="C59" s="1">
        <v>42924</v>
      </c>
      <c r="D59">
        <v>2</v>
      </c>
      <c r="E59">
        <v>9</v>
      </c>
      <c r="F59" t="s">
        <v>24</v>
      </c>
      <c r="G59">
        <v>12</v>
      </c>
      <c r="H59" t="s">
        <v>44</v>
      </c>
      <c r="I59">
        <v>13</v>
      </c>
      <c r="J59" t="s">
        <v>29</v>
      </c>
      <c r="K59">
        <v>2</v>
      </c>
      <c r="L59" t="s">
        <v>27</v>
      </c>
      <c r="M59" t="s">
        <v>28</v>
      </c>
      <c r="N59">
        <v>297</v>
      </c>
      <c r="O59">
        <v>0.99</v>
      </c>
      <c r="P59">
        <v>3</v>
      </c>
      <c r="Q59">
        <v>0.01</v>
      </c>
      <c r="R59">
        <v>5</v>
      </c>
      <c r="S59">
        <f t="shared" si="0"/>
        <v>1</v>
      </c>
      <c r="T59">
        <v>100</v>
      </c>
      <c r="U59">
        <v>100</v>
      </c>
      <c r="V59">
        <v>2</v>
      </c>
      <c r="W59">
        <f t="shared" si="1"/>
        <v>0.4</v>
      </c>
      <c r="X59">
        <v>7</v>
      </c>
      <c r="Y59">
        <f t="shared" si="2"/>
        <v>1.4</v>
      </c>
      <c r="Z59">
        <v>2</v>
      </c>
      <c r="AA59">
        <f t="shared" si="3"/>
        <v>0.4</v>
      </c>
      <c r="AB59">
        <f t="shared" si="4"/>
        <v>9</v>
      </c>
      <c r="AC59">
        <f t="shared" si="5"/>
        <v>1.8</v>
      </c>
      <c r="AD59">
        <v>75</v>
      </c>
    </row>
    <row r="60" spans="1:30" x14ac:dyDescent="0.25">
      <c r="A60">
        <v>2017</v>
      </c>
      <c r="B60">
        <v>1</v>
      </c>
      <c r="C60" s="1">
        <v>42924</v>
      </c>
      <c r="D60">
        <v>2</v>
      </c>
      <c r="E60">
        <v>9</v>
      </c>
      <c r="F60" t="s">
        <v>24</v>
      </c>
      <c r="G60">
        <v>12</v>
      </c>
      <c r="H60" t="s">
        <v>44</v>
      </c>
      <c r="I60" t="s">
        <v>33</v>
      </c>
      <c r="J60" t="s">
        <v>34</v>
      </c>
      <c r="K60">
        <v>4</v>
      </c>
      <c r="L60" t="s">
        <v>27</v>
      </c>
      <c r="M60" t="s">
        <v>28</v>
      </c>
      <c r="N60">
        <v>150</v>
      </c>
      <c r="O60">
        <v>0.5</v>
      </c>
      <c r="P60">
        <v>150</v>
      </c>
      <c r="Q60">
        <v>0.5</v>
      </c>
      <c r="R60">
        <v>2</v>
      </c>
      <c r="S60">
        <f t="shared" si="0"/>
        <v>0.4</v>
      </c>
      <c r="T60">
        <v>125</v>
      </c>
      <c r="U60">
        <v>125</v>
      </c>
      <c r="V60">
        <v>0</v>
      </c>
      <c r="W60">
        <f t="shared" si="1"/>
        <v>0</v>
      </c>
      <c r="X60">
        <v>0</v>
      </c>
      <c r="Y60">
        <f t="shared" si="2"/>
        <v>0</v>
      </c>
      <c r="Z60">
        <v>0</v>
      </c>
      <c r="AA60">
        <f t="shared" si="3"/>
        <v>0</v>
      </c>
      <c r="AB60">
        <f t="shared" si="4"/>
        <v>0</v>
      </c>
      <c r="AC60">
        <f t="shared" si="5"/>
        <v>0</v>
      </c>
      <c r="AD60">
        <v>75</v>
      </c>
    </row>
    <row r="61" spans="1:30" x14ac:dyDescent="0.25">
      <c r="A61">
        <v>2017</v>
      </c>
      <c r="B61">
        <v>1</v>
      </c>
      <c r="C61" s="1">
        <v>42916</v>
      </c>
      <c r="D61">
        <v>1</v>
      </c>
      <c r="E61">
        <v>4</v>
      </c>
      <c r="F61" t="s">
        <v>24</v>
      </c>
      <c r="G61">
        <v>13</v>
      </c>
      <c r="H61" t="s">
        <v>25</v>
      </c>
      <c r="I61">
        <v>16</v>
      </c>
      <c r="J61" t="s">
        <v>26</v>
      </c>
      <c r="K61">
        <v>1</v>
      </c>
      <c r="L61" t="s">
        <v>49</v>
      </c>
      <c r="M61" t="s">
        <v>28</v>
      </c>
      <c r="N61">
        <v>300</v>
      </c>
      <c r="O61">
        <v>1</v>
      </c>
      <c r="P61">
        <v>0</v>
      </c>
      <c r="Q61">
        <v>0</v>
      </c>
      <c r="R61">
        <v>13</v>
      </c>
      <c r="S61">
        <f t="shared" si="0"/>
        <v>2.6</v>
      </c>
      <c r="T61">
        <v>200</v>
      </c>
      <c r="U61">
        <v>200</v>
      </c>
      <c r="V61">
        <v>11</v>
      </c>
      <c r="W61">
        <f t="shared" si="1"/>
        <v>2.2000000000000002</v>
      </c>
      <c r="X61">
        <v>0</v>
      </c>
      <c r="Y61">
        <f t="shared" si="2"/>
        <v>0</v>
      </c>
      <c r="Z61">
        <v>0</v>
      </c>
      <c r="AA61">
        <f t="shared" si="3"/>
        <v>0</v>
      </c>
      <c r="AB61">
        <f t="shared" si="4"/>
        <v>0</v>
      </c>
      <c r="AC61">
        <f t="shared" si="5"/>
        <v>0</v>
      </c>
      <c r="AD61">
        <v>400</v>
      </c>
    </row>
    <row r="62" spans="1:30" x14ac:dyDescent="0.25">
      <c r="A62">
        <v>2017</v>
      </c>
      <c r="B62">
        <v>1</v>
      </c>
      <c r="C62" s="1">
        <v>42916</v>
      </c>
      <c r="D62">
        <v>1</v>
      </c>
      <c r="E62">
        <v>4</v>
      </c>
      <c r="F62" t="s">
        <v>24</v>
      </c>
      <c r="G62">
        <v>13</v>
      </c>
      <c r="H62" t="s">
        <v>25</v>
      </c>
      <c r="I62">
        <v>16</v>
      </c>
      <c r="J62" t="s">
        <v>34</v>
      </c>
      <c r="K62">
        <v>3</v>
      </c>
      <c r="L62" t="s">
        <v>27</v>
      </c>
      <c r="M62" t="s">
        <v>30</v>
      </c>
      <c r="N62">
        <v>116</v>
      </c>
      <c r="O62">
        <v>0.39</v>
      </c>
      <c r="P62">
        <v>184</v>
      </c>
      <c r="Q62">
        <v>0.61</v>
      </c>
      <c r="R62">
        <v>2</v>
      </c>
      <c r="S62">
        <f t="shared" si="0"/>
        <v>0.4</v>
      </c>
      <c r="T62">
        <v>150</v>
      </c>
      <c r="U62">
        <v>150</v>
      </c>
      <c r="V62">
        <v>0</v>
      </c>
      <c r="W62">
        <f t="shared" si="1"/>
        <v>0</v>
      </c>
      <c r="X62">
        <v>2</v>
      </c>
      <c r="Y62">
        <f t="shared" si="2"/>
        <v>0.4</v>
      </c>
      <c r="Z62">
        <v>0</v>
      </c>
      <c r="AA62">
        <f t="shared" si="3"/>
        <v>0</v>
      </c>
      <c r="AB62">
        <f t="shared" si="4"/>
        <v>2</v>
      </c>
      <c r="AC62">
        <f t="shared" si="5"/>
        <v>0.4</v>
      </c>
      <c r="AD62">
        <v>100</v>
      </c>
    </row>
    <row r="63" spans="1:30" x14ac:dyDescent="0.25">
      <c r="A63">
        <v>2017</v>
      </c>
      <c r="B63">
        <v>1</v>
      </c>
      <c r="C63" s="1">
        <v>42916</v>
      </c>
      <c r="D63">
        <v>1</v>
      </c>
      <c r="E63">
        <v>4</v>
      </c>
      <c r="F63" t="s">
        <v>24</v>
      </c>
      <c r="G63">
        <v>13</v>
      </c>
      <c r="H63" t="s">
        <v>25</v>
      </c>
      <c r="I63" t="s">
        <v>33</v>
      </c>
      <c r="J63" t="s">
        <v>54</v>
      </c>
      <c r="K63">
        <v>2</v>
      </c>
      <c r="L63" t="s">
        <v>27</v>
      </c>
      <c r="M63" t="s">
        <v>30</v>
      </c>
      <c r="N63">
        <v>85</v>
      </c>
      <c r="O63">
        <v>0.28000000000000003</v>
      </c>
      <c r="P63">
        <v>215</v>
      </c>
      <c r="Q63">
        <v>0.72</v>
      </c>
      <c r="R63">
        <v>2</v>
      </c>
      <c r="S63">
        <f t="shared" si="0"/>
        <v>0.4</v>
      </c>
      <c r="T63">
        <v>75</v>
      </c>
      <c r="U63">
        <v>75</v>
      </c>
      <c r="V63">
        <v>0</v>
      </c>
      <c r="W63">
        <f t="shared" si="1"/>
        <v>0</v>
      </c>
      <c r="X63">
        <v>0</v>
      </c>
      <c r="Y63">
        <f t="shared" si="2"/>
        <v>0</v>
      </c>
      <c r="Z63">
        <v>0</v>
      </c>
      <c r="AA63">
        <f t="shared" si="3"/>
        <v>0</v>
      </c>
      <c r="AB63">
        <f t="shared" si="4"/>
        <v>0</v>
      </c>
      <c r="AC63">
        <f t="shared" si="5"/>
        <v>0</v>
      </c>
      <c r="AD63">
        <v>50</v>
      </c>
    </row>
    <row r="64" spans="1:30" x14ac:dyDescent="0.25">
      <c r="A64">
        <v>2017</v>
      </c>
      <c r="B64">
        <v>1</v>
      </c>
      <c r="C64" s="1">
        <v>42924</v>
      </c>
      <c r="D64">
        <v>2</v>
      </c>
      <c r="E64">
        <v>9</v>
      </c>
      <c r="F64" t="s">
        <v>24</v>
      </c>
      <c r="G64">
        <v>13</v>
      </c>
      <c r="H64" t="s">
        <v>25</v>
      </c>
      <c r="I64">
        <v>16</v>
      </c>
      <c r="J64" t="s">
        <v>35</v>
      </c>
      <c r="K64">
        <v>3</v>
      </c>
      <c r="L64" t="s">
        <v>27</v>
      </c>
      <c r="M64" t="s">
        <v>28</v>
      </c>
      <c r="N64">
        <v>300</v>
      </c>
      <c r="O64">
        <v>1</v>
      </c>
      <c r="P64">
        <v>0</v>
      </c>
      <c r="Q64">
        <v>0</v>
      </c>
      <c r="R64">
        <v>3</v>
      </c>
      <c r="S64">
        <f t="shared" si="0"/>
        <v>0.6</v>
      </c>
      <c r="T64">
        <v>70</v>
      </c>
      <c r="U64">
        <v>70</v>
      </c>
      <c r="V64">
        <v>1</v>
      </c>
      <c r="W64">
        <f t="shared" si="1"/>
        <v>0.2</v>
      </c>
      <c r="X64">
        <v>0</v>
      </c>
      <c r="Y64">
        <f t="shared" si="2"/>
        <v>0</v>
      </c>
      <c r="Z64">
        <v>0</v>
      </c>
      <c r="AA64">
        <f t="shared" si="3"/>
        <v>0</v>
      </c>
      <c r="AB64">
        <f t="shared" si="4"/>
        <v>0</v>
      </c>
      <c r="AC64">
        <f t="shared" si="5"/>
        <v>0</v>
      </c>
      <c r="AD64">
        <v>20</v>
      </c>
    </row>
    <row r="65" spans="1:30" x14ac:dyDescent="0.25">
      <c r="A65">
        <v>2017</v>
      </c>
      <c r="B65">
        <v>1</v>
      </c>
      <c r="C65" s="1">
        <v>42924</v>
      </c>
      <c r="D65">
        <v>2</v>
      </c>
      <c r="E65">
        <v>9</v>
      </c>
      <c r="F65" t="s">
        <v>24</v>
      </c>
      <c r="G65">
        <v>13</v>
      </c>
      <c r="H65" t="s">
        <v>25</v>
      </c>
      <c r="I65" t="s">
        <v>33</v>
      </c>
      <c r="J65" t="s">
        <v>55</v>
      </c>
      <c r="K65">
        <v>1</v>
      </c>
      <c r="L65" t="s">
        <v>49</v>
      </c>
      <c r="M65" t="s">
        <v>30</v>
      </c>
      <c r="N65">
        <v>0</v>
      </c>
      <c r="O65">
        <v>0</v>
      </c>
      <c r="P65">
        <v>300</v>
      </c>
      <c r="Q65">
        <v>1</v>
      </c>
      <c r="R65">
        <v>0</v>
      </c>
      <c r="S65">
        <f t="shared" si="0"/>
        <v>0</v>
      </c>
      <c r="T65">
        <v>0</v>
      </c>
      <c r="U65">
        <v>0</v>
      </c>
      <c r="V65">
        <v>0</v>
      </c>
      <c r="W65">
        <f t="shared" si="1"/>
        <v>0</v>
      </c>
      <c r="X65">
        <v>0</v>
      </c>
      <c r="Y65">
        <f t="shared" si="2"/>
        <v>0</v>
      </c>
      <c r="Z65">
        <v>0</v>
      </c>
      <c r="AA65">
        <f t="shared" si="3"/>
        <v>0</v>
      </c>
      <c r="AB65">
        <f t="shared" si="4"/>
        <v>0</v>
      </c>
      <c r="AC65">
        <f t="shared" si="5"/>
        <v>0</v>
      </c>
      <c r="AD65">
        <v>5</v>
      </c>
    </row>
    <row r="66" spans="1:30" x14ac:dyDescent="0.25">
      <c r="A66">
        <v>2017</v>
      </c>
      <c r="B66">
        <v>1</v>
      </c>
      <c r="C66" s="1">
        <v>42924</v>
      </c>
      <c r="D66">
        <v>2</v>
      </c>
      <c r="E66">
        <v>9</v>
      </c>
      <c r="F66" t="s">
        <v>24</v>
      </c>
      <c r="G66">
        <v>13</v>
      </c>
      <c r="H66" t="s">
        <v>25</v>
      </c>
      <c r="I66" t="s">
        <v>33</v>
      </c>
      <c r="J66" t="s">
        <v>26</v>
      </c>
      <c r="K66" t="s">
        <v>56</v>
      </c>
      <c r="L66" t="s">
        <v>27</v>
      </c>
      <c r="M66" t="s">
        <v>28</v>
      </c>
      <c r="N66">
        <v>44</v>
      </c>
      <c r="O66">
        <v>0.15</v>
      </c>
      <c r="P66">
        <v>256</v>
      </c>
      <c r="Q66">
        <v>0.85</v>
      </c>
      <c r="R66">
        <v>6</v>
      </c>
      <c r="S66">
        <f t="shared" si="0"/>
        <v>1.2</v>
      </c>
      <c r="T66">
        <v>100</v>
      </c>
      <c r="U66">
        <v>100</v>
      </c>
      <c r="V66">
        <v>0</v>
      </c>
      <c r="W66">
        <f t="shared" si="1"/>
        <v>0</v>
      </c>
      <c r="X66">
        <v>0</v>
      </c>
      <c r="Y66">
        <f t="shared" si="2"/>
        <v>0</v>
      </c>
      <c r="Z66">
        <v>0</v>
      </c>
      <c r="AA66">
        <f t="shared" si="3"/>
        <v>0</v>
      </c>
      <c r="AB66">
        <f t="shared" si="4"/>
        <v>0</v>
      </c>
      <c r="AC66">
        <f t="shared" si="5"/>
        <v>0</v>
      </c>
      <c r="AD66">
        <v>100</v>
      </c>
    </row>
    <row r="67" spans="1:30" x14ac:dyDescent="0.25">
      <c r="A67">
        <v>2017</v>
      </c>
      <c r="B67">
        <v>1</v>
      </c>
      <c r="C67" s="1">
        <v>42916</v>
      </c>
      <c r="D67">
        <v>1</v>
      </c>
      <c r="E67">
        <v>4</v>
      </c>
      <c r="F67" t="s">
        <v>24</v>
      </c>
      <c r="G67">
        <v>14</v>
      </c>
      <c r="H67" t="s">
        <v>38</v>
      </c>
      <c r="I67">
        <v>10</v>
      </c>
      <c r="J67" t="s">
        <v>35</v>
      </c>
      <c r="K67">
        <v>2</v>
      </c>
      <c r="L67" t="s">
        <v>27</v>
      </c>
      <c r="M67" t="s">
        <v>28</v>
      </c>
      <c r="N67">
        <v>300</v>
      </c>
      <c r="O67">
        <v>1</v>
      </c>
      <c r="P67">
        <v>0</v>
      </c>
      <c r="Q67">
        <v>0</v>
      </c>
      <c r="R67">
        <v>8</v>
      </c>
      <c r="S67">
        <f t="shared" ref="S67:S130" si="6">R67/5</f>
        <v>1.6</v>
      </c>
      <c r="T67">
        <v>40</v>
      </c>
      <c r="U67">
        <v>40</v>
      </c>
      <c r="V67">
        <v>7</v>
      </c>
      <c r="W67">
        <f t="shared" ref="W67:W130" si="7">V67/5</f>
        <v>1.4</v>
      </c>
      <c r="X67">
        <v>0</v>
      </c>
      <c r="Y67">
        <f t="shared" ref="Y67:Y130" si="8">X67/5</f>
        <v>0</v>
      </c>
      <c r="Z67">
        <v>0</v>
      </c>
      <c r="AA67">
        <f t="shared" ref="AA67:AA130" si="9">Z67/5</f>
        <v>0</v>
      </c>
      <c r="AB67">
        <f t="shared" ref="AB67:AB130" si="10">X67+Z67</f>
        <v>0</v>
      </c>
      <c r="AC67">
        <f t="shared" ref="AC67:AC130" si="11">AB67/5</f>
        <v>0</v>
      </c>
      <c r="AD67">
        <v>100</v>
      </c>
    </row>
    <row r="68" spans="1:30" x14ac:dyDescent="0.25">
      <c r="A68">
        <v>2017</v>
      </c>
      <c r="B68">
        <v>1</v>
      </c>
      <c r="C68" s="1">
        <v>42916</v>
      </c>
      <c r="D68">
        <v>1</v>
      </c>
      <c r="E68">
        <v>4</v>
      </c>
      <c r="F68" t="s">
        <v>24</v>
      </c>
      <c r="G68">
        <v>14</v>
      </c>
      <c r="H68" t="s">
        <v>38</v>
      </c>
      <c r="I68">
        <v>10</v>
      </c>
      <c r="J68" t="s">
        <v>57</v>
      </c>
      <c r="K68">
        <v>3</v>
      </c>
      <c r="L68" t="s">
        <v>27</v>
      </c>
      <c r="M68" t="s">
        <v>28</v>
      </c>
      <c r="N68">
        <v>296</v>
      </c>
      <c r="O68">
        <v>0.99</v>
      </c>
      <c r="P68">
        <v>4</v>
      </c>
      <c r="Q68">
        <v>0.01</v>
      </c>
      <c r="R68">
        <v>10</v>
      </c>
      <c r="S68">
        <f t="shared" si="6"/>
        <v>2</v>
      </c>
      <c r="T68">
        <v>50</v>
      </c>
      <c r="U68">
        <v>50</v>
      </c>
      <c r="V68">
        <v>6</v>
      </c>
      <c r="W68">
        <f t="shared" si="7"/>
        <v>1.2</v>
      </c>
      <c r="X68">
        <v>0</v>
      </c>
      <c r="Y68">
        <f t="shared" si="8"/>
        <v>0</v>
      </c>
      <c r="Z68">
        <v>0</v>
      </c>
      <c r="AA68">
        <f t="shared" si="9"/>
        <v>0</v>
      </c>
      <c r="AB68">
        <f t="shared" si="10"/>
        <v>0</v>
      </c>
      <c r="AC68">
        <f t="shared" si="11"/>
        <v>0</v>
      </c>
      <c r="AD68">
        <v>50</v>
      </c>
    </row>
    <row r="69" spans="1:30" x14ac:dyDescent="0.25">
      <c r="A69">
        <v>2017</v>
      </c>
      <c r="B69">
        <v>1</v>
      </c>
      <c r="C69" s="1">
        <v>42916</v>
      </c>
      <c r="D69">
        <v>1</v>
      </c>
      <c r="E69">
        <v>4</v>
      </c>
      <c r="F69" t="s">
        <v>24</v>
      </c>
      <c r="G69">
        <v>14</v>
      </c>
      <c r="H69" t="s">
        <v>38</v>
      </c>
      <c r="I69">
        <v>10</v>
      </c>
      <c r="J69" t="s">
        <v>35</v>
      </c>
      <c r="K69">
        <v>3</v>
      </c>
      <c r="L69" t="s">
        <v>27</v>
      </c>
      <c r="M69" t="s">
        <v>30</v>
      </c>
      <c r="N69">
        <v>0</v>
      </c>
      <c r="O69">
        <v>0</v>
      </c>
      <c r="P69">
        <v>300</v>
      </c>
      <c r="Q69">
        <v>1</v>
      </c>
      <c r="R69">
        <v>1</v>
      </c>
      <c r="S69">
        <f t="shared" si="6"/>
        <v>0.2</v>
      </c>
      <c r="T69">
        <v>0</v>
      </c>
      <c r="U69">
        <v>0</v>
      </c>
      <c r="V69">
        <v>0</v>
      </c>
      <c r="W69">
        <f t="shared" si="7"/>
        <v>0</v>
      </c>
      <c r="X69">
        <v>0</v>
      </c>
      <c r="Y69">
        <f t="shared" si="8"/>
        <v>0</v>
      </c>
      <c r="Z69">
        <v>0</v>
      </c>
      <c r="AA69">
        <f t="shared" si="9"/>
        <v>0</v>
      </c>
      <c r="AB69">
        <f t="shared" si="10"/>
        <v>0</v>
      </c>
      <c r="AC69">
        <f t="shared" si="11"/>
        <v>0</v>
      </c>
      <c r="AD69">
        <v>0</v>
      </c>
    </row>
    <row r="70" spans="1:30" x14ac:dyDescent="0.25">
      <c r="A70">
        <v>2017</v>
      </c>
      <c r="B70">
        <v>1</v>
      </c>
      <c r="C70" s="1">
        <v>42916</v>
      </c>
      <c r="D70">
        <v>1</v>
      </c>
      <c r="E70">
        <v>4</v>
      </c>
      <c r="F70" t="s">
        <v>24</v>
      </c>
      <c r="G70">
        <v>15</v>
      </c>
      <c r="H70" t="s">
        <v>44</v>
      </c>
      <c r="I70">
        <v>13</v>
      </c>
      <c r="J70" t="s">
        <v>34</v>
      </c>
      <c r="K70">
        <v>3</v>
      </c>
      <c r="L70" t="s">
        <v>27</v>
      </c>
      <c r="M70" t="s">
        <v>28</v>
      </c>
      <c r="N70">
        <v>300</v>
      </c>
      <c r="O70">
        <v>1</v>
      </c>
      <c r="P70">
        <v>0</v>
      </c>
      <c r="Q70">
        <v>0</v>
      </c>
      <c r="R70">
        <v>9</v>
      </c>
      <c r="S70">
        <f t="shared" si="6"/>
        <v>1.8</v>
      </c>
      <c r="T70">
        <v>60</v>
      </c>
      <c r="U70">
        <v>60</v>
      </c>
      <c r="V70">
        <v>9</v>
      </c>
      <c r="W70">
        <f t="shared" si="7"/>
        <v>1.8</v>
      </c>
      <c r="X70">
        <v>0</v>
      </c>
      <c r="Y70">
        <f t="shared" si="8"/>
        <v>0</v>
      </c>
      <c r="Z70">
        <v>0</v>
      </c>
      <c r="AA70">
        <f t="shared" si="9"/>
        <v>0</v>
      </c>
      <c r="AB70">
        <f t="shared" si="10"/>
        <v>0</v>
      </c>
      <c r="AC70">
        <f t="shared" si="11"/>
        <v>0</v>
      </c>
      <c r="AD70">
        <v>100</v>
      </c>
    </row>
    <row r="71" spans="1:30" x14ac:dyDescent="0.25">
      <c r="A71">
        <v>2017</v>
      </c>
      <c r="B71">
        <v>1</v>
      </c>
      <c r="C71" s="1">
        <v>42916</v>
      </c>
      <c r="D71">
        <v>1</v>
      </c>
      <c r="E71">
        <v>4</v>
      </c>
      <c r="F71" t="s">
        <v>24</v>
      </c>
      <c r="G71">
        <v>15</v>
      </c>
      <c r="H71" t="s">
        <v>44</v>
      </c>
      <c r="I71">
        <v>13</v>
      </c>
      <c r="J71" t="s">
        <v>26</v>
      </c>
      <c r="K71">
        <v>1</v>
      </c>
      <c r="L71" t="s">
        <v>27</v>
      </c>
      <c r="M71" t="s">
        <v>30</v>
      </c>
      <c r="N71">
        <v>89</v>
      </c>
      <c r="O71">
        <v>0.3</v>
      </c>
      <c r="P71">
        <v>211</v>
      </c>
      <c r="Q71">
        <v>0.7</v>
      </c>
      <c r="R71">
        <v>4</v>
      </c>
      <c r="S71">
        <f t="shared" si="6"/>
        <v>0.8</v>
      </c>
      <c r="T71">
        <v>100</v>
      </c>
      <c r="U71">
        <v>100</v>
      </c>
      <c r="V71">
        <v>2</v>
      </c>
      <c r="W71">
        <f t="shared" si="7"/>
        <v>0.4</v>
      </c>
      <c r="X71">
        <v>0</v>
      </c>
      <c r="Y71">
        <f t="shared" si="8"/>
        <v>0</v>
      </c>
      <c r="Z71">
        <v>0</v>
      </c>
      <c r="AA71">
        <f t="shared" si="9"/>
        <v>0</v>
      </c>
      <c r="AB71">
        <f t="shared" si="10"/>
        <v>0</v>
      </c>
      <c r="AC71">
        <f t="shared" si="11"/>
        <v>0</v>
      </c>
      <c r="AD71">
        <v>200</v>
      </c>
    </row>
    <row r="72" spans="1:30" x14ac:dyDescent="0.25">
      <c r="A72">
        <v>2017</v>
      </c>
      <c r="B72">
        <v>1</v>
      </c>
      <c r="C72" s="1">
        <v>42916</v>
      </c>
      <c r="D72">
        <v>1</v>
      </c>
      <c r="E72">
        <v>4</v>
      </c>
      <c r="F72" t="s">
        <v>24</v>
      </c>
      <c r="G72">
        <v>15</v>
      </c>
      <c r="H72" t="s">
        <v>44</v>
      </c>
      <c r="I72">
        <v>13</v>
      </c>
      <c r="J72" t="s">
        <v>34</v>
      </c>
      <c r="K72">
        <v>4</v>
      </c>
      <c r="L72" t="s">
        <v>27</v>
      </c>
      <c r="M72" t="s">
        <v>30</v>
      </c>
      <c r="N72">
        <v>89</v>
      </c>
      <c r="O72">
        <v>0.3</v>
      </c>
      <c r="P72">
        <v>211</v>
      </c>
      <c r="Q72">
        <v>0.7</v>
      </c>
      <c r="R72">
        <v>6</v>
      </c>
      <c r="S72">
        <f t="shared" si="6"/>
        <v>1.2</v>
      </c>
      <c r="T72">
        <v>150</v>
      </c>
      <c r="U72">
        <v>150</v>
      </c>
      <c r="V72">
        <v>1</v>
      </c>
      <c r="W72">
        <f t="shared" si="7"/>
        <v>0.2</v>
      </c>
      <c r="X72">
        <v>0</v>
      </c>
      <c r="Y72">
        <f t="shared" si="8"/>
        <v>0</v>
      </c>
      <c r="Z72">
        <v>0</v>
      </c>
      <c r="AA72">
        <f t="shared" si="9"/>
        <v>0</v>
      </c>
      <c r="AB72">
        <f t="shared" si="10"/>
        <v>0</v>
      </c>
      <c r="AC72">
        <f t="shared" si="11"/>
        <v>0</v>
      </c>
      <c r="AD72">
        <v>100</v>
      </c>
    </row>
    <row r="73" spans="1:30" x14ac:dyDescent="0.25">
      <c r="A73">
        <v>2017</v>
      </c>
      <c r="B73">
        <v>1</v>
      </c>
      <c r="C73" s="1">
        <v>42916</v>
      </c>
      <c r="D73">
        <v>1</v>
      </c>
      <c r="E73">
        <v>4</v>
      </c>
      <c r="F73" t="s">
        <v>24</v>
      </c>
      <c r="G73">
        <v>16</v>
      </c>
      <c r="H73" t="s">
        <v>25</v>
      </c>
      <c r="I73">
        <v>13</v>
      </c>
      <c r="J73" t="s">
        <v>26</v>
      </c>
      <c r="K73">
        <v>5</v>
      </c>
      <c r="L73" t="s">
        <v>27</v>
      </c>
      <c r="M73" t="s">
        <v>28</v>
      </c>
      <c r="N73">
        <v>300</v>
      </c>
      <c r="O73">
        <v>1</v>
      </c>
      <c r="P73">
        <v>0</v>
      </c>
      <c r="Q73">
        <v>0</v>
      </c>
      <c r="R73">
        <v>3</v>
      </c>
      <c r="S73">
        <f t="shared" si="6"/>
        <v>0.6</v>
      </c>
      <c r="T73">
        <v>60</v>
      </c>
      <c r="U73">
        <v>60</v>
      </c>
      <c r="V73">
        <v>3</v>
      </c>
      <c r="W73">
        <f t="shared" si="7"/>
        <v>0.6</v>
      </c>
      <c r="X73">
        <v>0</v>
      </c>
      <c r="Y73">
        <f t="shared" si="8"/>
        <v>0</v>
      </c>
      <c r="Z73">
        <v>1</v>
      </c>
      <c r="AA73">
        <f t="shared" si="9"/>
        <v>0.2</v>
      </c>
      <c r="AB73">
        <f t="shared" si="10"/>
        <v>1</v>
      </c>
      <c r="AC73">
        <f t="shared" si="11"/>
        <v>0.2</v>
      </c>
      <c r="AD73">
        <v>150</v>
      </c>
    </row>
    <row r="74" spans="1:30" x14ac:dyDescent="0.25">
      <c r="A74">
        <v>2017</v>
      </c>
      <c r="B74">
        <v>1</v>
      </c>
      <c r="C74" s="1">
        <v>42916</v>
      </c>
      <c r="D74">
        <v>1</v>
      </c>
      <c r="E74">
        <v>4</v>
      </c>
      <c r="F74" t="s">
        <v>24</v>
      </c>
      <c r="G74">
        <v>16</v>
      </c>
      <c r="H74" t="s">
        <v>25</v>
      </c>
      <c r="I74">
        <v>13</v>
      </c>
      <c r="J74" t="s">
        <v>45</v>
      </c>
      <c r="K74">
        <v>2</v>
      </c>
      <c r="L74" t="s">
        <v>27</v>
      </c>
      <c r="M74" t="s">
        <v>28</v>
      </c>
      <c r="N74">
        <v>300</v>
      </c>
      <c r="O74">
        <v>1</v>
      </c>
      <c r="P74">
        <v>0</v>
      </c>
      <c r="Q74">
        <v>0</v>
      </c>
      <c r="R74">
        <v>0</v>
      </c>
      <c r="S74">
        <f t="shared" si="6"/>
        <v>0</v>
      </c>
      <c r="T74">
        <v>10</v>
      </c>
      <c r="U74">
        <v>10</v>
      </c>
      <c r="V74">
        <v>0</v>
      </c>
      <c r="W74">
        <f t="shared" si="7"/>
        <v>0</v>
      </c>
      <c r="X74">
        <v>0</v>
      </c>
      <c r="Y74">
        <f t="shared" si="8"/>
        <v>0</v>
      </c>
      <c r="Z74">
        <v>0</v>
      </c>
      <c r="AA74">
        <f t="shared" si="9"/>
        <v>0</v>
      </c>
      <c r="AB74">
        <f t="shared" si="10"/>
        <v>0</v>
      </c>
      <c r="AC74">
        <f t="shared" si="11"/>
        <v>0</v>
      </c>
      <c r="AD74">
        <v>20</v>
      </c>
    </row>
    <row r="75" spans="1:30" x14ac:dyDescent="0.25">
      <c r="A75">
        <v>2017</v>
      </c>
      <c r="B75">
        <v>1</v>
      </c>
      <c r="C75" s="1">
        <v>42916</v>
      </c>
      <c r="D75">
        <v>1</v>
      </c>
      <c r="E75">
        <v>4</v>
      </c>
      <c r="F75" t="s">
        <v>24</v>
      </c>
      <c r="G75">
        <v>16</v>
      </c>
      <c r="H75" t="s">
        <v>25</v>
      </c>
      <c r="I75">
        <v>13</v>
      </c>
      <c r="J75" t="s">
        <v>35</v>
      </c>
      <c r="K75">
        <v>5</v>
      </c>
      <c r="L75" t="s">
        <v>27</v>
      </c>
      <c r="M75" t="s">
        <v>30</v>
      </c>
      <c r="N75">
        <v>78</v>
      </c>
      <c r="O75">
        <v>0.26</v>
      </c>
      <c r="P75">
        <v>222</v>
      </c>
      <c r="Q75">
        <v>0.74</v>
      </c>
      <c r="R75">
        <v>4</v>
      </c>
      <c r="S75">
        <f t="shared" si="6"/>
        <v>0.8</v>
      </c>
      <c r="T75">
        <v>150</v>
      </c>
      <c r="U75">
        <v>150</v>
      </c>
      <c r="V75">
        <v>0</v>
      </c>
      <c r="W75">
        <f t="shared" si="7"/>
        <v>0</v>
      </c>
      <c r="X75">
        <v>1</v>
      </c>
      <c r="Y75">
        <f t="shared" si="8"/>
        <v>0.2</v>
      </c>
      <c r="Z75">
        <v>0</v>
      </c>
      <c r="AA75">
        <f t="shared" si="9"/>
        <v>0</v>
      </c>
      <c r="AB75">
        <f t="shared" si="10"/>
        <v>1</v>
      </c>
      <c r="AC75">
        <f t="shared" si="11"/>
        <v>0.2</v>
      </c>
      <c r="AD75">
        <v>250</v>
      </c>
    </row>
    <row r="76" spans="1:30" x14ac:dyDescent="0.25">
      <c r="A76">
        <v>2017</v>
      </c>
      <c r="B76">
        <v>1</v>
      </c>
      <c r="C76" s="1">
        <v>42916</v>
      </c>
      <c r="D76">
        <v>1</v>
      </c>
      <c r="E76">
        <v>4</v>
      </c>
      <c r="F76" t="s">
        <v>24</v>
      </c>
      <c r="G76">
        <v>17</v>
      </c>
      <c r="H76" t="s">
        <v>38</v>
      </c>
      <c r="I76">
        <v>12</v>
      </c>
      <c r="J76" t="s">
        <v>58</v>
      </c>
      <c r="K76">
        <v>5</v>
      </c>
      <c r="L76" t="s">
        <v>27</v>
      </c>
      <c r="M76" t="s">
        <v>28</v>
      </c>
      <c r="N76">
        <v>300</v>
      </c>
      <c r="O76">
        <v>1</v>
      </c>
      <c r="P76">
        <v>0</v>
      </c>
      <c r="Q76">
        <v>0</v>
      </c>
      <c r="R76">
        <v>1</v>
      </c>
      <c r="S76">
        <f t="shared" si="6"/>
        <v>0.2</v>
      </c>
      <c r="T76">
        <v>200</v>
      </c>
      <c r="U76">
        <v>200</v>
      </c>
      <c r="V76">
        <v>5</v>
      </c>
      <c r="W76">
        <f t="shared" si="7"/>
        <v>1</v>
      </c>
      <c r="X76">
        <v>0</v>
      </c>
      <c r="Y76">
        <f t="shared" si="8"/>
        <v>0</v>
      </c>
      <c r="Z76">
        <v>1</v>
      </c>
      <c r="AA76">
        <f t="shared" si="9"/>
        <v>0.2</v>
      </c>
      <c r="AB76">
        <f t="shared" si="10"/>
        <v>1</v>
      </c>
      <c r="AC76">
        <f t="shared" si="11"/>
        <v>0.2</v>
      </c>
      <c r="AD76">
        <v>250</v>
      </c>
    </row>
    <row r="77" spans="1:30" x14ac:dyDescent="0.25">
      <c r="A77">
        <v>2017</v>
      </c>
      <c r="B77">
        <v>1</v>
      </c>
      <c r="C77" s="1">
        <v>42916</v>
      </c>
      <c r="D77">
        <v>1</v>
      </c>
      <c r="E77">
        <v>4</v>
      </c>
      <c r="F77" t="s">
        <v>24</v>
      </c>
      <c r="G77">
        <v>17</v>
      </c>
      <c r="H77" t="s">
        <v>38</v>
      </c>
      <c r="I77">
        <v>12</v>
      </c>
      <c r="J77" t="s">
        <v>35</v>
      </c>
      <c r="K77">
        <v>4</v>
      </c>
      <c r="L77" t="s">
        <v>27</v>
      </c>
      <c r="M77" t="s">
        <v>28</v>
      </c>
      <c r="N77">
        <v>300</v>
      </c>
      <c r="O77">
        <v>1</v>
      </c>
      <c r="P77">
        <v>0</v>
      </c>
      <c r="Q77">
        <v>0</v>
      </c>
      <c r="R77">
        <v>4</v>
      </c>
      <c r="S77">
        <f t="shared" si="6"/>
        <v>0.8</v>
      </c>
      <c r="T77">
        <v>60</v>
      </c>
      <c r="U77">
        <v>60</v>
      </c>
      <c r="V77">
        <v>4</v>
      </c>
      <c r="W77">
        <f t="shared" si="7"/>
        <v>0.8</v>
      </c>
      <c r="X77">
        <v>1</v>
      </c>
      <c r="Y77">
        <f t="shared" si="8"/>
        <v>0.2</v>
      </c>
      <c r="Z77">
        <v>0</v>
      </c>
      <c r="AA77">
        <f t="shared" si="9"/>
        <v>0</v>
      </c>
      <c r="AB77">
        <f t="shared" si="10"/>
        <v>1</v>
      </c>
      <c r="AC77">
        <f t="shared" si="11"/>
        <v>0.2</v>
      </c>
      <c r="AD77">
        <v>100</v>
      </c>
    </row>
    <row r="78" spans="1:30" x14ac:dyDescent="0.25">
      <c r="A78">
        <v>2017</v>
      </c>
      <c r="B78">
        <v>1</v>
      </c>
      <c r="C78" s="1">
        <v>42916</v>
      </c>
      <c r="D78">
        <v>1</v>
      </c>
      <c r="E78">
        <v>4</v>
      </c>
      <c r="F78" t="s">
        <v>24</v>
      </c>
      <c r="G78">
        <v>17</v>
      </c>
      <c r="H78" t="s">
        <v>38</v>
      </c>
      <c r="I78">
        <v>12</v>
      </c>
      <c r="J78" t="s">
        <v>26</v>
      </c>
      <c r="K78">
        <v>2</v>
      </c>
      <c r="L78" t="s">
        <v>27</v>
      </c>
      <c r="M78" t="s">
        <v>30</v>
      </c>
      <c r="N78">
        <v>111</v>
      </c>
      <c r="O78">
        <v>0.37</v>
      </c>
      <c r="P78">
        <v>189</v>
      </c>
      <c r="Q78">
        <v>0.63</v>
      </c>
      <c r="R78">
        <v>3</v>
      </c>
      <c r="S78">
        <f t="shared" si="6"/>
        <v>0.6</v>
      </c>
      <c r="T78">
        <v>200</v>
      </c>
      <c r="U78">
        <v>200</v>
      </c>
      <c r="V78">
        <v>0</v>
      </c>
      <c r="W78">
        <f t="shared" si="7"/>
        <v>0</v>
      </c>
      <c r="X78">
        <v>1</v>
      </c>
      <c r="Y78">
        <f t="shared" si="8"/>
        <v>0.2</v>
      </c>
      <c r="Z78">
        <v>1</v>
      </c>
      <c r="AA78">
        <f t="shared" si="9"/>
        <v>0.2</v>
      </c>
      <c r="AB78">
        <f t="shared" si="10"/>
        <v>2</v>
      </c>
      <c r="AC78">
        <f t="shared" si="11"/>
        <v>0.4</v>
      </c>
      <c r="AD78">
        <v>500</v>
      </c>
    </row>
    <row r="79" spans="1:30" x14ac:dyDescent="0.25">
      <c r="A79">
        <v>2017</v>
      </c>
      <c r="B79">
        <v>1</v>
      </c>
      <c r="C79" s="1">
        <v>42916</v>
      </c>
      <c r="D79">
        <v>1</v>
      </c>
      <c r="E79">
        <v>4</v>
      </c>
      <c r="F79" t="s">
        <v>24</v>
      </c>
      <c r="G79">
        <v>18</v>
      </c>
      <c r="H79" t="s">
        <v>44</v>
      </c>
      <c r="I79">
        <v>11</v>
      </c>
      <c r="J79" t="s">
        <v>29</v>
      </c>
      <c r="K79">
        <v>4</v>
      </c>
      <c r="L79" t="s">
        <v>27</v>
      </c>
      <c r="M79" t="s">
        <v>28</v>
      </c>
      <c r="N79">
        <v>263</v>
      </c>
      <c r="O79">
        <v>0.88</v>
      </c>
      <c r="P79">
        <v>37</v>
      </c>
      <c r="Q79">
        <v>0.12</v>
      </c>
      <c r="R79">
        <v>4</v>
      </c>
      <c r="S79">
        <f t="shared" si="6"/>
        <v>0.8</v>
      </c>
      <c r="T79">
        <v>175</v>
      </c>
      <c r="U79">
        <v>175</v>
      </c>
      <c r="V79">
        <v>6</v>
      </c>
      <c r="W79">
        <f t="shared" si="7"/>
        <v>1.2</v>
      </c>
      <c r="X79">
        <v>0</v>
      </c>
      <c r="Y79">
        <f t="shared" si="8"/>
        <v>0</v>
      </c>
      <c r="Z79">
        <v>0</v>
      </c>
      <c r="AA79">
        <f t="shared" si="9"/>
        <v>0</v>
      </c>
      <c r="AB79">
        <f t="shared" si="10"/>
        <v>0</v>
      </c>
      <c r="AC79">
        <f t="shared" si="11"/>
        <v>0</v>
      </c>
      <c r="AD79">
        <v>500</v>
      </c>
    </row>
    <row r="80" spans="1:30" x14ac:dyDescent="0.25">
      <c r="A80">
        <v>2017</v>
      </c>
      <c r="B80">
        <v>1</v>
      </c>
      <c r="C80" s="1">
        <v>42916</v>
      </c>
      <c r="D80">
        <v>1</v>
      </c>
      <c r="E80">
        <v>4</v>
      </c>
      <c r="F80" t="s">
        <v>24</v>
      </c>
      <c r="G80">
        <v>18</v>
      </c>
      <c r="H80" t="s">
        <v>44</v>
      </c>
      <c r="I80">
        <v>11</v>
      </c>
      <c r="J80" t="s">
        <v>59</v>
      </c>
      <c r="K80">
        <v>2</v>
      </c>
      <c r="L80" t="s">
        <v>27</v>
      </c>
      <c r="M80" t="s">
        <v>28</v>
      </c>
      <c r="N80">
        <v>189</v>
      </c>
      <c r="O80">
        <v>0.63</v>
      </c>
      <c r="P80">
        <v>111</v>
      </c>
      <c r="Q80">
        <v>0.37</v>
      </c>
      <c r="R80">
        <v>3</v>
      </c>
      <c r="S80">
        <f t="shared" si="6"/>
        <v>0.6</v>
      </c>
      <c r="T80">
        <v>120</v>
      </c>
      <c r="U80">
        <v>120</v>
      </c>
      <c r="V80">
        <v>4</v>
      </c>
      <c r="W80">
        <f t="shared" si="7"/>
        <v>0.8</v>
      </c>
      <c r="X80">
        <v>0</v>
      </c>
      <c r="Y80">
        <f t="shared" si="8"/>
        <v>0</v>
      </c>
      <c r="Z80">
        <v>0</v>
      </c>
      <c r="AA80">
        <f t="shared" si="9"/>
        <v>0</v>
      </c>
      <c r="AB80">
        <f t="shared" si="10"/>
        <v>0</v>
      </c>
      <c r="AC80">
        <f t="shared" si="11"/>
        <v>0</v>
      </c>
      <c r="AD80">
        <v>250</v>
      </c>
    </row>
    <row r="81" spans="1:30" x14ac:dyDescent="0.25">
      <c r="A81">
        <v>2017</v>
      </c>
      <c r="B81">
        <v>1</v>
      </c>
      <c r="C81" s="1">
        <v>42916</v>
      </c>
      <c r="D81">
        <v>1</v>
      </c>
      <c r="E81">
        <v>4</v>
      </c>
      <c r="F81" t="s">
        <v>24</v>
      </c>
      <c r="G81">
        <v>18</v>
      </c>
      <c r="H81" t="s">
        <v>44</v>
      </c>
      <c r="I81">
        <v>11</v>
      </c>
      <c r="J81" t="s">
        <v>26</v>
      </c>
      <c r="K81">
        <v>2</v>
      </c>
      <c r="L81" t="s">
        <v>27</v>
      </c>
      <c r="M81" t="s">
        <v>30</v>
      </c>
      <c r="N81">
        <v>90</v>
      </c>
      <c r="O81">
        <v>0.3</v>
      </c>
      <c r="P81">
        <v>210</v>
      </c>
      <c r="Q81">
        <v>0.7</v>
      </c>
      <c r="R81">
        <v>4</v>
      </c>
      <c r="S81">
        <f t="shared" si="6"/>
        <v>0.8</v>
      </c>
      <c r="T81">
        <v>300</v>
      </c>
      <c r="U81">
        <v>300</v>
      </c>
      <c r="V81">
        <v>2</v>
      </c>
      <c r="W81">
        <f t="shared" si="7"/>
        <v>0.4</v>
      </c>
      <c r="X81">
        <v>1</v>
      </c>
      <c r="Y81">
        <f t="shared" si="8"/>
        <v>0.2</v>
      </c>
      <c r="Z81">
        <v>0</v>
      </c>
      <c r="AA81">
        <f t="shared" si="9"/>
        <v>0</v>
      </c>
      <c r="AB81">
        <f t="shared" si="10"/>
        <v>1</v>
      </c>
      <c r="AC81">
        <f t="shared" si="11"/>
        <v>0.2</v>
      </c>
      <c r="AD81">
        <v>1000</v>
      </c>
    </row>
    <row r="82" spans="1:30" x14ac:dyDescent="0.25">
      <c r="A82">
        <v>2017</v>
      </c>
      <c r="B82">
        <v>2</v>
      </c>
      <c r="C82" s="1">
        <v>42946</v>
      </c>
      <c r="D82">
        <v>1</v>
      </c>
      <c r="E82">
        <v>3</v>
      </c>
      <c r="F82" t="s">
        <v>24</v>
      </c>
      <c r="G82">
        <v>1</v>
      </c>
      <c r="H82" t="s">
        <v>38</v>
      </c>
      <c r="I82">
        <v>11</v>
      </c>
      <c r="J82" t="s">
        <v>60</v>
      </c>
      <c r="K82">
        <v>2</v>
      </c>
      <c r="L82" t="s">
        <v>27</v>
      </c>
      <c r="M82" t="s">
        <v>30</v>
      </c>
      <c r="N82">
        <v>232</v>
      </c>
      <c r="O82">
        <v>0.77</v>
      </c>
      <c r="P82">
        <v>68</v>
      </c>
      <c r="Q82">
        <v>0.23</v>
      </c>
      <c r="R82">
        <v>8</v>
      </c>
      <c r="S82">
        <f t="shared" si="6"/>
        <v>1.6</v>
      </c>
      <c r="T82">
        <v>100</v>
      </c>
      <c r="U82">
        <v>100</v>
      </c>
      <c r="V82">
        <v>7</v>
      </c>
      <c r="W82">
        <f t="shared" si="7"/>
        <v>1.4</v>
      </c>
      <c r="X82">
        <v>0</v>
      </c>
      <c r="Y82">
        <f t="shared" si="8"/>
        <v>0</v>
      </c>
      <c r="Z82">
        <v>1</v>
      </c>
      <c r="AA82">
        <f t="shared" si="9"/>
        <v>0.2</v>
      </c>
      <c r="AB82">
        <f t="shared" si="10"/>
        <v>1</v>
      </c>
      <c r="AC82">
        <f t="shared" si="11"/>
        <v>0.2</v>
      </c>
      <c r="AD82">
        <v>50</v>
      </c>
    </row>
    <row r="83" spans="1:30" x14ac:dyDescent="0.25">
      <c r="A83">
        <v>2017</v>
      </c>
      <c r="B83">
        <v>2</v>
      </c>
      <c r="C83" s="1">
        <v>42946</v>
      </c>
      <c r="D83">
        <v>1</v>
      </c>
      <c r="E83">
        <v>3</v>
      </c>
      <c r="F83" t="s">
        <v>24</v>
      </c>
      <c r="G83">
        <v>1</v>
      </c>
      <c r="H83" t="s">
        <v>38</v>
      </c>
      <c r="I83">
        <v>11</v>
      </c>
      <c r="J83" t="s">
        <v>34</v>
      </c>
      <c r="K83">
        <v>5</v>
      </c>
      <c r="L83" t="s">
        <v>27</v>
      </c>
      <c r="M83" t="s">
        <v>28</v>
      </c>
      <c r="N83">
        <v>186</v>
      </c>
      <c r="O83">
        <v>0.62</v>
      </c>
      <c r="P83">
        <v>114</v>
      </c>
      <c r="Q83">
        <v>0.38</v>
      </c>
      <c r="R83">
        <v>13</v>
      </c>
      <c r="S83">
        <f t="shared" si="6"/>
        <v>2.6</v>
      </c>
      <c r="T83">
        <v>250</v>
      </c>
      <c r="U83">
        <v>250</v>
      </c>
      <c r="V83">
        <v>0</v>
      </c>
      <c r="W83">
        <f t="shared" si="7"/>
        <v>0</v>
      </c>
      <c r="X83">
        <v>2</v>
      </c>
      <c r="Y83">
        <f t="shared" si="8"/>
        <v>0.4</v>
      </c>
      <c r="Z83">
        <v>0</v>
      </c>
      <c r="AA83">
        <f t="shared" si="9"/>
        <v>0</v>
      </c>
      <c r="AB83">
        <f t="shared" si="10"/>
        <v>2</v>
      </c>
      <c r="AC83">
        <f t="shared" si="11"/>
        <v>0.4</v>
      </c>
      <c r="AD83">
        <v>100</v>
      </c>
    </row>
    <row r="84" spans="1:30" x14ac:dyDescent="0.25">
      <c r="A84">
        <v>2017</v>
      </c>
      <c r="B84">
        <v>2</v>
      </c>
      <c r="C84" s="1">
        <v>42946</v>
      </c>
      <c r="D84">
        <v>1</v>
      </c>
      <c r="E84">
        <v>3</v>
      </c>
      <c r="F84" t="s">
        <v>24</v>
      </c>
      <c r="G84">
        <v>1</v>
      </c>
      <c r="H84" t="s">
        <v>38</v>
      </c>
      <c r="I84">
        <v>11</v>
      </c>
      <c r="J84" t="s">
        <v>51</v>
      </c>
      <c r="K84">
        <v>3</v>
      </c>
      <c r="L84" t="s">
        <v>27</v>
      </c>
      <c r="M84" t="s">
        <v>28</v>
      </c>
      <c r="N84">
        <v>218</v>
      </c>
      <c r="O84">
        <v>0.73</v>
      </c>
      <c r="P84">
        <v>82</v>
      </c>
      <c r="Q84">
        <v>0.27</v>
      </c>
      <c r="R84">
        <v>9</v>
      </c>
      <c r="S84">
        <f t="shared" si="6"/>
        <v>1.8</v>
      </c>
      <c r="T84">
        <v>300</v>
      </c>
      <c r="U84">
        <v>300</v>
      </c>
      <c r="V84">
        <v>0</v>
      </c>
      <c r="W84">
        <f t="shared" si="7"/>
        <v>0</v>
      </c>
      <c r="X84">
        <v>0</v>
      </c>
      <c r="Y84">
        <f t="shared" si="8"/>
        <v>0</v>
      </c>
      <c r="Z84">
        <v>0</v>
      </c>
      <c r="AA84">
        <f t="shared" si="9"/>
        <v>0</v>
      </c>
      <c r="AB84">
        <f t="shared" si="10"/>
        <v>0</v>
      </c>
      <c r="AC84">
        <f t="shared" si="11"/>
        <v>0</v>
      </c>
      <c r="AD84">
        <v>125</v>
      </c>
    </row>
    <row r="85" spans="1:30" x14ac:dyDescent="0.25">
      <c r="A85">
        <v>2017</v>
      </c>
      <c r="B85">
        <v>2</v>
      </c>
      <c r="C85" s="1">
        <v>42946</v>
      </c>
      <c r="D85">
        <v>1</v>
      </c>
      <c r="E85">
        <v>3</v>
      </c>
      <c r="F85" t="s">
        <v>24</v>
      </c>
      <c r="G85">
        <v>2</v>
      </c>
      <c r="H85" t="s">
        <v>25</v>
      </c>
      <c r="I85">
        <v>11</v>
      </c>
      <c r="J85" t="s">
        <v>61</v>
      </c>
      <c r="K85">
        <v>2</v>
      </c>
      <c r="L85" t="s">
        <v>27</v>
      </c>
      <c r="M85" t="s">
        <v>28</v>
      </c>
      <c r="N85">
        <v>300</v>
      </c>
      <c r="O85">
        <v>1</v>
      </c>
      <c r="P85">
        <v>0</v>
      </c>
      <c r="Q85">
        <v>0</v>
      </c>
      <c r="R85">
        <v>11</v>
      </c>
      <c r="S85">
        <f t="shared" si="6"/>
        <v>2.2000000000000002</v>
      </c>
      <c r="T85">
        <v>100</v>
      </c>
      <c r="U85">
        <v>100</v>
      </c>
      <c r="V85">
        <v>11</v>
      </c>
      <c r="W85">
        <f t="shared" si="7"/>
        <v>2.2000000000000002</v>
      </c>
      <c r="X85">
        <v>0</v>
      </c>
      <c r="Y85">
        <f t="shared" si="8"/>
        <v>0</v>
      </c>
      <c r="Z85">
        <v>0</v>
      </c>
      <c r="AA85">
        <f t="shared" si="9"/>
        <v>0</v>
      </c>
      <c r="AB85">
        <f t="shared" si="10"/>
        <v>0</v>
      </c>
      <c r="AC85">
        <f t="shared" si="11"/>
        <v>0</v>
      </c>
      <c r="AD85">
        <v>100</v>
      </c>
    </row>
    <row r="86" spans="1:30" x14ac:dyDescent="0.25">
      <c r="A86">
        <v>2017</v>
      </c>
      <c r="B86">
        <v>2</v>
      </c>
      <c r="C86" s="1">
        <v>42946</v>
      </c>
      <c r="D86">
        <v>1</v>
      </c>
      <c r="E86">
        <v>3</v>
      </c>
      <c r="F86" t="s">
        <v>24</v>
      </c>
      <c r="G86">
        <v>2</v>
      </c>
      <c r="H86" t="s">
        <v>25</v>
      </c>
      <c r="I86">
        <v>11</v>
      </c>
      <c r="J86" t="s">
        <v>26</v>
      </c>
      <c r="K86">
        <v>1</v>
      </c>
      <c r="L86" t="s">
        <v>27</v>
      </c>
      <c r="M86" t="s">
        <v>28</v>
      </c>
      <c r="N86">
        <v>246</v>
      </c>
      <c r="O86">
        <v>0.82</v>
      </c>
      <c r="P86">
        <v>54</v>
      </c>
      <c r="Q86">
        <v>0.18</v>
      </c>
      <c r="R86">
        <v>13</v>
      </c>
      <c r="S86">
        <f t="shared" si="6"/>
        <v>2.6</v>
      </c>
      <c r="T86">
        <v>250</v>
      </c>
      <c r="U86">
        <v>250</v>
      </c>
      <c r="V86">
        <v>5</v>
      </c>
      <c r="W86">
        <f t="shared" si="7"/>
        <v>1</v>
      </c>
      <c r="X86">
        <v>0</v>
      </c>
      <c r="Y86">
        <f t="shared" si="8"/>
        <v>0</v>
      </c>
      <c r="Z86">
        <v>0</v>
      </c>
      <c r="AA86">
        <f t="shared" si="9"/>
        <v>0</v>
      </c>
      <c r="AB86">
        <f t="shared" si="10"/>
        <v>0</v>
      </c>
      <c r="AC86">
        <f t="shared" si="11"/>
        <v>0</v>
      </c>
      <c r="AD86">
        <v>125</v>
      </c>
    </row>
    <row r="87" spans="1:30" x14ac:dyDescent="0.25">
      <c r="A87">
        <v>2017</v>
      </c>
      <c r="B87">
        <v>2</v>
      </c>
      <c r="C87" s="1">
        <v>42946</v>
      </c>
      <c r="D87">
        <v>1</v>
      </c>
      <c r="E87">
        <v>3</v>
      </c>
      <c r="F87" t="s">
        <v>24</v>
      </c>
      <c r="G87">
        <v>2</v>
      </c>
      <c r="H87" t="s">
        <v>25</v>
      </c>
      <c r="I87">
        <v>11</v>
      </c>
      <c r="J87" t="s">
        <v>62</v>
      </c>
      <c r="K87">
        <v>5</v>
      </c>
      <c r="L87" t="s">
        <v>27</v>
      </c>
      <c r="M87" t="s">
        <v>30</v>
      </c>
      <c r="N87">
        <v>228</v>
      </c>
      <c r="O87">
        <v>0.76</v>
      </c>
      <c r="P87">
        <v>72</v>
      </c>
      <c r="Q87">
        <v>0.24</v>
      </c>
      <c r="R87">
        <v>3</v>
      </c>
      <c r="S87">
        <f t="shared" si="6"/>
        <v>0.6</v>
      </c>
      <c r="T87">
        <v>75</v>
      </c>
      <c r="U87">
        <v>75</v>
      </c>
      <c r="V87">
        <v>0</v>
      </c>
      <c r="W87">
        <f t="shared" si="7"/>
        <v>0</v>
      </c>
      <c r="X87">
        <v>0</v>
      </c>
      <c r="Y87">
        <f t="shared" si="8"/>
        <v>0</v>
      </c>
      <c r="Z87">
        <v>0</v>
      </c>
      <c r="AA87">
        <f t="shared" si="9"/>
        <v>0</v>
      </c>
      <c r="AB87">
        <f t="shared" si="10"/>
        <v>0</v>
      </c>
      <c r="AC87">
        <f t="shared" si="11"/>
        <v>0</v>
      </c>
      <c r="AD87">
        <v>50</v>
      </c>
    </row>
    <row r="88" spans="1:30" x14ac:dyDescent="0.25">
      <c r="A88">
        <v>2017</v>
      </c>
      <c r="B88">
        <v>2</v>
      </c>
      <c r="C88" s="1">
        <v>42946</v>
      </c>
      <c r="D88">
        <v>1</v>
      </c>
      <c r="E88">
        <v>3</v>
      </c>
      <c r="F88" t="s">
        <v>24</v>
      </c>
      <c r="G88">
        <v>3</v>
      </c>
      <c r="H88" t="s">
        <v>44</v>
      </c>
      <c r="I88">
        <v>3</v>
      </c>
      <c r="J88" t="s">
        <v>29</v>
      </c>
      <c r="K88">
        <v>2</v>
      </c>
      <c r="L88" t="s">
        <v>27</v>
      </c>
      <c r="M88" t="s">
        <v>30</v>
      </c>
      <c r="N88">
        <v>110</v>
      </c>
      <c r="O88">
        <v>0.37</v>
      </c>
      <c r="P88">
        <v>190</v>
      </c>
      <c r="Q88">
        <v>0.63</v>
      </c>
      <c r="R88">
        <v>3</v>
      </c>
      <c r="S88">
        <f t="shared" si="6"/>
        <v>0.6</v>
      </c>
      <c r="T88">
        <v>50</v>
      </c>
      <c r="U88">
        <v>50</v>
      </c>
      <c r="V88">
        <v>0</v>
      </c>
      <c r="W88">
        <f t="shared" si="7"/>
        <v>0</v>
      </c>
      <c r="X88">
        <v>0</v>
      </c>
      <c r="Y88">
        <f t="shared" si="8"/>
        <v>0</v>
      </c>
      <c r="Z88">
        <v>0</v>
      </c>
      <c r="AA88">
        <f t="shared" si="9"/>
        <v>0</v>
      </c>
      <c r="AB88">
        <f t="shared" si="10"/>
        <v>0</v>
      </c>
      <c r="AC88">
        <f t="shared" si="11"/>
        <v>0</v>
      </c>
      <c r="AD88">
        <v>50</v>
      </c>
    </row>
    <row r="89" spans="1:30" x14ac:dyDescent="0.25">
      <c r="A89">
        <v>2017</v>
      </c>
      <c r="B89">
        <v>2</v>
      </c>
      <c r="C89" s="1">
        <v>42946</v>
      </c>
      <c r="D89">
        <v>1</v>
      </c>
      <c r="E89">
        <v>3</v>
      </c>
      <c r="F89" t="s">
        <v>24</v>
      </c>
      <c r="G89">
        <v>3</v>
      </c>
      <c r="H89" t="s">
        <v>44</v>
      </c>
      <c r="I89">
        <v>3</v>
      </c>
      <c r="J89" t="s">
        <v>35</v>
      </c>
      <c r="K89">
        <v>1</v>
      </c>
      <c r="L89" t="s">
        <v>27</v>
      </c>
      <c r="M89" t="s">
        <v>30</v>
      </c>
      <c r="N89">
        <v>0</v>
      </c>
      <c r="O89">
        <v>0</v>
      </c>
      <c r="P89">
        <v>300</v>
      </c>
      <c r="Q89">
        <v>1</v>
      </c>
      <c r="R89">
        <v>3</v>
      </c>
      <c r="S89">
        <f t="shared" si="6"/>
        <v>0.6</v>
      </c>
      <c r="T89">
        <v>100</v>
      </c>
      <c r="U89">
        <v>100</v>
      </c>
      <c r="V89">
        <v>0</v>
      </c>
      <c r="W89">
        <f t="shared" si="7"/>
        <v>0</v>
      </c>
      <c r="X89">
        <v>0</v>
      </c>
      <c r="Y89">
        <f t="shared" si="8"/>
        <v>0</v>
      </c>
      <c r="Z89">
        <v>0</v>
      </c>
      <c r="AA89">
        <f t="shared" si="9"/>
        <v>0</v>
      </c>
      <c r="AB89">
        <f t="shared" si="10"/>
        <v>0</v>
      </c>
      <c r="AC89">
        <f t="shared" si="11"/>
        <v>0</v>
      </c>
      <c r="AD89">
        <v>100</v>
      </c>
    </row>
    <row r="90" spans="1:30" x14ac:dyDescent="0.25">
      <c r="A90">
        <v>2017</v>
      </c>
      <c r="B90">
        <v>2</v>
      </c>
      <c r="C90" s="1">
        <v>42946</v>
      </c>
      <c r="D90">
        <v>1</v>
      </c>
      <c r="E90">
        <v>3</v>
      </c>
      <c r="F90" t="s">
        <v>24</v>
      </c>
      <c r="G90">
        <v>3</v>
      </c>
      <c r="H90" t="s">
        <v>44</v>
      </c>
      <c r="I90">
        <v>3</v>
      </c>
      <c r="J90" t="s">
        <v>63</v>
      </c>
      <c r="K90">
        <v>5</v>
      </c>
      <c r="L90" t="s">
        <v>27</v>
      </c>
      <c r="M90" t="s">
        <v>30</v>
      </c>
      <c r="N90">
        <v>0</v>
      </c>
      <c r="O90">
        <v>0</v>
      </c>
      <c r="P90">
        <v>300</v>
      </c>
      <c r="Q90">
        <v>1</v>
      </c>
      <c r="R90">
        <v>1</v>
      </c>
      <c r="S90">
        <f t="shared" si="6"/>
        <v>0.2</v>
      </c>
      <c r="T90">
        <v>30</v>
      </c>
      <c r="U90">
        <v>30</v>
      </c>
      <c r="V90">
        <v>0</v>
      </c>
      <c r="W90">
        <f t="shared" si="7"/>
        <v>0</v>
      </c>
      <c r="X90">
        <v>0</v>
      </c>
      <c r="Y90">
        <f t="shared" si="8"/>
        <v>0</v>
      </c>
      <c r="Z90">
        <v>0</v>
      </c>
      <c r="AA90">
        <f t="shared" si="9"/>
        <v>0</v>
      </c>
      <c r="AB90">
        <f t="shared" si="10"/>
        <v>0</v>
      </c>
      <c r="AC90">
        <f t="shared" si="11"/>
        <v>0</v>
      </c>
      <c r="AD90">
        <v>10</v>
      </c>
    </row>
    <row r="91" spans="1:30" x14ac:dyDescent="0.25">
      <c r="A91">
        <v>2017</v>
      </c>
      <c r="B91">
        <v>2</v>
      </c>
      <c r="C91" s="1">
        <v>42946</v>
      </c>
      <c r="D91">
        <v>1</v>
      </c>
      <c r="E91">
        <v>3</v>
      </c>
      <c r="F91" t="s">
        <v>24</v>
      </c>
      <c r="G91">
        <v>4</v>
      </c>
      <c r="H91" t="s">
        <v>38</v>
      </c>
      <c r="I91">
        <v>12</v>
      </c>
      <c r="J91" t="s">
        <v>64</v>
      </c>
      <c r="K91">
        <v>1</v>
      </c>
      <c r="L91" t="s">
        <v>27</v>
      </c>
      <c r="M91" t="s">
        <v>28</v>
      </c>
      <c r="N91">
        <v>300</v>
      </c>
      <c r="O91">
        <v>1</v>
      </c>
      <c r="P91">
        <v>0</v>
      </c>
      <c r="Q91">
        <v>0</v>
      </c>
      <c r="R91">
        <v>5</v>
      </c>
      <c r="S91">
        <f t="shared" si="6"/>
        <v>1</v>
      </c>
      <c r="T91">
        <v>300</v>
      </c>
      <c r="U91">
        <v>300</v>
      </c>
      <c r="V91">
        <v>8</v>
      </c>
      <c r="W91">
        <f t="shared" si="7"/>
        <v>1.6</v>
      </c>
      <c r="X91">
        <v>0</v>
      </c>
      <c r="Y91">
        <f t="shared" si="8"/>
        <v>0</v>
      </c>
      <c r="Z91">
        <v>0</v>
      </c>
      <c r="AA91">
        <f t="shared" si="9"/>
        <v>0</v>
      </c>
      <c r="AB91">
        <f t="shared" si="10"/>
        <v>0</v>
      </c>
      <c r="AC91">
        <f t="shared" si="11"/>
        <v>0</v>
      </c>
      <c r="AD91">
        <v>100</v>
      </c>
    </row>
    <row r="92" spans="1:30" x14ac:dyDescent="0.25">
      <c r="A92">
        <v>2017</v>
      </c>
      <c r="B92">
        <v>2</v>
      </c>
      <c r="C92" s="1">
        <v>42946</v>
      </c>
      <c r="D92">
        <v>1</v>
      </c>
      <c r="E92">
        <v>3</v>
      </c>
      <c r="F92" t="s">
        <v>24</v>
      </c>
      <c r="G92">
        <v>4</v>
      </c>
      <c r="H92" t="s">
        <v>38</v>
      </c>
      <c r="I92">
        <v>12</v>
      </c>
      <c r="J92" t="s">
        <v>65</v>
      </c>
      <c r="K92">
        <v>2</v>
      </c>
      <c r="L92" t="s">
        <v>27</v>
      </c>
      <c r="M92" t="s">
        <v>28</v>
      </c>
      <c r="N92">
        <v>111</v>
      </c>
      <c r="O92">
        <v>0.37</v>
      </c>
      <c r="P92">
        <v>189</v>
      </c>
      <c r="Q92">
        <v>0.63</v>
      </c>
      <c r="R92">
        <v>10</v>
      </c>
      <c r="S92">
        <f t="shared" si="6"/>
        <v>2</v>
      </c>
      <c r="T92">
        <v>300</v>
      </c>
      <c r="U92">
        <v>300</v>
      </c>
      <c r="V92">
        <v>6</v>
      </c>
      <c r="W92">
        <f t="shared" si="7"/>
        <v>1.2</v>
      </c>
      <c r="X92">
        <v>0</v>
      </c>
      <c r="Y92">
        <f t="shared" si="8"/>
        <v>0</v>
      </c>
      <c r="Z92">
        <v>0</v>
      </c>
      <c r="AA92">
        <f t="shared" si="9"/>
        <v>0</v>
      </c>
      <c r="AB92">
        <f t="shared" si="10"/>
        <v>0</v>
      </c>
      <c r="AC92">
        <f t="shared" si="11"/>
        <v>0</v>
      </c>
      <c r="AD92">
        <v>400</v>
      </c>
    </row>
    <row r="93" spans="1:30" x14ac:dyDescent="0.25">
      <c r="A93">
        <v>2017</v>
      </c>
      <c r="B93">
        <v>2</v>
      </c>
      <c r="C93" s="1">
        <v>42946</v>
      </c>
      <c r="D93">
        <v>1</v>
      </c>
      <c r="E93">
        <v>3</v>
      </c>
      <c r="F93" t="s">
        <v>24</v>
      </c>
      <c r="G93">
        <v>4</v>
      </c>
      <c r="H93" t="s">
        <v>38</v>
      </c>
      <c r="I93">
        <v>12</v>
      </c>
      <c r="J93" t="s">
        <v>66</v>
      </c>
      <c r="K93">
        <v>4</v>
      </c>
      <c r="L93" t="s">
        <v>27</v>
      </c>
      <c r="M93" t="s">
        <v>28</v>
      </c>
      <c r="N93">
        <v>114</v>
      </c>
      <c r="O93">
        <v>0.38</v>
      </c>
      <c r="P93">
        <v>186</v>
      </c>
      <c r="Q93">
        <v>0.62</v>
      </c>
      <c r="R93">
        <v>4</v>
      </c>
      <c r="S93">
        <f t="shared" si="6"/>
        <v>0.8</v>
      </c>
      <c r="T93">
        <v>150</v>
      </c>
      <c r="U93">
        <v>150</v>
      </c>
      <c r="V93">
        <v>1</v>
      </c>
      <c r="W93">
        <f t="shared" si="7"/>
        <v>0.2</v>
      </c>
      <c r="X93">
        <v>0</v>
      </c>
      <c r="Y93">
        <f t="shared" si="8"/>
        <v>0</v>
      </c>
      <c r="Z93">
        <v>0</v>
      </c>
      <c r="AA93">
        <f t="shared" si="9"/>
        <v>0</v>
      </c>
      <c r="AB93">
        <f t="shared" si="10"/>
        <v>0</v>
      </c>
      <c r="AC93">
        <f t="shared" si="11"/>
        <v>0</v>
      </c>
      <c r="AD93">
        <v>125</v>
      </c>
    </row>
    <row r="94" spans="1:30" x14ac:dyDescent="0.25">
      <c r="A94">
        <v>2017</v>
      </c>
      <c r="B94">
        <v>2</v>
      </c>
      <c r="C94" s="1">
        <v>42946</v>
      </c>
      <c r="D94">
        <v>1</v>
      </c>
      <c r="E94">
        <v>3</v>
      </c>
      <c r="F94" t="s">
        <v>24</v>
      </c>
      <c r="G94">
        <v>5</v>
      </c>
      <c r="H94" t="s">
        <v>44</v>
      </c>
      <c r="I94">
        <v>8</v>
      </c>
      <c r="J94" t="s">
        <v>67</v>
      </c>
      <c r="K94">
        <v>1</v>
      </c>
      <c r="L94" t="s">
        <v>27</v>
      </c>
      <c r="M94" t="s">
        <v>28</v>
      </c>
      <c r="N94">
        <v>300</v>
      </c>
      <c r="O94">
        <v>1</v>
      </c>
      <c r="P94">
        <v>0</v>
      </c>
      <c r="Q94">
        <v>0</v>
      </c>
      <c r="R94">
        <v>3</v>
      </c>
      <c r="S94">
        <f t="shared" si="6"/>
        <v>0.6</v>
      </c>
      <c r="T94">
        <v>10</v>
      </c>
      <c r="U94">
        <v>10</v>
      </c>
      <c r="V94">
        <v>40</v>
      </c>
      <c r="W94">
        <f t="shared" si="7"/>
        <v>8</v>
      </c>
      <c r="X94">
        <v>0</v>
      </c>
      <c r="Y94">
        <f t="shared" si="8"/>
        <v>0</v>
      </c>
      <c r="Z94">
        <v>0</v>
      </c>
      <c r="AA94">
        <f t="shared" si="9"/>
        <v>0</v>
      </c>
      <c r="AB94">
        <f t="shared" si="10"/>
        <v>0</v>
      </c>
      <c r="AC94">
        <f t="shared" si="11"/>
        <v>0</v>
      </c>
      <c r="AD94">
        <v>50</v>
      </c>
    </row>
    <row r="95" spans="1:30" x14ac:dyDescent="0.25">
      <c r="A95">
        <v>2017</v>
      </c>
      <c r="B95">
        <v>2</v>
      </c>
      <c r="C95" s="1">
        <v>42946</v>
      </c>
      <c r="D95">
        <v>1</v>
      </c>
      <c r="E95">
        <v>3</v>
      </c>
      <c r="F95" t="s">
        <v>24</v>
      </c>
      <c r="G95">
        <v>5</v>
      </c>
      <c r="H95" t="s">
        <v>44</v>
      </c>
      <c r="I95">
        <v>8</v>
      </c>
      <c r="J95" t="s">
        <v>68</v>
      </c>
      <c r="K95">
        <v>3</v>
      </c>
      <c r="L95" t="s">
        <v>27</v>
      </c>
      <c r="M95" t="s">
        <v>30</v>
      </c>
      <c r="N95">
        <v>90</v>
      </c>
      <c r="O95">
        <v>0.3</v>
      </c>
      <c r="P95">
        <v>210</v>
      </c>
      <c r="Q95">
        <v>0.7</v>
      </c>
      <c r="R95">
        <v>7</v>
      </c>
      <c r="S95">
        <f t="shared" si="6"/>
        <v>1.4</v>
      </c>
      <c r="T95">
        <v>150</v>
      </c>
      <c r="U95">
        <v>150</v>
      </c>
      <c r="V95">
        <v>6</v>
      </c>
      <c r="W95">
        <f t="shared" si="7"/>
        <v>1.2</v>
      </c>
      <c r="X95">
        <v>0</v>
      </c>
      <c r="Y95">
        <f t="shared" si="8"/>
        <v>0</v>
      </c>
      <c r="Z95">
        <v>0</v>
      </c>
      <c r="AA95">
        <f t="shared" si="9"/>
        <v>0</v>
      </c>
      <c r="AB95">
        <f t="shared" si="10"/>
        <v>0</v>
      </c>
      <c r="AC95">
        <f t="shared" si="11"/>
        <v>0</v>
      </c>
      <c r="AD95">
        <v>300</v>
      </c>
    </row>
    <row r="96" spans="1:30" x14ac:dyDescent="0.25">
      <c r="A96">
        <v>2017</v>
      </c>
      <c r="B96">
        <v>2</v>
      </c>
      <c r="C96" s="1">
        <v>42946</v>
      </c>
      <c r="D96">
        <v>1</v>
      </c>
      <c r="E96">
        <v>3</v>
      </c>
      <c r="F96" t="s">
        <v>24</v>
      </c>
      <c r="G96">
        <v>5</v>
      </c>
      <c r="H96" t="s">
        <v>44</v>
      </c>
      <c r="I96">
        <v>8</v>
      </c>
      <c r="J96" t="s">
        <v>69</v>
      </c>
      <c r="K96">
        <v>4</v>
      </c>
      <c r="L96" t="s">
        <v>27</v>
      </c>
      <c r="M96" t="s">
        <v>28</v>
      </c>
      <c r="N96">
        <v>113</v>
      </c>
      <c r="O96">
        <v>0.38</v>
      </c>
      <c r="P96">
        <v>187</v>
      </c>
      <c r="Q96">
        <v>0.62</v>
      </c>
      <c r="R96">
        <v>5</v>
      </c>
      <c r="S96">
        <f t="shared" si="6"/>
        <v>1</v>
      </c>
      <c r="T96">
        <v>100</v>
      </c>
      <c r="U96">
        <v>100</v>
      </c>
      <c r="V96">
        <v>1</v>
      </c>
      <c r="W96">
        <f t="shared" si="7"/>
        <v>0.2</v>
      </c>
      <c r="X96">
        <v>0</v>
      </c>
      <c r="Y96">
        <f t="shared" si="8"/>
        <v>0</v>
      </c>
      <c r="Z96">
        <v>0</v>
      </c>
      <c r="AA96">
        <f t="shared" si="9"/>
        <v>0</v>
      </c>
      <c r="AB96">
        <f t="shared" si="10"/>
        <v>0</v>
      </c>
      <c r="AC96">
        <f t="shared" si="11"/>
        <v>0</v>
      </c>
      <c r="AD96">
        <v>125</v>
      </c>
    </row>
    <row r="97" spans="1:30" x14ac:dyDescent="0.25">
      <c r="A97">
        <v>2017</v>
      </c>
      <c r="B97">
        <v>2</v>
      </c>
      <c r="C97" s="1">
        <v>42946</v>
      </c>
      <c r="D97">
        <v>1</v>
      </c>
      <c r="E97">
        <v>3</v>
      </c>
      <c r="F97" t="s">
        <v>24</v>
      </c>
      <c r="G97">
        <v>6</v>
      </c>
      <c r="H97" t="s">
        <v>25</v>
      </c>
      <c r="I97">
        <v>7</v>
      </c>
      <c r="J97" t="s">
        <v>47</v>
      </c>
      <c r="K97">
        <v>2</v>
      </c>
      <c r="L97" t="s">
        <v>27</v>
      </c>
      <c r="M97" t="s">
        <v>28</v>
      </c>
      <c r="N97">
        <v>300</v>
      </c>
      <c r="O97">
        <v>1</v>
      </c>
      <c r="P97">
        <v>0</v>
      </c>
      <c r="Q97">
        <v>0</v>
      </c>
      <c r="R97">
        <v>3</v>
      </c>
      <c r="S97">
        <f t="shared" si="6"/>
        <v>0.6</v>
      </c>
      <c r="T97">
        <v>40</v>
      </c>
      <c r="U97">
        <v>40</v>
      </c>
      <c r="V97">
        <v>2</v>
      </c>
      <c r="W97">
        <f t="shared" si="7"/>
        <v>0.4</v>
      </c>
      <c r="X97">
        <v>0</v>
      </c>
      <c r="Y97">
        <f t="shared" si="8"/>
        <v>0</v>
      </c>
      <c r="Z97">
        <v>0</v>
      </c>
      <c r="AA97">
        <f t="shared" si="9"/>
        <v>0</v>
      </c>
      <c r="AB97">
        <f t="shared" si="10"/>
        <v>0</v>
      </c>
      <c r="AC97">
        <f t="shared" si="11"/>
        <v>0</v>
      </c>
      <c r="AD97">
        <v>25</v>
      </c>
    </row>
    <row r="98" spans="1:30" x14ac:dyDescent="0.25">
      <c r="A98">
        <v>2017</v>
      </c>
      <c r="B98">
        <v>2</v>
      </c>
      <c r="C98" s="1">
        <v>42946</v>
      </c>
      <c r="D98">
        <v>1</v>
      </c>
      <c r="E98">
        <v>3</v>
      </c>
      <c r="F98" t="s">
        <v>24</v>
      </c>
      <c r="G98">
        <v>6</v>
      </c>
      <c r="H98" t="s">
        <v>25</v>
      </c>
      <c r="I98">
        <v>7</v>
      </c>
      <c r="J98" t="s">
        <v>70</v>
      </c>
      <c r="K98">
        <v>2</v>
      </c>
      <c r="L98" t="s">
        <v>27</v>
      </c>
      <c r="M98" t="s">
        <v>28</v>
      </c>
      <c r="N98">
        <v>300</v>
      </c>
      <c r="O98">
        <v>1</v>
      </c>
      <c r="P98">
        <v>0</v>
      </c>
      <c r="Q98">
        <v>0</v>
      </c>
      <c r="R98">
        <v>0</v>
      </c>
      <c r="S98">
        <f t="shared" si="6"/>
        <v>0</v>
      </c>
      <c r="T98">
        <v>30</v>
      </c>
      <c r="U98">
        <v>30</v>
      </c>
      <c r="V98">
        <v>1</v>
      </c>
      <c r="W98">
        <f t="shared" si="7"/>
        <v>0.2</v>
      </c>
      <c r="X98">
        <v>0</v>
      </c>
      <c r="Y98">
        <f t="shared" si="8"/>
        <v>0</v>
      </c>
      <c r="Z98">
        <v>0</v>
      </c>
      <c r="AA98">
        <f t="shared" si="9"/>
        <v>0</v>
      </c>
      <c r="AB98">
        <f t="shared" si="10"/>
        <v>0</v>
      </c>
      <c r="AC98">
        <f t="shared" si="11"/>
        <v>0</v>
      </c>
      <c r="AD98">
        <v>25</v>
      </c>
    </row>
    <row r="99" spans="1:30" x14ac:dyDescent="0.25">
      <c r="A99">
        <v>2017</v>
      </c>
      <c r="B99">
        <v>2</v>
      </c>
      <c r="C99" s="1">
        <v>42946</v>
      </c>
      <c r="D99">
        <v>1</v>
      </c>
      <c r="E99">
        <v>3</v>
      </c>
      <c r="F99" t="s">
        <v>24</v>
      </c>
      <c r="G99">
        <v>6</v>
      </c>
      <c r="H99" t="s">
        <v>25</v>
      </c>
      <c r="I99">
        <v>7</v>
      </c>
      <c r="J99" t="s">
        <v>64</v>
      </c>
      <c r="K99">
        <v>5</v>
      </c>
      <c r="L99" t="s">
        <v>27</v>
      </c>
      <c r="M99" t="s">
        <v>28</v>
      </c>
      <c r="N99">
        <v>260</v>
      </c>
      <c r="O99">
        <v>0.87</v>
      </c>
      <c r="P99">
        <v>40</v>
      </c>
      <c r="Q99">
        <v>0.13</v>
      </c>
      <c r="R99">
        <v>2</v>
      </c>
      <c r="S99">
        <f t="shared" si="6"/>
        <v>0.4</v>
      </c>
      <c r="T99">
        <v>50</v>
      </c>
      <c r="U99">
        <v>50</v>
      </c>
      <c r="V99">
        <v>0</v>
      </c>
      <c r="W99">
        <f t="shared" si="7"/>
        <v>0</v>
      </c>
      <c r="X99">
        <v>0</v>
      </c>
      <c r="Y99">
        <f t="shared" si="8"/>
        <v>0</v>
      </c>
      <c r="Z99">
        <v>0</v>
      </c>
      <c r="AA99">
        <f t="shared" si="9"/>
        <v>0</v>
      </c>
      <c r="AB99">
        <f t="shared" si="10"/>
        <v>0</v>
      </c>
      <c r="AC99">
        <f t="shared" si="11"/>
        <v>0</v>
      </c>
      <c r="AD99">
        <v>25</v>
      </c>
    </row>
    <row r="100" spans="1:30" x14ac:dyDescent="0.25">
      <c r="A100">
        <v>2017</v>
      </c>
      <c r="B100">
        <v>2</v>
      </c>
      <c r="C100" s="1">
        <v>42946</v>
      </c>
      <c r="D100">
        <v>1</v>
      </c>
      <c r="E100">
        <v>3</v>
      </c>
      <c r="F100" t="s">
        <v>24</v>
      </c>
      <c r="G100">
        <v>6</v>
      </c>
      <c r="H100" t="s">
        <v>25</v>
      </c>
      <c r="I100">
        <v>7</v>
      </c>
      <c r="J100" t="s">
        <v>71</v>
      </c>
      <c r="K100">
        <v>4</v>
      </c>
      <c r="L100" t="s">
        <v>72</v>
      </c>
      <c r="M100" t="s">
        <v>30</v>
      </c>
      <c r="N100">
        <v>0</v>
      </c>
      <c r="O100">
        <v>0</v>
      </c>
      <c r="P100">
        <v>300</v>
      </c>
      <c r="Q100">
        <v>1</v>
      </c>
      <c r="R100">
        <v>0</v>
      </c>
      <c r="S100">
        <f t="shared" si="6"/>
        <v>0</v>
      </c>
      <c r="T100">
        <v>0</v>
      </c>
      <c r="U100">
        <v>0</v>
      </c>
      <c r="V100">
        <v>0</v>
      </c>
      <c r="W100">
        <f t="shared" si="7"/>
        <v>0</v>
      </c>
      <c r="X100">
        <v>0</v>
      </c>
      <c r="Y100">
        <f t="shared" si="8"/>
        <v>0</v>
      </c>
      <c r="Z100">
        <v>0</v>
      </c>
      <c r="AA100">
        <f t="shared" si="9"/>
        <v>0</v>
      </c>
      <c r="AB100">
        <f t="shared" si="10"/>
        <v>0</v>
      </c>
      <c r="AC100">
        <f t="shared" si="11"/>
        <v>0</v>
      </c>
      <c r="AD100">
        <v>0</v>
      </c>
    </row>
    <row r="101" spans="1:30" x14ac:dyDescent="0.25">
      <c r="A101">
        <v>2017</v>
      </c>
      <c r="B101">
        <v>2</v>
      </c>
      <c r="C101" s="1">
        <v>42948</v>
      </c>
      <c r="D101">
        <v>1</v>
      </c>
      <c r="E101">
        <v>3</v>
      </c>
      <c r="F101" t="s">
        <v>24</v>
      </c>
      <c r="G101">
        <v>7</v>
      </c>
      <c r="H101" t="s">
        <v>38</v>
      </c>
      <c r="I101">
        <v>11</v>
      </c>
      <c r="J101" t="s">
        <v>34</v>
      </c>
      <c r="K101">
        <v>2</v>
      </c>
      <c r="L101" t="s">
        <v>27</v>
      </c>
      <c r="M101" t="s">
        <v>28</v>
      </c>
      <c r="N101">
        <v>300</v>
      </c>
      <c r="O101">
        <v>1</v>
      </c>
      <c r="P101">
        <v>0</v>
      </c>
      <c r="Q101">
        <v>0</v>
      </c>
      <c r="R101">
        <v>2</v>
      </c>
      <c r="S101">
        <f t="shared" si="6"/>
        <v>0.4</v>
      </c>
      <c r="T101">
        <v>40</v>
      </c>
      <c r="U101">
        <v>40</v>
      </c>
      <c r="V101">
        <v>16</v>
      </c>
      <c r="W101">
        <f t="shared" si="7"/>
        <v>3.2</v>
      </c>
      <c r="X101">
        <v>0</v>
      </c>
      <c r="Y101">
        <f t="shared" si="8"/>
        <v>0</v>
      </c>
      <c r="Z101">
        <v>0</v>
      </c>
      <c r="AA101">
        <f t="shared" si="9"/>
        <v>0</v>
      </c>
      <c r="AB101">
        <f t="shared" si="10"/>
        <v>0</v>
      </c>
      <c r="AC101">
        <f t="shared" si="11"/>
        <v>0</v>
      </c>
      <c r="AD101">
        <v>100</v>
      </c>
    </row>
    <row r="102" spans="1:30" x14ac:dyDescent="0.25">
      <c r="A102">
        <v>2017</v>
      </c>
      <c r="B102">
        <v>2</v>
      </c>
      <c r="C102" s="1">
        <v>42948</v>
      </c>
      <c r="D102">
        <v>1</v>
      </c>
      <c r="E102">
        <v>3</v>
      </c>
      <c r="F102" t="s">
        <v>24</v>
      </c>
      <c r="G102">
        <v>7</v>
      </c>
      <c r="H102" t="s">
        <v>38</v>
      </c>
      <c r="I102">
        <v>11</v>
      </c>
      <c r="J102" t="s">
        <v>43</v>
      </c>
      <c r="K102">
        <v>5</v>
      </c>
      <c r="L102" t="s">
        <v>27</v>
      </c>
      <c r="M102" t="s">
        <v>30</v>
      </c>
      <c r="N102">
        <v>209</v>
      </c>
      <c r="O102">
        <v>0.7</v>
      </c>
      <c r="P102">
        <v>91</v>
      </c>
      <c r="Q102">
        <v>0.3</v>
      </c>
      <c r="R102">
        <v>7</v>
      </c>
      <c r="S102">
        <f t="shared" si="6"/>
        <v>1.4</v>
      </c>
      <c r="T102">
        <v>300</v>
      </c>
      <c r="U102">
        <v>300</v>
      </c>
      <c r="V102">
        <v>2</v>
      </c>
      <c r="W102">
        <f t="shared" si="7"/>
        <v>0.4</v>
      </c>
      <c r="X102">
        <v>0</v>
      </c>
      <c r="Y102">
        <f t="shared" si="8"/>
        <v>0</v>
      </c>
      <c r="Z102">
        <v>4</v>
      </c>
      <c r="AA102">
        <f t="shared" si="9"/>
        <v>0.8</v>
      </c>
      <c r="AB102">
        <f t="shared" si="10"/>
        <v>4</v>
      </c>
      <c r="AC102">
        <f t="shared" si="11"/>
        <v>0.8</v>
      </c>
      <c r="AD102">
        <v>400</v>
      </c>
    </row>
    <row r="103" spans="1:30" x14ac:dyDescent="0.25">
      <c r="A103">
        <v>2017</v>
      </c>
      <c r="B103">
        <v>2</v>
      </c>
      <c r="C103" s="1">
        <v>42948</v>
      </c>
      <c r="D103">
        <v>1</v>
      </c>
      <c r="E103">
        <v>3</v>
      </c>
      <c r="F103" t="s">
        <v>24</v>
      </c>
      <c r="G103">
        <v>7</v>
      </c>
      <c r="H103" t="s">
        <v>38</v>
      </c>
      <c r="I103">
        <v>11</v>
      </c>
      <c r="J103" t="s">
        <v>65</v>
      </c>
      <c r="K103">
        <v>1</v>
      </c>
      <c r="L103" t="s">
        <v>27</v>
      </c>
      <c r="M103" t="s">
        <v>28</v>
      </c>
      <c r="N103">
        <v>268</v>
      </c>
      <c r="O103">
        <v>0.89</v>
      </c>
      <c r="P103">
        <v>32</v>
      </c>
      <c r="Q103">
        <v>0.11</v>
      </c>
      <c r="R103">
        <v>2</v>
      </c>
      <c r="S103">
        <f t="shared" si="6"/>
        <v>0.4</v>
      </c>
      <c r="T103">
        <v>40</v>
      </c>
      <c r="U103">
        <v>40</v>
      </c>
      <c r="V103">
        <v>2</v>
      </c>
      <c r="W103">
        <f t="shared" si="7"/>
        <v>0.4</v>
      </c>
      <c r="X103">
        <v>0</v>
      </c>
      <c r="Y103">
        <f t="shared" si="8"/>
        <v>0</v>
      </c>
      <c r="Z103">
        <v>0</v>
      </c>
      <c r="AA103">
        <f t="shared" si="9"/>
        <v>0</v>
      </c>
      <c r="AB103">
        <f t="shared" si="10"/>
        <v>0</v>
      </c>
      <c r="AC103">
        <f t="shared" si="11"/>
        <v>0</v>
      </c>
      <c r="AD103">
        <v>50</v>
      </c>
    </row>
    <row r="104" spans="1:30" x14ac:dyDescent="0.25">
      <c r="A104">
        <v>2017</v>
      </c>
      <c r="B104">
        <v>2</v>
      </c>
      <c r="C104" s="1">
        <v>42948</v>
      </c>
      <c r="D104">
        <v>1</v>
      </c>
      <c r="E104">
        <v>3</v>
      </c>
      <c r="F104" t="s">
        <v>24</v>
      </c>
      <c r="G104">
        <v>8</v>
      </c>
      <c r="H104" t="s">
        <v>25</v>
      </c>
      <c r="I104">
        <v>11</v>
      </c>
      <c r="J104" t="s">
        <v>26</v>
      </c>
      <c r="K104">
        <v>3</v>
      </c>
      <c r="L104" t="s">
        <v>27</v>
      </c>
      <c r="M104" t="s">
        <v>28</v>
      </c>
      <c r="N104">
        <v>287</v>
      </c>
      <c r="O104">
        <v>0.96</v>
      </c>
      <c r="P104">
        <v>13</v>
      </c>
      <c r="Q104">
        <v>0.04</v>
      </c>
      <c r="R104">
        <v>6</v>
      </c>
      <c r="S104">
        <f t="shared" si="6"/>
        <v>1.2</v>
      </c>
      <c r="T104">
        <v>100</v>
      </c>
      <c r="U104">
        <v>100</v>
      </c>
      <c r="V104">
        <v>7</v>
      </c>
      <c r="W104">
        <f t="shared" si="7"/>
        <v>1.4</v>
      </c>
      <c r="X104">
        <v>0</v>
      </c>
      <c r="Y104">
        <f t="shared" si="8"/>
        <v>0</v>
      </c>
      <c r="Z104">
        <v>0</v>
      </c>
      <c r="AA104">
        <f t="shared" si="9"/>
        <v>0</v>
      </c>
      <c r="AB104">
        <f t="shared" si="10"/>
        <v>0</v>
      </c>
      <c r="AC104">
        <f t="shared" si="11"/>
        <v>0</v>
      </c>
      <c r="AD104">
        <v>200</v>
      </c>
    </row>
    <row r="105" spans="1:30" x14ac:dyDescent="0.25">
      <c r="A105">
        <v>2017</v>
      </c>
      <c r="B105">
        <v>2</v>
      </c>
      <c r="C105" s="1">
        <v>42948</v>
      </c>
      <c r="D105">
        <v>1</v>
      </c>
      <c r="E105">
        <v>3</v>
      </c>
      <c r="F105" t="s">
        <v>24</v>
      </c>
      <c r="G105">
        <v>8</v>
      </c>
      <c r="H105" t="s">
        <v>25</v>
      </c>
      <c r="I105">
        <v>11</v>
      </c>
      <c r="J105" t="s">
        <v>73</v>
      </c>
      <c r="K105">
        <v>2</v>
      </c>
      <c r="L105" t="s">
        <v>27</v>
      </c>
      <c r="M105" t="s">
        <v>28</v>
      </c>
      <c r="N105">
        <v>300</v>
      </c>
      <c r="O105">
        <v>1</v>
      </c>
      <c r="P105">
        <v>0</v>
      </c>
      <c r="Q105">
        <v>0</v>
      </c>
      <c r="R105">
        <v>11</v>
      </c>
      <c r="S105">
        <f t="shared" si="6"/>
        <v>2.2000000000000002</v>
      </c>
      <c r="T105">
        <v>20</v>
      </c>
      <c r="U105">
        <v>20</v>
      </c>
      <c r="V105">
        <v>3</v>
      </c>
      <c r="W105">
        <f t="shared" si="7"/>
        <v>0.6</v>
      </c>
      <c r="X105">
        <v>0</v>
      </c>
      <c r="Y105">
        <f t="shared" si="8"/>
        <v>0</v>
      </c>
      <c r="Z105">
        <v>0</v>
      </c>
      <c r="AA105">
        <f t="shared" si="9"/>
        <v>0</v>
      </c>
      <c r="AB105">
        <f t="shared" si="10"/>
        <v>0</v>
      </c>
      <c r="AC105">
        <f t="shared" si="11"/>
        <v>0</v>
      </c>
      <c r="AD105">
        <v>50</v>
      </c>
    </row>
    <row r="106" spans="1:30" x14ac:dyDescent="0.25">
      <c r="A106">
        <v>2017</v>
      </c>
      <c r="B106">
        <v>2</v>
      </c>
      <c r="C106" s="1">
        <v>42948</v>
      </c>
      <c r="D106">
        <v>1</v>
      </c>
      <c r="E106">
        <v>3</v>
      </c>
      <c r="F106" t="s">
        <v>24</v>
      </c>
      <c r="G106">
        <v>8</v>
      </c>
      <c r="H106" t="s">
        <v>25</v>
      </c>
      <c r="I106">
        <v>11</v>
      </c>
      <c r="J106" t="s">
        <v>34</v>
      </c>
      <c r="K106">
        <v>2</v>
      </c>
      <c r="L106" t="s">
        <v>27</v>
      </c>
      <c r="M106" t="s">
        <v>28</v>
      </c>
      <c r="N106">
        <v>152</v>
      </c>
      <c r="O106">
        <v>0.51</v>
      </c>
      <c r="P106">
        <v>148</v>
      </c>
      <c r="Q106">
        <v>0.49</v>
      </c>
      <c r="R106">
        <v>6</v>
      </c>
      <c r="S106">
        <f t="shared" si="6"/>
        <v>1.2</v>
      </c>
      <c r="T106">
        <v>400</v>
      </c>
      <c r="U106">
        <v>400</v>
      </c>
      <c r="V106">
        <v>0</v>
      </c>
      <c r="W106">
        <f t="shared" si="7"/>
        <v>0</v>
      </c>
      <c r="X106">
        <v>2</v>
      </c>
      <c r="Y106">
        <f t="shared" si="8"/>
        <v>0.4</v>
      </c>
      <c r="Z106">
        <v>0</v>
      </c>
      <c r="AA106">
        <f t="shared" si="9"/>
        <v>0</v>
      </c>
      <c r="AB106">
        <f t="shared" si="10"/>
        <v>2</v>
      </c>
      <c r="AC106">
        <f t="shared" si="11"/>
        <v>0.4</v>
      </c>
      <c r="AD106">
        <v>400</v>
      </c>
    </row>
    <row r="107" spans="1:30" x14ac:dyDescent="0.25">
      <c r="A107">
        <v>2017</v>
      </c>
      <c r="B107">
        <v>2</v>
      </c>
      <c r="C107" s="1">
        <v>42948</v>
      </c>
      <c r="D107">
        <v>1</v>
      </c>
      <c r="E107">
        <v>3</v>
      </c>
      <c r="F107" t="s">
        <v>24</v>
      </c>
      <c r="G107">
        <v>9</v>
      </c>
      <c r="H107" t="s">
        <v>44</v>
      </c>
      <c r="I107">
        <v>6</v>
      </c>
      <c r="J107" t="s">
        <v>74</v>
      </c>
      <c r="K107">
        <v>2</v>
      </c>
      <c r="L107" t="s">
        <v>27</v>
      </c>
      <c r="M107" t="s">
        <v>28</v>
      </c>
      <c r="N107">
        <v>300</v>
      </c>
      <c r="O107">
        <v>1</v>
      </c>
      <c r="P107">
        <v>0</v>
      </c>
      <c r="Q107">
        <v>0</v>
      </c>
      <c r="R107">
        <v>13</v>
      </c>
      <c r="S107">
        <f t="shared" si="6"/>
        <v>2.6</v>
      </c>
      <c r="T107">
        <v>500</v>
      </c>
      <c r="U107">
        <v>500</v>
      </c>
      <c r="V107">
        <v>31</v>
      </c>
      <c r="W107">
        <f t="shared" si="7"/>
        <v>6.2</v>
      </c>
      <c r="X107">
        <v>0</v>
      </c>
      <c r="Y107">
        <f t="shared" si="8"/>
        <v>0</v>
      </c>
      <c r="Z107">
        <v>0</v>
      </c>
      <c r="AA107">
        <f t="shared" si="9"/>
        <v>0</v>
      </c>
      <c r="AB107">
        <f t="shared" si="10"/>
        <v>0</v>
      </c>
      <c r="AC107">
        <f t="shared" si="11"/>
        <v>0</v>
      </c>
      <c r="AD107">
        <v>500</v>
      </c>
    </row>
    <row r="108" spans="1:30" x14ac:dyDescent="0.25">
      <c r="A108">
        <v>2017</v>
      </c>
      <c r="B108">
        <v>2</v>
      </c>
      <c r="C108" s="1">
        <v>42948</v>
      </c>
      <c r="D108">
        <v>1</v>
      </c>
      <c r="E108">
        <v>3</v>
      </c>
      <c r="F108" t="s">
        <v>24</v>
      </c>
      <c r="G108">
        <v>9</v>
      </c>
      <c r="H108" t="s">
        <v>44</v>
      </c>
      <c r="I108">
        <v>6</v>
      </c>
      <c r="J108" t="s">
        <v>45</v>
      </c>
      <c r="K108">
        <v>2</v>
      </c>
      <c r="L108" t="s">
        <v>27</v>
      </c>
      <c r="M108" t="s">
        <v>28</v>
      </c>
      <c r="N108">
        <v>258</v>
      </c>
      <c r="O108">
        <v>0.86</v>
      </c>
      <c r="P108">
        <v>42</v>
      </c>
      <c r="Q108">
        <v>0.14000000000000001</v>
      </c>
      <c r="R108">
        <v>10</v>
      </c>
      <c r="S108">
        <f t="shared" si="6"/>
        <v>2</v>
      </c>
      <c r="T108">
        <v>60</v>
      </c>
      <c r="U108">
        <v>60</v>
      </c>
      <c r="V108">
        <v>4</v>
      </c>
      <c r="W108">
        <f t="shared" si="7"/>
        <v>0.8</v>
      </c>
      <c r="X108">
        <v>0</v>
      </c>
      <c r="Y108">
        <f t="shared" si="8"/>
        <v>0</v>
      </c>
      <c r="Z108">
        <v>1</v>
      </c>
      <c r="AA108">
        <f t="shared" si="9"/>
        <v>0.2</v>
      </c>
      <c r="AB108">
        <f t="shared" si="10"/>
        <v>1</v>
      </c>
      <c r="AC108">
        <f t="shared" si="11"/>
        <v>0.2</v>
      </c>
      <c r="AD108">
        <v>100</v>
      </c>
    </row>
    <row r="109" spans="1:30" x14ac:dyDescent="0.25">
      <c r="A109">
        <v>2017</v>
      </c>
      <c r="B109">
        <v>2</v>
      </c>
      <c r="C109" s="1">
        <v>42948</v>
      </c>
      <c r="D109">
        <v>1</v>
      </c>
      <c r="E109">
        <v>3</v>
      </c>
      <c r="F109" t="s">
        <v>24</v>
      </c>
      <c r="G109">
        <v>9</v>
      </c>
      <c r="H109" t="s">
        <v>44</v>
      </c>
      <c r="I109">
        <v>6</v>
      </c>
      <c r="J109" t="s">
        <v>68</v>
      </c>
      <c r="K109">
        <v>5</v>
      </c>
      <c r="L109" t="s">
        <v>27</v>
      </c>
      <c r="M109" t="s">
        <v>28</v>
      </c>
      <c r="N109">
        <v>295</v>
      </c>
      <c r="O109">
        <v>0.98</v>
      </c>
      <c r="P109">
        <v>5</v>
      </c>
      <c r="Q109">
        <v>0.02</v>
      </c>
      <c r="R109">
        <v>7</v>
      </c>
      <c r="S109">
        <f t="shared" si="6"/>
        <v>1.4</v>
      </c>
      <c r="T109">
        <v>75</v>
      </c>
      <c r="U109">
        <v>75</v>
      </c>
      <c r="V109">
        <v>2</v>
      </c>
      <c r="W109">
        <f t="shared" si="7"/>
        <v>0.4</v>
      </c>
      <c r="X109">
        <v>0</v>
      </c>
      <c r="Y109">
        <f t="shared" si="8"/>
        <v>0</v>
      </c>
      <c r="Z109">
        <v>0</v>
      </c>
      <c r="AA109">
        <f t="shared" si="9"/>
        <v>0</v>
      </c>
      <c r="AB109">
        <f t="shared" si="10"/>
        <v>0</v>
      </c>
      <c r="AC109">
        <f t="shared" si="11"/>
        <v>0</v>
      </c>
      <c r="AD109">
        <v>100</v>
      </c>
    </row>
    <row r="110" spans="1:30" x14ac:dyDescent="0.25">
      <c r="A110">
        <v>2017</v>
      </c>
      <c r="B110">
        <v>2</v>
      </c>
      <c r="C110" s="1">
        <v>42948</v>
      </c>
      <c r="D110">
        <v>1</v>
      </c>
      <c r="E110">
        <v>3</v>
      </c>
      <c r="F110" t="s">
        <v>24</v>
      </c>
      <c r="G110">
        <v>10</v>
      </c>
      <c r="H110" t="s">
        <v>25</v>
      </c>
      <c r="I110">
        <v>8</v>
      </c>
      <c r="J110" t="s">
        <v>34</v>
      </c>
      <c r="K110">
        <v>2</v>
      </c>
      <c r="L110" t="s">
        <v>27</v>
      </c>
      <c r="M110" t="s">
        <v>28</v>
      </c>
      <c r="N110">
        <v>300</v>
      </c>
      <c r="O110">
        <v>1</v>
      </c>
      <c r="P110">
        <v>0</v>
      </c>
      <c r="Q110">
        <v>0</v>
      </c>
      <c r="R110">
        <v>5</v>
      </c>
      <c r="S110">
        <f t="shared" si="6"/>
        <v>1</v>
      </c>
      <c r="T110">
        <v>75</v>
      </c>
      <c r="U110">
        <v>75</v>
      </c>
      <c r="V110">
        <v>6</v>
      </c>
      <c r="W110">
        <f t="shared" si="7"/>
        <v>1.2</v>
      </c>
      <c r="X110">
        <v>0</v>
      </c>
      <c r="Y110">
        <f t="shared" si="8"/>
        <v>0</v>
      </c>
      <c r="Z110">
        <v>0</v>
      </c>
      <c r="AA110">
        <f t="shared" si="9"/>
        <v>0</v>
      </c>
      <c r="AB110">
        <f t="shared" si="10"/>
        <v>0</v>
      </c>
      <c r="AC110">
        <f t="shared" si="11"/>
        <v>0</v>
      </c>
      <c r="AD110">
        <v>100</v>
      </c>
    </row>
    <row r="111" spans="1:30" x14ac:dyDescent="0.25">
      <c r="A111">
        <v>2017</v>
      </c>
      <c r="B111">
        <v>2</v>
      </c>
      <c r="C111" s="1">
        <v>42948</v>
      </c>
      <c r="D111">
        <v>1</v>
      </c>
      <c r="E111">
        <v>3</v>
      </c>
      <c r="F111" t="s">
        <v>24</v>
      </c>
      <c r="G111">
        <v>10</v>
      </c>
      <c r="H111" t="s">
        <v>25</v>
      </c>
      <c r="I111">
        <v>8</v>
      </c>
      <c r="J111" t="s">
        <v>75</v>
      </c>
      <c r="K111">
        <v>3</v>
      </c>
      <c r="L111" t="s">
        <v>27</v>
      </c>
      <c r="M111" t="s">
        <v>28</v>
      </c>
      <c r="N111">
        <v>300</v>
      </c>
      <c r="O111">
        <v>1</v>
      </c>
      <c r="P111">
        <v>0</v>
      </c>
      <c r="Q111">
        <v>0</v>
      </c>
      <c r="R111">
        <v>3</v>
      </c>
      <c r="S111">
        <f t="shared" si="6"/>
        <v>0.6</v>
      </c>
      <c r="T111">
        <v>125</v>
      </c>
      <c r="U111">
        <v>125</v>
      </c>
      <c r="V111">
        <v>4</v>
      </c>
      <c r="W111">
        <f t="shared" si="7"/>
        <v>0.8</v>
      </c>
      <c r="X111">
        <v>0</v>
      </c>
      <c r="Y111">
        <f t="shared" si="8"/>
        <v>0</v>
      </c>
      <c r="Z111">
        <v>0</v>
      </c>
      <c r="AA111">
        <f t="shared" si="9"/>
        <v>0</v>
      </c>
      <c r="AB111">
        <f t="shared" si="10"/>
        <v>0</v>
      </c>
      <c r="AC111">
        <f t="shared" si="11"/>
        <v>0</v>
      </c>
      <c r="AD111">
        <v>150</v>
      </c>
    </row>
    <row r="112" spans="1:30" x14ac:dyDescent="0.25">
      <c r="A112">
        <v>2017</v>
      </c>
      <c r="B112">
        <v>2</v>
      </c>
      <c r="C112" s="1">
        <v>42948</v>
      </c>
      <c r="D112">
        <v>1</v>
      </c>
      <c r="E112">
        <v>3</v>
      </c>
      <c r="F112" t="s">
        <v>24</v>
      </c>
      <c r="G112">
        <v>10</v>
      </c>
      <c r="H112" t="s">
        <v>25</v>
      </c>
      <c r="I112">
        <v>8</v>
      </c>
      <c r="J112" t="s">
        <v>76</v>
      </c>
      <c r="K112">
        <v>1</v>
      </c>
      <c r="L112" t="s">
        <v>27</v>
      </c>
      <c r="M112" t="s">
        <v>28</v>
      </c>
      <c r="N112">
        <v>300</v>
      </c>
      <c r="O112">
        <v>1</v>
      </c>
      <c r="P112">
        <v>0</v>
      </c>
      <c r="Q112">
        <v>0</v>
      </c>
      <c r="R112">
        <v>4</v>
      </c>
      <c r="S112">
        <f t="shared" si="6"/>
        <v>0.8</v>
      </c>
      <c r="T112">
        <v>30</v>
      </c>
      <c r="U112">
        <v>30</v>
      </c>
      <c r="V112">
        <v>0</v>
      </c>
      <c r="W112">
        <f t="shared" si="7"/>
        <v>0</v>
      </c>
      <c r="X112">
        <v>0</v>
      </c>
      <c r="Y112">
        <f t="shared" si="8"/>
        <v>0</v>
      </c>
      <c r="Z112">
        <v>0</v>
      </c>
      <c r="AA112">
        <f t="shared" si="9"/>
        <v>0</v>
      </c>
      <c r="AB112">
        <f t="shared" si="10"/>
        <v>0</v>
      </c>
      <c r="AC112">
        <f t="shared" si="11"/>
        <v>0</v>
      </c>
      <c r="AD112">
        <v>50</v>
      </c>
    </row>
    <row r="113" spans="1:30" x14ac:dyDescent="0.25">
      <c r="A113">
        <v>2017</v>
      </c>
      <c r="B113">
        <v>2</v>
      </c>
      <c r="C113" s="1">
        <v>42948</v>
      </c>
      <c r="D113">
        <v>1</v>
      </c>
      <c r="E113">
        <v>3</v>
      </c>
      <c r="F113" t="s">
        <v>24</v>
      </c>
      <c r="G113">
        <v>11</v>
      </c>
      <c r="H113" t="s">
        <v>44</v>
      </c>
      <c r="I113">
        <v>1</v>
      </c>
      <c r="J113" t="s">
        <v>77</v>
      </c>
      <c r="K113">
        <v>2</v>
      </c>
      <c r="L113" t="s">
        <v>27</v>
      </c>
      <c r="M113" t="s">
        <v>30</v>
      </c>
      <c r="N113">
        <v>266</v>
      </c>
      <c r="O113">
        <v>0.89</v>
      </c>
      <c r="P113">
        <v>34</v>
      </c>
      <c r="Q113">
        <v>0.11</v>
      </c>
      <c r="R113">
        <v>6</v>
      </c>
      <c r="S113">
        <f t="shared" si="6"/>
        <v>1.2</v>
      </c>
      <c r="T113">
        <v>75</v>
      </c>
      <c r="U113">
        <v>75</v>
      </c>
      <c r="V113">
        <v>6</v>
      </c>
      <c r="W113">
        <f t="shared" si="7"/>
        <v>1.2</v>
      </c>
      <c r="X113">
        <v>0</v>
      </c>
      <c r="Y113">
        <f t="shared" si="8"/>
        <v>0</v>
      </c>
      <c r="Z113">
        <v>0</v>
      </c>
      <c r="AA113">
        <f t="shared" si="9"/>
        <v>0</v>
      </c>
      <c r="AB113">
        <f t="shared" si="10"/>
        <v>0</v>
      </c>
      <c r="AC113">
        <f t="shared" si="11"/>
        <v>0</v>
      </c>
      <c r="AD113">
        <v>50</v>
      </c>
    </row>
    <row r="114" spans="1:30" x14ac:dyDescent="0.25">
      <c r="A114">
        <v>2017</v>
      </c>
      <c r="B114">
        <v>2</v>
      </c>
      <c r="C114" s="1">
        <v>42948</v>
      </c>
      <c r="D114">
        <v>1</v>
      </c>
      <c r="E114">
        <v>3</v>
      </c>
      <c r="F114" t="s">
        <v>24</v>
      </c>
      <c r="G114">
        <v>11</v>
      </c>
      <c r="H114" t="s">
        <v>44</v>
      </c>
      <c r="I114">
        <v>1</v>
      </c>
      <c r="J114" t="s">
        <v>78</v>
      </c>
      <c r="K114">
        <v>1</v>
      </c>
      <c r="L114" t="s">
        <v>27</v>
      </c>
      <c r="M114" t="s">
        <v>28</v>
      </c>
      <c r="N114">
        <v>273</v>
      </c>
      <c r="O114">
        <v>0.91</v>
      </c>
      <c r="P114">
        <v>27</v>
      </c>
      <c r="Q114">
        <v>0.09</v>
      </c>
      <c r="R114">
        <v>9</v>
      </c>
      <c r="S114">
        <f t="shared" si="6"/>
        <v>1.8</v>
      </c>
      <c r="T114">
        <v>125</v>
      </c>
      <c r="U114">
        <v>125</v>
      </c>
      <c r="V114">
        <v>1</v>
      </c>
      <c r="W114">
        <f t="shared" si="7"/>
        <v>0.2</v>
      </c>
      <c r="X114">
        <v>0</v>
      </c>
      <c r="Y114">
        <f t="shared" si="8"/>
        <v>0</v>
      </c>
      <c r="Z114">
        <v>0</v>
      </c>
      <c r="AA114">
        <f t="shared" si="9"/>
        <v>0</v>
      </c>
      <c r="AB114">
        <f t="shared" si="10"/>
        <v>0</v>
      </c>
      <c r="AC114">
        <f t="shared" si="11"/>
        <v>0</v>
      </c>
      <c r="AD114">
        <v>150</v>
      </c>
    </row>
    <row r="115" spans="1:30" x14ac:dyDescent="0.25">
      <c r="A115">
        <v>2017</v>
      </c>
      <c r="B115">
        <v>2</v>
      </c>
      <c r="C115" s="1">
        <v>42948</v>
      </c>
      <c r="D115">
        <v>1</v>
      </c>
      <c r="E115">
        <v>3</v>
      </c>
      <c r="F115" t="s">
        <v>24</v>
      </c>
      <c r="G115">
        <v>11</v>
      </c>
      <c r="H115" t="s">
        <v>44</v>
      </c>
      <c r="I115">
        <v>1</v>
      </c>
      <c r="J115" t="s">
        <v>79</v>
      </c>
      <c r="K115">
        <v>5</v>
      </c>
      <c r="L115" t="s">
        <v>27</v>
      </c>
      <c r="M115" t="s">
        <v>30</v>
      </c>
      <c r="N115">
        <v>39</v>
      </c>
      <c r="O115">
        <v>0.13</v>
      </c>
      <c r="P115">
        <v>261</v>
      </c>
      <c r="Q115">
        <v>0.87</v>
      </c>
      <c r="R115">
        <v>2</v>
      </c>
      <c r="S115">
        <f t="shared" si="6"/>
        <v>0.4</v>
      </c>
      <c r="T115">
        <v>100</v>
      </c>
      <c r="U115">
        <v>100</v>
      </c>
      <c r="V115">
        <v>1</v>
      </c>
      <c r="W115">
        <f t="shared" si="7"/>
        <v>0.2</v>
      </c>
      <c r="X115">
        <v>0</v>
      </c>
      <c r="Y115">
        <f t="shared" si="8"/>
        <v>0</v>
      </c>
      <c r="Z115">
        <v>0</v>
      </c>
      <c r="AA115">
        <f t="shared" si="9"/>
        <v>0</v>
      </c>
      <c r="AB115">
        <f t="shared" si="10"/>
        <v>0</v>
      </c>
      <c r="AC115">
        <f t="shared" si="11"/>
        <v>0</v>
      </c>
      <c r="AD115">
        <v>50</v>
      </c>
    </row>
    <row r="116" spans="1:30" x14ac:dyDescent="0.25">
      <c r="A116">
        <v>2017</v>
      </c>
      <c r="B116">
        <v>2</v>
      </c>
      <c r="C116" s="1">
        <v>42948</v>
      </c>
      <c r="D116">
        <v>1</v>
      </c>
      <c r="E116">
        <v>3</v>
      </c>
      <c r="F116" t="s">
        <v>24</v>
      </c>
      <c r="G116">
        <v>12</v>
      </c>
      <c r="H116" t="s">
        <v>38</v>
      </c>
      <c r="I116">
        <v>11</v>
      </c>
      <c r="J116" t="s">
        <v>34</v>
      </c>
      <c r="K116">
        <v>2</v>
      </c>
      <c r="L116" t="s">
        <v>27</v>
      </c>
      <c r="M116" t="s">
        <v>28</v>
      </c>
      <c r="N116">
        <v>300</v>
      </c>
      <c r="O116">
        <v>1</v>
      </c>
      <c r="P116">
        <v>0</v>
      </c>
      <c r="Q116">
        <v>0</v>
      </c>
      <c r="R116">
        <v>6</v>
      </c>
      <c r="S116">
        <f t="shared" si="6"/>
        <v>1.2</v>
      </c>
      <c r="T116">
        <v>100</v>
      </c>
      <c r="U116">
        <v>100</v>
      </c>
      <c r="V116">
        <v>11</v>
      </c>
      <c r="W116">
        <f t="shared" si="7"/>
        <v>2.2000000000000002</v>
      </c>
      <c r="X116">
        <v>1</v>
      </c>
      <c r="Y116">
        <f t="shared" si="8"/>
        <v>0.2</v>
      </c>
      <c r="Z116">
        <v>0</v>
      </c>
      <c r="AA116">
        <f t="shared" si="9"/>
        <v>0</v>
      </c>
      <c r="AB116">
        <f t="shared" si="10"/>
        <v>1</v>
      </c>
      <c r="AC116">
        <f t="shared" si="11"/>
        <v>0.2</v>
      </c>
      <c r="AD116">
        <v>100</v>
      </c>
    </row>
    <row r="117" spans="1:30" x14ac:dyDescent="0.25">
      <c r="A117">
        <v>2017</v>
      </c>
      <c r="B117">
        <v>2</v>
      </c>
      <c r="C117" s="1">
        <v>42948</v>
      </c>
      <c r="D117">
        <v>1</v>
      </c>
      <c r="E117">
        <v>3</v>
      </c>
      <c r="F117" t="s">
        <v>24</v>
      </c>
      <c r="G117">
        <v>12</v>
      </c>
      <c r="H117" t="s">
        <v>38</v>
      </c>
      <c r="I117">
        <v>11</v>
      </c>
      <c r="J117" t="s">
        <v>26</v>
      </c>
      <c r="K117">
        <v>1</v>
      </c>
      <c r="L117" t="s">
        <v>27</v>
      </c>
      <c r="M117" t="s">
        <v>28</v>
      </c>
      <c r="N117">
        <v>291</v>
      </c>
      <c r="O117">
        <v>0.97</v>
      </c>
      <c r="P117">
        <v>9</v>
      </c>
      <c r="Q117">
        <v>0.03</v>
      </c>
      <c r="R117">
        <v>9</v>
      </c>
      <c r="S117">
        <f t="shared" si="6"/>
        <v>1.8</v>
      </c>
      <c r="T117">
        <v>100</v>
      </c>
      <c r="U117">
        <v>100</v>
      </c>
      <c r="V117">
        <v>10</v>
      </c>
      <c r="W117">
        <f t="shared" si="7"/>
        <v>2</v>
      </c>
      <c r="X117">
        <v>1</v>
      </c>
      <c r="Y117">
        <f t="shared" si="8"/>
        <v>0.2</v>
      </c>
      <c r="Z117">
        <v>0</v>
      </c>
      <c r="AA117">
        <f t="shared" si="9"/>
        <v>0</v>
      </c>
      <c r="AB117">
        <f t="shared" si="10"/>
        <v>1</v>
      </c>
      <c r="AC117">
        <f t="shared" si="11"/>
        <v>0.2</v>
      </c>
      <c r="AD117">
        <v>100</v>
      </c>
    </row>
    <row r="118" spans="1:30" x14ac:dyDescent="0.25">
      <c r="A118">
        <v>2017</v>
      </c>
      <c r="B118">
        <v>2</v>
      </c>
      <c r="C118" s="1">
        <v>42948</v>
      </c>
      <c r="D118">
        <v>1</v>
      </c>
      <c r="E118">
        <v>3</v>
      </c>
      <c r="F118" t="s">
        <v>24</v>
      </c>
      <c r="G118">
        <v>12</v>
      </c>
      <c r="H118" t="s">
        <v>38</v>
      </c>
      <c r="I118">
        <v>11</v>
      </c>
      <c r="J118" t="s">
        <v>47</v>
      </c>
      <c r="K118">
        <v>4</v>
      </c>
      <c r="L118" t="s">
        <v>27</v>
      </c>
      <c r="M118" t="s">
        <v>28</v>
      </c>
      <c r="N118">
        <v>300</v>
      </c>
      <c r="O118">
        <v>1</v>
      </c>
      <c r="P118">
        <v>0</v>
      </c>
      <c r="Q118">
        <v>0</v>
      </c>
      <c r="R118">
        <v>8</v>
      </c>
      <c r="S118">
        <f t="shared" si="6"/>
        <v>1.6</v>
      </c>
      <c r="T118">
        <v>100</v>
      </c>
      <c r="U118">
        <v>100</v>
      </c>
      <c r="V118">
        <v>6</v>
      </c>
      <c r="W118">
        <f t="shared" si="7"/>
        <v>1.2</v>
      </c>
      <c r="X118">
        <v>0</v>
      </c>
      <c r="Y118">
        <f t="shared" si="8"/>
        <v>0</v>
      </c>
      <c r="Z118">
        <v>0</v>
      </c>
      <c r="AA118">
        <f t="shared" si="9"/>
        <v>0</v>
      </c>
      <c r="AB118">
        <f t="shared" si="10"/>
        <v>0</v>
      </c>
      <c r="AC118">
        <f t="shared" si="11"/>
        <v>0</v>
      </c>
      <c r="AD118">
        <v>200</v>
      </c>
    </row>
    <row r="119" spans="1:30" x14ac:dyDescent="0.25">
      <c r="A119">
        <v>2017</v>
      </c>
      <c r="B119">
        <v>2</v>
      </c>
      <c r="C119" s="1">
        <v>42949</v>
      </c>
      <c r="D119">
        <v>1</v>
      </c>
      <c r="E119">
        <v>3</v>
      </c>
      <c r="F119" t="s">
        <v>24</v>
      </c>
      <c r="G119">
        <v>13</v>
      </c>
      <c r="H119" t="s">
        <v>25</v>
      </c>
      <c r="I119">
        <v>6</v>
      </c>
      <c r="J119" t="s">
        <v>34</v>
      </c>
      <c r="K119">
        <v>3</v>
      </c>
      <c r="L119" t="s">
        <v>27</v>
      </c>
      <c r="M119" t="s">
        <v>28</v>
      </c>
      <c r="N119">
        <v>297</v>
      </c>
      <c r="O119">
        <v>0.99</v>
      </c>
      <c r="P119">
        <v>3</v>
      </c>
      <c r="Q119">
        <v>0.01</v>
      </c>
      <c r="R119">
        <v>2</v>
      </c>
      <c r="S119">
        <f t="shared" si="6"/>
        <v>0.4</v>
      </c>
      <c r="T119">
        <v>30</v>
      </c>
      <c r="U119">
        <v>30</v>
      </c>
      <c r="V119">
        <v>1</v>
      </c>
      <c r="W119">
        <f t="shared" si="7"/>
        <v>0.2</v>
      </c>
      <c r="X119">
        <v>0</v>
      </c>
      <c r="Y119">
        <f t="shared" si="8"/>
        <v>0</v>
      </c>
      <c r="Z119">
        <v>0</v>
      </c>
      <c r="AA119">
        <f t="shared" si="9"/>
        <v>0</v>
      </c>
      <c r="AB119">
        <f t="shared" si="10"/>
        <v>0</v>
      </c>
      <c r="AC119">
        <f t="shared" si="11"/>
        <v>0</v>
      </c>
      <c r="AD119">
        <v>20</v>
      </c>
    </row>
    <row r="120" spans="1:30" x14ac:dyDescent="0.25">
      <c r="A120">
        <v>2017</v>
      </c>
      <c r="B120">
        <v>2</v>
      </c>
      <c r="C120" s="1">
        <v>42949</v>
      </c>
      <c r="D120">
        <v>1</v>
      </c>
      <c r="E120">
        <v>3</v>
      </c>
      <c r="F120" t="s">
        <v>24</v>
      </c>
      <c r="G120">
        <v>13</v>
      </c>
      <c r="H120" t="s">
        <v>25</v>
      </c>
      <c r="I120">
        <v>6</v>
      </c>
      <c r="J120" t="s">
        <v>35</v>
      </c>
      <c r="K120">
        <v>2</v>
      </c>
      <c r="L120" t="s">
        <v>27</v>
      </c>
      <c r="M120" t="s">
        <v>28</v>
      </c>
      <c r="N120">
        <v>300</v>
      </c>
      <c r="O120">
        <v>1</v>
      </c>
      <c r="P120">
        <v>0</v>
      </c>
      <c r="Q120">
        <v>0</v>
      </c>
      <c r="R120">
        <v>2</v>
      </c>
      <c r="S120">
        <f t="shared" si="6"/>
        <v>0.4</v>
      </c>
      <c r="T120">
        <v>80</v>
      </c>
      <c r="U120">
        <v>80</v>
      </c>
      <c r="V120">
        <v>1</v>
      </c>
      <c r="W120">
        <f t="shared" si="7"/>
        <v>0.2</v>
      </c>
      <c r="X120">
        <v>2</v>
      </c>
      <c r="Y120">
        <f t="shared" si="8"/>
        <v>0.4</v>
      </c>
      <c r="Z120">
        <v>0</v>
      </c>
      <c r="AA120">
        <f t="shared" si="9"/>
        <v>0</v>
      </c>
      <c r="AB120">
        <f t="shared" si="10"/>
        <v>2</v>
      </c>
      <c r="AC120">
        <f t="shared" si="11"/>
        <v>0.4</v>
      </c>
      <c r="AD120">
        <v>100</v>
      </c>
    </row>
    <row r="121" spans="1:30" x14ac:dyDescent="0.25">
      <c r="A121">
        <v>2017</v>
      </c>
      <c r="B121">
        <v>2</v>
      </c>
      <c r="C121" s="1">
        <v>42949</v>
      </c>
      <c r="D121">
        <v>1</v>
      </c>
      <c r="E121">
        <v>3</v>
      </c>
      <c r="F121" t="s">
        <v>24</v>
      </c>
      <c r="G121">
        <v>13</v>
      </c>
      <c r="H121" t="s">
        <v>25</v>
      </c>
      <c r="I121">
        <v>6</v>
      </c>
      <c r="J121" t="s">
        <v>73</v>
      </c>
      <c r="K121" t="s">
        <v>80</v>
      </c>
      <c r="L121" t="s">
        <v>27</v>
      </c>
      <c r="M121" t="s">
        <v>28</v>
      </c>
      <c r="N121">
        <v>300</v>
      </c>
      <c r="O121">
        <v>1</v>
      </c>
      <c r="P121">
        <v>3</v>
      </c>
      <c r="Q121">
        <v>0.01</v>
      </c>
      <c r="R121">
        <v>50</v>
      </c>
      <c r="S121">
        <f t="shared" si="6"/>
        <v>10</v>
      </c>
      <c r="T121">
        <v>1</v>
      </c>
      <c r="U121">
        <v>1</v>
      </c>
      <c r="V121">
        <v>0</v>
      </c>
      <c r="W121">
        <f t="shared" si="7"/>
        <v>0</v>
      </c>
      <c r="X121">
        <v>0</v>
      </c>
      <c r="Y121">
        <f t="shared" si="8"/>
        <v>0</v>
      </c>
      <c r="Z121">
        <v>0</v>
      </c>
      <c r="AA121">
        <f t="shared" si="9"/>
        <v>0</v>
      </c>
      <c r="AB121">
        <f t="shared" si="10"/>
        <v>0</v>
      </c>
      <c r="AC121">
        <f t="shared" si="11"/>
        <v>0</v>
      </c>
      <c r="AD121">
        <v>50</v>
      </c>
    </row>
    <row r="122" spans="1:30" x14ac:dyDescent="0.25">
      <c r="A122">
        <v>2017</v>
      </c>
      <c r="B122">
        <v>2</v>
      </c>
      <c r="C122" s="1">
        <v>42949</v>
      </c>
      <c r="D122">
        <v>1</v>
      </c>
      <c r="E122">
        <v>3</v>
      </c>
      <c r="F122" t="s">
        <v>24</v>
      </c>
      <c r="G122">
        <v>14</v>
      </c>
      <c r="H122" t="s">
        <v>38</v>
      </c>
      <c r="I122">
        <v>6</v>
      </c>
      <c r="J122" t="s">
        <v>81</v>
      </c>
      <c r="K122" t="s">
        <v>82</v>
      </c>
      <c r="L122" t="s">
        <v>27</v>
      </c>
      <c r="M122" t="s">
        <v>30</v>
      </c>
      <c r="N122">
        <v>183</v>
      </c>
      <c r="O122">
        <v>0.61</v>
      </c>
      <c r="P122">
        <v>117</v>
      </c>
      <c r="Q122">
        <v>0.39</v>
      </c>
      <c r="R122">
        <v>5</v>
      </c>
      <c r="S122">
        <f t="shared" si="6"/>
        <v>1</v>
      </c>
      <c r="T122">
        <v>75</v>
      </c>
      <c r="U122">
        <v>75</v>
      </c>
      <c r="V122">
        <v>1</v>
      </c>
      <c r="W122">
        <f t="shared" si="7"/>
        <v>0.2</v>
      </c>
      <c r="X122">
        <v>0</v>
      </c>
      <c r="Y122">
        <f t="shared" si="8"/>
        <v>0</v>
      </c>
      <c r="Z122">
        <v>0</v>
      </c>
      <c r="AA122">
        <f t="shared" si="9"/>
        <v>0</v>
      </c>
      <c r="AB122">
        <f t="shared" si="10"/>
        <v>0</v>
      </c>
      <c r="AC122">
        <f t="shared" si="11"/>
        <v>0</v>
      </c>
      <c r="AD122">
        <v>25</v>
      </c>
    </row>
    <row r="123" spans="1:30" x14ac:dyDescent="0.25">
      <c r="A123">
        <v>2017</v>
      </c>
      <c r="B123">
        <v>2</v>
      </c>
      <c r="C123" s="1">
        <v>42949</v>
      </c>
      <c r="D123">
        <v>1</v>
      </c>
      <c r="E123">
        <v>3</v>
      </c>
      <c r="F123" t="s">
        <v>24</v>
      </c>
      <c r="G123">
        <v>14</v>
      </c>
      <c r="H123" t="s">
        <v>38</v>
      </c>
      <c r="I123">
        <v>6</v>
      </c>
      <c r="J123" t="s">
        <v>29</v>
      </c>
      <c r="K123">
        <v>5</v>
      </c>
      <c r="L123" t="s">
        <v>27</v>
      </c>
      <c r="M123" t="s">
        <v>28</v>
      </c>
      <c r="N123">
        <v>300</v>
      </c>
      <c r="O123">
        <v>1</v>
      </c>
      <c r="P123">
        <v>0</v>
      </c>
      <c r="Q123">
        <v>0</v>
      </c>
      <c r="R123">
        <v>5</v>
      </c>
      <c r="S123">
        <f t="shared" si="6"/>
        <v>1</v>
      </c>
      <c r="T123">
        <v>70</v>
      </c>
      <c r="U123">
        <v>70</v>
      </c>
      <c r="V123">
        <v>0</v>
      </c>
      <c r="W123">
        <f t="shared" si="7"/>
        <v>0</v>
      </c>
      <c r="X123">
        <v>0</v>
      </c>
      <c r="Y123">
        <f t="shared" si="8"/>
        <v>0</v>
      </c>
      <c r="Z123">
        <v>0</v>
      </c>
      <c r="AA123">
        <f t="shared" si="9"/>
        <v>0</v>
      </c>
      <c r="AB123">
        <f t="shared" si="10"/>
        <v>0</v>
      </c>
      <c r="AC123">
        <f t="shared" si="11"/>
        <v>0</v>
      </c>
      <c r="AD123">
        <v>100</v>
      </c>
    </row>
    <row r="124" spans="1:30" x14ac:dyDescent="0.25">
      <c r="A124">
        <v>2017</v>
      </c>
      <c r="B124">
        <v>2</v>
      </c>
      <c r="C124" s="1">
        <v>42949</v>
      </c>
      <c r="D124">
        <v>1</v>
      </c>
      <c r="E124">
        <v>3</v>
      </c>
      <c r="F124" t="s">
        <v>24</v>
      </c>
      <c r="G124">
        <v>14</v>
      </c>
      <c r="H124" t="s">
        <v>38</v>
      </c>
      <c r="I124">
        <v>6</v>
      </c>
      <c r="J124" t="s">
        <v>83</v>
      </c>
      <c r="K124">
        <v>5</v>
      </c>
      <c r="L124" t="s">
        <v>27</v>
      </c>
      <c r="M124" t="s">
        <v>28</v>
      </c>
      <c r="N124">
        <v>245</v>
      </c>
      <c r="O124">
        <v>0.82</v>
      </c>
      <c r="P124">
        <v>55</v>
      </c>
      <c r="Q124">
        <v>0.18</v>
      </c>
      <c r="R124">
        <v>3</v>
      </c>
      <c r="S124">
        <f t="shared" si="6"/>
        <v>0.6</v>
      </c>
      <c r="T124">
        <v>100</v>
      </c>
      <c r="U124">
        <v>100</v>
      </c>
      <c r="V124">
        <v>0</v>
      </c>
      <c r="W124">
        <f t="shared" si="7"/>
        <v>0</v>
      </c>
      <c r="X124">
        <v>1</v>
      </c>
      <c r="Y124">
        <f t="shared" si="8"/>
        <v>0.2</v>
      </c>
      <c r="Z124">
        <v>0</v>
      </c>
      <c r="AA124">
        <f t="shared" si="9"/>
        <v>0</v>
      </c>
      <c r="AB124">
        <f t="shared" si="10"/>
        <v>1</v>
      </c>
      <c r="AC124">
        <f t="shared" si="11"/>
        <v>0.2</v>
      </c>
      <c r="AD124">
        <v>100</v>
      </c>
    </row>
    <row r="125" spans="1:30" x14ac:dyDescent="0.25">
      <c r="A125">
        <v>2017</v>
      </c>
      <c r="B125">
        <v>2</v>
      </c>
      <c r="C125" s="1">
        <v>42949</v>
      </c>
      <c r="D125">
        <v>1</v>
      </c>
      <c r="E125">
        <v>3</v>
      </c>
      <c r="F125" t="s">
        <v>24</v>
      </c>
      <c r="G125">
        <v>15</v>
      </c>
      <c r="H125" t="s">
        <v>44</v>
      </c>
      <c r="I125">
        <v>7</v>
      </c>
      <c r="J125" t="s">
        <v>39</v>
      </c>
      <c r="K125">
        <v>1</v>
      </c>
      <c r="L125" t="s">
        <v>27</v>
      </c>
      <c r="M125" t="s">
        <v>28</v>
      </c>
      <c r="N125">
        <v>191</v>
      </c>
      <c r="O125">
        <v>0.64</v>
      </c>
      <c r="P125">
        <v>109</v>
      </c>
      <c r="Q125">
        <v>0.36</v>
      </c>
      <c r="R125">
        <v>1</v>
      </c>
      <c r="S125">
        <f t="shared" si="6"/>
        <v>0.2</v>
      </c>
      <c r="T125">
        <v>80</v>
      </c>
      <c r="U125">
        <v>80</v>
      </c>
      <c r="V125">
        <v>8</v>
      </c>
      <c r="W125">
        <f t="shared" si="7"/>
        <v>1.6</v>
      </c>
      <c r="X125">
        <v>0</v>
      </c>
      <c r="Y125">
        <f t="shared" si="8"/>
        <v>0</v>
      </c>
      <c r="Z125">
        <v>0</v>
      </c>
      <c r="AA125">
        <f t="shared" si="9"/>
        <v>0</v>
      </c>
      <c r="AB125">
        <f t="shared" si="10"/>
        <v>0</v>
      </c>
      <c r="AC125">
        <f t="shared" si="11"/>
        <v>0</v>
      </c>
      <c r="AD125">
        <v>200</v>
      </c>
    </row>
    <row r="126" spans="1:30" x14ac:dyDescent="0.25">
      <c r="A126">
        <v>2017</v>
      </c>
      <c r="B126">
        <v>2</v>
      </c>
      <c r="C126" s="1">
        <v>42949</v>
      </c>
      <c r="D126">
        <v>1</v>
      </c>
      <c r="E126">
        <v>3</v>
      </c>
      <c r="F126" t="s">
        <v>24</v>
      </c>
      <c r="G126">
        <v>15</v>
      </c>
      <c r="H126" t="s">
        <v>44</v>
      </c>
      <c r="I126">
        <v>7</v>
      </c>
      <c r="J126" t="s">
        <v>84</v>
      </c>
      <c r="K126">
        <v>3</v>
      </c>
      <c r="L126" t="s">
        <v>27</v>
      </c>
      <c r="M126" t="s">
        <v>28</v>
      </c>
      <c r="N126">
        <v>92</v>
      </c>
      <c r="O126">
        <v>0.31</v>
      </c>
      <c r="P126">
        <v>208</v>
      </c>
      <c r="Q126">
        <v>0.69</v>
      </c>
      <c r="R126">
        <v>7</v>
      </c>
      <c r="S126">
        <f t="shared" si="6"/>
        <v>1.4</v>
      </c>
      <c r="T126">
        <v>300</v>
      </c>
      <c r="U126">
        <v>300</v>
      </c>
      <c r="V126">
        <v>1</v>
      </c>
      <c r="W126">
        <f t="shared" si="7"/>
        <v>0.2</v>
      </c>
      <c r="X126">
        <v>0</v>
      </c>
      <c r="Y126">
        <f t="shared" si="8"/>
        <v>0</v>
      </c>
      <c r="Z126">
        <v>1</v>
      </c>
      <c r="AA126">
        <f t="shared" si="9"/>
        <v>0.2</v>
      </c>
      <c r="AB126">
        <f t="shared" si="10"/>
        <v>1</v>
      </c>
      <c r="AC126">
        <f t="shared" si="11"/>
        <v>0.2</v>
      </c>
      <c r="AD126">
        <v>400</v>
      </c>
    </row>
    <row r="127" spans="1:30" x14ac:dyDescent="0.25">
      <c r="A127">
        <v>2017</v>
      </c>
      <c r="B127">
        <v>2</v>
      </c>
      <c r="C127" s="1">
        <v>42949</v>
      </c>
      <c r="D127">
        <v>1</v>
      </c>
      <c r="E127">
        <v>3</v>
      </c>
      <c r="F127" t="s">
        <v>24</v>
      </c>
      <c r="G127">
        <v>15</v>
      </c>
      <c r="H127" t="s">
        <v>44</v>
      </c>
      <c r="I127">
        <v>7</v>
      </c>
      <c r="J127" t="s">
        <v>69</v>
      </c>
      <c r="K127">
        <v>1</v>
      </c>
      <c r="L127" t="s">
        <v>27</v>
      </c>
      <c r="M127" t="s">
        <v>28</v>
      </c>
      <c r="N127">
        <v>26</v>
      </c>
      <c r="O127">
        <v>0.09</v>
      </c>
      <c r="P127">
        <v>274</v>
      </c>
      <c r="Q127">
        <v>0.91</v>
      </c>
      <c r="R127">
        <v>3</v>
      </c>
      <c r="S127">
        <f t="shared" si="6"/>
        <v>0.6</v>
      </c>
      <c r="T127">
        <v>80</v>
      </c>
      <c r="U127">
        <v>80</v>
      </c>
      <c r="V127">
        <v>0</v>
      </c>
      <c r="W127">
        <f t="shared" si="7"/>
        <v>0</v>
      </c>
      <c r="X127">
        <v>0</v>
      </c>
      <c r="Y127">
        <f t="shared" si="8"/>
        <v>0</v>
      </c>
      <c r="Z127">
        <v>0</v>
      </c>
      <c r="AA127">
        <f t="shared" si="9"/>
        <v>0</v>
      </c>
      <c r="AB127">
        <f t="shared" si="10"/>
        <v>0</v>
      </c>
      <c r="AC127">
        <f t="shared" si="11"/>
        <v>0</v>
      </c>
      <c r="AD127">
        <v>150</v>
      </c>
    </row>
    <row r="128" spans="1:30" x14ac:dyDescent="0.25">
      <c r="A128">
        <v>2017</v>
      </c>
      <c r="B128">
        <v>2</v>
      </c>
      <c r="C128" s="1">
        <v>42949</v>
      </c>
      <c r="D128">
        <v>1</v>
      </c>
      <c r="E128">
        <v>3</v>
      </c>
      <c r="F128" t="s">
        <v>24</v>
      </c>
      <c r="G128">
        <v>16</v>
      </c>
      <c r="H128" t="s">
        <v>25</v>
      </c>
      <c r="I128">
        <v>12</v>
      </c>
      <c r="J128" t="s">
        <v>45</v>
      </c>
      <c r="K128">
        <v>5</v>
      </c>
      <c r="L128" t="s">
        <v>27</v>
      </c>
      <c r="M128" t="s">
        <v>30</v>
      </c>
      <c r="N128">
        <v>0</v>
      </c>
      <c r="O128">
        <v>0</v>
      </c>
      <c r="P128">
        <v>300</v>
      </c>
      <c r="Q128">
        <v>1</v>
      </c>
      <c r="R128">
        <v>1</v>
      </c>
      <c r="S128">
        <f t="shared" si="6"/>
        <v>0.2</v>
      </c>
      <c r="T128">
        <v>10</v>
      </c>
      <c r="U128">
        <v>10</v>
      </c>
      <c r="V128">
        <v>5</v>
      </c>
      <c r="W128">
        <f t="shared" si="7"/>
        <v>1</v>
      </c>
      <c r="X128">
        <v>0</v>
      </c>
      <c r="Y128">
        <f t="shared" si="8"/>
        <v>0</v>
      </c>
      <c r="Z128">
        <v>0</v>
      </c>
      <c r="AA128">
        <f t="shared" si="9"/>
        <v>0</v>
      </c>
      <c r="AB128">
        <f t="shared" si="10"/>
        <v>0</v>
      </c>
      <c r="AC128">
        <f t="shared" si="11"/>
        <v>0</v>
      </c>
      <c r="AD128">
        <v>20</v>
      </c>
    </row>
    <row r="129" spans="1:30" x14ac:dyDescent="0.25">
      <c r="A129">
        <v>2017</v>
      </c>
      <c r="B129">
        <v>2</v>
      </c>
      <c r="C129" s="1">
        <v>42949</v>
      </c>
      <c r="D129">
        <v>1</v>
      </c>
      <c r="E129">
        <v>3</v>
      </c>
      <c r="F129" t="s">
        <v>24</v>
      </c>
      <c r="G129">
        <v>16</v>
      </c>
      <c r="H129" t="s">
        <v>25</v>
      </c>
      <c r="I129">
        <v>12</v>
      </c>
      <c r="J129" t="s">
        <v>85</v>
      </c>
      <c r="K129">
        <v>1</v>
      </c>
      <c r="L129" t="s">
        <v>27</v>
      </c>
      <c r="M129" t="s">
        <v>30</v>
      </c>
      <c r="N129">
        <v>0</v>
      </c>
      <c r="O129">
        <v>0</v>
      </c>
      <c r="P129">
        <v>300</v>
      </c>
      <c r="Q129">
        <v>1</v>
      </c>
      <c r="R129">
        <v>0</v>
      </c>
      <c r="S129">
        <f t="shared" si="6"/>
        <v>0</v>
      </c>
      <c r="T129">
        <v>0</v>
      </c>
      <c r="U129">
        <v>0</v>
      </c>
      <c r="V129">
        <v>0</v>
      </c>
      <c r="W129">
        <f t="shared" si="7"/>
        <v>0</v>
      </c>
      <c r="X129">
        <v>0</v>
      </c>
      <c r="Y129">
        <f t="shared" si="8"/>
        <v>0</v>
      </c>
      <c r="Z129">
        <v>0</v>
      </c>
      <c r="AA129">
        <f t="shared" si="9"/>
        <v>0</v>
      </c>
      <c r="AB129">
        <f t="shared" si="10"/>
        <v>0</v>
      </c>
      <c r="AC129">
        <f t="shared" si="11"/>
        <v>0</v>
      </c>
      <c r="AD129">
        <v>0</v>
      </c>
    </row>
    <row r="130" spans="1:30" x14ac:dyDescent="0.25">
      <c r="A130">
        <v>2017</v>
      </c>
      <c r="B130">
        <v>2</v>
      </c>
      <c r="C130" s="1">
        <v>42949</v>
      </c>
      <c r="D130">
        <v>1</v>
      </c>
      <c r="E130">
        <v>3</v>
      </c>
      <c r="F130" t="s">
        <v>24</v>
      </c>
      <c r="G130">
        <v>16</v>
      </c>
      <c r="H130" t="s">
        <v>25</v>
      </c>
      <c r="I130">
        <v>12</v>
      </c>
      <c r="J130" t="s">
        <v>34</v>
      </c>
      <c r="K130">
        <v>3</v>
      </c>
      <c r="L130" t="s">
        <v>27</v>
      </c>
      <c r="M130" t="s">
        <v>28</v>
      </c>
      <c r="N130">
        <v>185</v>
      </c>
      <c r="O130">
        <v>0.62</v>
      </c>
      <c r="P130">
        <v>115</v>
      </c>
      <c r="Q130">
        <v>0.38</v>
      </c>
      <c r="R130">
        <v>2</v>
      </c>
      <c r="S130">
        <f t="shared" si="6"/>
        <v>0.4</v>
      </c>
      <c r="T130">
        <v>100</v>
      </c>
      <c r="U130">
        <v>100</v>
      </c>
      <c r="V130">
        <v>0</v>
      </c>
      <c r="W130">
        <f t="shared" si="7"/>
        <v>0</v>
      </c>
      <c r="X130">
        <v>0</v>
      </c>
      <c r="Y130">
        <f t="shared" si="8"/>
        <v>0</v>
      </c>
      <c r="Z130">
        <v>0</v>
      </c>
      <c r="AA130">
        <f t="shared" si="9"/>
        <v>0</v>
      </c>
      <c r="AB130">
        <f t="shared" si="10"/>
        <v>0</v>
      </c>
      <c r="AC130">
        <f t="shared" si="11"/>
        <v>0</v>
      </c>
      <c r="AD130">
        <v>100</v>
      </c>
    </row>
    <row r="131" spans="1:30" x14ac:dyDescent="0.25">
      <c r="A131">
        <v>2017</v>
      </c>
      <c r="B131">
        <v>2</v>
      </c>
      <c r="C131" s="1">
        <v>42949</v>
      </c>
      <c r="D131">
        <v>1</v>
      </c>
      <c r="E131">
        <v>3</v>
      </c>
      <c r="F131" t="s">
        <v>24</v>
      </c>
      <c r="G131">
        <v>17</v>
      </c>
      <c r="H131" t="s">
        <v>44</v>
      </c>
      <c r="I131">
        <v>8</v>
      </c>
      <c r="J131" t="s">
        <v>69</v>
      </c>
      <c r="K131">
        <v>2</v>
      </c>
      <c r="L131" t="s">
        <v>27</v>
      </c>
      <c r="M131" t="s">
        <v>28</v>
      </c>
      <c r="N131">
        <v>277</v>
      </c>
      <c r="O131">
        <v>0.92</v>
      </c>
      <c r="P131">
        <v>23</v>
      </c>
      <c r="Q131">
        <v>0.08</v>
      </c>
      <c r="R131">
        <v>3</v>
      </c>
      <c r="S131">
        <f t="shared" ref="S131:S194" si="12">R131/5</f>
        <v>0.6</v>
      </c>
      <c r="T131">
        <v>50</v>
      </c>
      <c r="U131">
        <v>50</v>
      </c>
      <c r="V131">
        <v>6</v>
      </c>
      <c r="W131">
        <f t="shared" ref="W131:W194" si="13">V131/5</f>
        <v>1.2</v>
      </c>
      <c r="X131">
        <v>0</v>
      </c>
      <c r="Y131">
        <f t="shared" ref="Y131:Y194" si="14">X131/5</f>
        <v>0</v>
      </c>
      <c r="Z131">
        <v>0</v>
      </c>
      <c r="AA131">
        <f t="shared" ref="AA131:AA194" si="15">Z131/5</f>
        <v>0</v>
      </c>
      <c r="AB131">
        <f t="shared" ref="AB131:AB194" si="16">X131+Z131</f>
        <v>0</v>
      </c>
      <c r="AC131">
        <f t="shared" ref="AC131:AC194" si="17">AB131/5</f>
        <v>0</v>
      </c>
      <c r="AD131">
        <v>80</v>
      </c>
    </row>
    <row r="132" spans="1:30" x14ac:dyDescent="0.25">
      <c r="A132">
        <v>2017</v>
      </c>
      <c r="B132">
        <v>2</v>
      </c>
      <c r="C132" s="1">
        <v>42949</v>
      </c>
      <c r="D132">
        <v>1</v>
      </c>
      <c r="E132">
        <v>3</v>
      </c>
      <c r="F132" t="s">
        <v>24</v>
      </c>
      <c r="G132">
        <v>17</v>
      </c>
      <c r="H132" t="s">
        <v>44</v>
      </c>
      <c r="I132">
        <v>8</v>
      </c>
      <c r="J132" t="s">
        <v>34</v>
      </c>
      <c r="K132">
        <v>1</v>
      </c>
      <c r="L132" t="s">
        <v>27</v>
      </c>
      <c r="M132" t="s">
        <v>30</v>
      </c>
      <c r="N132">
        <v>0</v>
      </c>
      <c r="O132">
        <v>0</v>
      </c>
      <c r="P132">
        <v>300</v>
      </c>
      <c r="Q132">
        <v>1</v>
      </c>
      <c r="R132">
        <v>1</v>
      </c>
      <c r="S132">
        <f t="shared" si="12"/>
        <v>0.2</v>
      </c>
      <c r="T132">
        <v>30</v>
      </c>
      <c r="U132">
        <v>30</v>
      </c>
      <c r="V132">
        <v>1</v>
      </c>
      <c r="W132">
        <f t="shared" si="13"/>
        <v>0.2</v>
      </c>
      <c r="X132">
        <v>0</v>
      </c>
      <c r="Y132">
        <f t="shared" si="14"/>
        <v>0</v>
      </c>
      <c r="Z132">
        <v>0</v>
      </c>
      <c r="AA132">
        <f t="shared" si="15"/>
        <v>0</v>
      </c>
      <c r="AB132">
        <f t="shared" si="16"/>
        <v>0</v>
      </c>
      <c r="AC132">
        <f t="shared" si="17"/>
        <v>0</v>
      </c>
      <c r="AD132">
        <v>50</v>
      </c>
    </row>
    <row r="133" spans="1:30" x14ac:dyDescent="0.25">
      <c r="A133">
        <v>2017</v>
      </c>
      <c r="B133">
        <v>2</v>
      </c>
      <c r="C133" s="1">
        <v>42949</v>
      </c>
      <c r="D133">
        <v>1</v>
      </c>
      <c r="E133">
        <v>3</v>
      </c>
      <c r="F133" t="s">
        <v>24</v>
      </c>
      <c r="G133">
        <v>17</v>
      </c>
      <c r="H133" t="s">
        <v>44</v>
      </c>
      <c r="I133">
        <v>8</v>
      </c>
      <c r="J133" t="s">
        <v>86</v>
      </c>
      <c r="K133">
        <v>3</v>
      </c>
      <c r="L133" t="s">
        <v>37</v>
      </c>
      <c r="M133" t="s">
        <v>30</v>
      </c>
      <c r="N133">
        <v>0</v>
      </c>
      <c r="O133">
        <v>0</v>
      </c>
      <c r="P133">
        <v>300</v>
      </c>
      <c r="Q133">
        <v>1</v>
      </c>
      <c r="R133">
        <v>0</v>
      </c>
      <c r="S133">
        <f t="shared" si="12"/>
        <v>0</v>
      </c>
      <c r="T133">
        <v>30</v>
      </c>
      <c r="U133">
        <v>30</v>
      </c>
      <c r="V133">
        <v>0</v>
      </c>
      <c r="W133">
        <f t="shared" si="13"/>
        <v>0</v>
      </c>
      <c r="X133">
        <v>0</v>
      </c>
      <c r="Y133">
        <f t="shared" si="14"/>
        <v>0</v>
      </c>
      <c r="Z133">
        <v>0</v>
      </c>
      <c r="AA133">
        <f t="shared" si="15"/>
        <v>0</v>
      </c>
      <c r="AB133">
        <f t="shared" si="16"/>
        <v>0</v>
      </c>
      <c r="AC133">
        <f t="shared" si="17"/>
        <v>0</v>
      </c>
      <c r="AD133">
        <v>20</v>
      </c>
    </row>
    <row r="134" spans="1:30" x14ac:dyDescent="0.25">
      <c r="A134">
        <v>2017</v>
      </c>
      <c r="B134">
        <v>2</v>
      </c>
      <c r="C134" s="1">
        <v>42949</v>
      </c>
      <c r="D134">
        <v>1</v>
      </c>
      <c r="E134">
        <v>3</v>
      </c>
      <c r="F134" t="s">
        <v>24</v>
      </c>
      <c r="G134">
        <v>18</v>
      </c>
      <c r="H134" t="s">
        <v>38</v>
      </c>
      <c r="I134">
        <v>2</v>
      </c>
      <c r="J134" t="s">
        <v>64</v>
      </c>
      <c r="K134">
        <v>1</v>
      </c>
      <c r="L134" t="s">
        <v>27</v>
      </c>
      <c r="M134" t="s">
        <v>28</v>
      </c>
      <c r="N134">
        <v>236</v>
      </c>
      <c r="O134">
        <v>0.79</v>
      </c>
      <c r="P134">
        <v>64</v>
      </c>
      <c r="Q134">
        <v>0.21</v>
      </c>
      <c r="R134">
        <v>3</v>
      </c>
      <c r="S134">
        <f t="shared" si="12"/>
        <v>0.6</v>
      </c>
      <c r="T134">
        <v>150</v>
      </c>
      <c r="U134">
        <v>150</v>
      </c>
      <c r="V134">
        <v>0</v>
      </c>
      <c r="W134">
        <f t="shared" si="13"/>
        <v>0</v>
      </c>
      <c r="X134">
        <v>0</v>
      </c>
      <c r="Y134">
        <f t="shared" si="14"/>
        <v>0</v>
      </c>
      <c r="Z134">
        <v>0</v>
      </c>
      <c r="AA134">
        <f t="shared" si="15"/>
        <v>0</v>
      </c>
      <c r="AB134">
        <f t="shared" si="16"/>
        <v>0</v>
      </c>
      <c r="AC134">
        <f t="shared" si="17"/>
        <v>0</v>
      </c>
      <c r="AD134">
        <v>150</v>
      </c>
    </row>
    <row r="135" spans="1:30" x14ac:dyDescent="0.25">
      <c r="A135">
        <v>2017</v>
      </c>
      <c r="B135">
        <v>2</v>
      </c>
      <c r="C135" s="1">
        <v>42949</v>
      </c>
      <c r="D135">
        <v>1</v>
      </c>
      <c r="E135">
        <v>3</v>
      </c>
      <c r="F135" t="s">
        <v>24</v>
      </c>
      <c r="G135">
        <v>18</v>
      </c>
      <c r="H135" t="s">
        <v>38</v>
      </c>
      <c r="I135">
        <v>2</v>
      </c>
      <c r="J135" t="s">
        <v>39</v>
      </c>
      <c r="K135">
        <v>1</v>
      </c>
      <c r="L135" t="s">
        <v>27</v>
      </c>
      <c r="M135" t="s">
        <v>28</v>
      </c>
      <c r="N135">
        <v>60</v>
      </c>
      <c r="O135">
        <v>0.2</v>
      </c>
      <c r="P135">
        <v>240</v>
      </c>
      <c r="Q135">
        <v>0.8</v>
      </c>
      <c r="R135">
        <v>1</v>
      </c>
      <c r="S135">
        <f t="shared" si="12"/>
        <v>0.2</v>
      </c>
      <c r="T135">
        <v>20</v>
      </c>
      <c r="U135">
        <v>20</v>
      </c>
      <c r="V135">
        <v>0</v>
      </c>
      <c r="W135">
        <f t="shared" si="13"/>
        <v>0</v>
      </c>
      <c r="X135">
        <v>0</v>
      </c>
      <c r="Y135">
        <f t="shared" si="14"/>
        <v>0</v>
      </c>
      <c r="Z135">
        <v>0</v>
      </c>
      <c r="AA135">
        <f t="shared" si="15"/>
        <v>0</v>
      </c>
      <c r="AB135">
        <f t="shared" si="16"/>
        <v>0</v>
      </c>
      <c r="AC135">
        <f t="shared" si="17"/>
        <v>0</v>
      </c>
      <c r="AD135">
        <v>50</v>
      </c>
    </row>
    <row r="136" spans="1:30" x14ac:dyDescent="0.25">
      <c r="A136">
        <v>2017</v>
      </c>
      <c r="B136">
        <v>2</v>
      </c>
      <c r="C136" s="1">
        <v>42949</v>
      </c>
      <c r="D136">
        <v>1</v>
      </c>
      <c r="E136">
        <v>3</v>
      </c>
      <c r="F136" t="s">
        <v>24</v>
      </c>
      <c r="G136">
        <v>18</v>
      </c>
      <c r="H136" t="s">
        <v>38</v>
      </c>
      <c r="I136">
        <v>2</v>
      </c>
      <c r="N136">
        <v>300</v>
      </c>
      <c r="O136">
        <v>1</v>
      </c>
      <c r="P136">
        <v>0</v>
      </c>
      <c r="Q136">
        <v>0</v>
      </c>
      <c r="S136">
        <f t="shared" si="12"/>
        <v>0</v>
      </c>
      <c r="V136">
        <v>0</v>
      </c>
      <c r="W136">
        <f t="shared" si="13"/>
        <v>0</v>
      </c>
      <c r="X136">
        <v>0</v>
      </c>
      <c r="Y136">
        <f t="shared" si="14"/>
        <v>0</v>
      </c>
      <c r="Z136">
        <v>0</v>
      </c>
      <c r="AA136">
        <f t="shared" si="15"/>
        <v>0</v>
      </c>
      <c r="AB136">
        <f t="shared" si="16"/>
        <v>0</v>
      </c>
      <c r="AC136">
        <f t="shared" si="17"/>
        <v>0</v>
      </c>
    </row>
    <row r="137" spans="1:30" x14ac:dyDescent="0.25">
      <c r="A137">
        <v>2017</v>
      </c>
      <c r="B137">
        <v>3</v>
      </c>
      <c r="C137" s="1">
        <v>42968</v>
      </c>
      <c r="D137">
        <v>1</v>
      </c>
      <c r="E137">
        <v>5</v>
      </c>
      <c r="F137" t="s">
        <v>24</v>
      </c>
      <c r="G137">
        <v>1</v>
      </c>
      <c r="H137" t="s">
        <v>25</v>
      </c>
      <c r="I137">
        <v>6</v>
      </c>
      <c r="J137" t="s">
        <v>39</v>
      </c>
      <c r="K137">
        <v>5</v>
      </c>
      <c r="L137" t="s">
        <v>87</v>
      </c>
      <c r="M137" t="s">
        <v>30</v>
      </c>
      <c r="N137">
        <v>22</v>
      </c>
      <c r="O137">
        <v>7.0000000000000007E-2</v>
      </c>
      <c r="P137">
        <v>278</v>
      </c>
      <c r="Q137">
        <v>0.93</v>
      </c>
      <c r="R137">
        <v>4</v>
      </c>
      <c r="S137">
        <f t="shared" si="12"/>
        <v>0.8</v>
      </c>
      <c r="T137">
        <v>60</v>
      </c>
      <c r="U137">
        <v>60</v>
      </c>
      <c r="V137">
        <v>3</v>
      </c>
      <c r="W137">
        <f t="shared" si="13"/>
        <v>0.6</v>
      </c>
      <c r="X137">
        <v>0</v>
      </c>
      <c r="Y137">
        <f t="shared" si="14"/>
        <v>0</v>
      </c>
      <c r="Z137">
        <v>0</v>
      </c>
      <c r="AA137">
        <f t="shared" si="15"/>
        <v>0</v>
      </c>
      <c r="AB137">
        <f t="shared" si="16"/>
        <v>0</v>
      </c>
      <c r="AC137">
        <f t="shared" si="17"/>
        <v>0</v>
      </c>
      <c r="AD137">
        <v>100</v>
      </c>
    </row>
    <row r="138" spans="1:30" x14ac:dyDescent="0.25">
      <c r="A138">
        <v>2017</v>
      </c>
      <c r="B138">
        <v>3</v>
      </c>
      <c r="C138" s="1">
        <v>42968</v>
      </c>
      <c r="D138">
        <v>1</v>
      </c>
      <c r="E138">
        <v>5</v>
      </c>
      <c r="F138" t="s">
        <v>24</v>
      </c>
      <c r="G138">
        <v>1</v>
      </c>
      <c r="H138" t="s">
        <v>25</v>
      </c>
      <c r="I138">
        <v>6</v>
      </c>
      <c r="J138" t="s">
        <v>29</v>
      </c>
      <c r="K138">
        <v>2</v>
      </c>
      <c r="L138" t="s">
        <v>27</v>
      </c>
      <c r="M138" t="s">
        <v>28</v>
      </c>
      <c r="N138">
        <v>88</v>
      </c>
      <c r="O138">
        <v>0.28999999999999998</v>
      </c>
      <c r="P138">
        <v>212</v>
      </c>
      <c r="Q138">
        <v>0.71</v>
      </c>
      <c r="R138">
        <v>4</v>
      </c>
      <c r="S138">
        <f t="shared" si="12"/>
        <v>0.8</v>
      </c>
      <c r="T138">
        <v>100</v>
      </c>
      <c r="U138">
        <v>100</v>
      </c>
      <c r="V138">
        <v>0</v>
      </c>
      <c r="W138">
        <f t="shared" si="13"/>
        <v>0</v>
      </c>
      <c r="X138">
        <v>0</v>
      </c>
      <c r="Y138">
        <f t="shared" si="14"/>
        <v>0</v>
      </c>
      <c r="Z138">
        <v>0</v>
      </c>
      <c r="AA138">
        <f t="shared" si="15"/>
        <v>0</v>
      </c>
      <c r="AB138">
        <f t="shared" si="16"/>
        <v>0</v>
      </c>
      <c r="AC138">
        <f t="shared" si="17"/>
        <v>0</v>
      </c>
      <c r="AD138">
        <v>150</v>
      </c>
    </row>
    <row r="139" spans="1:30" x14ac:dyDescent="0.25">
      <c r="A139">
        <v>2017</v>
      </c>
      <c r="B139">
        <v>3</v>
      </c>
      <c r="C139" s="1">
        <v>42968</v>
      </c>
      <c r="D139">
        <v>1</v>
      </c>
      <c r="E139">
        <v>5</v>
      </c>
      <c r="F139" t="s">
        <v>24</v>
      </c>
      <c r="G139">
        <v>1</v>
      </c>
      <c r="H139" t="s">
        <v>25</v>
      </c>
      <c r="I139">
        <v>6</v>
      </c>
      <c r="J139" t="s">
        <v>39</v>
      </c>
      <c r="K139" t="s">
        <v>88</v>
      </c>
      <c r="L139" t="s">
        <v>72</v>
      </c>
      <c r="M139" t="s">
        <v>30</v>
      </c>
      <c r="N139">
        <v>58</v>
      </c>
      <c r="O139">
        <v>0.19</v>
      </c>
      <c r="P139">
        <v>242</v>
      </c>
      <c r="Q139">
        <v>0.81</v>
      </c>
      <c r="R139">
        <v>5</v>
      </c>
      <c r="S139">
        <f t="shared" si="12"/>
        <v>1</v>
      </c>
      <c r="T139">
        <v>300</v>
      </c>
      <c r="U139">
        <v>300</v>
      </c>
      <c r="V139">
        <v>0</v>
      </c>
      <c r="W139">
        <f t="shared" si="13"/>
        <v>0</v>
      </c>
      <c r="X139">
        <v>0</v>
      </c>
      <c r="Y139">
        <f t="shared" si="14"/>
        <v>0</v>
      </c>
      <c r="Z139">
        <v>0</v>
      </c>
      <c r="AA139">
        <f t="shared" si="15"/>
        <v>0</v>
      </c>
      <c r="AB139">
        <f t="shared" si="16"/>
        <v>0</v>
      </c>
      <c r="AC139">
        <f t="shared" si="17"/>
        <v>0</v>
      </c>
      <c r="AD139">
        <v>150</v>
      </c>
    </row>
    <row r="140" spans="1:30" x14ac:dyDescent="0.25">
      <c r="A140">
        <v>2017</v>
      </c>
      <c r="B140">
        <v>3</v>
      </c>
      <c r="C140" s="1">
        <v>42968</v>
      </c>
      <c r="D140">
        <v>1</v>
      </c>
      <c r="E140">
        <v>5</v>
      </c>
      <c r="F140" t="s">
        <v>24</v>
      </c>
      <c r="G140">
        <v>2</v>
      </c>
      <c r="H140" t="s">
        <v>44</v>
      </c>
      <c r="I140">
        <v>6</v>
      </c>
      <c r="J140" t="s">
        <v>47</v>
      </c>
      <c r="K140">
        <v>1</v>
      </c>
      <c r="L140" t="s">
        <v>27</v>
      </c>
      <c r="M140" t="s">
        <v>30</v>
      </c>
      <c r="N140">
        <v>0</v>
      </c>
      <c r="O140">
        <v>0</v>
      </c>
      <c r="P140">
        <v>300</v>
      </c>
      <c r="Q140">
        <v>1</v>
      </c>
      <c r="R140">
        <v>3</v>
      </c>
      <c r="S140">
        <f t="shared" si="12"/>
        <v>0.6</v>
      </c>
      <c r="T140">
        <v>50</v>
      </c>
      <c r="U140">
        <v>50</v>
      </c>
      <c r="V140">
        <v>4</v>
      </c>
      <c r="W140">
        <f t="shared" si="13"/>
        <v>0.8</v>
      </c>
      <c r="X140">
        <v>0</v>
      </c>
      <c r="Y140">
        <f t="shared" si="14"/>
        <v>0</v>
      </c>
      <c r="Z140">
        <v>0</v>
      </c>
      <c r="AA140">
        <f t="shared" si="15"/>
        <v>0</v>
      </c>
      <c r="AB140">
        <f t="shared" si="16"/>
        <v>0</v>
      </c>
      <c r="AC140">
        <f t="shared" si="17"/>
        <v>0</v>
      </c>
      <c r="AD140">
        <v>50</v>
      </c>
    </row>
    <row r="141" spans="1:30" x14ac:dyDescent="0.25">
      <c r="A141">
        <v>2017</v>
      </c>
      <c r="B141">
        <v>3</v>
      </c>
      <c r="C141" s="1">
        <v>42968</v>
      </c>
      <c r="D141">
        <v>1</v>
      </c>
      <c r="E141">
        <v>5</v>
      </c>
      <c r="F141" t="s">
        <v>24</v>
      </c>
      <c r="G141">
        <v>2</v>
      </c>
      <c r="H141" t="s">
        <v>44</v>
      </c>
      <c r="I141">
        <v>6</v>
      </c>
      <c r="J141" t="s">
        <v>64</v>
      </c>
      <c r="L141" t="s">
        <v>27</v>
      </c>
      <c r="M141" t="s">
        <v>30</v>
      </c>
      <c r="N141">
        <v>122</v>
      </c>
      <c r="O141">
        <v>0.41</v>
      </c>
      <c r="P141">
        <v>178</v>
      </c>
      <c r="Q141">
        <v>0.59</v>
      </c>
      <c r="R141">
        <v>6</v>
      </c>
      <c r="S141">
        <f t="shared" si="12"/>
        <v>1.2</v>
      </c>
      <c r="T141">
        <v>200</v>
      </c>
      <c r="U141">
        <v>200</v>
      </c>
      <c r="V141">
        <v>2</v>
      </c>
      <c r="W141">
        <f t="shared" si="13"/>
        <v>0.4</v>
      </c>
      <c r="X141">
        <v>0</v>
      </c>
      <c r="Y141">
        <f t="shared" si="14"/>
        <v>0</v>
      </c>
      <c r="Z141">
        <v>0</v>
      </c>
      <c r="AA141">
        <f t="shared" si="15"/>
        <v>0</v>
      </c>
      <c r="AB141">
        <f t="shared" si="16"/>
        <v>0</v>
      </c>
      <c r="AC141">
        <f t="shared" si="17"/>
        <v>0</v>
      </c>
      <c r="AD141">
        <v>200</v>
      </c>
    </row>
    <row r="142" spans="1:30" x14ac:dyDescent="0.25">
      <c r="A142">
        <v>2017</v>
      </c>
      <c r="B142">
        <v>3</v>
      </c>
      <c r="C142" s="1">
        <v>42968</v>
      </c>
      <c r="D142">
        <v>1</v>
      </c>
      <c r="E142">
        <v>5</v>
      </c>
      <c r="F142" t="s">
        <v>24</v>
      </c>
      <c r="G142">
        <v>2</v>
      </c>
      <c r="H142" t="s">
        <v>44</v>
      </c>
      <c r="I142">
        <v>6</v>
      </c>
      <c r="J142" t="s">
        <v>89</v>
      </c>
      <c r="K142">
        <v>2</v>
      </c>
      <c r="L142" t="s">
        <v>27</v>
      </c>
      <c r="M142" t="s">
        <v>30</v>
      </c>
      <c r="N142">
        <v>64</v>
      </c>
      <c r="O142">
        <v>0.21</v>
      </c>
      <c r="P142">
        <v>236</v>
      </c>
      <c r="Q142">
        <v>0.79</v>
      </c>
      <c r="R142">
        <v>10</v>
      </c>
      <c r="S142">
        <f t="shared" si="12"/>
        <v>2</v>
      </c>
      <c r="T142">
        <v>350</v>
      </c>
      <c r="U142">
        <v>350</v>
      </c>
      <c r="V142">
        <v>1</v>
      </c>
      <c r="W142">
        <f t="shared" si="13"/>
        <v>0.2</v>
      </c>
      <c r="X142">
        <v>0</v>
      </c>
      <c r="Y142">
        <f t="shared" si="14"/>
        <v>0</v>
      </c>
      <c r="Z142">
        <v>0</v>
      </c>
      <c r="AA142">
        <f t="shared" si="15"/>
        <v>0</v>
      </c>
      <c r="AB142">
        <f t="shared" si="16"/>
        <v>0</v>
      </c>
      <c r="AC142">
        <f t="shared" si="17"/>
        <v>0</v>
      </c>
      <c r="AD142">
        <v>300</v>
      </c>
    </row>
    <row r="143" spans="1:30" x14ac:dyDescent="0.25">
      <c r="A143">
        <v>2017</v>
      </c>
      <c r="B143">
        <v>3</v>
      </c>
      <c r="C143" s="1">
        <v>42968</v>
      </c>
      <c r="D143">
        <v>1</v>
      </c>
      <c r="E143">
        <v>5</v>
      </c>
      <c r="F143" t="s">
        <v>24</v>
      </c>
      <c r="G143">
        <v>3</v>
      </c>
      <c r="H143" t="s">
        <v>38</v>
      </c>
      <c r="I143">
        <v>8</v>
      </c>
      <c r="J143" t="s">
        <v>90</v>
      </c>
      <c r="K143">
        <v>4</v>
      </c>
      <c r="L143" t="s">
        <v>27</v>
      </c>
      <c r="M143" t="s">
        <v>28</v>
      </c>
      <c r="N143">
        <v>300</v>
      </c>
      <c r="O143">
        <v>1</v>
      </c>
      <c r="P143">
        <v>0</v>
      </c>
      <c r="Q143">
        <v>0</v>
      </c>
      <c r="R143">
        <v>9</v>
      </c>
      <c r="S143">
        <f t="shared" si="12"/>
        <v>1.8</v>
      </c>
      <c r="T143">
        <v>100</v>
      </c>
      <c r="U143">
        <v>100</v>
      </c>
      <c r="V143">
        <v>5</v>
      </c>
      <c r="W143">
        <f t="shared" si="13"/>
        <v>1</v>
      </c>
      <c r="X143">
        <v>0</v>
      </c>
      <c r="Y143">
        <f t="shared" si="14"/>
        <v>0</v>
      </c>
      <c r="Z143">
        <v>1</v>
      </c>
      <c r="AA143">
        <f t="shared" si="15"/>
        <v>0.2</v>
      </c>
      <c r="AB143">
        <f t="shared" si="16"/>
        <v>1</v>
      </c>
      <c r="AC143">
        <f t="shared" si="17"/>
        <v>0.2</v>
      </c>
      <c r="AD143">
        <v>150</v>
      </c>
    </row>
    <row r="144" spans="1:30" x14ac:dyDescent="0.25">
      <c r="A144">
        <v>2017</v>
      </c>
      <c r="B144">
        <v>3</v>
      </c>
      <c r="C144" s="1">
        <v>42968</v>
      </c>
      <c r="D144">
        <v>1</v>
      </c>
      <c r="E144">
        <v>5</v>
      </c>
      <c r="F144" t="s">
        <v>24</v>
      </c>
      <c r="G144">
        <v>3</v>
      </c>
      <c r="H144" t="s">
        <v>38</v>
      </c>
      <c r="I144">
        <v>8</v>
      </c>
      <c r="J144" t="s">
        <v>91</v>
      </c>
      <c r="K144" t="s">
        <v>80</v>
      </c>
      <c r="L144" t="s">
        <v>27</v>
      </c>
      <c r="M144" t="s">
        <v>28</v>
      </c>
      <c r="N144">
        <v>40</v>
      </c>
      <c r="O144">
        <v>0.13</v>
      </c>
      <c r="P144">
        <v>260</v>
      </c>
      <c r="Q144">
        <v>0.87</v>
      </c>
      <c r="R144">
        <v>2</v>
      </c>
      <c r="S144">
        <f t="shared" si="12"/>
        <v>0.4</v>
      </c>
      <c r="T144">
        <v>50</v>
      </c>
      <c r="U144">
        <v>50</v>
      </c>
      <c r="V144">
        <v>0</v>
      </c>
      <c r="W144">
        <f t="shared" si="13"/>
        <v>0</v>
      </c>
      <c r="X144">
        <v>0</v>
      </c>
      <c r="Y144">
        <f t="shared" si="14"/>
        <v>0</v>
      </c>
      <c r="Z144">
        <v>0</v>
      </c>
      <c r="AA144">
        <f t="shared" si="15"/>
        <v>0</v>
      </c>
      <c r="AB144">
        <f t="shared" si="16"/>
        <v>0</v>
      </c>
      <c r="AC144">
        <f t="shared" si="17"/>
        <v>0</v>
      </c>
      <c r="AD144">
        <v>80</v>
      </c>
    </row>
    <row r="145" spans="1:30" x14ac:dyDescent="0.25">
      <c r="A145">
        <v>2017</v>
      </c>
      <c r="B145">
        <v>3</v>
      </c>
      <c r="C145" s="1">
        <v>42968</v>
      </c>
      <c r="D145">
        <v>1</v>
      </c>
      <c r="E145">
        <v>5</v>
      </c>
      <c r="F145" t="s">
        <v>24</v>
      </c>
      <c r="G145">
        <v>3</v>
      </c>
      <c r="H145" t="s">
        <v>38</v>
      </c>
      <c r="I145">
        <v>8</v>
      </c>
      <c r="J145" t="s">
        <v>92</v>
      </c>
      <c r="K145">
        <v>4</v>
      </c>
      <c r="L145" t="s">
        <v>27</v>
      </c>
      <c r="M145" t="s">
        <v>28</v>
      </c>
      <c r="N145">
        <v>300</v>
      </c>
      <c r="O145">
        <v>1</v>
      </c>
      <c r="P145">
        <v>0</v>
      </c>
      <c r="Q145">
        <v>0</v>
      </c>
      <c r="R145">
        <v>6</v>
      </c>
      <c r="S145">
        <f t="shared" si="12"/>
        <v>1.2</v>
      </c>
      <c r="T145">
        <v>100</v>
      </c>
      <c r="U145">
        <v>100</v>
      </c>
      <c r="V145">
        <v>0</v>
      </c>
      <c r="W145">
        <f t="shared" si="13"/>
        <v>0</v>
      </c>
      <c r="X145">
        <v>0</v>
      </c>
      <c r="Y145">
        <f t="shared" si="14"/>
        <v>0</v>
      </c>
      <c r="Z145">
        <v>0</v>
      </c>
      <c r="AA145">
        <f t="shared" si="15"/>
        <v>0</v>
      </c>
      <c r="AB145">
        <f t="shared" si="16"/>
        <v>0</v>
      </c>
      <c r="AC145">
        <f t="shared" si="17"/>
        <v>0</v>
      </c>
      <c r="AD145">
        <v>375</v>
      </c>
    </row>
    <row r="146" spans="1:30" x14ac:dyDescent="0.25">
      <c r="A146">
        <v>2017</v>
      </c>
      <c r="B146">
        <v>3</v>
      </c>
      <c r="C146" s="1">
        <v>42968</v>
      </c>
      <c r="D146">
        <v>1</v>
      </c>
      <c r="E146">
        <v>5</v>
      </c>
      <c r="F146" t="s">
        <v>24</v>
      </c>
      <c r="G146">
        <v>4</v>
      </c>
      <c r="H146" t="s">
        <v>44</v>
      </c>
      <c r="I146">
        <v>8</v>
      </c>
      <c r="J146" t="s">
        <v>67</v>
      </c>
      <c r="K146">
        <v>4</v>
      </c>
      <c r="L146" t="s">
        <v>27</v>
      </c>
      <c r="M146" t="s">
        <v>30</v>
      </c>
      <c r="N146">
        <v>0</v>
      </c>
      <c r="O146">
        <v>0</v>
      </c>
      <c r="P146">
        <v>300</v>
      </c>
      <c r="Q146">
        <v>1</v>
      </c>
      <c r="R146">
        <v>3</v>
      </c>
      <c r="S146">
        <f t="shared" si="12"/>
        <v>0.6</v>
      </c>
      <c r="T146">
        <v>75</v>
      </c>
      <c r="U146">
        <v>75</v>
      </c>
      <c r="V146">
        <v>2</v>
      </c>
      <c r="W146">
        <f t="shared" si="13"/>
        <v>0.4</v>
      </c>
      <c r="X146">
        <v>1</v>
      </c>
      <c r="Y146">
        <f t="shared" si="14"/>
        <v>0.2</v>
      </c>
      <c r="Z146">
        <v>0</v>
      </c>
      <c r="AA146">
        <f t="shared" si="15"/>
        <v>0</v>
      </c>
      <c r="AB146">
        <f t="shared" si="16"/>
        <v>1</v>
      </c>
      <c r="AC146">
        <f t="shared" si="17"/>
        <v>0.2</v>
      </c>
      <c r="AD146">
        <v>100</v>
      </c>
    </row>
    <row r="147" spans="1:30" x14ac:dyDescent="0.25">
      <c r="A147">
        <v>2017</v>
      </c>
      <c r="B147">
        <v>3</v>
      </c>
      <c r="C147" s="1">
        <v>42968</v>
      </c>
      <c r="D147">
        <v>1</v>
      </c>
      <c r="E147">
        <v>5</v>
      </c>
      <c r="F147" t="s">
        <v>24</v>
      </c>
      <c r="G147">
        <v>4</v>
      </c>
      <c r="H147" t="s">
        <v>44</v>
      </c>
      <c r="I147">
        <v>8</v>
      </c>
      <c r="J147" t="s">
        <v>29</v>
      </c>
      <c r="K147">
        <v>3</v>
      </c>
      <c r="L147" t="s">
        <v>27</v>
      </c>
      <c r="M147" t="s">
        <v>30</v>
      </c>
      <c r="N147">
        <v>0</v>
      </c>
      <c r="O147">
        <v>0</v>
      </c>
      <c r="P147">
        <v>300</v>
      </c>
      <c r="Q147">
        <v>1</v>
      </c>
      <c r="R147">
        <v>2</v>
      </c>
      <c r="S147">
        <f t="shared" si="12"/>
        <v>0.4</v>
      </c>
      <c r="T147">
        <v>20</v>
      </c>
      <c r="U147">
        <v>20</v>
      </c>
      <c r="V147">
        <v>0</v>
      </c>
      <c r="W147">
        <f t="shared" si="13"/>
        <v>0</v>
      </c>
      <c r="X147">
        <v>0</v>
      </c>
      <c r="Y147">
        <f t="shared" si="14"/>
        <v>0</v>
      </c>
      <c r="Z147">
        <v>0</v>
      </c>
      <c r="AA147">
        <f t="shared" si="15"/>
        <v>0</v>
      </c>
      <c r="AB147">
        <f t="shared" si="16"/>
        <v>0</v>
      </c>
      <c r="AC147">
        <f t="shared" si="17"/>
        <v>0</v>
      </c>
      <c r="AD147">
        <v>50</v>
      </c>
    </row>
    <row r="148" spans="1:30" x14ac:dyDescent="0.25">
      <c r="A148">
        <v>2017</v>
      </c>
      <c r="B148">
        <v>3</v>
      </c>
      <c r="C148" s="1">
        <v>42968</v>
      </c>
      <c r="D148">
        <v>1</v>
      </c>
      <c r="E148">
        <v>5</v>
      </c>
      <c r="F148" t="s">
        <v>24</v>
      </c>
      <c r="G148">
        <v>4</v>
      </c>
      <c r="H148" t="s">
        <v>44</v>
      </c>
      <c r="I148">
        <v>8</v>
      </c>
      <c r="J148" t="s">
        <v>93</v>
      </c>
      <c r="K148">
        <v>1</v>
      </c>
      <c r="L148" t="s">
        <v>27</v>
      </c>
      <c r="M148" t="s">
        <v>28</v>
      </c>
      <c r="N148">
        <v>158</v>
      </c>
      <c r="O148">
        <v>0.53</v>
      </c>
      <c r="P148">
        <v>142</v>
      </c>
      <c r="Q148">
        <v>0.47</v>
      </c>
      <c r="R148">
        <v>4</v>
      </c>
      <c r="S148">
        <f t="shared" si="12"/>
        <v>0.8</v>
      </c>
      <c r="T148">
        <v>175</v>
      </c>
      <c r="U148">
        <v>175</v>
      </c>
      <c r="V148">
        <v>0</v>
      </c>
      <c r="W148">
        <f t="shared" si="13"/>
        <v>0</v>
      </c>
      <c r="X148">
        <v>0</v>
      </c>
      <c r="Y148">
        <f t="shared" si="14"/>
        <v>0</v>
      </c>
      <c r="Z148">
        <v>1</v>
      </c>
      <c r="AA148">
        <f t="shared" si="15"/>
        <v>0.2</v>
      </c>
      <c r="AB148">
        <f t="shared" si="16"/>
        <v>1</v>
      </c>
      <c r="AC148">
        <f t="shared" si="17"/>
        <v>0.2</v>
      </c>
      <c r="AD148">
        <v>150</v>
      </c>
    </row>
    <row r="149" spans="1:30" x14ac:dyDescent="0.25">
      <c r="A149">
        <v>2017</v>
      </c>
      <c r="B149">
        <v>3</v>
      </c>
      <c r="C149" s="1">
        <v>42968</v>
      </c>
      <c r="D149">
        <v>1</v>
      </c>
      <c r="E149">
        <v>5</v>
      </c>
      <c r="F149" t="s">
        <v>24</v>
      </c>
      <c r="G149">
        <v>5</v>
      </c>
      <c r="H149" t="s">
        <v>38</v>
      </c>
      <c r="I149">
        <v>9</v>
      </c>
      <c r="J149" t="s">
        <v>34</v>
      </c>
      <c r="K149">
        <v>5</v>
      </c>
      <c r="L149" t="s">
        <v>27</v>
      </c>
      <c r="M149" t="s">
        <v>30</v>
      </c>
      <c r="N149">
        <v>0</v>
      </c>
      <c r="O149">
        <v>0</v>
      </c>
      <c r="P149">
        <v>300</v>
      </c>
      <c r="Q149">
        <v>1</v>
      </c>
      <c r="R149">
        <v>4</v>
      </c>
      <c r="S149">
        <f t="shared" si="12"/>
        <v>0.8</v>
      </c>
      <c r="T149">
        <v>75</v>
      </c>
      <c r="U149">
        <v>75</v>
      </c>
      <c r="V149">
        <v>1</v>
      </c>
      <c r="W149">
        <f t="shared" si="13"/>
        <v>0.2</v>
      </c>
      <c r="X149">
        <v>0</v>
      </c>
      <c r="Y149">
        <f t="shared" si="14"/>
        <v>0</v>
      </c>
      <c r="Z149">
        <v>1</v>
      </c>
      <c r="AA149">
        <f t="shared" si="15"/>
        <v>0.2</v>
      </c>
      <c r="AB149">
        <f t="shared" si="16"/>
        <v>1</v>
      </c>
      <c r="AC149">
        <f t="shared" si="17"/>
        <v>0.2</v>
      </c>
      <c r="AD149">
        <v>100</v>
      </c>
    </row>
    <row r="150" spans="1:30" x14ac:dyDescent="0.25">
      <c r="A150">
        <v>2017</v>
      </c>
      <c r="B150">
        <v>3</v>
      </c>
      <c r="C150" s="1">
        <v>42968</v>
      </c>
      <c r="D150">
        <v>1</v>
      </c>
      <c r="E150">
        <v>5</v>
      </c>
      <c r="F150" t="s">
        <v>24</v>
      </c>
      <c r="G150">
        <v>5</v>
      </c>
      <c r="H150" t="s">
        <v>38</v>
      </c>
      <c r="I150">
        <v>9</v>
      </c>
      <c r="J150" t="s">
        <v>26</v>
      </c>
      <c r="K150">
        <v>5</v>
      </c>
      <c r="L150" t="s">
        <v>27</v>
      </c>
      <c r="M150" t="s">
        <v>28</v>
      </c>
      <c r="N150">
        <v>108</v>
      </c>
      <c r="O150">
        <v>0.36</v>
      </c>
      <c r="P150">
        <v>192</v>
      </c>
      <c r="Q150">
        <v>0.64</v>
      </c>
      <c r="R150">
        <v>5</v>
      </c>
      <c r="S150">
        <f t="shared" si="12"/>
        <v>1</v>
      </c>
      <c r="T150">
        <v>200</v>
      </c>
      <c r="U150">
        <v>200</v>
      </c>
      <c r="V150">
        <v>0</v>
      </c>
      <c r="W150">
        <f t="shared" si="13"/>
        <v>0</v>
      </c>
      <c r="X150">
        <v>0</v>
      </c>
      <c r="Y150">
        <f t="shared" si="14"/>
        <v>0</v>
      </c>
      <c r="Z150">
        <v>0</v>
      </c>
      <c r="AA150">
        <f t="shared" si="15"/>
        <v>0</v>
      </c>
      <c r="AB150">
        <f t="shared" si="16"/>
        <v>0</v>
      </c>
      <c r="AC150">
        <f t="shared" si="17"/>
        <v>0</v>
      </c>
      <c r="AD150">
        <v>200</v>
      </c>
    </row>
    <row r="151" spans="1:30" x14ac:dyDescent="0.25">
      <c r="A151">
        <v>2017</v>
      </c>
      <c r="B151">
        <v>3</v>
      </c>
      <c r="C151" s="1">
        <v>42968</v>
      </c>
      <c r="D151">
        <v>1</v>
      </c>
      <c r="E151">
        <v>5</v>
      </c>
      <c r="F151" t="s">
        <v>24</v>
      </c>
      <c r="G151">
        <v>5</v>
      </c>
      <c r="H151" t="s">
        <v>38</v>
      </c>
      <c r="I151">
        <v>9</v>
      </c>
      <c r="J151" t="s">
        <v>34</v>
      </c>
      <c r="K151">
        <v>5</v>
      </c>
      <c r="L151" t="s">
        <v>27</v>
      </c>
      <c r="M151" t="s">
        <v>28</v>
      </c>
      <c r="N151">
        <v>38</v>
      </c>
      <c r="O151">
        <v>0.13</v>
      </c>
      <c r="P151">
        <v>262</v>
      </c>
      <c r="Q151">
        <v>0.87</v>
      </c>
      <c r="R151">
        <v>3</v>
      </c>
      <c r="S151">
        <f t="shared" si="12"/>
        <v>0.6</v>
      </c>
      <c r="T151">
        <v>100</v>
      </c>
      <c r="U151">
        <v>100</v>
      </c>
      <c r="V151">
        <v>0</v>
      </c>
      <c r="W151">
        <f t="shared" si="13"/>
        <v>0</v>
      </c>
      <c r="X151">
        <v>0</v>
      </c>
      <c r="Y151">
        <f t="shared" si="14"/>
        <v>0</v>
      </c>
      <c r="Z151">
        <v>0</v>
      </c>
      <c r="AA151">
        <f t="shared" si="15"/>
        <v>0</v>
      </c>
      <c r="AB151">
        <f t="shared" si="16"/>
        <v>0</v>
      </c>
      <c r="AC151">
        <f t="shared" si="17"/>
        <v>0</v>
      </c>
      <c r="AD151">
        <v>100</v>
      </c>
    </row>
    <row r="152" spans="1:30" x14ac:dyDescent="0.25">
      <c r="A152">
        <v>2017</v>
      </c>
      <c r="B152">
        <v>3</v>
      </c>
      <c r="C152" s="1">
        <v>42968</v>
      </c>
      <c r="D152">
        <v>1</v>
      </c>
      <c r="E152">
        <v>5</v>
      </c>
      <c r="F152" t="s">
        <v>24</v>
      </c>
      <c r="G152">
        <v>6</v>
      </c>
      <c r="H152" t="s">
        <v>25</v>
      </c>
      <c r="I152">
        <v>8</v>
      </c>
      <c r="J152" t="s">
        <v>47</v>
      </c>
      <c r="K152">
        <v>2</v>
      </c>
      <c r="L152" t="s">
        <v>27</v>
      </c>
      <c r="M152" t="s">
        <v>28</v>
      </c>
      <c r="N152">
        <v>200</v>
      </c>
      <c r="O152">
        <v>0.67</v>
      </c>
      <c r="P152">
        <v>100</v>
      </c>
      <c r="Q152">
        <v>0.33</v>
      </c>
      <c r="R152">
        <v>8</v>
      </c>
      <c r="S152">
        <f t="shared" si="12"/>
        <v>1.6</v>
      </c>
      <c r="T152">
        <v>350</v>
      </c>
      <c r="U152">
        <v>350</v>
      </c>
      <c r="V152">
        <v>4</v>
      </c>
      <c r="W152">
        <f t="shared" si="13"/>
        <v>0.8</v>
      </c>
      <c r="X152">
        <v>2</v>
      </c>
      <c r="Y152">
        <f t="shared" si="14"/>
        <v>0.4</v>
      </c>
      <c r="Z152">
        <v>2</v>
      </c>
      <c r="AA152">
        <f t="shared" si="15"/>
        <v>0.4</v>
      </c>
      <c r="AB152">
        <f t="shared" si="16"/>
        <v>4</v>
      </c>
      <c r="AC152">
        <f t="shared" si="17"/>
        <v>0.8</v>
      </c>
      <c r="AD152">
        <v>300</v>
      </c>
    </row>
    <row r="153" spans="1:30" x14ac:dyDescent="0.25">
      <c r="A153">
        <v>2017</v>
      </c>
      <c r="B153">
        <v>3</v>
      </c>
      <c r="C153" s="1">
        <v>42968</v>
      </c>
      <c r="D153">
        <v>1</v>
      </c>
      <c r="E153">
        <v>5</v>
      </c>
      <c r="F153" t="s">
        <v>24</v>
      </c>
      <c r="G153">
        <v>6</v>
      </c>
      <c r="H153" t="s">
        <v>25</v>
      </c>
      <c r="I153">
        <v>8</v>
      </c>
      <c r="J153" t="s">
        <v>42</v>
      </c>
      <c r="K153">
        <v>3</v>
      </c>
      <c r="L153" t="s">
        <v>27</v>
      </c>
      <c r="M153" t="s">
        <v>28</v>
      </c>
      <c r="N153">
        <v>88</v>
      </c>
      <c r="O153">
        <v>0.28999999999999998</v>
      </c>
      <c r="P153">
        <v>212</v>
      </c>
      <c r="Q153">
        <v>0.71</v>
      </c>
      <c r="R153">
        <v>10</v>
      </c>
      <c r="S153">
        <f t="shared" si="12"/>
        <v>2</v>
      </c>
      <c r="T153">
        <v>200</v>
      </c>
      <c r="U153">
        <v>200</v>
      </c>
      <c r="V153">
        <v>1</v>
      </c>
      <c r="W153">
        <f t="shared" si="13"/>
        <v>0.2</v>
      </c>
      <c r="X153">
        <v>0</v>
      </c>
      <c r="Y153">
        <f t="shared" si="14"/>
        <v>0</v>
      </c>
      <c r="Z153">
        <v>1</v>
      </c>
      <c r="AA153">
        <f t="shared" si="15"/>
        <v>0.2</v>
      </c>
      <c r="AB153">
        <f t="shared" si="16"/>
        <v>1</v>
      </c>
      <c r="AC153">
        <f t="shared" si="17"/>
        <v>0.2</v>
      </c>
      <c r="AD153">
        <v>250</v>
      </c>
    </row>
    <row r="154" spans="1:30" x14ac:dyDescent="0.25">
      <c r="A154">
        <v>2017</v>
      </c>
      <c r="B154">
        <v>3</v>
      </c>
      <c r="C154" s="1">
        <v>42968</v>
      </c>
      <c r="D154">
        <v>1</v>
      </c>
      <c r="E154">
        <v>5</v>
      </c>
      <c r="F154" t="s">
        <v>24</v>
      </c>
      <c r="G154">
        <v>6</v>
      </c>
      <c r="H154" t="s">
        <v>25</v>
      </c>
      <c r="I154">
        <v>8</v>
      </c>
      <c r="J154" t="s">
        <v>26</v>
      </c>
      <c r="K154">
        <v>2</v>
      </c>
      <c r="L154" t="s">
        <v>27</v>
      </c>
      <c r="M154" t="s">
        <v>28</v>
      </c>
      <c r="N154">
        <v>241</v>
      </c>
      <c r="O154">
        <v>0.8</v>
      </c>
      <c r="P154">
        <v>59</v>
      </c>
      <c r="Q154">
        <v>0.2</v>
      </c>
      <c r="R154">
        <v>2</v>
      </c>
      <c r="S154">
        <f t="shared" si="12"/>
        <v>0.4</v>
      </c>
      <c r="T154">
        <v>125</v>
      </c>
      <c r="U154">
        <v>125</v>
      </c>
      <c r="V154">
        <v>0</v>
      </c>
      <c r="W154">
        <f t="shared" si="13"/>
        <v>0</v>
      </c>
      <c r="X154">
        <v>0</v>
      </c>
      <c r="Y154">
        <f t="shared" si="14"/>
        <v>0</v>
      </c>
      <c r="Z154">
        <v>0</v>
      </c>
      <c r="AA154">
        <f t="shared" si="15"/>
        <v>0</v>
      </c>
      <c r="AB154">
        <f t="shared" si="16"/>
        <v>0</v>
      </c>
      <c r="AC154">
        <f t="shared" si="17"/>
        <v>0</v>
      </c>
      <c r="AD154">
        <v>100</v>
      </c>
    </row>
    <row r="155" spans="1:30" x14ac:dyDescent="0.25">
      <c r="A155">
        <v>2017</v>
      </c>
      <c r="B155">
        <v>3</v>
      </c>
      <c r="C155" s="1">
        <v>42965</v>
      </c>
      <c r="D155">
        <v>1</v>
      </c>
      <c r="E155">
        <v>3</v>
      </c>
      <c r="F155" t="s">
        <v>24</v>
      </c>
      <c r="G155">
        <v>7</v>
      </c>
      <c r="H155" t="s">
        <v>38</v>
      </c>
      <c r="I155">
        <v>16</v>
      </c>
      <c r="J155" t="s">
        <v>92</v>
      </c>
      <c r="K155">
        <v>2</v>
      </c>
      <c r="L155" t="s">
        <v>27</v>
      </c>
      <c r="M155" t="s">
        <v>28</v>
      </c>
      <c r="N155">
        <v>300</v>
      </c>
      <c r="O155">
        <v>1</v>
      </c>
      <c r="P155">
        <v>0</v>
      </c>
      <c r="Q155">
        <v>0</v>
      </c>
      <c r="R155">
        <v>8</v>
      </c>
      <c r="S155">
        <f t="shared" si="12"/>
        <v>1.6</v>
      </c>
      <c r="T155">
        <v>150</v>
      </c>
      <c r="U155">
        <v>150</v>
      </c>
      <c r="V155">
        <v>9</v>
      </c>
      <c r="W155">
        <f t="shared" si="13"/>
        <v>1.8</v>
      </c>
      <c r="X155">
        <v>0</v>
      </c>
      <c r="Y155">
        <f t="shared" si="14"/>
        <v>0</v>
      </c>
      <c r="Z155">
        <v>0</v>
      </c>
      <c r="AA155">
        <f t="shared" si="15"/>
        <v>0</v>
      </c>
      <c r="AB155">
        <f t="shared" si="16"/>
        <v>0</v>
      </c>
      <c r="AC155">
        <f t="shared" si="17"/>
        <v>0</v>
      </c>
      <c r="AD155">
        <v>100</v>
      </c>
    </row>
    <row r="156" spans="1:30" x14ac:dyDescent="0.25">
      <c r="A156">
        <v>2017</v>
      </c>
      <c r="B156">
        <v>3</v>
      </c>
      <c r="C156" s="1">
        <v>42965</v>
      </c>
      <c r="D156">
        <v>1</v>
      </c>
      <c r="E156">
        <v>3</v>
      </c>
      <c r="F156" t="s">
        <v>24</v>
      </c>
      <c r="G156">
        <v>7</v>
      </c>
      <c r="H156" t="s">
        <v>38</v>
      </c>
      <c r="I156">
        <v>16</v>
      </c>
      <c r="J156" t="s">
        <v>45</v>
      </c>
      <c r="K156" t="s">
        <v>94</v>
      </c>
      <c r="L156" t="s">
        <v>27</v>
      </c>
      <c r="M156" t="s">
        <v>28</v>
      </c>
      <c r="N156">
        <v>300</v>
      </c>
      <c r="O156">
        <v>1</v>
      </c>
      <c r="P156">
        <v>0</v>
      </c>
      <c r="Q156">
        <v>0</v>
      </c>
      <c r="R156">
        <v>8</v>
      </c>
      <c r="S156">
        <f t="shared" si="12"/>
        <v>1.6</v>
      </c>
      <c r="T156">
        <v>400</v>
      </c>
      <c r="U156">
        <v>400</v>
      </c>
      <c r="V156">
        <v>7</v>
      </c>
      <c r="W156">
        <f t="shared" si="13"/>
        <v>1.4</v>
      </c>
      <c r="X156">
        <v>0</v>
      </c>
      <c r="Y156">
        <f t="shared" si="14"/>
        <v>0</v>
      </c>
      <c r="Z156">
        <v>1</v>
      </c>
      <c r="AA156">
        <f t="shared" si="15"/>
        <v>0.2</v>
      </c>
      <c r="AB156">
        <f t="shared" si="16"/>
        <v>1</v>
      </c>
      <c r="AC156">
        <f t="shared" si="17"/>
        <v>0.2</v>
      </c>
      <c r="AD156">
        <v>300</v>
      </c>
    </row>
    <row r="157" spans="1:30" x14ac:dyDescent="0.25">
      <c r="A157">
        <v>2017</v>
      </c>
      <c r="B157">
        <v>3</v>
      </c>
      <c r="C157" s="1">
        <v>42965</v>
      </c>
      <c r="D157">
        <v>1</v>
      </c>
      <c r="E157">
        <v>3</v>
      </c>
      <c r="F157" t="s">
        <v>24</v>
      </c>
      <c r="G157">
        <v>7</v>
      </c>
      <c r="H157" t="s">
        <v>38</v>
      </c>
      <c r="I157">
        <v>16</v>
      </c>
      <c r="J157" t="s">
        <v>35</v>
      </c>
      <c r="K157">
        <v>3</v>
      </c>
      <c r="L157" t="s">
        <v>27</v>
      </c>
      <c r="M157" t="s">
        <v>28</v>
      </c>
      <c r="N157">
        <v>300</v>
      </c>
      <c r="O157">
        <v>1</v>
      </c>
      <c r="P157">
        <v>0</v>
      </c>
      <c r="Q157">
        <v>0</v>
      </c>
      <c r="R157">
        <v>8</v>
      </c>
      <c r="S157">
        <f t="shared" si="12"/>
        <v>1.6</v>
      </c>
      <c r="T157">
        <v>120</v>
      </c>
      <c r="U157">
        <v>120</v>
      </c>
      <c r="V157">
        <v>5</v>
      </c>
      <c r="W157">
        <f t="shared" si="13"/>
        <v>1</v>
      </c>
      <c r="X157">
        <v>0</v>
      </c>
      <c r="Y157">
        <f t="shared" si="14"/>
        <v>0</v>
      </c>
      <c r="Z157">
        <v>0</v>
      </c>
      <c r="AA157">
        <f t="shared" si="15"/>
        <v>0</v>
      </c>
      <c r="AB157">
        <f t="shared" si="16"/>
        <v>0</v>
      </c>
      <c r="AC157">
        <f t="shared" si="17"/>
        <v>0</v>
      </c>
      <c r="AD157">
        <v>100</v>
      </c>
    </row>
    <row r="158" spans="1:30" x14ac:dyDescent="0.25">
      <c r="A158">
        <v>2017</v>
      </c>
      <c r="B158">
        <v>3</v>
      </c>
      <c r="C158" s="1">
        <v>42965</v>
      </c>
      <c r="D158">
        <v>1</v>
      </c>
      <c r="E158">
        <v>3</v>
      </c>
      <c r="F158" t="s">
        <v>24</v>
      </c>
      <c r="G158">
        <v>8</v>
      </c>
      <c r="H158" t="s">
        <v>44</v>
      </c>
      <c r="I158">
        <v>8</v>
      </c>
      <c r="J158" t="s">
        <v>26</v>
      </c>
      <c r="K158">
        <v>1</v>
      </c>
      <c r="L158" t="s">
        <v>27</v>
      </c>
      <c r="M158" t="s">
        <v>28</v>
      </c>
      <c r="N158">
        <v>300</v>
      </c>
      <c r="O158">
        <v>1</v>
      </c>
      <c r="P158">
        <v>0</v>
      </c>
      <c r="Q158">
        <v>0</v>
      </c>
      <c r="R158">
        <v>8</v>
      </c>
      <c r="S158">
        <f t="shared" si="12"/>
        <v>1.6</v>
      </c>
      <c r="T158">
        <v>150</v>
      </c>
      <c r="U158">
        <v>150</v>
      </c>
      <c r="V158">
        <v>17</v>
      </c>
      <c r="W158">
        <f t="shared" si="13"/>
        <v>3.4</v>
      </c>
      <c r="X158">
        <v>0</v>
      </c>
      <c r="Y158">
        <f t="shared" si="14"/>
        <v>0</v>
      </c>
      <c r="Z158">
        <v>0</v>
      </c>
      <c r="AA158">
        <f t="shared" si="15"/>
        <v>0</v>
      </c>
      <c r="AB158">
        <f t="shared" si="16"/>
        <v>0</v>
      </c>
      <c r="AC158">
        <f t="shared" si="17"/>
        <v>0</v>
      </c>
      <c r="AD158">
        <v>150</v>
      </c>
    </row>
    <row r="159" spans="1:30" x14ac:dyDescent="0.25">
      <c r="A159">
        <v>2017</v>
      </c>
      <c r="B159">
        <v>3</v>
      </c>
      <c r="C159" s="1">
        <v>42965</v>
      </c>
      <c r="D159">
        <v>1</v>
      </c>
      <c r="E159">
        <v>3</v>
      </c>
      <c r="F159" t="s">
        <v>24</v>
      </c>
      <c r="G159">
        <v>8</v>
      </c>
      <c r="H159" t="s">
        <v>44</v>
      </c>
      <c r="I159">
        <v>8</v>
      </c>
      <c r="J159" t="s">
        <v>64</v>
      </c>
      <c r="K159">
        <v>5</v>
      </c>
      <c r="L159" t="s">
        <v>27</v>
      </c>
      <c r="M159" t="s">
        <v>28</v>
      </c>
      <c r="N159">
        <v>250</v>
      </c>
      <c r="O159">
        <v>0.83</v>
      </c>
      <c r="P159">
        <v>50</v>
      </c>
      <c r="Q159">
        <v>0.17</v>
      </c>
      <c r="R159">
        <v>6</v>
      </c>
      <c r="S159">
        <f t="shared" si="12"/>
        <v>1.2</v>
      </c>
      <c r="T159">
        <v>180</v>
      </c>
      <c r="U159">
        <v>180</v>
      </c>
      <c r="V159">
        <v>10</v>
      </c>
      <c r="W159">
        <f t="shared" si="13"/>
        <v>2</v>
      </c>
      <c r="X159">
        <v>0</v>
      </c>
      <c r="Y159">
        <f t="shared" si="14"/>
        <v>0</v>
      </c>
      <c r="Z159">
        <v>0</v>
      </c>
      <c r="AA159">
        <f t="shared" si="15"/>
        <v>0</v>
      </c>
      <c r="AB159">
        <f t="shared" si="16"/>
        <v>0</v>
      </c>
      <c r="AC159">
        <f t="shared" si="17"/>
        <v>0</v>
      </c>
      <c r="AD159">
        <v>80</v>
      </c>
    </row>
    <row r="160" spans="1:30" x14ac:dyDescent="0.25">
      <c r="A160">
        <v>2017</v>
      </c>
      <c r="B160">
        <v>3</v>
      </c>
      <c r="C160" s="1">
        <v>42965</v>
      </c>
      <c r="D160">
        <v>1</v>
      </c>
      <c r="E160">
        <v>3</v>
      </c>
      <c r="F160" t="s">
        <v>24</v>
      </c>
      <c r="G160">
        <v>8</v>
      </c>
      <c r="H160" t="s">
        <v>44</v>
      </c>
      <c r="I160">
        <v>8</v>
      </c>
      <c r="J160" t="s">
        <v>39</v>
      </c>
      <c r="K160">
        <v>5</v>
      </c>
      <c r="L160" t="s">
        <v>27</v>
      </c>
      <c r="M160" t="s">
        <v>28</v>
      </c>
      <c r="N160">
        <v>300</v>
      </c>
      <c r="O160">
        <v>1</v>
      </c>
      <c r="P160">
        <v>0</v>
      </c>
      <c r="Q160">
        <v>0</v>
      </c>
      <c r="R160">
        <v>6</v>
      </c>
      <c r="S160">
        <f t="shared" si="12"/>
        <v>1.2</v>
      </c>
      <c r="T160">
        <v>80</v>
      </c>
      <c r="U160">
        <v>80</v>
      </c>
      <c r="V160">
        <v>4</v>
      </c>
      <c r="W160">
        <f t="shared" si="13"/>
        <v>0.8</v>
      </c>
      <c r="X160">
        <v>0</v>
      </c>
      <c r="Y160">
        <f t="shared" si="14"/>
        <v>0</v>
      </c>
      <c r="Z160">
        <v>0</v>
      </c>
      <c r="AA160">
        <f t="shared" si="15"/>
        <v>0</v>
      </c>
      <c r="AB160">
        <f t="shared" si="16"/>
        <v>0</v>
      </c>
      <c r="AC160">
        <f t="shared" si="17"/>
        <v>0</v>
      </c>
      <c r="AD160">
        <v>50</v>
      </c>
    </row>
    <row r="161" spans="1:30" x14ac:dyDescent="0.25">
      <c r="A161">
        <v>2017</v>
      </c>
      <c r="B161">
        <v>3</v>
      </c>
      <c r="C161" s="1">
        <v>42965</v>
      </c>
      <c r="D161">
        <v>1</v>
      </c>
      <c r="E161">
        <v>3</v>
      </c>
      <c r="F161" t="s">
        <v>24</v>
      </c>
      <c r="G161">
        <v>9</v>
      </c>
      <c r="H161" t="s">
        <v>25</v>
      </c>
      <c r="I161">
        <v>10</v>
      </c>
      <c r="J161" t="s">
        <v>64</v>
      </c>
      <c r="K161">
        <v>3</v>
      </c>
      <c r="L161" t="s">
        <v>27</v>
      </c>
      <c r="M161" t="s">
        <v>28</v>
      </c>
      <c r="N161">
        <v>300</v>
      </c>
      <c r="O161">
        <v>1</v>
      </c>
      <c r="P161">
        <v>0</v>
      </c>
      <c r="Q161">
        <v>0</v>
      </c>
      <c r="R161">
        <v>10</v>
      </c>
      <c r="S161">
        <f t="shared" si="12"/>
        <v>2</v>
      </c>
      <c r="T161">
        <v>200</v>
      </c>
      <c r="U161">
        <v>200</v>
      </c>
      <c r="V161">
        <v>12</v>
      </c>
      <c r="W161">
        <f t="shared" si="13"/>
        <v>2.4</v>
      </c>
      <c r="X161">
        <v>0</v>
      </c>
      <c r="Y161">
        <f t="shared" si="14"/>
        <v>0</v>
      </c>
      <c r="Z161">
        <v>0</v>
      </c>
      <c r="AA161">
        <f t="shared" si="15"/>
        <v>0</v>
      </c>
      <c r="AB161">
        <f t="shared" si="16"/>
        <v>0</v>
      </c>
      <c r="AC161">
        <f t="shared" si="17"/>
        <v>0</v>
      </c>
      <c r="AD161">
        <v>150</v>
      </c>
    </row>
    <row r="162" spans="1:30" x14ac:dyDescent="0.25">
      <c r="A162">
        <v>2017</v>
      </c>
      <c r="B162">
        <v>3</v>
      </c>
      <c r="C162" s="1">
        <v>42965</v>
      </c>
      <c r="D162">
        <v>1</v>
      </c>
      <c r="E162">
        <v>3</v>
      </c>
      <c r="F162" t="s">
        <v>24</v>
      </c>
      <c r="G162">
        <v>9</v>
      </c>
      <c r="H162" t="s">
        <v>25</v>
      </c>
      <c r="I162">
        <v>10</v>
      </c>
      <c r="J162" t="s">
        <v>26</v>
      </c>
      <c r="K162">
        <v>3</v>
      </c>
      <c r="L162" t="s">
        <v>27</v>
      </c>
      <c r="M162" t="s">
        <v>28</v>
      </c>
      <c r="N162">
        <v>287</v>
      </c>
      <c r="O162">
        <v>0.96</v>
      </c>
      <c r="P162">
        <v>13</v>
      </c>
      <c r="Q162">
        <v>0.04</v>
      </c>
      <c r="R162">
        <v>5</v>
      </c>
      <c r="S162">
        <f t="shared" si="12"/>
        <v>1</v>
      </c>
      <c r="T162">
        <v>150</v>
      </c>
      <c r="U162">
        <v>150</v>
      </c>
      <c r="V162">
        <v>3</v>
      </c>
      <c r="W162">
        <f t="shared" si="13"/>
        <v>0.6</v>
      </c>
      <c r="X162">
        <v>0</v>
      </c>
      <c r="Y162">
        <f t="shared" si="14"/>
        <v>0</v>
      </c>
      <c r="Z162">
        <v>0</v>
      </c>
      <c r="AA162">
        <f t="shared" si="15"/>
        <v>0</v>
      </c>
      <c r="AB162">
        <f t="shared" si="16"/>
        <v>0</v>
      </c>
      <c r="AC162">
        <f t="shared" si="17"/>
        <v>0</v>
      </c>
      <c r="AD162">
        <v>125</v>
      </c>
    </row>
    <row r="163" spans="1:30" x14ac:dyDescent="0.25">
      <c r="A163">
        <v>2017</v>
      </c>
      <c r="B163">
        <v>3</v>
      </c>
      <c r="C163" s="1">
        <v>42965</v>
      </c>
      <c r="D163">
        <v>1</v>
      </c>
      <c r="E163">
        <v>3</v>
      </c>
      <c r="F163" t="s">
        <v>24</v>
      </c>
      <c r="G163">
        <v>9</v>
      </c>
      <c r="H163" t="s">
        <v>25</v>
      </c>
      <c r="I163">
        <v>10</v>
      </c>
      <c r="J163" t="s">
        <v>45</v>
      </c>
      <c r="K163">
        <v>1</v>
      </c>
      <c r="L163" t="s">
        <v>27</v>
      </c>
      <c r="M163" t="s">
        <v>28</v>
      </c>
      <c r="N163">
        <v>300</v>
      </c>
      <c r="O163">
        <v>1</v>
      </c>
      <c r="P163">
        <v>0</v>
      </c>
      <c r="Q163">
        <v>0</v>
      </c>
      <c r="R163">
        <v>2</v>
      </c>
      <c r="S163">
        <f t="shared" si="12"/>
        <v>0.4</v>
      </c>
      <c r="T163">
        <v>70</v>
      </c>
      <c r="U163">
        <v>70</v>
      </c>
      <c r="V163">
        <v>1</v>
      </c>
      <c r="W163">
        <f t="shared" si="13"/>
        <v>0.2</v>
      </c>
      <c r="X163">
        <v>0</v>
      </c>
      <c r="Y163">
        <f t="shared" si="14"/>
        <v>0</v>
      </c>
      <c r="Z163">
        <v>0</v>
      </c>
      <c r="AA163">
        <f t="shared" si="15"/>
        <v>0</v>
      </c>
      <c r="AB163">
        <f t="shared" si="16"/>
        <v>0</v>
      </c>
      <c r="AC163">
        <f t="shared" si="17"/>
        <v>0</v>
      </c>
      <c r="AD163">
        <v>100</v>
      </c>
    </row>
    <row r="164" spans="1:30" x14ac:dyDescent="0.25">
      <c r="A164">
        <v>2017</v>
      </c>
      <c r="B164">
        <v>3</v>
      </c>
      <c r="C164" s="1">
        <v>42965</v>
      </c>
      <c r="D164">
        <v>1</v>
      </c>
      <c r="E164">
        <v>3</v>
      </c>
      <c r="F164" t="s">
        <v>24</v>
      </c>
      <c r="G164">
        <v>10</v>
      </c>
      <c r="H164" t="s">
        <v>44</v>
      </c>
      <c r="I164">
        <v>8</v>
      </c>
      <c r="J164" t="s">
        <v>29</v>
      </c>
      <c r="K164">
        <v>3</v>
      </c>
      <c r="L164" t="s">
        <v>27</v>
      </c>
      <c r="M164" t="s">
        <v>28</v>
      </c>
      <c r="N164">
        <v>300</v>
      </c>
      <c r="O164">
        <v>1</v>
      </c>
      <c r="P164">
        <v>0</v>
      </c>
      <c r="Q164">
        <v>0</v>
      </c>
      <c r="R164">
        <v>6</v>
      </c>
      <c r="S164">
        <f t="shared" si="12"/>
        <v>1.2</v>
      </c>
      <c r="T164">
        <v>100</v>
      </c>
      <c r="U164">
        <v>100</v>
      </c>
      <c r="V164">
        <v>9</v>
      </c>
      <c r="W164">
        <f t="shared" si="13"/>
        <v>1.8</v>
      </c>
      <c r="X164">
        <v>0</v>
      </c>
      <c r="Y164">
        <f t="shared" si="14"/>
        <v>0</v>
      </c>
      <c r="Z164">
        <v>0</v>
      </c>
      <c r="AA164">
        <f t="shared" si="15"/>
        <v>0</v>
      </c>
      <c r="AB164">
        <f t="shared" si="16"/>
        <v>0</v>
      </c>
      <c r="AC164">
        <f t="shared" si="17"/>
        <v>0</v>
      </c>
      <c r="AD164">
        <v>50</v>
      </c>
    </row>
    <row r="165" spans="1:30" x14ac:dyDescent="0.25">
      <c r="A165">
        <v>2017</v>
      </c>
      <c r="B165">
        <v>3</v>
      </c>
      <c r="C165" s="1">
        <v>42965</v>
      </c>
      <c r="D165">
        <v>1</v>
      </c>
      <c r="E165">
        <v>3</v>
      </c>
      <c r="F165" t="s">
        <v>24</v>
      </c>
      <c r="G165">
        <v>10</v>
      </c>
      <c r="H165" t="s">
        <v>44</v>
      </c>
      <c r="I165">
        <v>8</v>
      </c>
      <c r="J165" t="s">
        <v>95</v>
      </c>
      <c r="K165">
        <v>3</v>
      </c>
      <c r="L165" t="s">
        <v>27</v>
      </c>
      <c r="M165" t="s">
        <v>30</v>
      </c>
      <c r="N165">
        <v>69</v>
      </c>
      <c r="O165">
        <v>0.23</v>
      </c>
      <c r="P165">
        <v>231</v>
      </c>
      <c r="Q165">
        <v>0.77</v>
      </c>
      <c r="R165">
        <v>5</v>
      </c>
      <c r="S165">
        <f t="shared" si="12"/>
        <v>1</v>
      </c>
      <c r="T165">
        <v>125</v>
      </c>
      <c r="U165">
        <v>125</v>
      </c>
      <c r="V165">
        <v>2</v>
      </c>
      <c r="W165">
        <f t="shared" si="13"/>
        <v>0.4</v>
      </c>
      <c r="X165">
        <v>0</v>
      </c>
      <c r="Y165">
        <f t="shared" si="14"/>
        <v>0</v>
      </c>
      <c r="Z165">
        <v>0</v>
      </c>
      <c r="AA165">
        <f t="shared" si="15"/>
        <v>0</v>
      </c>
      <c r="AB165">
        <f t="shared" si="16"/>
        <v>0</v>
      </c>
      <c r="AC165">
        <f t="shared" si="17"/>
        <v>0</v>
      </c>
      <c r="AD165">
        <v>200</v>
      </c>
    </row>
    <row r="166" spans="1:30" x14ac:dyDescent="0.25">
      <c r="A166">
        <v>2017</v>
      </c>
      <c r="B166">
        <v>3</v>
      </c>
      <c r="C166" s="1">
        <v>42965</v>
      </c>
      <c r="D166">
        <v>1</v>
      </c>
      <c r="E166">
        <v>3</v>
      </c>
      <c r="F166" t="s">
        <v>24</v>
      </c>
      <c r="G166">
        <v>10</v>
      </c>
      <c r="H166" t="s">
        <v>44</v>
      </c>
      <c r="I166">
        <v>8</v>
      </c>
      <c r="J166" t="s">
        <v>92</v>
      </c>
      <c r="K166">
        <v>3</v>
      </c>
      <c r="L166" t="s">
        <v>27</v>
      </c>
      <c r="M166" t="s">
        <v>28</v>
      </c>
      <c r="N166">
        <v>258</v>
      </c>
      <c r="O166">
        <v>0.86</v>
      </c>
      <c r="P166">
        <v>42</v>
      </c>
      <c r="Q166">
        <v>0.14000000000000001</v>
      </c>
      <c r="R166">
        <v>9</v>
      </c>
      <c r="S166">
        <f t="shared" si="12"/>
        <v>1.8</v>
      </c>
      <c r="T166">
        <v>300</v>
      </c>
      <c r="U166">
        <v>300</v>
      </c>
      <c r="V166">
        <v>2</v>
      </c>
      <c r="W166">
        <f t="shared" si="13"/>
        <v>0.4</v>
      </c>
      <c r="X166">
        <v>0</v>
      </c>
      <c r="Y166">
        <f t="shared" si="14"/>
        <v>0</v>
      </c>
      <c r="Z166">
        <v>0</v>
      </c>
      <c r="AA166">
        <f t="shared" si="15"/>
        <v>0</v>
      </c>
      <c r="AB166">
        <f t="shared" si="16"/>
        <v>0</v>
      </c>
      <c r="AC166">
        <f t="shared" si="17"/>
        <v>0</v>
      </c>
      <c r="AD166">
        <v>300</v>
      </c>
    </row>
    <row r="167" spans="1:30" x14ac:dyDescent="0.25">
      <c r="A167">
        <v>2017</v>
      </c>
      <c r="B167">
        <v>3</v>
      </c>
      <c r="C167" s="1">
        <v>42965</v>
      </c>
      <c r="D167">
        <v>1</v>
      </c>
      <c r="E167">
        <v>3</v>
      </c>
      <c r="F167" t="s">
        <v>24</v>
      </c>
      <c r="G167">
        <v>11</v>
      </c>
      <c r="H167" t="s">
        <v>25</v>
      </c>
      <c r="I167">
        <v>12</v>
      </c>
      <c r="J167" t="s">
        <v>31</v>
      </c>
      <c r="K167">
        <v>2</v>
      </c>
      <c r="L167" t="s">
        <v>27</v>
      </c>
      <c r="M167" t="s">
        <v>28</v>
      </c>
      <c r="N167">
        <v>250</v>
      </c>
      <c r="O167">
        <v>0.83</v>
      </c>
      <c r="P167">
        <v>50</v>
      </c>
      <c r="Q167">
        <v>0.17</v>
      </c>
      <c r="R167">
        <v>14</v>
      </c>
      <c r="S167">
        <f t="shared" si="12"/>
        <v>2.8</v>
      </c>
      <c r="T167">
        <v>400</v>
      </c>
      <c r="U167">
        <v>400</v>
      </c>
      <c r="V167">
        <v>6</v>
      </c>
      <c r="W167">
        <f t="shared" si="13"/>
        <v>1.2</v>
      </c>
      <c r="X167">
        <v>0</v>
      </c>
      <c r="Y167">
        <f t="shared" si="14"/>
        <v>0</v>
      </c>
      <c r="Z167">
        <v>0</v>
      </c>
      <c r="AA167">
        <f t="shared" si="15"/>
        <v>0</v>
      </c>
      <c r="AB167">
        <f t="shared" si="16"/>
        <v>0</v>
      </c>
      <c r="AC167">
        <f t="shared" si="17"/>
        <v>0</v>
      </c>
      <c r="AD167">
        <v>200</v>
      </c>
    </row>
    <row r="168" spans="1:30" x14ac:dyDescent="0.25">
      <c r="A168">
        <v>2017</v>
      </c>
      <c r="B168">
        <v>3</v>
      </c>
      <c r="C168" s="1">
        <v>42965</v>
      </c>
      <c r="D168">
        <v>1</v>
      </c>
      <c r="E168">
        <v>3</v>
      </c>
      <c r="F168" t="s">
        <v>24</v>
      </c>
      <c r="G168">
        <v>11</v>
      </c>
      <c r="H168" t="s">
        <v>25</v>
      </c>
      <c r="I168">
        <v>12</v>
      </c>
      <c r="J168" t="s">
        <v>92</v>
      </c>
      <c r="K168">
        <v>5</v>
      </c>
      <c r="L168" t="s">
        <v>96</v>
      </c>
      <c r="M168" t="s">
        <v>28</v>
      </c>
      <c r="N168">
        <v>23</v>
      </c>
      <c r="O168">
        <v>0.08</v>
      </c>
      <c r="P168">
        <v>277</v>
      </c>
      <c r="Q168">
        <v>0.92</v>
      </c>
      <c r="R168">
        <v>6</v>
      </c>
      <c r="S168">
        <f t="shared" si="12"/>
        <v>1.2</v>
      </c>
      <c r="T168">
        <v>180</v>
      </c>
      <c r="U168">
        <v>180</v>
      </c>
      <c r="V168">
        <v>3</v>
      </c>
      <c r="W168">
        <f t="shared" si="13"/>
        <v>0.6</v>
      </c>
      <c r="X168">
        <v>1</v>
      </c>
      <c r="Y168">
        <f t="shared" si="14"/>
        <v>0.2</v>
      </c>
      <c r="Z168">
        <v>0</v>
      </c>
      <c r="AA168">
        <f t="shared" si="15"/>
        <v>0</v>
      </c>
      <c r="AB168">
        <f t="shared" si="16"/>
        <v>1</v>
      </c>
      <c r="AC168">
        <f t="shared" si="17"/>
        <v>0.2</v>
      </c>
      <c r="AD168">
        <v>200</v>
      </c>
    </row>
    <row r="169" spans="1:30" x14ac:dyDescent="0.25">
      <c r="A169">
        <v>2017</v>
      </c>
      <c r="B169">
        <v>3</v>
      </c>
      <c r="C169" s="1">
        <v>42965</v>
      </c>
      <c r="D169">
        <v>1</v>
      </c>
      <c r="E169">
        <v>3</v>
      </c>
      <c r="F169" t="s">
        <v>24</v>
      </c>
      <c r="G169">
        <v>11</v>
      </c>
      <c r="H169" t="s">
        <v>25</v>
      </c>
      <c r="I169">
        <v>12</v>
      </c>
      <c r="J169" t="s">
        <v>42</v>
      </c>
      <c r="K169">
        <v>1</v>
      </c>
      <c r="L169" t="s">
        <v>27</v>
      </c>
      <c r="M169" t="s">
        <v>28</v>
      </c>
      <c r="N169">
        <v>204</v>
      </c>
      <c r="O169">
        <v>0.68</v>
      </c>
      <c r="P169">
        <v>96</v>
      </c>
      <c r="Q169">
        <v>0.32</v>
      </c>
      <c r="R169">
        <v>4</v>
      </c>
      <c r="S169">
        <f t="shared" si="12"/>
        <v>0.8</v>
      </c>
      <c r="T169">
        <v>150</v>
      </c>
      <c r="U169">
        <v>150</v>
      </c>
      <c r="V169">
        <v>0</v>
      </c>
      <c r="W169">
        <f t="shared" si="13"/>
        <v>0</v>
      </c>
      <c r="X169">
        <v>0</v>
      </c>
      <c r="Y169">
        <f t="shared" si="14"/>
        <v>0</v>
      </c>
      <c r="Z169">
        <v>0</v>
      </c>
      <c r="AA169">
        <f t="shared" si="15"/>
        <v>0</v>
      </c>
      <c r="AB169">
        <f t="shared" si="16"/>
        <v>0</v>
      </c>
      <c r="AC169">
        <f t="shared" si="17"/>
        <v>0</v>
      </c>
      <c r="AD169">
        <v>100</v>
      </c>
    </row>
    <row r="170" spans="1:30" x14ac:dyDescent="0.25">
      <c r="A170">
        <v>2017</v>
      </c>
      <c r="B170">
        <v>3</v>
      </c>
      <c r="C170" s="1">
        <v>42965</v>
      </c>
      <c r="D170">
        <v>1</v>
      </c>
      <c r="E170">
        <v>3</v>
      </c>
      <c r="F170" t="s">
        <v>24</v>
      </c>
      <c r="G170">
        <v>12</v>
      </c>
      <c r="H170" t="s">
        <v>38</v>
      </c>
      <c r="I170">
        <v>11</v>
      </c>
      <c r="J170" t="s">
        <v>36</v>
      </c>
      <c r="K170">
        <v>1</v>
      </c>
      <c r="L170" t="s">
        <v>27</v>
      </c>
      <c r="M170" t="s">
        <v>28</v>
      </c>
      <c r="N170">
        <v>300</v>
      </c>
      <c r="O170">
        <v>1</v>
      </c>
      <c r="P170">
        <v>0</v>
      </c>
      <c r="Q170">
        <v>0</v>
      </c>
      <c r="R170">
        <v>5</v>
      </c>
      <c r="S170">
        <f t="shared" si="12"/>
        <v>1</v>
      </c>
      <c r="T170">
        <v>300</v>
      </c>
      <c r="U170">
        <v>300</v>
      </c>
      <c r="V170">
        <v>10</v>
      </c>
      <c r="W170">
        <f t="shared" si="13"/>
        <v>2</v>
      </c>
      <c r="X170">
        <v>2</v>
      </c>
      <c r="Y170">
        <f t="shared" si="14"/>
        <v>0.4</v>
      </c>
      <c r="Z170">
        <v>0</v>
      </c>
      <c r="AA170">
        <f t="shared" si="15"/>
        <v>0</v>
      </c>
      <c r="AB170">
        <f t="shared" si="16"/>
        <v>2</v>
      </c>
      <c r="AC170">
        <f t="shared" si="17"/>
        <v>0.4</v>
      </c>
      <c r="AD170">
        <v>140</v>
      </c>
    </row>
    <row r="171" spans="1:30" x14ac:dyDescent="0.25">
      <c r="A171">
        <v>2017</v>
      </c>
      <c r="B171">
        <v>3</v>
      </c>
      <c r="C171" s="1">
        <v>42965</v>
      </c>
      <c r="D171">
        <v>1</v>
      </c>
      <c r="E171">
        <v>3</v>
      </c>
      <c r="F171" t="s">
        <v>24</v>
      </c>
      <c r="G171">
        <v>12</v>
      </c>
      <c r="H171" t="s">
        <v>38</v>
      </c>
      <c r="I171">
        <v>11</v>
      </c>
      <c r="J171" t="s">
        <v>47</v>
      </c>
      <c r="K171">
        <v>4</v>
      </c>
      <c r="L171" t="s">
        <v>27</v>
      </c>
      <c r="M171" t="s">
        <v>28</v>
      </c>
      <c r="N171">
        <v>217</v>
      </c>
      <c r="O171">
        <v>0.72</v>
      </c>
      <c r="P171">
        <v>83</v>
      </c>
      <c r="Q171">
        <v>0.28000000000000003</v>
      </c>
      <c r="R171">
        <v>4</v>
      </c>
      <c r="S171">
        <f t="shared" si="12"/>
        <v>0.8</v>
      </c>
      <c r="T171">
        <v>100</v>
      </c>
      <c r="U171">
        <v>100</v>
      </c>
      <c r="V171">
        <v>2</v>
      </c>
      <c r="W171">
        <f t="shared" si="13"/>
        <v>0.4</v>
      </c>
      <c r="X171">
        <v>0</v>
      </c>
      <c r="Y171">
        <f t="shared" si="14"/>
        <v>0</v>
      </c>
      <c r="Z171">
        <v>0</v>
      </c>
      <c r="AA171">
        <f t="shared" si="15"/>
        <v>0</v>
      </c>
      <c r="AB171">
        <f t="shared" si="16"/>
        <v>0</v>
      </c>
      <c r="AC171">
        <f t="shared" si="17"/>
        <v>0</v>
      </c>
      <c r="AD171">
        <v>150</v>
      </c>
    </row>
    <row r="172" spans="1:30" x14ac:dyDescent="0.25">
      <c r="A172">
        <v>2017</v>
      </c>
      <c r="B172">
        <v>3</v>
      </c>
      <c r="C172" s="1">
        <v>42965</v>
      </c>
      <c r="D172">
        <v>1</v>
      </c>
      <c r="E172">
        <v>3</v>
      </c>
      <c r="F172" t="s">
        <v>24</v>
      </c>
      <c r="G172">
        <v>12</v>
      </c>
      <c r="H172" t="s">
        <v>38</v>
      </c>
      <c r="I172">
        <v>11</v>
      </c>
      <c r="J172" t="s">
        <v>97</v>
      </c>
      <c r="K172">
        <v>3</v>
      </c>
      <c r="L172" t="s">
        <v>27</v>
      </c>
      <c r="M172" t="s">
        <v>28</v>
      </c>
      <c r="N172">
        <v>83</v>
      </c>
      <c r="O172">
        <v>0.28000000000000003</v>
      </c>
      <c r="P172">
        <v>217</v>
      </c>
      <c r="Q172">
        <v>0.72</v>
      </c>
      <c r="R172">
        <v>8</v>
      </c>
      <c r="S172">
        <f t="shared" si="12"/>
        <v>1.6</v>
      </c>
      <c r="T172">
        <v>300</v>
      </c>
      <c r="U172">
        <v>300</v>
      </c>
      <c r="V172">
        <v>1</v>
      </c>
      <c r="W172">
        <f t="shared" si="13"/>
        <v>0.2</v>
      </c>
      <c r="X172">
        <v>0</v>
      </c>
      <c r="Y172">
        <f t="shared" si="14"/>
        <v>0</v>
      </c>
      <c r="Z172">
        <v>1</v>
      </c>
      <c r="AA172">
        <f t="shared" si="15"/>
        <v>0.2</v>
      </c>
      <c r="AB172">
        <f t="shared" si="16"/>
        <v>1</v>
      </c>
      <c r="AC172">
        <f t="shared" si="17"/>
        <v>0.2</v>
      </c>
      <c r="AD172">
        <v>140</v>
      </c>
    </row>
    <row r="173" spans="1:30" x14ac:dyDescent="0.25">
      <c r="A173">
        <v>2017</v>
      </c>
      <c r="B173">
        <v>3</v>
      </c>
      <c r="C173" s="1">
        <v>42964</v>
      </c>
      <c r="D173">
        <v>1</v>
      </c>
      <c r="E173">
        <v>2</v>
      </c>
      <c r="F173" t="s">
        <v>24</v>
      </c>
      <c r="G173">
        <v>13</v>
      </c>
      <c r="H173" t="s">
        <v>25</v>
      </c>
      <c r="I173">
        <v>12</v>
      </c>
      <c r="J173" t="s">
        <v>39</v>
      </c>
      <c r="K173">
        <v>5</v>
      </c>
      <c r="L173" t="s">
        <v>27</v>
      </c>
      <c r="M173" t="s">
        <v>28</v>
      </c>
      <c r="N173">
        <v>215</v>
      </c>
      <c r="O173">
        <v>0.72</v>
      </c>
      <c r="P173">
        <v>85</v>
      </c>
      <c r="Q173">
        <v>0.28000000000000003</v>
      </c>
      <c r="R173">
        <v>2</v>
      </c>
      <c r="S173">
        <f t="shared" si="12"/>
        <v>0.4</v>
      </c>
      <c r="T173">
        <v>200</v>
      </c>
      <c r="U173">
        <v>200</v>
      </c>
      <c r="V173">
        <v>0</v>
      </c>
      <c r="W173">
        <f t="shared" si="13"/>
        <v>0</v>
      </c>
      <c r="X173">
        <v>0</v>
      </c>
      <c r="Y173">
        <f t="shared" si="14"/>
        <v>0</v>
      </c>
      <c r="Z173">
        <v>0</v>
      </c>
      <c r="AA173">
        <f t="shared" si="15"/>
        <v>0</v>
      </c>
      <c r="AB173">
        <f t="shared" si="16"/>
        <v>0</v>
      </c>
      <c r="AC173">
        <f t="shared" si="17"/>
        <v>0</v>
      </c>
      <c r="AD173">
        <v>100</v>
      </c>
    </row>
    <row r="174" spans="1:30" x14ac:dyDescent="0.25">
      <c r="A174">
        <v>2017</v>
      </c>
      <c r="B174">
        <v>3</v>
      </c>
      <c r="C174" s="1">
        <v>42964</v>
      </c>
      <c r="D174">
        <v>1</v>
      </c>
      <c r="E174">
        <v>2</v>
      </c>
      <c r="F174" t="s">
        <v>24</v>
      </c>
      <c r="G174">
        <v>13</v>
      </c>
      <c r="H174" t="s">
        <v>25</v>
      </c>
      <c r="I174">
        <v>12</v>
      </c>
      <c r="J174" t="s">
        <v>34</v>
      </c>
      <c r="K174">
        <v>2</v>
      </c>
      <c r="L174" t="s">
        <v>27</v>
      </c>
      <c r="M174" t="s">
        <v>28</v>
      </c>
      <c r="N174">
        <v>300</v>
      </c>
      <c r="O174">
        <v>1</v>
      </c>
      <c r="P174">
        <v>0</v>
      </c>
      <c r="Q174">
        <v>0</v>
      </c>
      <c r="R174">
        <v>2</v>
      </c>
      <c r="S174">
        <f t="shared" si="12"/>
        <v>0.4</v>
      </c>
      <c r="T174">
        <v>20</v>
      </c>
      <c r="U174">
        <v>20</v>
      </c>
      <c r="V174">
        <v>0</v>
      </c>
      <c r="W174">
        <f t="shared" si="13"/>
        <v>0</v>
      </c>
      <c r="X174">
        <v>0</v>
      </c>
      <c r="Y174">
        <f t="shared" si="14"/>
        <v>0</v>
      </c>
      <c r="Z174">
        <v>0</v>
      </c>
      <c r="AA174">
        <f t="shared" si="15"/>
        <v>0</v>
      </c>
      <c r="AB174">
        <f t="shared" si="16"/>
        <v>0</v>
      </c>
      <c r="AC174">
        <f t="shared" si="17"/>
        <v>0</v>
      </c>
      <c r="AD174">
        <v>20</v>
      </c>
    </row>
    <row r="175" spans="1:30" x14ac:dyDescent="0.25">
      <c r="A175">
        <v>2017</v>
      </c>
      <c r="B175">
        <v>3</v>
      </c>
      <c r="C175" s="1">
        <v>42964</v>
      </c>
      <c r="D175">
        <v>1</v>
      </c>
      <c r="E175">
        <v>2</v>
      </c>
      <c r="F175" t="s">
        <v>24</v>
      </c>
      <c r="G175">
        <v>13</v>
      </c>
      <c r="H175" t="s">
        <v>25</v>
      </c>
      <c r="I175">
        <v>12</v>
      </c>
      <c r="J175" t="s">
        <v>39</v>
      </c>
      <c r="K175" t="s">
        <v>98</v>
      </c>
      <c r="L175" t="s">
        <v>87</v>
      </c>
      <c r="M175" t="s">
        <v>28</v>
      </c>
      <c r="N175">
        <v>300</v>
      </c>
      <c r="O175">
        <v>1</v>
      </c>
      <c r="P175">
        <v>0</v>
      </c>
      <c r="Q175">
        <v>0</v>
      </c>
      <c r="R175">
        <v>2</v>
      </c>
      <c r="S175">
        <f t="shared" si="12"/>
        <v>0.4</v>
      </c>
      <c r="T175">
        <v>20</v>
      </c>
      <c r="U175">
        <v>20</v>
      </c>
      <c r="V175">
        <v>0</v>
      </c>
      <c r="W175">
        <f t="shared" si="13"/>
        <v>0</v>
      </c>
      <c r="X175">
        <v>0</v>
      </c>
      <c r="Y175">
        <f t="shared" si="14"/>
        <v>0</v>
      </c>
      <c r="Z175">
        <v>0</v>
      </c>
      <c r="AA175">
        <f t="shared" si="15"/>
        <v>0</v>
      </c>
      <c r="AB175">
        <f t="shared" si="16"/>
        <v>0</v>
      </c>
      <c r="AC175">
        <f t="shared" si="17"/>
        <v>0</v>
      </c>
      <c r="AD175">
        <v>20</v>
      </c>
    </row>
    <row r="176" spans="1:30" x14ac:dyDescent="0.25">
      <c r="A176">
        <v>2017</v>
      </c>
      <c r="B176">
        <v>3</v>
      </c>
      <c r="C176" s="1">
        <v>42964</v>
      </c>
      <c r="D176">
        <v>1</v>
      </c>
      <c r="E176">
        <v>2</v>
      </c>
      <c r="F176" t="s">
        <v>24</v>
      </c>
      <c r="G176">
        <v>14</v>
      </c>
      <c r="H176" t="s">
        <v>44</v>
      </c>
      <c r="I176">
        <v>9</v>
      </c>
      <c r="J176" t="s">
        <v>47</v>
      </c>
      <c r="K176">
        <v>1</v>
      </c>
      <c r="L176" t="s">
        <v>27</v>
      </c>
      <c r="M176" t="s">
        <v>28</v>
      </c>
      <c r="N176">
        <v>219</v>
      </c>
      <c r="O176">
        <v>0.73</v>
      </c>
      <c r="P176">
        <v>81</v>
      </c>
      <c r="Q176">
        <v>0.27</v>
      </c>
      <c r="R176">
        <v>6</v>
      </c>
      <c r="S176">
        <f t="shared" si="12"/>
        <v>1.2</v>
      </c>
      <c r="T176">
        <v>300</v>
      </c>
      <c r="U176">
        <v>300</v>
      </c>
      <c r="V176">
        <v>0</v>
      </c>
      <c r="W176">
        <f t="shared" si="13"/>
        <v>0</v>
      </c>
      <c r="X176">
        <v>2</v>
      </c>
      <c r="Y176">
        <f t="shared" si="14"/>
        <v>0.4</v>
      </c>
      <c r="Z176">
        <v>0</v>
      </c>
      <c r="AA176">
        <f t="shared" si="15"/>
        <v>0</v>
      </c>
      <c r="AB176">
        <f t="shared" si="16"/>
        <v>2</v>
      </c>
      <c r="AC176">
        <f t="shared" si="17"/>
        <v>0.4</v>
      </c>
      <c r="AD176">
        <v>200</v>
      </c>
    </row>
    <row r="177" spans="1:30" x14ac:dyDescent="0.25">
      <c r="A177">
        <v>2017</v>
      </c>
      <c r="B177">
        <v>3</v>
      </c>
      <c r="C177" s="1">
        <v>42964</v>
      </c>
      <c r="D177">
        <v>1</v>
      </c>
      <c r="E177">
        <v>2</v>
      </c>
      <c r="F177" t="s">
        <v>24</v>
      </c>
      <c r="G177">
        <v>14</v>
      </c>
      <c r="H177" t="s">
        <v>44</v>
      </c>
      <c r="I177">
        <v>9</v>
      </c>
      <c r="J177" t="s">
        <v>34</v>
      </c>
      <c r="K177">
        <v>5</v>
      </c>
      <c r="L177" t="s">
        <v>27</v>
      </c>
      <c r="M177" t="s">
        <v>30</v>
      </c>
      <c r="N177">
        <v>160</v>
      </c>
      <c r="O177">
        <v>0.53</v>
      </c>
      <c r="P177">
        <v>140</v>
      </c>
      <c r="Q177">
        <v>0.47</v>
      </c>
      <c r="R177">
        <v>4</v>
      </c>
      <c r="S177">
        <f t="shared" si="12"/>
        <v>0.8</v>
      </c>
      <c r="T177">
        <v>150</v>
      </c>
      <c r="U177">
        <v>150</v>
      </c>
      <c r="V177">
        <v>0</v>
      </c>
      <c r="W177">
        <f t="shared" si="13"/>
        <v>0</v>
      </c>
      <c r="X177">
        <v>1</v>
      </c>
      <c r="Y177">
        <f t="shared" si="14"/>
        <v>0.2</v>
      </c>
      <c r="Z177">
        <v>0</v>
      </c>
      <c r="AA177">
        <f t="shared" si="15"/>
        <v>0</v>
      </c>
      <c r="AB177">
        <f t="shared" si="16"/>
        <v>1</v>
      </c>
      <c r="AC177">
        <f t="shared" si="17"/>
        <v>0.2</v>
      </c>
      <c r="AD177">
        <v>150</v>
      </c>
    </row>
    <row r="178" spans="1:30" x14ac:dyDescent="0.25">
      <c r="A178">
        <v>2017</v>
      </c>
      <c r="B178">
        <v>3</v>
      </c>
      <c r="C178" s="1">
        <v>42964</v>
      </c>
      <c r="D178">
        <v>1</v>
      </c>
      <c r="E178">
        <v>2</v>
      </c>
      <c r="F178" t="s">
        <v>24</v>
      </c>
      <c r="G178">
        <v>14</v>
      </c>
      <c r="H178" t="s">
        <v>44</v>
      </c>
      <c r="I178">
        <v>9</v>
      </c>
      <c r="J178" t="s">
        <v>47</v>
      </c>
      <c r="K178">
        <v>5</v>
      </c>
      <c r="L178" t="s">
        <v>27</v>
      </c>
      <c r="M178" t="s">
        <v>28</v>
      </c>
      <c r="N178">
        <v>43</v>
      </c>
      <c r="O178">
        <v>0.14000000000000001</v>
      </c>
      <c r="P178">
        <v>257</v>
      </c>
      <c r="Q178">
        <v>0.86</v>
      </c>
      <c r="R178">
        <v>4</v>
      </c>
      <c r="S178">
        <f t="shared" si="12"/>
        <v>0.8</v>
      </c>
      <c r="T178">
        <v>150</v>
      </c>
      <c r="U178">
        <v>150</v>
      </c>
      <c r="V178">
        <v>0</v>
      </c>
      <c r="W178">
        <f t="shared" si="13"/>
        <v>0</v>
      </c>
      <c r="X178">
        <v>1</v>
      </c>
      <c r="Y178">
        <f t="shared" si="14"/>
        <v>0.2</v>
      </c>
      <c r="Z178">
        <v>0</v>
      </c>
      <c r="AA178">
        <f t="shared" si="15"/>
        <v>0</v>
      </c>
      <c r="AB178">
        <f t="shared" si="16"/>
        <v>1</v>
      </c>
      <c r="AC178">
        <f t="shared" si="17"/>
        <v>0.2</v>
      </c>
      <c r="AD178">
        <v>150</v>
      </c>
    </row>
    <row r="179" spans="1:30" x14ac:dyDescent="0.25">
      <c r="A179">
        <v>2017</v>
      </c>
      <c r="B179">
        <v>3</v>
      </c>
      <c r="C179" s="1">
        <v>42964</v>
      </c>
      <c r="D179">
        <v>1</v>
      </c>
      <c r="E179">
        <v>2</v>
      </c>
      <c r="F179" t="s">
        <v>24</v>
      </c>
      <c r="G179">
        <v>15</v>
      </c>
      <c r="H179" t="s">
        <v>25</v>
      </c>
      <c r="I179">
        <v>14</v>
      </c>
      <c r="J179" t="s">
        <v>67</v>
      </c>
      <c r="K179" t="s">
        <v>99</v>
      </c>
      <c r="L179" t="s">
        <v>27</v>
      </c>
      <c r="M179" t="s">
        <v>28</v>
      </c>
      <c r="N179">
        <v>300</v>
      </c>
      <c r="O179">
        <v>1</v>
      </c>
      <c r="P179">
        <v>0</v>
      </c>
      <c r="Q179">
        <v>0</v>
      </c>
      <c r="R179">
        <v>5</v>
      </c>
      <c r="S179">
        <f t="shared" si="12"/>
        <v>1</v>
      </c>
      <c r="T179">
        <v>100</v>
      </c>
      <c r="U179">
        <v>100</v>
      </c>
      <c r="V179">
        <v>5</v>
      </c>
      <c r="W179">
        <f t="shared" si="13"/>
        <v>1</v>
      </c>
      <c r="X179">
        <v>0</v>
      </c>
      <c r="Y179">
        <f t="shared" si="14"/>
        <v>0</v>
      </c>
      <c r="Z179">
        <v>0</v>
      </c>
      <c r="AA179">
        <f t="shared" si="15"/>
        <v>0</v>
      </c>
      <c r="AB179">
        <f t="shared" si="16"/>
        <v>0</v>
      </c>
      <c r="AC179">
        <f t="shared" si="17"/>
        <v>0</v>
      </c>
      <c r="AD179">
        <v>200</v>
      </c>
    </row>
    <row r="180" spans="1:30" x14ac:dyDescent="0.25">
      <c r="A180">
        <v>2017</v>
      </c>
      <c r="B180">
        <v>3</v>
      </c>
      <c r="C180" s="1">
        <v>42964</v>
      </c>
      <c r="D180">
        <v>1</v>
      </c>
      <c r="E180">
        <v>2</v>
      </c>
      <c r="F180" t="s">
        <v>24</v>
      </c>
      <c r="G180">
        <v>15</v>
      </c>
      <c r="H180" t="s">
        <v>25</v>
      </c>
      <c r="I180">
        <v>14</v>
      </c>
      <c r="J180" t="s">
        <v>53</v>
      </c>
      <c r="K180">
        <v>1</v>
      </c>
      <c r="L180" t="s">
        <v>27</v>
      </c>
      <c r="M180" t="s">
        <v>28</v>
      </c>
      <c r="N180">
        <v>300</v>
      </c>
      <c r="O180">
        <v>1</v>
      </c>
      <c r="P180">
        <v>0</v>
      </c>
      <c r="Q180">
        <v>0</v>
      </c>
      <c r="R180">
        <v>2</v>
      </c>
      <c r="S180">
        <f t="shared" si="12"/>
        <v>0.4</v>
      </c>
      <c r="T180">
        <v>120</v>
      </c>
      <c r="U180">
        <v>120</v>
      </c>
      <c r="V180">
        <v>2</v>
      </c>
      <c r="W180">
        <f t="shared" si="13"/>
        <v>0.4</v>
      </c>
      <c r="X180">
        <v>0</v>
      </c>
      <c r="Y180">
        <f t="shared" si="14"/>
        <v>0</v>
      </c>
      <c r="Z180">
        <v>1</v>
      </c>
      <c r="AA180">
        <f t="shared" si="15"/>
        <v>0.2</v>
      </c>
      <c r="AB180">
        <f t="shared" si="16"/>
        <v>1</v>
      </c>
      <c r="AC180">
        <f t="shared" si="17"/>
        <v>0.2</v>
      </c>
      <c r="AD180">
        <v>200</v>
      </c>
    </row>
    <row r="181" spans="1:30" x14ac:dyDescent="0.25">
      <c r="A181">
        <v>2017</v>
      </c>
      <c r="B181">
        <v>3</v>
      </c>
      <c r="C181" s="1">
        <v>42964</v>
      </c>
      <c r="D181">
        <v>1</v>
      </c>
      <c r="E181">
        <v>2</v>
      </c>
      <c r="F181" t="s">
        <v>24</v>
      </c>
      <c r="G181">
        <v>15</v>
      </c>
      <c r="H181" t="s">
        <v>25</v>
      </c>
      <c r="I181">
        <v>14</v>
      </c>
      <c r="J181" t="s">
        <v>100</v>
      </c>
      <c r="K181">
        <v>5</v>
      </c>
      <c r="L181" t="s">
        <v>72</v>
      </c>
      <c r="M181" t="s">
        <v>30</v>
      </c>
      <c r="N181">
        <v>0</v>
      </c>
      <c r="O181">
        <v>0</v>
      </c>
      <c r="P181">
        <v>300</v>
      </c>
      <c r="Q181">
        <v>1</v>
      </c>
      <c r="R181">
        <v>1</v>
      </c>
      <c r="S181">
        <f t="shared" si="12"/>
        <v>0.2</v>
      </c>
      <c r="T181">
        <v>10</v>
      </c>
      <c r="U181">
        <v>10</v>
      </c>
      <c r="V181">
        <v>0</v>
      </c>
      <c r="W181">
        <f t="shared" si="13"/>
        <v>0</v>
      </c>
      <c r="X181">
        <v>0</v>
      </c>
      <c r="Y181">
        <f t="shared" si="14"/>
        <v>0</v>
      </c>
      <c r="Z181">
        <v>0</v>
      </c>
      <c r="AA181">
        <f t="shared" si="15"/>
        <v>0</v>
      </c>
      <c r="AB181">
        <f t="shared" si="16"/>
        <v>0</v>
      </c>
      <c r="AC181">
        <f t="shared" si="17"/>
        <v>0</v>
      </c>
      <c r="AD181">
        <v>20</v>
      </c>
    </row>
    <row r="182" spans="1:30" x14ac:dyDescent="0.25">
      <c r="A182">
        <v>2017</v>
      </c>
      <c r="B182">
        <v>3</v>
      </c>
      <c r="C182" s="1">
        <v>42964</v>
      </c>
      <c r="D182">
        <v>1</v>
      </c>
      <c r="E182">
        <v>2</v>
      </c>
      <c r="F182" t="s">
        <v>24</v>
      </c>
      <c r="G182">
        <v>16</v>
      </c>
      <c r="H182" t="s">
        <v>38</v>
      </c>
      <c r="I182">
        <v>14</v>
      </c>
      <c r="J182" t="s">
        <v>92</v>
      </c>
      <c r="K182">
        <v>5</v>
      </c>
      <c r="L182" t="s">
        <v>27</v>
      </c>
      <c r="M182" t="s">
        <v>28</v>
      </c>
      <c r="N182">
        <v>135</v>
      </c>
      <c r="O182">
        <v>0.45</v>
      </c>
      <c r="P182">
        <v>165</v>
      </c>
      <c r="Q182">
        <v>0.55000000000000004</v>
      </c>
      <c r="R182">
        <v>6</v>
      </c>
      <c r="S182">
        <f t="shared" si="12"/>
        <v>1.2</v>
      </c>
      <c r="T182">
        <v>150</v>
      </c>
      <c r="U182">
        <v>150</v>
      </c>
      <c r="V182">
        <v>4</v>
      </c>
      <c r="W182">
        <f t="shared" si="13"/>
        <v>0.8</v>
      </c>
      <c r="X182">
        <v>0</v>
      </c>
      <c r="Y182">
        <f t="shared" si="14"/>
        <v>0</v>
      </c>
      <c r="Z182">
        <v>1</v>
      </c>
      <c r="AA182">
        <f t="shared" si="15"/>
        <v>0.2</v>
      </c>
      <c r="AB182">
        <f t="shared" si="16"/>
        <v>1</v>
      </c>
      <c r="AC182">
        <f t="shared" si="17"/>
        <v>0.2</v>
      </c>
      <c r="AD182">
        <v>125</v>
      </c>
    </row>
    <row r="183" spans="1:30" x14ac:dyDescent="0.25">
      <c r="A183">
        <v>2017</v>
      </c>
      <c r="B183">
        <v>3</v>
      </c>
      <c r="C183" s="1">
        <v>42964</v>
      </c>
      <c r="D183">
        <v>1</v>
      </c>
      <c r="E183">
        <v>2</v>
      </c>
      <c r="F183" t="s">
        <v>24</v>
      </c>
      <c r="G183">
        <v>16</v>
      </c>
      <c r="H183" t="s">
        <v>38</v>
      </c>
      <c r="I183">
        <v>14</v>
      </c>
      <c r="J183" t="s">
        <v>34</v>
      </c>
      <c r="K183" t="s">
        <v>40</v>
      </c>
      <c r="L183" t="s">
        <v>27</v>
      </c>
      <c r="M183" t="s">
        <v>28</v>
      </c>
      <c r="N183">
        <v>209</v>
      </c>
      <c r="O183">
        <v>0.7</v>
      </c>
      <c r="P183">
        <v>91</v>
      </c>
      <c r="Q183">
        <v>0.3</v>
      </c>
      <c r="R183">
        <v>3</v>
      </c>
      <c r="S183">
        <f t="shared" si="12"/>
        <v>0.6</v>
      </c>
      <c r="T183">
        <v>300</v>
      </c>
      <c r="U183">
        <v>300</v>
      </c>
      <c r="V183">
        <v>1</v>
      </c>
      <c r="W183">
        <f t="shared" si="13"/>
        <v>0.2</v>
      </c>
      <c r="X183">
        <v>3</v>
      </c>
      <c r="Y183">
        <f t="shared" si="14"/>
        <v>0.6</v>
      </c>
      <c r="Z183">
        <v>0</v>
      </c>
      <c r="AA183">
        <f t="shared" si="15"/>
        <v>0</v>
      </c>
      <c r="AB183">
        <f t="shared" si="16"/>
        <v>3</v>
      </c>
      <c r="AC183">
        <f t="shared" si="17"/>
        <v>0.6</v>
      </c>
      <c r="AD183">
        <v>250</v>
      </c>
    </row>
    <row r="184" spans="1:30" x14ac:dyDescent="0.25">
      <c r="A184">
        <v>2017</v>
      </c>
      <c r="B184">
        <v>3</v>
      </c>
      <c r="C184" s="1">
        <v>42964</v>
      </c>
      <c r="D184">
        <v>1</v>
      </c>
      <c r="E184">
        <v>2</v>
      </c>
      <c r="F184" t="s">
        <v>24</v>
      </c>
      <c r="G184">
        <v>16</v>
      </c>
      <c r="H184" t="s">
        <v>38</v>
      </c>
      <c r="I184">
        <v>14</v>
      </c>
      <c r="J184" t="s">
        <v>67</v>
      </c>
      <c r="K184">
        <v>5</v>
      </c>
      <c r="L184" t="s">
        <v>27</v>
      </c>
      <c r="M184" t="s">
        <v>28</v>
      </c>
      <c r="N184">
        <v>42</v>
      </c>
      <c r="O184">
        <v>0.14000000000000001</v>
      </c>
      <c r="P184">
        <v>258</v>
      </c>
      <c r="Q184">
        <v>0.86</v>
      </c>
      <c r="R184">
        <v>1</v>
      </c>
      <c r="S184">
        <f t="shared" si="12"/>
        <v>0.2</v>
      </c>
      <c r="T184">
        <v>20</v>
      </c>
      <c r="U184">
        <v>20</v>
      </c>
      <c r="V184">
        <v>0</v>
      </c>
      <c r="W184">
        <f t="shared" si="13"/>
        <v>0</v>
      </c>
      <c r="X184">
        <v>0</v>
      </c>
      <c r="Y184">
        <f t="shared" si="14"/>
        <v>0</v>
      </c>
      <c r="Z184">
        <v>0</v>
      </c>
      <c r="AA184">
        <f t="shared" si="15"/>
        <v>0</v>
      </c>
      <c r="AB184">
        <f t="shared" si="16"/>
        <v>0</v>
      </c>
      <c r="AC184">
        <f t="shared" si="17"/>
        <v>0</v>
      </c>
      <c r="AD184">
        <v>30</v>
      </c>
    </row>
    <row r="185" spans="1:30" x14ac:dyDescent="0.25">
      <c r="A185">
        <v>2017</v>
      </c>
      <c r="B185">
        <v>3</v>
      </c>
      <c r="C185" s="1">
        <v>42964</v>
      </c>
      <c r="D185">
        <v>1</v>
      </c>
      <c r="E185">
        <v>2</v>
      </c>
      <c r="F185" t="s">
        <v>24</v>
      </c>
      <c r="G185">
        <v>17</v>
      </c>
      <c r="H185" t="s">
        <v>44</v>
      </c>
      <c r="I185">
        <v>12</v>
      </c>
      <c r="J185" t="s">
        <v>36</v>
      </c>
      <c r="K185">
        <v>2</v>
      </c>
      <c r="L185" t="s">
        <v>27</v>
      </c>
      <c r="M185" t="s">
        <v>28</v>
      </c>
      <c r="N185">
        <v>194</v>
      </c>
      <c r="O185">
        <v>0.65</v>
      </c>
      <c r="P185">
        <v>106</v>
      </c>
      <c r="Q185">
        <v>0.35</v>
      </c>
      <c r="R185">
        <v>6</v>
      </c>
      <c r="S185">
        <f t="shared" si="12"/>
        <v>1.2</v>
      </c>
      <c r="T185">
        <v>200</v>
      </c>
      <c r="U185">
        <v>200</v>
      </c>
      <c r="V185">
        <v>2</v>
      </c>
      <c r="W185">
        <f t="shared" si="13"/>
        <v>0.4</v>
      </c>
      <c r="X185">
        <v>0</v>
      </c>
      <c r="Y185">
        <f t="shared" si="14"/>
        <v>0</v>
      </c>
      <c r="Z185">
        <v>1</v>
      </c>
      <c r="AA185">
        <f t="shared" si="15"/>
        <v>0.2</v>
      </c>
      <c r="AB185">
        <f t="shared" si="16"/>
        <v>1</v>
      </c>
      <c r="AC185">
        <f t="shared" si="17"/>
        <v>0.2</v>
      </c>
      <c r="AD185">
        <v>100</v>
      </c>
    </row>
    <row r="186" spans="1:30" x14ac:dyDescent="0.25">
      <c r="A186">
        <v>2017</v>
      </c>
      <c r="B186">
        <v>3</v>
      </c>
      <c r="C186" s="1">
        <v>42964</v>
      </c>
      <c r="D186">
        <v>1</v>
      </c>
      <c r="E186">
        <v>2</v>
      </c>
      <c r="F186" t="s">
        <v>24</v>
      </c>
      <c r="G186">
        <v>17</v>
      </c>
      <c r="H186" t="s">
        <v>44</v>
      </c>
      <c r="I186">
        <v>12</v>
      </c>
      <c r="J186" t="s">
        <v>101</v>
      </c>
      <c r="K186">
        <v>1</v>
      </c>
      <c r="L186" t="s">
        <v>27</v>
      </c>
      <c r="M186" t="s">
        <v>28</v>
      </c>
      <c r="N186">
        <v>229</v>
      </c>
      <c r="O186">
        <v>0.76</v>
      </c>
      <c r="P186">
        <v>71</v>
      </c>
      <c r="Q186">
        <v>0.24</v>
      </c>
      <c r="R186">
        <v>6</v>
      </c>
      <c r="S186">
        <f t="shared" si="12"/>
        <v>1.2</v>
      </c>
      <c r="T186">
        <v>120</v>
      </c>
      <c r="U186">
        <v>120</v>
      </c>
      <c r="V186">
        <v>1</v>
      </c>
      <c r="W186">
        <f t="shared" si="13"/>
        <v>0.2</v>
      </c>
      <c r="X186">
        <v>0</v>
      </c>
      <c r="Y186">
        <f t="shared" si="14"/>
        <v>0</v>
      </c>
      <c r="Z186">
        <v>0</v>
      </c>
      <c r="AA186">
        <f t="shared" si="15"/>
        <v>0</v>
      </c>
      <c r="AB186">
        <f t="shared" si="16"/>
        <v>0</v>
      </c>
      <c r="AC186">
        <f t="shared" si="17"/>
        <v>0</v>
      </c>
      <c r="AD186">
        <v>200</v>
      </c>
    </row>
    <row r="187" spans="1:30" x14ac:dyDescent="0.25">
      <c r="A187">
        <v>2017</v>
      </c>
      <c r="B187">
        <v>3</v>
      </c>
      <c r="C187" s="1">
        <v>42964</v>
      </c>
      <c r="D187">
        <v>1</v>
      </c>
      <c r="E187">
        <v>2</v>
      </c>
      <c r="F187" t="s">
        <v>24</v>
      </c>
      <c r="G187">
        <v>17</v>
      </c>
      <c r="H187" t="s">
        <v>44</v>
      </c>
      <c r="I187">
        <v>12</v>
      </c>
      <c r="J187" t="s">
        <v>34</v>
      </c>
      <c r="K187">
        <v>5</v>
      </c>
      <c r="L187" t="s">
        <v>27</v>
      </c>
      <c r="M187" t="s">
        <v>28</v>
      </c>
      <c r="N187">
        <v>123</v>
      </c>
      <c r="O187">
        <v>0.41</v>
      </c>
      <c r="P187">
        <v>177</v>
      </c>
      <c r="Q187">
        <v>0.59</v>
      </c>
      <c r="R187">
        <v>3</v>
      </c>
      <c r="S187">
        <f t="shared" si="12"/>
        <v>0.6</v>
      </c>
      <c r="T187">
        <v>30</v>
      </c>
      <c r="U187">
        <v>30</v>
      </c>
      <c r="V187">
        <v>0</v>
      </c>
      <c r="W187">
        <f t="shared" si="13"/>
        <v>0</v>
      </c>
      <c r="X187">
        <v>0</v>
      </c>
      <c r="Y187">
        <f t="shared" si="14"/>
        <v>0</v>
      </c>
      <c r="Z187">
        <v>0</v>
      </c>
      <c r="AA187">
        <f t="shared" si="15"/>
        <v>0</v>
      </c>
      <c r="AB187">
        <f t="shared" si="16"/>
        <v>0</v>
      </c>
      <c r="AC187">
        <f t="shared" si="17"/>
        <v>0</v>
      </c>
      <c r="AD187">
        <v>40</v>
      </c>
    </row>
    <row r="188" spans="1:30" x14ac:dyDescent="0.25">
      <c r="A188">
        <v>2017</v>
      </c>
      <c r="B188">
        <v>3</v>
      </c>
      <c r="C188" s="1">
        <v>42964</v>
      </c>
      <c r="D188">
        <v>1</v>
      </c>
      <c r="E188">
        <v>2</v>
      </c>
      <c r="F188" t="s">
        <v>24</v>
      </c>
      <c r="G188">
        <v>18</v>
      </c>
      <c r="H188" t="s">
        <v>38</v>
      </c>
      <c r="I188">
        <v>17</v>
      </c>
      <c r="J188" t="s">
        <v>102</v>
      </c>
      <c r="K188" t="s">
        <v>103</v>
      </c>
      <c r="L188" t="s">
        <v>27</v>
      </c>
      <c r="M188" t="s">
        <v>30</v>
      </c>
      <c r="N188">
        <v>84</v>
      </c>
      <c r="O188">
        <v>0.28000000000000003</v>
      </c>
      <c r="P188">
        <v>216</v>
      </c>
      <c r="Q188">
        <v>0.72</v>
      </c>
      <c r="R188">
        <v>2</v>
      </c>
      <c r="S188">
        <f t="shared" si="12"/>
        <v>0.4</v>
      </c>
      <c r="T188">
        <v>50</v>
      </c>
      <c r="U188">
        <v>50</v>
      </c>
      <c r="V188">
        <v>3</v>
      </c>
      <c r="W188">
        <f t="shared" si="13"/>
        <v>0.6</v>
      </c>
      <c r="X188">
        <v>0</v>
      </c>
      <c r="Y188">
        <f t="shared" si="14"/>
        <v>0</v>
      </c>
      <c r="Z188">
        <v>0</v>
      </c>
      <c r="AA188">
        <f t="shared" si="15"/>
        <v>0</v>
      </c>
      <c r="AB188">
        <f t="shared" si="16"/>
        <v>0</v>
      </c>
      <c r="AC188">
        <f t="shared" si="17"/>
        <v>0</v>
      </c>
      <c r="AD188">
        <v>50</v>
      </c>
    </row>
    <row r="189" spans="1:30" x14ac:dyDescent="0.25">
      <c r="A189">
        <v>2017</v>
      </c>
      <c r="B189">
        <v>3</v>
      </c>
      <c r="C189" s="1">
        <v>42964</v>
      </c>
      <c r="D189">
        <v>1</v>
      </c>
      <c r="E189">
        <v>2</v>
      </c>
      <c r="F189" t="s">
        <v>24</v>
      </c>
      <c r="G189">
        <v>18</v>
      </c>
      <c r="H189" t="s">
        <v>38</v>
      </c>
      <c r="I189">
        <v>17</v>
      </c>
      <c r="J189" t="s">
        <v>101</v>
      </c>
      <c r="K189">
        <v>5</v>
      </c>
      <c r="L189" t="s">
        <v>27</v>
      </c>
      <c r="M189" t="s">
        <v>28</v>
      </c>
      <c r="N189">
        <v>300</v>
      </c>
      <c r="O189">
        <v>1</v>
      </c>
      <c r="P189">
        <v>0</v>
      </c>
      <c r="Q189">
        <v>0</v>
      </c>
      <c r="R189">
        <v>0</v>
      </c>
      <c r="S189">
        <f t="shared" si="12"/>
        <v>0</v>
      </c>
      <c r="T189">
        <v>20</v>
      </c>
      <c r="U189">
        <v>20</v>
      </c>
      <c r="V189">
        <v>2</v>
      </c>
      <c r="W189">
        <f t="shared" si="13"/>
        <v>0.4</v>
      </c>
      <c r="X189">
        <v>2</v>
      </c>
      <c r="Y189">
        <f t="shared" si="14"/>
        <v>0.4</v>
      </c>
      <c r="Z189">
        <v>0</v>
      </c>
      <c r="AA189">
        <f t="shared" si="15"/>
        <v>0</v>
      </c>
      <c r="AB189">
        <f t="shared" si="16"/>
        <v>2</v>
      </c>
      <c r="AC189">
        <f t="shared" si="17"/>
        <v>0.4</v>
      </c>
      <c r="AD189">
        <v>50</v>
      </c>
    </row>
    <row r="190" spans="1:30" x14ac:dyDescent="0.25">
      <c r="A190">
        <v>2017</v>
      </c>
      <c r="B190">
        <v>3</v>
      </c>
      <c r="C190" s="1">
        <v>42964</v>
      </c>
      <c r="D190">
        <v>1</v>
      </c>
      <c r="E190">
        <v>2</v>
      </c>
      <c r="F190" t="s">
        <v>24</v>
      </c>
      <c r="G190">
        <v>18</v>
      </c>
      <c r="H190" t="s">
        <v>38</v>
      </c>
      <c r="I190">
        <v>17</v>
      </c>
      <c r="J190" t="s">
        <v>91</v>
      </c>
      <c r="K190">
        <v>1</v>
      </c>
      <c r="L190" t="s">
        <v>27</v>
      </c>
      <c r="M190" t="s">
        <v>28</v>
      </c>
      <c r="N190">
        <v>44</v>
      </c>
      <c r="O190">
        <v>0.15</v>
      </c>
      <c r="P190">
        <v>256</v>
      </c>
      <c r="Q190">
        <v>0.85</v>
      </c>
      <c r="R190">
        <v>2</v>
      </c>
      <c r="S190">
        <f t="shared" si="12"/>
        <v>0.4</v>
      </c>
      <c r="T190">
        <v>60</v>
      </c>
      <c r="U190">
        <v>60</v>
      </c>
      <c r="V190">
        <v>0</v>
      </c>
      <c r="W190">
        <f t="shared" si="13"/>
        <v>0</v>
      </c>
      <c r="X190">
        <v>1</v>
      </c>
      <c r="Y190">
        <f t="shared" si="14"/>
        <v>0.2</v>
      </c>
      <c r="Z190">
        <v>0</v>
      </c>
      <c r="AA190">
        <f t="shared" si="15"/>
        <v>0</v>
      </c>
      <c r="AB190">
        <f t="shared" si="16"/>
        <v>1</v>
      </c>
      <c r="AC190">
        <f t="shared" si="17"/>
        <v>0.2</v>
      </c>
      <c r="AD190">
        <v>50</v>
      </c>
    </row>
    <row r="191" spans="1:30" x14ac:dyDescent="0.25">
      <c r="A191">
        <v>2018</v>
      </c>
      <c r="B191">
        <v>4</v>
      </c>
      <c r="C191" s="1">
        <v>43257</v>
      </c>
      <c r="D191">
        <v>1</v>
      </c>
      <c r="E191">
        <v>6</v>
      </c>
      <c r="F191" t="s">
        <v>24</v>
      </c>
      <c r="G191">
        <v>1</v>
      </c>
      <c r="H191" t="s">
        <v>25</v>
      </c>
      <c r="I191">
        <v>7</v>
      </c>
      <c r="J191">
        <v>28</v>
      </c>
      <c r="K191">
        <v>4</v>
      </c>
      <c r="L191" t="s">
        <v>27</v>
      </c>
      <c r="M191" t="s">
        <v>30</v>
      </c>
      <c r="N191">
        <v>273</v>
      </c>
      <c r="O191">
        <v>0.91</v>
      </c>
      <c r="P191">
        <v>27</v>
      </c>
      <c r="Q191">
        <v>0.09</v>
      </c>
      <c r="R191">
        <v>14</v>
      </c>
      <c r="S191">
        <f t="shared" si="12"/>
        <v>2.8</v>
      </c>
      <c r="T191">
        <v>100</v>
      </c>
      <c r="U191">
        <v>100</v>
      </c>
      <c r="V191">
        <v>8</v>
      </c>
      <c r="W191">
        <f t="shared" si="13"/>
        <v>1.6</v>
      </c>
      <c r="X191">
        <v>1</v>
      </c>
      <c r="Y191">
        <f t="shared" si="14"/>
        <v>0.2</v>
      </c>
      <c r="Z191">
        <v>0</v>
      </c>
      <c r="AA191">
        <f t="shared" si="15"/>
        <v>0</v>
      </c>
      <c r="AB191">
        <f t="shared" si="16"/>
        <v>1</v>
      </c>
      <c r="AC191">
        <f t="shared" si="17"/>
        <v>0.2</v>
      </c>
      <c r="AD191">
        <v>800</v>
      </c>
    </row>
    <row r="192" spans="1:30" x14ac:dyDescent="0.25">
      <c r="A192">
        <v>2018</v>
      </c>
      <c r="B192">
        <v>4</v>
      </c>
      <c r="C192" s="1">
        <v>43257</v>
      </c>
      <c r="D192">
        <v>1</v>
      </c>
      <c r="E192">
        <v>6</v>
      </c>
      <c r="F192" t="s">
        <v>104</v>
      </c>
      <c r="G192">
        <v>1</v>
      </c>
      <c r="H192" t="s">
        <v>25</v>
      </c>
      <c r="I192">
        <v>3</v>
      </c>
      <c r="J192" t="s">
        <v>105</v>
      </c>
      <c r="K192">
        <v>3</v>
      </c>
      <c r="L192" t="s">
        <v>27</v>
      </c>
      <c r="M192" t="s">
        <v>30</v>
      </c>
      <c r="N192">
        <v>110</v>
      </c>
      <c r="O192">
        <v>0.37</v>
      </c>
      <c r="P192">
        <v>190</v>
      </c>
      <c r="Q192">
        <v>0.63</v>
      </c>
      <c r="R192">
        <v>3</v>
      </c>
      <c r="S192">
        <f t="shared" si="12"/>
        <v>0.6</v>
      </c>
      <c r="T192">
        <v>200</v>
      </c>
      <c r="U192">
        <v>200</v>
      </c>
      <c r="V192">
        <v>0</v>
      </c>
      <c r="W192">
        <f t="shared" si="13"/>
        <v>0</v>
      </c>
      <c r="X192">
        <v>0</v>
      </c>
      <c r="Y192">
        <f t="shared" si="14"/>
        <v>0</v>
      </c>
      <c r="Z192">
        <v>0</v>
      </c>
      <c r="AA192">
        <f t="shared" si="15"/>
        <v>0</v>
      </c>
      <c r="AB192">
        <f t="shared" si="16"/>
        <v>0</v>
      </c>
      <c r="AC192">
        <f t="shared" si="17"/>
        <v>0</v>
      </c>
      <c r="AD192">
        <v>81</v>
      </c>
    </row>
    <row r="193" spans="1:30" x14ac:dyDescent="0.25">
      <c r="A193">
        <v>2018</v>
      </c>
      <c r="B193">
        <v>4</v>
      </c>
      <c r="C193" s="1">
        <v>43257</v>
      </c>
      <c r="D193">
        <v>1</v>
      </c>
      <c r="E193">
        <v>6</v>
      </c>
      <c r="F193" t="s">
        <v>104</v>
      </c>
      <c r="G193">
        <v>1</v>
      </c>
      <c r="H193" t="s">
        <v>25</v>
      </c>
      <c r="I193">
        <v>3</v>
      </c>
      <c r="J193" t="s">
        <v>105</v>
      </c>
      <c r="K193">
        <v>1.2</v>
      </c>
      <c r="L193" t="s">
        <v>27</v>
      </c>
      <c r="M193" t="s">
        <v>28</v>
      </c>
      <c r="N193">
        <v>286</v>
      </c>
      <c r="O193">
        <v>0.95</v>
      </c>
      <c r="P193">
        <v>14</v>
      </c>
      <c r="Q193">
        <v>0.05</v>
      </c>
      <c r="R193">
        <v>4</v>
      </c>
      <c r="S193">
        <f t="shared" si="12"/>
        <v>0.8</v>
      </c>
      <c r="T193">
        <v>160</v>
      </c>
      <c r="U193">
        <v>160</v>
      </c>
      <c r="V193">
        <v>16</v>
      </c>
      <c r="W193">
        <f t="shared" si="13"/>
        <v>3.2</v>
      </c>
      <c r="X193">
        <v>0</v>
      </c>
      <c r="Y193">
        <f t="shared" si="14"/>
        <v>0</v>
      </c>
      <c r="Z193">
        <v>0</v>
      </c>
      <c r="AA193">
        <f t="shared" si="15"/>
        <v>0</v>
      </c>
      <c r="AB193">
        <f t="shared" si="16"/>
        <v>0</v>
      </c>
      <c r="AC193">
        <f t="shared" si="17"/>
        <v>0</v>
      </c>
      <c r="AD193">
        <v>80</v>
      </c>
    </row>
    <row r="194" spans="1:30" x14ac:dyDescent="0.25">
      <c r="A194">
        <v>2018</v>
      </c>
      <c r="B194">
        <v>4</v>
      </c>
      <c r="C194" s="1">
        <v>43257</v>
      </c>
      <c r="D194">
        <v>1</v>
      </c>
      <c r="E194">
        <v>6</v>
      </c>
      <c r="F194" t="s">
        <v>24</v>
      </c>
      <c r="G194">
        <v>1</v>
      </c>
      <c r="H194" t="s">
        <v>25</v>
      </c>
      <c r="I194">
        <v>7</v>
      </c>
      <c r="J194">
        <v>30</v>
      </c>
      <c r="K194">
        <v>3</v>
      </c>
      <c r="L194" t="s">
        <v>27</v>
      </c>
      <c r="M194" t="s">
        <v>28</v>
      </c>
      <c r="N194">
        <v>285</v>
      </c>
      <c r="O194">
        <v>0.95</v>
      </c>
      <c r="P194">
        <v>15</v>
      </c>
      <c r="Q194">
        <v>0.05</v>
      </c>
      <c r="R194">
        <v>9</v>
      </c>
      <c r="S194">
        <f t="shared" si="12"/>
        <v>1.8</v>
      </c>
      <c r="T194">
        <v>30</v>
      </c>
      <c r="U194">
        <v>30</v>
      </c>
      <c r="V194">
        <v>11</v>
      </c>
      <c r="W194">
        <f t="shared" si="13"/>
        <v>2.2000000000000002</v>
      </c>
      <c r="X194">
        <v>0</v>
      </c>
      <c r="Y194">
        <f t="shared" si="14"/>
        <v>0</v>
      </c>
      <c r="Z194">
        <v>0</v>
      </c>
      <c r="AA194">
        <f t="shared" si="15"/>
        <v>0</v>
      </c>
      <c r="AB194">
        <f t="shared" si="16"/>
        <v>0</v>
      </c>
      <c r="AC194">
        <f t="shared" si="17"/>
        <v>0</v>
      </c>
      <c r="AD194">
        <v>400</v>
      </c>
    </row>
    <row r="195" spans="1:30" x14ac:dyDescent="0.25">
      <c r="A195">
        <v>2018</v>
      </c>
      <c r="B195">
        <v>4</v>
      </c>
      <c r="C195" s="1">
        <v>43257</v>
      </c>
      <c r="D195">
        <v>1</v>
      </c>
      <c r="E195">
        <v>6</v>
      </c>
      <c r="F195" t="s">
        <v>24</v>
      </c>
      <c r="G195">
        <v>1</v>
      </c>
      <c r="H195" t="s">
        <v>25</v>
      </c>
      <c r="I195">
        <v>7</v>
      </c>
      <c r="J195">
        <v>20</v>
      </c>
      <c r="K195">
        <v>5</v>
      </c>
      <c r="L195" t="s">
        <v>27</v>
      </c>
      <c r="M195" t="s">
        <v>30</v>
      </c>
      <c r="N195">
        <v>24</v>
      </c>
      <c r="O195">
        <v>0.08</v>
      </c>
      <c r="P195">
        <v>276</v>
      </c>
      <c r="Q195">
        <v>0.92</v>
      </c>
      <c r="R195">
        <v>4</v>
      </c>
      <c r="S195">
        <f t="shared" ref="S195:S258" si="18">R195/5</f>
        <v>0.8</v>
      </c>
      <c r="T195">
        <v>15</v>
      </c>
      <c r="U195">
        <v>15</v>
      </c>
      <c r="V195">
        <v>7</v>
      </c>
      <c r="W195">
        <f t="shared" ref="W195:W258" si="19">V195/5</f>
        <v>1.4</v>
      </c>
      <c r="X195">
        <v>0</v>
      </c>
      <c r="Y195">
        <f t="shared" ref="Y195:Y258" si="20">X195/5</f>
        <v>0</v>
      </c>
      <c r="Z195">
        <v>0</v>
      </c>
      <c r="AA195">
        <f t="shared" ref="AA195:AA258" si="21">Z195/5</f>
        <v>0</v>
      </c>
      <c r="AB195">
        <f t="shared" ref="AB195:AB258" si="22">X195+Z195</f>
        <v>0</v>
      </c>
      <c r="AC195">
        <f t="shared" ref="AC195:AC258" si="23">AB195/5</f>
        <v>0</v>
      </c>
      <c r="AD195">
        <v>20</v>
      </c>
    </row>
    <row r="196" spans="1:30" x14ac:dyDescent="0.25">
      <c r="A196">
        <v>2018</v>
      </c>
      <c r="B196">
        <v>4</v>
      </c>
      <c r="C196" s="1">
        <v>43257</v>
      </c>
      <c r="D196">
        <v>1</v>
      </c>
      <c r="E196">
        <v>6</v>
      </c>
      <c r="F196" t="s">
        <v>104</v>
      </c>
      <c r="G196">
        <v>1</v>
      </c>
      <c r="H196" t="s">
        <v>25</v>
      </c>
      <c r="I196">
        <v>3</v>
      </c>
      <c r="J196">
        <v>28</v>
      </c>
      <c r="K196" t="s">
        <v>106</v>
      </c>
      <c r="L196" t="s">
        <v>27</v>
      </c>
      <c r="M196" t="s">
        <v>28</v>
      </c>
      <c r="N196">
        <v>189</v>
      </c>
      <c r="O196">
        <v>0.63</v>
      </c>
      <c r="P196">
        <v>111</v>
      </c>
      <c r="Q196">
        <v>0.37</v>
      </c>
      <c r="R196">
        <v>7</v>
      </c>
      <c r="S196">
        <f t="shared" si="18"/>
        <v>1.4</v>
      </c>
      <c r="T196">
        <v>400</v>
      </c>
      <c r="U196">
        <v>400</v>
      </c>
      <c r="V196">
        <v>3</v>
      </c>
      <c r="W196">
        <f t="shared" si="19"/>
        <v>0.6</v>
      </c>
      <c r="X196">
        <v>0</v>
      </c>
      <c r="Y196">
        <f t="shared" si="20"/>
        <v>0</v>
      </c>
      <c r="Z196">
        <v>2</v>
      </c>
      <c r="AA196">
        <f t="shared" si="21"/>
        <v>0.4</v>
      </c>
      <c r="AB196">
        <f t="shared" si="22"/>
        <v>2</v>
      </c>
      <c r="AC196">
        <f t="shared" si="23"/>
        <v>0.4</v>
      </c>
      <c r="AD196">
        <v>625</v>
      </c>
    </row>
    <row r="197" spans="1:30" x14ac:dyDescent="0.25">
      <c r="A197">
        <v>2018</v>
      </c>
      <c r="B197">
        <v>4</v>
      </c>
      <c r="C197" s="1">
        <v>43257</v>
      </c>
      <c r="D197">
        <v>1</v>
      </c>
      <c r="E197">
        <v>6</v>
      </c>
      <c r="F197" t="s">
        <v>104</v>
      </c>
      <c r="G197">
        <v>2</v>
      </c>
      <c r="H197" t="s">
        <v>44</v>
      </c>
      <c r="I197">
        <v>6</v>
      </c>
      <c r="J197">
        <v>39</v>
      </c>
      <c r="K197">
        <v>4.5</v>
      </c>
      <c r="L197" t="s">
        <v>27</v>
      </c>
      <c r="M197" t="s">
        <v>28</v>
      </c>
      <c r="N197">
        <v>195</v>
      </c>
      <c r="O197">
        <v>0.65</v>
      </c>
      <c r="P197">
        <v>105</v>
      </c>
      <c r="Q197">
        <v>0.35</v>
      </c>
      <c r="R197">
        <v>8</v>
      </c>
      <c r="S197">
        <f t="shared" si="18"/>
        <v>1.6</v>
      </c>
      <c r="T197">
        <v>200</v>
      </c>
      <c r="U197">
        <v>200</v>
      </c>
      <c r="V197">
        <v>4</v>
      </c>
      <c r="W197">
        <f t="shared" si="19"/>
        <v>0.8</v>
      </c>
      <c r="X197">
        <v>0</v>
      </c>
      <c r="Y197">
        <f t="shared" si="20"/>
        <v>0</v>
      </c>
      <c r="Z197">
        <v>0</v>
      </c>
      <c r="AA197">
        <f t="shared" si="21"/>
        <v>0</v>
      </c>
      <c r="AB197">
        <f t="shared" si="22"/>
        <v>0</v>
      </c>
      <c r="AC197">
        <f t="shared" si="23"/>
        <v>0</v>
      </c>
      <c r="AD197">
        <v>100</v>
      </c>
    </row>
    <row r="198" spans="1:30" x14ac:dyDescent="0.25">
      <c r="A198">
        <v>2018</v>
      </c>
      <c r="B198">
        <v>4</v>
      </c>
      <c r="C198" s="1">
        <v>43257</v>
      </c>
      <c r="D198">
        <v>1</v>
      </c>
      <c r="E198">
        <v>6</v>
      </c>
      <c r="F198" t="s">
        <v>104</v>
      </c>
      <c r="G198">
        <v>2</v>
      </c>
      <c r="H198" t="s">
        <v>44</v>
      </c>
      <c r="I198">
        <v>6</v>
      </c>
      <c r="J198">
        <v>23</v>
      </c>
      <c r="K198">
        <v>2</v>
      </c>
      <c r="L198" t="s">
        <v>27</v>
      </c>
      <c r="M198" t="s">
        <v>28</v>
      </c>
      <c r="N198">
        <v>180</v>
      </c>
      <c r="O198">
        <v>0.6</v>
      </c>
      <c r="P198">
        <v>120</v>
      </c>
      <c r="Q198">
        <v>0.4</v>
      </c>
      <c r="R198">
        <v>1</v>
      </c>
      <c r="S198">
        <f t="shared" si="18"/>
        <v>0.2</v>
      </c>
      <c r="T198">
        <v>90</v>
      </c>
      <c r="U198">
        <v>90</v>
      </c>
      <c r="V198">
        <v>5</v>
      </c>
      <c r="W198">
        <f t="shared" si="19"/>
        <v>1</v>
      </c>
      <c r="X198">
        <v>0</v>
      </c>
      <c r="Y198">
        <f t="shared" si="20"/>
        <v>0</v>
      </c>
      <c r="Z198">
        <v>0</v>
      </c>
      <c r="AA198">
        <f t="shared" si="21"/>
        <v>0</v>
      </c>
      <c r="AB198">
        <f t="shared" si="22"/>
        <v>0</v>
      </c>
      <c r="AC198">
        <f t="shared" si="23"/>
        <v>0</v>
      </c>
      <c r="AD198">
        <v>45</v>
      </c>
    </row>
    <row r="199" spans="1:30" x14ac:dyDescent="0.25">
      <c r="A199">
        <v>2018</v>
      </c>
      <c r="B199">
        <v>4</v>
      </c>
      <c r="C199" s="1">
        <v>43257</v>
      </c>
      <c r="D199">
        <v>1</v>
      </c>
      <c r="E199">
        <v>6</v>
      </c>
      <c r="F199" t="s">
        <v>104</v>
      </c>
      <c r="G199">
        <v>2</v>
      </c>
      <c r="H199" t="s">
        <v>44</v>
      </c>
      <c r="I199">
        <v>6</v>
      </c>
      <c r="J199" t="s">
        <v>105</v>
      </c>
      <c r="K199">
        <v>1.2</v>
      </c>
      <c r="L199" t="s">
        <v>27</v>
      </c>
      <c r="M199" t="s">
        <v>28</v>
      </c>
      <c r="N199">
        <v>121</v>
      </c>
      <c r="O199">
        <v>0.4</v>
      </c>
      <c r="P199">
        <v>179</v>
      </c>
      <c r="Q199">
        <v>0.6</v>
      </c>
      <c r="R199">
        <v>2</v>
      </c>
      <c r="S199">
        <f t="shared" si="18"/>
        <v>0.4</v>
      </c>
      <c r="T199">
        <v>50</v>
      </c>
      <c r="U199">
        <v>50</v>
      </c>
      <c r="V199">
        <v>3</v>
      </c>
      <c r="W199">
        <f t="shared" si="19"/>
        <v>0.6</v>
      </c>
      <c r="X199">
        <v>0</v>
      </c>
      <c r="Y199">
        <f t="shared" si="20"/>
        <v>0</v>
      </c>
      <c r="Z199">
        <v>0</v>
      </c>
      <c r="AA199">
        <f t="shared" si="21"/>
        <v>0</v>
      </c>
      <c r="AB199">
        <f t="shared" si="22"/>
        <v>0</v>
      </c>
      <c r="AC199">
        <f t="shared" si="23"/>
        <v>0</v>
      </c>
      <c r="AD199">
        <v>25</v>
      </c>
    </row>
    <row r="200" spans="1:30" x14ac:dyDescent="0.25">
      <c r="A200">
        <v>2018</v>
      </c>
      <c r="B200">
        <v>4</v>
      </c>
      <c r="C200" s="1">
        <v>43257</v>
      </c>
      <c r="D200">
        <v>1</v>
      </c>
      <c r="E200">
        <v>6</v>
      </c>
      <c r="F200" t="s">
        <v>24</v>
      </c>
      <c r="G200">
        <v>2</v>
      </c>
      <c r="H200" t="s">
        <v>44</v>
      </c>
      <c r="I200">
        <v>7</v>
      </c>
      <c r="J200">
        <v>29</v>
      </c>
      <c r="K200">
        <v>1</v>
      </c>
      <c r="L200" t="s">
        <v>27</v>
      </c>
      <c r="M200" t="s">
        <v>28</v>
      </c>
      <c r="N200">
        <v>221</v>
      </c>
      <c r="O200">
        <v>0.74</v>
      </c>
      <c r="P200">
        <v>79</v>
      </c>
      <c r="Q200">
        <v>0.26</v>
      </c>
      <c r="R200">
        <v>7</v>
      </c>
      <c r="S200">
        <f t="shared" si="18"/>
        <v>1.4</v>
      </c>
      <c r="T200">
        <v>50</v>
      </c>
      <c r="U200">
        <v>50</v>
      </c>
      <c r="V200">
        <v>1</v>
      </c>
      <c r="W200">
        <f t="shared" si="19"/>
        <v>0.2</v>
      </c>
      <c r="X200">
        <v>0</v>
      </c>
      <c r="Y200">
        <f t="shared" si="20"/>
        <v>0</v>
      </c>
      <c r="Z200">
        <v>0</v>
      </c>
      <c r="AA200">
        <f t="shared" si="21"/>
        <v>0</v>
      </c>
      <c r="AB200">
        <f t="shared" si="22"/>
        <v>0</v>
      </c>
      <c r="AC200">
        <f t="shared" si="23"/>
        <v>0</v>
      </c>
      <c r="AD200">
        <v>64</v>
      </c>
    </row>
    <row r="201" spans="1:30" x14ac:dyDescent="0.25">
      <c r="A201">
        <v>2018</v>
      </c>
      <c r="B201">
        <v>4</v>
      </c>
      <c r="C201" s="1">
        <v>43257</v>
      </c>
      <c r="D201">
        <v>1</v>
      </c>
      <c r="E201">
        <v>6</v>
      </c>
      <c r="F201" t="s">
        <v>24</v>
      </c>
      <c r="G201">
        <v>2</v>
      </c>
      <c r="H201" t="s">
        <v>44</v>
      </c>
      <c r="I201">
        <v>7</v>
      </c>
      <c r="J201">
        <v>30</v>
      </c>
      <c r="K201">
        <v>2</v>
      </c>
      <c r="L201" t="s">
        <v>27</v>
      </c>
      <c r="M201" t="s">
        <v>28</v>
      </c>
      <c r="N201">
        <v>300</v>
      </c>
      <c r="O201">
        <v>1</v>
      </c>
      <c r="P201">
        <v>0</v>
      </c>
      <c r="Q201">
        <v>0</v>
      </c>
      <c r="R201">
        <v>4</v>
      </c>
      <c r="S201">
        <f t="shared" si="18"/>
        <v>0.8</v>
      </c>
      <c r="T201">
        <v>20</v>
      </c>
      <c r="U201">
        <v>20</v>
      </c>
      <c r="V201">
        <v>8</v>
      </c>
      <c r="W201">
        <f t="shared" si="19"/>
        <v>1.6</v>
      </c>
      <c r="X201">
        <v>0</v>
      </c>
      <c r="Y201">
        <f t="shared" si="20"/>
        <v>0</v>
      </c>
      <c r="Z201">
        <v>0</v>
      </c>
      <c r="AA201">
        <f t="shared" si="21"/>
        <v>0</v>
      </c>
      <c r="AB201">
        <f t="shared" si="22"/>
        <v>0</v>
      </c>
      <c r="AC201">
        <f t="shared" si="23"/>
        <v>0</v>
      </c>
      <c r="AD201">
        <v>25</v>
      </c>
    </row>
    <row r="202" spans="1:30" x14ac:dyDescent="0.25">
      <c r="A202">
        <v>2018</v>
      </c>
      <c r="B202">
        <v>4</v>
      </c>
      <c r="C202" s="1">
        <v>43257</v>
      </c>
      <c r="D202">
        <v>1</v>
      </c>
      <c r="E202">
        <v>6</v>
      </c>
      <c r="F202" t="s">
        <v>24</v>
      </c>
      <c r="G202">
        <v>2</v>
      </c>
      <c r="H202" t="s">
        <v>44</v>
      </c>
      <c r="I202">
        <v>7</v>
      </c>
      <c r="J202">
        <v>29</v>
      </c>
      <c r="K202">
        <v>4</v>
      </c>
      <c r="L202" t="s">
        <v>27</v>
      </c>
      <c r="M202" t="s">
        <v>30</v>
      </c>
      <c r="N202">
        <v>0</v>
      </c>
      <c r="O202">
        <v>0</v>
      </c>
      <c r="P202">
        <v>300</v>
      </c>
      <c r="Q202">
        <v>1</v>
      </c>
      <c r="R202">
        <v>5</v>
      </c>
      <c r="S202">
        <f t="shared" si="18"/>
        <v>1</v>
      </c>
      <c r="T202">
        <v>20</v>
      </c>
      <c r="U202">
        <v>20</v>
      </c>
      <c r="V202">
        <v>2</v>
      </c>
      <c r="W202">
        <f t="shared" si="19"/>
        <v>0.4</v>
      </c>
      <c r="X202">
        <v>0</v>
      </c>
      <c r="Y202">
        <f t="shared" si="20"/>
        <v>0</v>
      </c>
      <c r="Z202">
        <v>0</v>
      </c>
      <c r="AA202">
        <f t="shared" si="21"/>
        <v>0</v>
      </c>
      <c r="AB202">
        <f t="shared" si="22"/>
        <v>0</v>
      </c>
      <c r="AC202">
        <f t="shared" si="23"/>
        <v>0</v>
      </c>
      <c r="AD202">
        <v>25</v>
      </c>
    </row>
    <row r="203" spans="1:30" x14ac:dyDescent="0.25">
      <c r="A203">
        <v>2018</v>
      </c>
      <c r="B203">
        <v>4</v>
      </c>
      <c r="C203" s="1">
        <v>43257</v>
      </c>
      <c r="D203">
        <v>1</v>
      </c>
      <c r="E203">
        <v>6</v>
      </c>
      <c r="F203" t="s">
        <v>104</v>
      </c>
      <c r="G203">
        <v>3</v>
      </c>
      <c r="H203" t="s">
        <v>38</v>
      </c>
      <c r="I203">
        <v>7</v>
      </c>
      <c r="J203">
        <v>30</v>
      </c>
      <c r="K203">
        <v>2.2999999999999998</v>
      </c>
      <c r="L203" t="s">
        <v>27</v>
      </c>
      <c r="M203" t="s">
        <v>28</v>
      </c>
      <c r="N203">
        <v>191</v>
      </c>
      <c r="O203">
        <v>0.64</v>
      </c>
      <c r="P203">
        <v>109</v>
      </c>
      <c r="Q203">
        <v>0.36</v>
      </c>
      <c r="R203">
        <v>2</v>
      </c>
      <c r="S203">
        <f t="shared" si="18"/>
        <v>0.4</v>
      </c>
      <c r="T203">
        <v>180</v>
      </c>
      <c r="U203">
        <v>180</v>
      </c>
      <c r="V203">
        <v>0</v>
      </c>
      <c r="W203">
        <f t="shared" si="19"/>
        <v>0</v>
      </c>
      <c r="X203">
        <v>0</v>
      </c>
      <c r="Y203">
        <f t="shared" si="20"/>
        <v>0</v>
      </c>
      <c r="Z203">
        <v>0</v>
      </c>
      <c r="AA203">
        <f t="shared" si="21"/>
        <v>0</v>
      </c>
      <c r="AB203">
        <f t="shared" si="22"/>
        <v>0</v>
      </c>
      <c r="AC203">
        <f t="shared" si="23"/>
        <v>0</v>
      </c>
      <c r="AD203">
        <v>162</v>
      </c>
    </row>
    <row r="204" spans="1:30" x14ac:dyDescent="0.25">
      <c r="A204">
        <v>2018</v>
      </c>
      <c r="B204">
        <v>4</v>
      </c>
      <c r="C204" s="1">
        <v>43257</v>
      </c>
      <c r="D204">
        <v>1</v>
      </c>
      <c r="E204">
        <v>6</v>
      </c>
      <c r="F204" t="s">
        <v>24</v>
      </c>
      <c r="G204">
        <v>3</v>
      </c>
      <c r="H204" t="s">
        <v>38</v>
      </c>
      <c r="I204">
        <v>11</v>
      </c>
      <c r="J204">
        <v>31</v>
      </c>
      <c r="K204">
        <v>2</v>
      </c>
      <c r="L204" t="s">
        <v>27</v>
      </c>
      <c r="M204" t="s">
        <v>28</v>
      </c>
      <c r="N204">
        <v>244</v>
      </c>
      <c r="O204">
        <v>0.81</v>
      </c>
      <c r="P204">
        <v>56</v>
      </c>
      <c r="Q204">
        <v>0.19</v>
      </c>
      <c r="R204">
        <v>6</v>
      </c>
      <c r="S204">
        <f t="shared" si="18"/>
        <v>1.2</v>
      </c>
      <c r="T204">
        <v>40</v>
      </c>
      <c r="U204">
        <v>40</v>
      </c>
      <c r="V204">
        <v>10</v>
      </c>
      <c r="W204">
        <f t="shared" si="19"/>
        <v>2</v>
      </c>
      <c r="X204">
        <v>0</v>
      </c>
      <c r="Y204">
        <f t="shared" si="20"/>
        <v>0</v>
      </c>
      <c r="Z204">
        <v>0</v>
      </c>
      <c r="AA204">
        <f t="shared" si="21"/>
        <v>0</v>
      </c>
      <c r="AB204">
        <f t="shared" si="22"/>
        <v>0</v>
      </c>
      <c r="AC204">
        <f t="shared" si="23"/>
        <v>0</v>
      </c>
      <c r="AD204">
        <v>25</v>
      </c>
    </row>
    <row r="205" spans="1:30" x14ac:dyDescent="0.25">
      <c r="A205">
        <v>2018</v>
      </c>
      <c r="B205">
        <v>4</v>
      </c>
      <c r="C205" s="1">
        <v>43257</v>
      </c>
      <c r="D205">
        <v>1</v>
      </c>
      <c r="E205">
        <v>6</v>
      </c>
      <c r="F205" t="s">
        <v>24</v>
      </c>
      <c r="G205">
        <v>3</v>
      </c>
      <c r="H205" t="s">
        <v>38</v>
      </c>
      <c r="I205">
        <v>11</v>
      </c>
      <c r="J205">
        <v>28</v>
      </c>
      <c r="K205">
        <v>4</v>
      </c>
      <c r="L205" t="s">
        <v>27</v>
      </c>
      <c r="M205" t="s">
        <v>28</v>
      </c>
      <c r="N205">
        <v>300</v>
      </c>
      <c r="O205">
        <v>1</v>
      </c>
      <c r="P205">
        <v>0</v>
      </c>
      <c r="Q205">
        <v>0</v>
      </c>
      <c r="R205">
        <v>5</v>
      </c>
      <c r="S205">
        <f t="shared" si="18"/>
        <v>1</v>
      </c>
      <c r="T205">
        <v>30</v>
      </c>
      <c r="U205">
        <v>30</v>
      </c>
      <c r="V205">
        <v>8</v>
      </c>
      <c r="W205">
        <f t="shared" si="19"/>
        <v>1.6</v>
      </c>
      <c r="X205">
        <v>0</v>
      </c>
      <c r="Y205">
        <f t="shared" si="20"/>
        <v>0</v>
      </c>
      <c r="Z205">
        <v>0</v>
      </c>
      <c r="AA205">
        <f t="shared" si="21"/>
        <v>0</v>
      </c>
      <c r="AB205">
        <f t="shared" si="22"/>
        <v>0</v>
      </c>
      <c r="AC205">
        <f t="shared" si="23"/>
        <v>0</v>
      </c>
      <c r="AD205">
        <v>100</v>
      </c>
    </row>
    <row r="206" spans="1:30" x14ac:dyDescent="0.25">
      <c r="A206">
        <v>2018</v>
      </c>
      <c r="B206">
        <v>4</v>
      </c>
      <c r="C206" s="1">
        <v>43257</v>
      </c>
      <c r="D206">
        <v>1</v>
      </c>
      <c r="E206">
        <v>6</v>
      </c>
      <c r="F206" t="s">
        <v>104</v>
      </c>
      <c r="G206">
        <v>3</v>
      </c>
      <c r="H206" t="s">
        <v>38</v>
      </c>
      <c r="I206">
        <v>7</v>
      </c>
      <c r="J206">
        <v>29</v>
      </c>
      <c r="K206">
        <v>3.4</v>
      </c>
      <c r="L206" t="s">
        <v>27</v>
      </c>
      <c r="M206" t="s">
        <v>28</v>
      </c>
      <c r="N206">
        <v>260</v>
      </c>
      <c r="O206">
        <v>0.87</v>
      </c>
      <c r="P206">
        <v>40</v>
      </c>
      <c r="Q206">
        <v>0.13</v>
      </c>
      <c r="R206">
        <v>7</v>
      </c>
      <c r="S206">
        <f t="shared" si="18"/>
        <v>1.4</v>
      </c>
      <c r="T206">
        <v>190</v>
      </c>
      <c r="U206">
        <v>190</v>
      </c>
      <c r="V206">
        <v>11</v>
      </c>
      <c r="W206">
        <f t="shared" si="19"/>
        <v>2.2000000000000002</v>
      </c>
      <c r="X206">
        <v>0</v>
      </c>
      <c r="Y206">
        <f t="shared" si="20"/>
        <v>0</v>
      </c>
      <c r="Z206">
        <v>1</v>
      </c>
      <c r="AA206">
        <f t="shared" si="21"/>
        <v>0.2</v>
      </c>
      <c r="AB206">
        <f t="shared" si="22"/>
        <v>1</v>
      </c>
      <c r="AC206">
        <f t="shared" si="23"/>
        <v>0.2</v>
      </c>
      <c r="AD206">
        <v>324</v>
      </c>
    </row>
    <row r="207" spans="1:30" x14ac:dyDescent="0.25">
      <c r="A207">
        <v>2018</v>
      </c>
      <c r="B207">
        <v>4</v>
      </c>
      <c r="C207" s="1">
        <v>43257</v>
      </c>
      <c r="D207">
        <v>1</v>
      </c>
      <c r="E207">
        <v>6</v>
      </c>
      <c r="F207" t="s">
        <v>104</v>
      </c>
      <c r="G207">
        <v>3</v>
      </c>
      <c r="H207" t="s">
        <v>38</v>
      </c>
      <c r="I207">
        <v>7</v>
      </c>
      <c r="J207" t="s">
        <v>105</v>
      </c>
      <c r="K207">
        <v>2.5</v>
      </c>
      <c r="L207" t="s">
        <v>27</v>
      </c>
      <c r="M207" t="s">
        <v>28</v>
      </c>
      <c r="N207">
        <v>265</v>
      </c>
      <c r="O207">
        <v>0.88</v>
      </c>
      <c r="P207">
        <v>35</v>
      </c>
      <c r="Q207">
        <v>0.12</v>
      </c>
      <c r="R207">
        <v>3</v>
      </c>
      <c r="S207">
        <f t="shared" si="18"/>
        <v>0.6</v>
      </c>
      <c r="T207">
        <v>150</v>
      </c>
      <c r="U207">
        <v>150</v>
      </c>
      <c r="V207">
        <v>1</v>
      </c>
      <c r="W207">
        <f t="shared" si="19"/>
        <v>0.2</v>
      </c>
      <c r="X207">
        <v>0</v>
      </c>
      <c r="Y207">
        <f t="shared" si="20"/>
        <v>0</v>
      </c>
      <c r="Z207">
        <v>1</v>
      </c>
      <c r="AA207">
        <f t="shared" si="21"/>
        <v>0.2</v>
      </c>
      <c r="AB207">
        <f t="shared" si="22"/>
        <v>1</v>
      </c>
      <c r="AC207">
        <f t="shared" si="23"/>
        <v>0.2</v>
      </c>
      <c r="AD207">
        <v>81</v>
      </c>
    </row>
    <row r="208" spans="1:30" x14ac:dyDescent="0.25">
      <c r="A208">
        <v>2018</v>
      </c>
      <c r="B208">
        <v>4</v>
      </c>
      <c r="C208" s="1">
        <v>43257</v>
      </c>
      <c r="D208">
        <v>1</v>
      </c>
      <c r="E208">
        <v>6</v>
      </c>
      <c r="F208" t="s">
        <v>24</v>
      </c>
      <c r="G208">
        <v>3</v>
      </c>
      <c r="H208" t="s">
        <v>38</v>
      </c>
      <c r="I208">
        <v>11</v>
      </c>
      <c r="J208">
        <v>31</v>
      </c>
      <c r="K208">
        <v>3</v>
      </c>
      <c r="L208" t="s">
        <v>49</v>
      </c>
      <c r="M208" t="s">
        <v>30</v>
      </c>
      <c r="N208">
        <v>75</v>
      </c>
      <c r="O208">
        <v>0.25</v>
      </c>
      <c r="P208">
        <v>225</v>
      </c>
      <c r="Q208">
        <v>0.75</v>
      </c>
      <c r="R208">
        <v>7</v>
      </c>
      <c r="S208">
        <f t="shared" si="18"/>
        <v>1.4</v>
      </c>
      <c r="T208">
        <v>100</v>
      </c>
      <c r="U208">
        <v>100</v>
      </c>
      <c r="V208">
        <v>4</v>
      </c>
      <c r="W208">
        <f t="shared" si="19"/>
        <v>0.8</v>
      </c>
      <c r="X208">
        <v>0</v>
      </c>
      <c r="Y208">
        <f t="shared" si="20"/>
        <v>0</v>
      </c>
      <c r="Z208">
        <v>1</v>
      </c>
      <c r="AA208">
        <f t="shared" si="21"/>
        <v>0.2</v>
      </c>
      <c r="AB208">
        <f t="shared" si="22"/>
        <v>1</v>
      </c>
      <c r="AC208">
        <f t="shared" si="23"/>
        <v>0.2</v>
      </c>
      <c r="AD208">
        <v>250</v>
      </c>
    </row>
    <row r="209" spans="1:30" x14ac:dyDescent="0.25">
      <c r="A209">
        <v>2018</v>
      </c>
      <c r="B209">
        <v>4</v>
      </c>
      <c r="C209" s="1">
        <v>43257</v>
      </c>
      <c r="D209">
        <v>1</v>
      </c>
      <c r="E209">
        <v>6</v>
      </c>
      <c r="F209" t="s">
        <v>24</v>
      </c>
      <c r="G209">
        <v>4</v>
      </c>
      <c r="H209" t="s">
        <v>44</v>
      </c>
      <c r="I209">
        <v>4</v>
      </c>
      <c r="J209">
        <v>23</v>
      </c>
      <c r="K209">
        <v>3</v>
      </c>
      <c r="L209" t="s">
        <v>27</v>
      </c>
      <c r="M209" t="s">
        <v>30</v>
      </c>
      <c r="N209">
        <v>0</v>
      </c>
      <c r="O209">
        <v>0</v>
      </c>
      <c r="P209">
        <v>300</v>
      </c>
      <c r="Q209">
        <v>1</v>
      </c>
      <c r="R209">
        <v>5</v>
      </c>
      <c r="S209">
        <f t="shared" si="18"/>
        <v>1</v>
      </c>
      <c r="T209">
        <v>40</v>
      </c>
      <c r="U209">
        <v>40</v>
      </c>
      <c r="V209">
        <v>1</v>
      </c>
      <c r="W209">
        <f t="shared" si="19"/>
        <v>0.2</v>
      </c>
      <c r="X209">
        <v>3</v>
      </c>
      <c r="Y209">
        <f t="shared" si="20"/>
        <v>0.6</v>
      </c>
      <c r="Z209">
        <v>0</v>
      </c>
      <c r="AA209">
        <f t="shared" si="21"/>
        <v>0</v>
      </c>
      <c r="AB209">
        <f t="shared" si="22"/>
        <v>3</v>
      </c>
      <c r="AC209">
        <f t="shared" si="23"/>
        <v>0.6</v>
      </c>
      <c r="AD209">
        <v>100</v>
      </c>
    </row>
    <row r="210" spans="1:30" x14ac:dyDescent="0.25">
      <c r="A210">
        <v>2018</v>
      </c>
      <c r="B210">
        <v>4</v>
      </c>
      <c r="C210" s="1">
        <v>43257</v>
      </c>
      <c r="D210">
        <v>1</v>
      </c>
      <c r="E210">
        <v>6</v>
      </c>
      <c r="F210" t="s">
        <v>24</v>
      </c>
      <c r="G210">
        <v>4</v>
      </c>
      <c r="H210" t="s">
        <v>44</v>
      </c>
      <c r="I210">
        <v>4</v>
      </c>
      <c r="J210">
        <v>31</v>
      </c>
      <c r="K210">
        <v>1</v>
      </c>
      <c r="L210" t="s">
        <v>27</v>
      </c>
      <c r="M210" t="s">
        <v>28</v>
      </c>
      <c r="N210">
        <v>270</v>
      </c>
      <c r="O210">
        <v>0.9</v>
      </c>
      <c r="P210">
        <v>30</v>
      </c>
      <c r="Q210">
        <v>0.1</v>
      </c>
      <c r="R210">
        <v>3</v>
      </c>
      <c r="S210">
        <f t="shared" si="18"/>
        <v>0.6</v>
      </c>
      <c r="T210">
        <v>60</v>
      </c>
      <c r="U210">
        <v>60</v>
      </c>
      <c r="V210">
        <v>7</v>
      </c>
      <c r="W210">
        <f t="shared" si="19"/>
        <v>1.4</v>
      </c>
      <c r="X210">
        <v>1</v>
      </c>
      <c r="Y210">
        <f t="shared" si="20"/>
        <v>0.2</v>
      </c>
      <c r="Z210">
        <v>0</v>
      </c>
      <c r="AA210">
        <f t="shared" si="21"/>
        <v>0</v>
      </c>
      <c r="AB210">
        <f t="shared" si="22"/>
        <v>1</v>
      </c>
      <c r="AC210">
        <f t="shared" si="23"/>
        <v>0.2</v>
      </c>
      <c r="AD210">
        <v>49</v>
      </c>
    </row>
    <row r="211" spans="1:30" x14ac:dyDescent="0.25">
      <c r="A211">
        <v>2018</v>
      </c>
      <c r="B211">
        <v>4</v>
      </c>
      <c r="C211" s="1">
        <v>43257</v>
      </c>
      <c r="D211">
        <v>1</v>
      </c>
      <c r="E211">
        <v>6</v>
      </c>
      <c r="F211" t="s">
        <v>104</v>
      </c>
      <c r="G211">
        <v>4</v>
      </c>
      <c r="H211" t="s">
        <v>44</v>
      </c>
      <c r="I211">
        <v>4</v>
      </c>
      <c r="J211">
        <v>23</v>
      </c>
      <c r="K211">
        <v>3</v>
      </c>
      <c r="L211" t="s">
        <v>27</v>
      </c>
      <c r="M211" t="s">
        <v>30</v>
      </c>
      <c r="N211">
        <v>0</v>
      </c>
      <c r="O211">
        <v>0</v>
      </c>
      <c r="P211">
        <v>300</v>
      </c>
      <c r="Q211">
        <v>1</v>
      </c>
      <c r="R211">
        <v>5</v>
      </c>
      <c r="S211">
        <f t="shared" si="18"/>
        <v>1</v>
      </c>
      <c r="T211">
        <v>100</v>
      </c>
      <c r="U211">
        <v>100</v>
      </c>
      <c r="V211">
        <v>12</v>
      </c>
      <c r="W211">
        <f t="shared" si="19"/>
        <v>2.4</v>
      </c>
      <c r="X211">
        <v>0</v>
      </c>
      <c r="Y211">
        <f t="shared" si="20"/>
        <v>0</v>
      </c>
      <c r="Z211">
        <v>0</v>
      </c>
      <c r="AA211">
        <f t="shared" si="21"/>
        <v>0</v>
      </c>
      <c r="AB211">
        <f t="shared" si="22"/>
        <v>0</v>
      </c>
      <c r="AC211">
        <f t="shared" si="23"/>
        <v>0</v>
      </c>
      <c r="AD211">
        <v>81</v>
      </c>
    </row>
    <row r="212" spans="1:30" x14ac:dyDescent="0.25">
      <c r="A212">
        <v>2018</v>
      </c>
      <c r="B212">
        <v>4</v>
      </c>
      <c r="C212" s="1">
        <v>43257</v>
      </c>
      <c r="D212">
        <v>1</v>
      </c>
      <c r="E212">
        <v>6</v>
      </c>
      <c r="F212" t="s">
        <v>104</v>
      </c>
      <c r="G212">
        <v>4</v>
      </c>
      <c r="H212" t="s">
        <v>44</v>
      </c>
      <c r="I212">
        <v>4</v>
      </c>
      <c r="J212">
        <v>32</v>
      </c>
      <c r="K212">
        <v>5</v>
      </c>
      <c r="L212" t="s">
        <v>27</v>
      </c>
      <c r="M212" t="s">
        <v>28</v>
      </c>
      <c r="N212">
        <v>151</v>
      </c>
      <c r="O212">
        <v>0.5</v>
      </c>
      <c r="P212">
        <v>149</v>
      </c>
      <c r="Q212">
        <v>0.5</v>
      </c>
      <c r="R212">
        <v>1</v>
      </c>
      <c r="S212">
        <f t="shared" si="18"/>
        <v>0.2</v>
      </c>
      <c r="T212">
        <v>80</v>
      </c>
      <c r="U212">
        <v>80</v>
      </c>
      <c r="V212">
        <v>5</v>
      </c>
      <c r="W212">
        <f t="shared" si="19"/>
        <v>1</v>
      </c>
      <c r="X212">
        <v>0</v>
      </c>
      <c r="Y212">
        <f t="shared" si="20"/>
        <v>0</v>
      </c>
      <c r="Z212">
        <v>0</v>
      </c>
      <c r="AA212">
        <f t="shared" si="21"/>
        <v>0</v>
      </c>
      <c r="AB212">
        <f t="shared" si="22"/>
        <v>0</v>
      </c>
      <c r="AC212">
        <f t="shared" si="23"/>
        <v>0</v>
      </c>
      <c r="AD212">
        <v>81</v>
      </c>
    </row>
    <row r="213" spans="1:30" x14ac:dyDescent="0.25">
      <c r="A213">
        <v>2018</v>
      </c>
      <c r="B213">
        <v>4</v>
      </c>
      <c r="C213" s="1">
        <v>43257</v>
      </c>
      <c r="D213">
        <v>1</v>
      </c>
      <c r="E213">
        <v>6</v>
      </c>
      <c r="F213" t="s">
        <v>24</v>
      </c>
      <c r="G213">
        <v>4</v>
      </c>
      <c r="H213" t="s">
        <v>44</v>
      </c>
      <c r="I213">
        <v>4</v>
      </c>
      <c r="J213">
        <v>26</v>
      </c>
      <c r="K213">
        <v>2</v>
      </c>
      <c r="L213" t="s">
        <v>27</v>
      </c>
      <c r="M213" t="s">
        <v>28</v>
      </c>
      <c r="N213">
        <v>267</v>
      </c>
      <c r="O213">
        <v>0.89</v>
      </c>
      <c r="P213">
        <v>33</v>
      </c>
      <c r="Q213">
        <v>0.11</v>
      </c>
      <c r="R213">
        <v>4</v>
      </c>
      <c r="S213">
        <f t="shared" si="18"/>
        <v>0.8</v>
      </c>
      <c r="T213">
        <v>30</v>
      </c>
      <c r="U213">
        <v>30</v>
      </c>
      <c r="V213">
        <v>7</v>
      </c>
      <c r="W213">
        <f t="shared" si="19"/>
        <v>1.4</v>
      </c>
      <c r="X213">
        <v>0</v>
      </c>
      <c r="Y213">
        <f t="shared" si="20"/>
        <v>0</v>
      </c>
      <c r="Z213">
        <v>0</v>
      </c>
      <c r="AA213">
        <f t="shared" si="21"/>
        <v>0</v>
      </c>
      <c r="AB213">
        <f t="shared" si="22"/>
        <v>0</v>
      </c>
      <c r="AC213">
        <f t="shared" si="23"/>
        <v>0</v>
      </c>
      <c r="AD213">
        <v>25</v>
      </c>
    </row>
    <row r="214" spans="1:30" x14ac:dyDescent="0.25">
      <c r="A214">
        <v>2018</v>
      </c>
      <c r="B214">
        <v>4</v>
      </c>
      <c r="C214" s="1">
        <v>43257</v>
      </c>
      <c r="D214">
        <v>1</v>
      </c>
      <c r="E214">
        <v>6</v>
      </c>
      <c r="F214" t="s">
        <v>104</v>
      </c>
      <c r="G214">
        <v>4</v>
      </c>
      <c r="H214" t="s">
        <v>44</v>
      </c>
      <c r="I214">
        <v>4</v>
      </c>
      <c r="J214">
        <v>26</v>
      </c>
      <c r="K214">
        <v>2</v>
      </c>
      <c r="L214" t="s">
        <v>27</v>
      </c>
      <c r="M214" t="s">
        <v>28</v>
      </c>
      <c r="N214">
        <v>278</v>
      </c>
      <c r="O214">
        <v>0.93</v>
      </c>
      <c r="P214">
        <v>22</v>
      </c>
      <c r="Q214">
        <v>7.0000000000000007E-2</v>
      </c>
      <c r="R214">
        <v>6</v>
      </c>
      <c r="S214">
        <f t="shared" si="18"/>
        <v>1.2</v>
      </c>
      <c r="T214">
        <v>4</v>
      </c>
      <c r="U214">
        <v>4</v>
      </c>
      <c r="V214">
        <v>0</v>
      </c>
      <c r="W214">
        <f t="shared" si="19"/>
        <v>0</v>
      </c>
      <c r="X214">
        <v>0</v>
      </c>
      <c r="Y214">
        <f t="shared" si="20"/>
        <v>0</v>
      </c>
      <c r="Z214">
        <v>0</v>
      </c>
      <c r="AA214">
        <f t="shared" si="21"/>
        <v>0</v>
      </c>
      <c r="AB214">
        <f t="shared" si="22"/>
        <v>0</v>
      </c>
      <c r="AC214">
        <f t="shared" si="23"/>
        <v>0</v>
      </c>
      <c r="AD214">
        <v>324</v>
      </c>
    </row>
    <row r="215" spans="1:30" x14ac:dyDescent="0.25">
      <c r="A215">
        <v>2018</v>
      </c>
      <c r="B215">
        <v>4</v>
      </c>
      <c r="C215" s="1">
        <v>43257</v>
      </c>
      <c r="D215">
        <v>1</v>
      </c>
      <c r="E215">
        <v>6</v>
      </c>
      <c r="F215" t="s">
        <v>24</v>
      </c>
      <c r="G215">
        <v>5</v>
      </c>
      <c r="H215" t="s">
        <v>38</v>
      </c>
      <c r="I215">
        <v>5</v>
      </c>
      <c r="J215">
        <v>29</v>
      </c>
      <c r="K215">
        <v>1</v>
      </c>
      <c r="L215" t="s">
        <v>27</v>
      </c>
      <c r="M215" t="s">
        <v>28</v>
      </c>
      <c r="N215">
        <v>233</v>
      </c>
      <c r="O215">
        <v>0.78</v>
      </c>
      <c r="P215">
        <v>67</v>
      </c>
      <c r="Q215">
        <v>0.22</v>
      </c>
      <c r="R215">
        <v>1</v>
      </c>
      <c r="S215">
        <f t="shared" si="18"/>
        <v>0.2</v>
      </c>
      <c r="T215">
        <v>20</v>
      </c>
      <c r="U215">
        <v>20</v>
      </c>
      <c r="V215">
        <v>3</v>
      </c>
      <c r="W215">
        <f t="shared" si="19"/>
        <v>0.6</v>
      </c>
      <c r="X215">
        <v>1</v>
      </c>
      <c r="Y215">
        <f t="shared" si="20"/>
        <v>0.2</v>
      </c>
      <c r="Z215">
        <v>0</v>
      </c>
      <c r="AA215">
        <f t="shared" si="21"/>
        <v>0</v>
      </c>
      <c r="AB215">
        <f t="shared" si="22"/>
        <v>1</v>
      </c>
      <c r="AC215">
        <f t="shared" si="23"/>
        <v>0.2</v>
      </c>
      <c r="AD215">
        <v>9</v>
      </c>
    </row>
    <row r="216" spans="1:30" x14ac:dyDescent="0.25">
      <c r="A216">
        <v>2018</v>
      </c>
      <c r="B216">
        <v>4</v>
      </c>
      <c r="C216" s="1">
        <v>43257</v>
      </c>
      <c r="D216">
        <v>1</v>
      </c>
      <c r="E216">
        <v>6</v>
      </c>
      <c r="F216" t="s">
        <v>24</v>
      </c>
      <c r="G216">
        <v>5</v>
      </c>
      <c r="H216" t="s">
        <v>38</v>
      </c>
      <c r="I216">
        <v>5</v>
      </c>
      <c r="J216">
        <v>26</v>
      </c>
      <c r="K216">
        <v>1</v>
      </c>
      <c r="L216" t="s">
        <v>27</v>
      </c>
      <c r="M216" t="s">
        <v>28</v>
      </c>
      <c r="N216">
        <v>40</v>
      </c>
      <c r="O216">
        <v>0.13</v>
      </c>
      <c r="P216">
        <v>260</v>
      </c>
      <c r="Q216">
        <v>0.87</v>
      </c>
      <c r="R216">
        <v>5</v>
      </c>
      <c r="S216">
        <f t="shared" si="18"/>
        <v>1</v>
      </c>
      <c r="T216">
        <v>40</v>
      </c>
      <c r="U216">
        <v>40</v>
      </c>
      <c r="V216">
        <v>0</v>
      </c>
      <c r="W216">
        <f t="shared" si="19"/>
        <v>0</v>
      </c>
      <c r="X216">
        <v>0</v>
      </c>
      <c r="Y216">
        <f t="shared" si="20"/>
        <v>0</v>
      </c>
      <c r="Z216">
        <v>0</v>
      </c>
      <c r="AA216">
        <f t="shared" si="21"/>
        <v>0</v>
      </c>
      <c r="AB216">
        <f t="shared" si="22"/>
        <v>0</v>
      </c>
      <c r="AC216">
        <f t="shared" si="23"/>
        <v>0</v>
      </c>
      <c r="AD216">
        <v>600</v>
      </c>
    </row>
    <row r="217" spans="1:30" x14ac:dyDescent="0.25">
      <c r="A217">
        <v>2018</v>
      </c>
      <c r="B217">
        <v>4</v>
      </c>
      <c r="C217" s="1">
        <v>43257</v>
      </c>
      <c r="D217">
        <v>1</v>
      </c>
      <c r="E217">
        <v>6</v>
      </c>
      <c r="F217" t="s">
        <v>24</v>
      </c>
      <c r="G217">
        <v>5</v>
      </c>
      <c r="H217" t="s">
        <v>38</v>
      </c>
      <c r="I217">
        <v>5</v>
      </c>
      <c r="J217">
        <v>23</v>
      </c>
      <c r="K217">
        <v>3</v>
      </c>
      <c r="L217" t="s">
        <v>27</v>
      </c>
      <c r="M217" t="s">
        <v>28</v>
      </c>
      <c r="N217">
        <v>174</v>
      </c>
      <c r="O217">
        <v>0.57999999999999996</v>
      </c>
      <c r="P217">
        <v>126</v>
      </c>
      <c r="Q217">
        <v>0.42</v>
      </c>
      <c r="R217">
        <v>1</v>
      </c>
      <c r="S217">
        <f t="shared" si="18"/>
        <v>0.2</v>
      </c>
      <c r="T217">
        <v>0</v>
      </c>
      <c r="U217">
        <v>0</v>
      </c>
      <c r="V217">
        <v>0</v>
      </c>
      <c r="W217">
        <f t="shared" si="19"/>
        <v>0</v>
      </c>
      <c r="X217">
        <v>0</v>
      </c>
      <c r="Y217">
        <f t="shared" si="20"/>
        <v>0</v>
      </c>
      <c r="Z217">
        <v>0</v>
      </c>
      <c r="AA217">
        <f t="shared" si="21"/>
        <v>0</v>
      </c>
      <c r="AB217">
        <f t="shared" si="22"/>
        <v>0</v>
      </c>
      <c r="AC217">
        <f t="shared" si="23"/>
        <v>0</v>
      </c>
      <c r="AD217">
        <v>1</v>
      </c>
    </row>
    <row r="218" spans="1:30" x14ac:dyDescent="0.25">
      <c r="A218">
        <v>2018</v>
      </c>
      <c r="B218">
        <v>4</v>
      </c>
      <c r="C218" s="1">
        <v>43257</v>
      </c>
      <c r="D218">
        <v>1</v>
      </c>
      <c r="E218">
        <v>6</v>
      </c>
      <c r="F218" t="s">
        <v>104</v>
      </c>
      <c r="G218">
        <v>6</v>
      </c>
      <c r="H218" t="s">
        <v>25</v>
      </c>
      <c r="I218">
        <v>7</v>
      </c>
      <c r="J218">
        <v>27</v>
      </c>
      <c r="K218">
        <v>3</v>
      </c>
      <c r="L218" t="s">
        <v>27</v>
      </c>
      <c r="M218" t="s">
        <v>28</v>
      </c>
      <c r="N218">
        <v>300</v>
      </c>
      <c r="O218">
        <v>1</v>
      </c>
      <c r="P218">
        <v>0</v>
      </c>
      <c r="Q218">
        <v>0</v>
      </c>
      <c r="R218">
        <v>8</v>
      </c>
      <c r="S218">
        <f t="shared" si="18"/>
        <v>1.6</v>
      </c>
      <c r="T218">
        <v>300</v>
      </c>
      <c r="U218">
        <v>300</v>
      </c>
      <c r="V218">
        <v>11</v>
      </c>
      <c r="W218">
        <f t="shared" si="19"/>
        <v>2.2000000000000002</v>
      </c>
      <c r="X218">
        <v>0</v>
      </c>
      <c r="Y218">
        <f t="shared" si="20"/>
        <v>0</v>
      </c>
      <c r="Z218">
        <v>0</v>
      </c>
      <c r="AA218">
        <f t="shared" si="21"/>
        <v>0</v>
      </c>
      <c r="AB218">
        <f t="shared" si="22"/>
        <v>0</v>
      </c>
      <c r="AC218">
        <f t="shared" si="23"/>
        <v>0</v>
      </c>
      <c r="AD218">
        <v>900</v>
      </c>
    </row>
    <row r="219" spans="1:30" x14ac:dyDescent="0.25">
      <c r="A219">
        <v>2018</v>
      </c>
      <c r="B219">
        <v>4</v>
      </c>
      <c r="C219" s="1">
        <v>43257</v>
      </c>
      <c r="D219">
        <v>1</v>
      </c>
      <c r="E219">
        <v>6</v>
      </c>
      <c r="F219" t="s">
        <v>104</v>
      </c>
      <c r="G219">
        <v>6</v>
      </c>
      <c r="H219" t="s">
        <v>25</v>
      </c>
      <c r="I219">
        <v>7</v>
      </c>
      <c r="J219">
        <v>25</v>
      </c>
      <c r="K219">
        <v>2</v>
      </c>
      <c r="L219" t="s">
        <v>27</v>
      </c>
      <c r="M219" t="s">
        <v>28</v>
      </c>
      <c r="N219">
        <v>300</v>
      </c>
      <c r="O219">
        <v>1</v>
      </c>
      <c r="P219">
        <v>0</v>
      </c>
      <c r="Q219">
        <v>0</v>
      </c>
      <c r="R219">
        <v>1</v>
      </c>
      <c r="S219">
        <f t="shared" si="18"/>
        <v>0.2</v>
      </c>
      <c r="T219">
        <v>200</v>
      </c>
      <c r="U219">
        <v>200</v>
      </c>
      <c r="V219">
        <v>5</v>
      </c>
      <c r="W219">
        <f t="shared" si="19"/>
        <v>1</v>
      </c>
      <c r="X219">
        <v>0</v>
      </c>
      <c r="Y219">
        <f t="shared" si="20"/>
        <v>0</v>
      </c>
      <c r="Z219">
        <v>0</v>
      </c>
      <c r="AA219">
        <f t="shared" si="21"/>
        <v>0</v>
      </c>
      <c r="AB219">
        <f t="shared" si="22"/>
        <v>0</v>
      </c>
      <c r="AC219">
        <f t="shared" si="23"/>
        <v>0</v>
      </c>
      <c r="AD219">
        <v>400</v>
      </c>
    </row>
    <row r="220" spans="1:30" x14ac:dyDescent="0.25">
      <c r="A220">
        <v>2018</v>
      </c>
      <c r="B220">
        <v>4</v>
      </c>
      <c r="C220" s="1">
        <v>43257</v>
      </c>
      <c r="D220">
        <v>1</v>
      </c>
      <c r="E220">
        <v>6</v>
      </c>
      <c r="F220" t="s">
        <v>24</v>
      </c>
      <c r="G220">
        <v>6</v>
      </c>
      <c r="H220" t="s">
        <v>25</v>
      </c>
      <c r="I220">
        <v>9</v>
      </c>
      <c r="J220">
        <v>26</v>
      </c>
      <c r="K220">
        <v>5</v>
      </c>
      <c r="L220" t="s">
        <v>27</v>
      </c>
      <c r="M220" t="s">
        <v>28</v>
      </c>
      <c r="N220">
        <v>213</v>
      </c>
      <c r="O220">
        <v>0.71</v>
      </c>
      <c r="P220">
        <v>87</v>
      </c>
      <c r="Q220">
        <v>0.28999999999999998</v>
      </c>
      <c r="R220">
        <v>13</v>
      </c>
      <c r="S220">
        <f t="shared" si="18"/>
        <v>2.6</v>
      </c>
      <c r="T220">
        <v>120</v>
      </c>
      <c r="U220">
        <v>120</v>
      </c>
      <c r="V220">
        <v>5</v>
      </c>
      <c r="W220">
        <f t="shared" si="19"/>
        <v>1</v>
      </c>
      <c r="X220">
        <v>0</v>
      </c>
      <c r="Y220">
        <f t="shared" si="20"/>
        <v>0</v>
      </c>
      <c r="Z220">
        <v>0</v>
      </c>
      <c r="AA220">
        <f t="shared" si="21"/>
        <v>0</v>
      </c>
      <c r="AB220">
        <f t="shared" si="22"/>
        <v>0</v>
      </c>
      <c r="AC220">
        <f t="shared" si="23"/>
        <v>0</v>
      </c>
      <c r="AD220">
        <v>240</v>
      </c>
    </row>
    <row r="221" spans="1:30" x14ac:dyDescent="0.25">
      <c r="A221">
        <v>2018</v>
      </c>
      <c r="B221">
        <v>4</v>
      </c>
      <c r="C221" s="1">
        <v>43257</v>
      </c>
      <c r="D221">
        <v>1</v>
      </c>
      <c r="E221">
        <v>6</v>
      </c>
      <c r="F221" t="s">
        <v>24</v>
      </c>
      <c r="G221">
        <v>6</v>
      </c>
      <c r="H221" t="s">
        <v>25</v>
      </c>
      <c r="I221">
        <v>9</v>
      </c>
      <c r="J221">
        <v>25</v>
      </c>
      <c r="K221">
        <v>2</v>
      </c>
      <c r="L221" t="s">
        <v>27</v>
      </c>
      <c r="M221" t="s">
        <v>28</v>
      </c>
      <c r="N221">
        <v>292</v>
      </c>
      <c r="O221">
        <v>0.97</v>
      </c>
      <c r="P221">
        <v>8</v>
      </c>
      <c r="Q221">
        <v>0.03</v>
      </c>
      <c r="R221">
        <v>4</v>
      </c>
      <c r="S221">
        <f t="shared" si="18"/>
        <v>0.8</v>
      </c>
      <c r="T221">
        <v>60</v>
      </c>
      <c r="U221">
        <v>60</v>
      </c>
      <c r="V221">
        <v>2</v>
      </c>
      <c r="W221">
        <f t="shared" si="19"/>
        <v>0.4</v>
      </c>
      <c r="X221">
        <v>0</v>
      </c>
      <c r="Y221">
        <f t="shared" si="20"/>
        <v>0</v>
      </c>
      <c r="Z221">
        <v>0</v>
      </c>
      <c r="AA221">
        <f t="shared" si="21"/>
        <v>0</v>
      </c>
      <c r="AB221">
        <f t="shared" si="22"/>
        <v>0</v>
      </c>
      <c r="AC221">
        <f t="shared" si="23"/>
        <v>0</v>
      </c>
      <c r="AD221">
        <v>64</v>
      </c>
    </row>
    <row r="222" spans="1:30" x14ac:dyDescent="0.25">
      <c r="A222">
        <v>2018</v>
      </c>
      <c r="B222">
        <v>4</v>
      </c>
      <c r="C222" s="1">
        <v>43257</v>
      </c>
      <c r="D222">
        <v>1</v>
      </c>
      <c r="E222">
        <v>6</v>
      </c>
      <c r="F222" t="s">
        <v>24</v>
      </c>
      <c r="G222">
        <v>6</v>
      </c>
      <c r="H222" t="s">
        <v>25</v>
      </c>
      <c r="I222">
        <v>9</v>
      </c>
      <c r="J222">
        <v>38</v>
      </c>
      <c r="K222">
        <v>5</v>
      </c>
      <c r="L222" t="s">
        <v>27</v>
      </c>
      <c r="M222" t="s">
        <v>28</v>
      </c>
      <c r="N222">
        <v>88</v>
      </c>
      <c r="O222">
        <v>0.28999999999999998</v>
      </c>
      <c r="P222">
        <v>212</v>
      </c>
      <c r="Q222">
        <v>0.71</v>
      </c>
      <c r="R222">
        <v>5</v>
      </c>
      <c r="S222">
        <f t="shared" si="18"/>
        <v>1</v>
      </c>
      <c r="T222">
        <v>60</v>
      </c>
      <c r="U222">
        <v>60</v>
      </c>
      <c r="V222">
        <v>0</v>
      </c>
      <c r="W222">
        <f t="shared" si="19"/>
        <v>0</v>
      </c>
      <c r="X222">
        <v>0</v>
      </c>
      <c r="Y222">
        <f t="shared" si="20"/>
        <v>0</v>
      </c>
      <c r="Z222">
        <v>2</v>
      </c>
      <c r="AA222">
        <f t="shared" si="21"/>
        <v>0.4</v>
      </c>
      <c r="AB222">
        <f t="shared" si="22"/>
        <v>2</v>
      </c>
      <c r="AC222">
        <f t="shared" si="23"/>
        <v>0.4</v>
      </c>
      <c r="AD222">
        <v>225</v>
      </c>
    </row>
    <row r="223" spans="1:30" x14ac:dyDescent="0.25">
      <c r="A223">
        <v>2018</v>
      </c>
      <c r="B223">
        <v>4</v>
      </c>
      <c r="C223" s="1">
        <v>43263</v>
      </c>
      <c r="D223">
        <v>2</v>
      </c>
      <c r="E223">
        <v>12</v>
      </c>
      <c r="F223" t="s">
        <v>24</v>
      </c>
      <c r="G223">
        <v>8</v>
      </c>
      <c r="H223" t="s">
        <v>44</v>
      </c>
      <c r="I223">
        <v>4</v>
      </c>
      <c r="J223">
        <v>28</v>
      </c>
      <c r="K223">
        <v>4</v>
      </c>
      <c r="L223" t="s">
        <v>27</v>
      </c>
      <c r="M223" t="s">
        <v>30</v>
      </c>
      <c r="N223">
        <v>0</v>
      </c>
      <c r="O223">
        <v>0</v>
      </c>
      <c r="P223">
        <v>300</v>
      </c>
      <c r="Q223">
        <v>1</v>
      </c>
      <c r="R223">
        <v>3</v>
      </c>
      <c r="S223">
        <f t="shared" si="18"/>
        <v>0.6</v>
      </c>
      <c r="T223">
        <v>100</v>
      </c>
      <c r="U223">
        <v>100</v>
      </c>
      <c r="V223">
        <v>1</v>
      </c>
      <c r="W223">
        <f t="shared" si="19"/>
        <v>0.2</v>
      </c>
      <c r="X223">
        <v>3</v>
      </c>
      <c r="Y223">
        <f t="shared" si="20"/>
        <v>0.6</v>
      </c>
      <c r="Z223">
        <v>0</v>
      </c>
      <c r="AA223">
        <f t="shared" si="21"/>
        <v>0</v>
      </c>
      <c r="AB223">
        <f t="shared" si="22"/>
        <v>3</v>
      </c>
      <c r="AC223">
        <f t="shared" si="23"/>
        <v>0.6</v>
      </c>
      <c r="AD223">
        <v>225</v>
      </c>
    </row>
    <row r="224" spans="1:30" x14ac:dyDescent="0.25">
      <c r="A224">
        <v>2018</v>
      </c>
      <c r="B224">
        <v>4</v>
      </c>
      <c r="C224" s="1">
        <v>43263</v>
      </c>
      <c r="D224">
        <v>2</v>
      </c>
      <c r="E224">
        <v>12</v>
      </c>
      <c r="F224" t="s">
        <v>107</v>
      </c>
      <c r="G224">
        <v>8</v>
      </c>
      <c r="H224" t="s">
        <v>44</v>
      </c>
      <c r="I224">
        <v>4</v>
      </c>
      <c r="J224">
        <v>28</v>
      </c>
      <c r="K224">
        <v>5.3</v>
      </c>
      <c r="L224" t="s">
        <v>27</v>
      </c>
      <c r="M224" t="s">
        <v>28</v>
      </c>
      <c r="N224">
        <v>163</v>
      </c>
      <c r="O224">
        <v>0.54</v>
      </c>
      <c r="P224">
        <v>137</v>
      </c>
      <c r="Q224">
        <v>0.46</v>
      </c>
      <c r="R224">
        <v>15</v>
      </c>
      <c r="S224">
        <f t="shared" si="18"/>
        <v>3</v>
      </c>
      <c r="T224" t="s">
        <v>33</v>
      </c>
      <c r="U224" t="s">
        <v>33</v>
      </c>
      <c r="V224">
        <v>0</v>
      </c>
      <c r="W224">
        <f t="shared" si="19"/>
        <v>0</v>
      </c>
      <c r="X224">
        <v>1</v>
      </c>
      <c r="Y224">
        <f t="shared" si="20"/>
        <v>0.2</v>
      </c>
      <c r="Z224">
        <v>0</v>
      </c>
      <c r="AA224">
        <f t="shared" si="21"/>
        <v>0</v>
      </c>
      <c r="AB224">
        <f t="shared" si="22"/>
        <v>1</v>
      </c>
      <c r="AC224">
        <f t="shared" si="23"/>
        <v>0.2</v>
      </c>
      <c r="AD224">
        <v>25</v>
      </c>
    </row>
    <row r="225" spans="1:30" x14ac:dyDescent="0.25">
      <c r="A225">
        <v>2018</v>
      </c>
      <c r="B225">
        <v>4</v>
      </c>
      <c r="C225" s="1">
        <v>43263</v>
      </c>
      <c r="D225">
        <v>2</v>
      </c>
      <c r="E225">
        <v>12</v>
      </c>
      <c r="F225" t="s">
        <v>107</v>
      </c>
      <c r="G225">
        <v>8</v>
      </c>
      <c r="H225" t="s">
        <v>44</v>
      </c>
      <c r="I225">
        <v>4</v>
      </c>
      <c r="J225">
        <v>23</v>
      </c>
      <c r="K225">
        <v>3</v>
      </c>
      <c r="L225" t="s">
        <v>27</v>
      </c>
      <c r="M225" t="s">
        <v>28</v>
      </c>
      <c r="N225">
        <v>60</v>
      </c>
      <c r="O225">
        <v>0.2</v>
      </c>
      <c r="P225">
        <v>240</v>
      </c>
      <c r="Q225">
        <v>0.8</v>
      </c>
      <c r="R225">
        <v>5</v>
      </c>
      <c r="S225">
        <f t="shared" si="18"/>
        <v>1</v>
      </c>
      <c r="T225" t="s">
        <v>33</v>
      </c>
      <c r="U225" t="s">
        <v>33</v>
      </c>
      <c r="V225">
        <v>0</v>
      </c>
      <c r="W225">
        <f t="shared" si="19"/>
        <v>0</v>
      </c>
      <c r="X225">
        <v>1</v>
      </c>
      <c r="Y225">
        <f t="shared" si="20"/>
        <v>0.2</v>
      </c>
      <c r="Z225">
        <v>0</v>
      </c>
      <c r="AA225">
        <f t="shared" si="21"/>
        <v>0</v>
      </c>
      <c r="AB225">
        <f t="shared" si="22"/>
        <v>1</v>
      </c>
      <c r="AC225">
        <f t="shared" si="23"/>
        <v>0.2</v>
      </c>
      <c r="AD225">
        <v>5</v>
      </c>
    </row>
    <row r="226" spans="1:30" x14ac:dyDescent="0.25">
      <c r="A226">
        <v>2018</v>
      </c>
      <c r="B226">
        <v>4</v>
      </c>
      <c r="C226" s="1">
        <v>43263</v>
      </c>
      <c r="D226">
        <v>2</v>
      </c>
      <c r="E226">
        <v>12</v>
      </c>
      <c r="F226" t="s">
        <v>107</v>
      </c>
      <c r="G226">
        <v>8</v>
      </c>
      <c r="H226" t="s">
        <v>44</v>
      </c>
      <c r="I226">
        <v>4</v>
      </c>
      <c r="J226">
        <v>26</v>
      </c>
      <c r="K226">
        <v>1.4</v>
      </c>
      <c r="L226" t="s">
        <v>27</v>
      </c>
      <c r="M226" t="s">
        <v>30</v>
      </c>
      <c r="N226">
        <v>136</v>
      </c>
      <c r="O226">
        <v>0.45</v>
      </c>
      <c r="P226">
        <v>164</v>
      </c>
      <c r="Q226">
        <v>0.55000000000000004</v>
      </c>
      <c r="R226" t="s">
        <v>33</v>
      </c>
      <c r="S226" t="s">
        <v>33</v>
      </c>
      <c r="T226" t="s">
        <v>33</v>
      </c>
      <c r="U226" t="s">
        <v>33</v>
      </c>
      <c r="V226">
        <v>3</v>
      </c>
      <c r="W226">
        <f t="shared" si="19"/>
        <v>0.6</v>
      </c>
      <c r="X226">
        <v>0</v>
      </c>
      <c r="Y226">
        <f t="shared" si="20"/>
        <v>0</v>
      </c>
      <c r="Z226">
        <v>0</v>
      </c>
      <c r="AA226">
        <f t="shared" si="21"/>
        <v>0</v>
      </c>
      <c r="AB226">
        <f t="shared" si="22"/>
        <v>0</v>
      </c>
      <c r="AC226">
        <f t="shared" si="23"/>
        <v>0</v>
      </c>
      <c r="AD226">
        <v>10</v>
      </c>
    </row>
    <row r="227" spans="1:30" x14ac:dyDescent="0.25">
      <c r="A227">
        <v>2018</v>
      </c>
      <c r="B227">
        <v>4</v>
      </c>
      <c r="C227" s="1">
        <v>43263</v>
      </c>
      <c r="D227">
        <v>2</v>
      </c>
      <c r="E227">
        <v>12</v>
      </c>
      <c r="F227" t="s">
        <v>24</v>
      </c>
      <c r="G227">
        <v>8</v>
      </c>
      <c r="H227" t="s">
        <v>44</v>
      </c>
      <c r="I227">
        <v>4</v>
      </c>
      <c r="J227">
        <v>26</v>
      </c>
      <c r="K227">
        <v>5.4</v>
      </c>
      <c r="L227" t="s">
        <v>27</v>
      </c>
      <c r="M227" t="s">
        <v>28</v>
      </c>
      <c r="N227">
        <v>71</v>
      </c>
      <c r="O227">
        <v>0.24</v>
      </c>
      <c r="P227">
        <v>229</v>
      </c>
      <c r="Q227">
        <v>0.76</v>
      </c>
      <c r="R227">
        <v>13</v>
      </c>
      <c r="S227">
        <f t="shared" si="18"/>
        <v>2.6</v>
      </c>
      <c r="T227">
        <v>150</v>
      </c>
      <c r="U227">
        <v>150</v>
      </c>
      <c r="V227">
        <v>1</v>
      </c>
      <c r="W227">
        <f t="shared" si="19"/>
        <v>0.2</v>
      </c>
      <c r="X227">
        <v>0</v>
      </c>
      <c r="Y227">
        <f t="shared" si="20"/>
        <v>0</v>
      </c>
      <c r="Z227">
        <v>1</v>
      </c>
      <c r="AA227">
        <f t="shared" si="21"/>
        <v>0.2</v>
      </c>
      <c r="AB227">
        <f t="shared" si="22"/>
        <v>1</v>
      </c>
      <c r="AC227">
        <f t="shared" si="23"/>
        <v>0.2</v>
      </c>
      <c r="AD227">
        <v>100</v>
      </c>
    </row>
    <row r="228" spans="1:30" x14ac:dyDescent="0.25">
      <c r="A228">
        <v>2018</v>
      </c>
      <c r="B228">
        <v>4</v>
      </c>
      <c r="C228" s="1">
        <v>43263</v>
      </c>
      <c r="D228">
        <v>2</v>
      </c>
      <c r="E228">
        <v>12</v>
      </c>
      <c r="F228" t="s">
        <v>24</v>
      </c>
      <c r="G228">
        <v>8</v>
      </c>
      <c r="H228" t="s">
        <v>44</v>
      </c>
      <c r="I228">
        <v>4</v>
      </c>
      <c r="J228">
        <v>26</v>
      </c>
      <c r="K228">
        <v>1</v>
      </c>
      <c r="L228" t="s">
        <v>27</v>
      </c>
      <c r="M228" t="s">
        <v>28</v>
      </c>
      <c r="N228">
        <v>230</v>
      </c>
      <c r="O228">
        <v>0.77</v>
      </c>
      <c r="P228">
        <v>70</v>
      </c>
      <c r="Q228">
        <v>0.23</v>
      </c>
      <c r="R228">
        <v>6</v>
      </c>
      <c r="S228">
        <f t="shared" si="18"/>
        <v>1.2</v>
      </c>
      <c r="T228">
        <v>150</v>
      </c>
      <c r="U228">
        <v>150</v>
      </c>
      <c r="V228">
        <v>1</v>
      </c>
      <c r="W228">
        <f t="shared" si="19"/>
        <v>0.2</v>
      </c>
      <c r="X228">
        <v>0</v>
      </c>
      <c r="Y228">
        <f t="shared" si="20"/>
        <v>0</v>
      </c>
      <c r="Z228">
        <v>1</v>
      </c>
      <c r="AA228">
        <f t="shared" si="21"/>
        <v>0.2</v>
      </c>
      <c r="AB228">
        <f t="shared" si="22"/>
        <v>1</v>
      </c>
      <c r="AC228">
        <f t="shared" si="23"/>
        <v>0.2</v>
      </c>
      <c r="AD228">
        <v>120</v>
      </c>
    </row>
    <row r="229" spans="1:30" x14ac:dyDescent="0.25">
      <c r="A229">
        <v>2018</v>
      </c>
      <c r="B229">
        <v>4</v>
      </c>
      <c r="C229" s="1">
        <v>43263</v>
      </c>
      <c r="D229">
        <v>2</v>
      </c>
      <c r="E229">
        <v>12</v>
      </c>
      <c r="F229" t="s">
        <v>24</v>
      </c>
      <c r="G229">
        <v>9</v>
      </c>
      <c r="H229" t="s">
        <v>25</v>
      </c>
      <c r="I229">
        <v>5</v>
      </c>
      <c r="J229">
        <v>26</v>
      </c>
      <c r="K229">
        <v>5</v>
      </c>
      <c r="L229" t="s">
        <v>27</v>
      </c>
      <c r="M229" t="s">
        <v>28</v>
      </c>
      <c r="N229">
        <v>300</v>
      </c>
      <c r="O229">
        <v>1</v>
      </c>
      <c r="P229">
        <v>0</v>
      </c>
      <c r="Q229">
        <v>0</v>
      </c>
      <c r="R229">
        <v>4</v>
      </c>
      <c r="S229">
        <f t="shared" si="18"/>
        <v>0.8</v>
      </c>
      <c r="T229">
        <v>300</v>
      </c>
      <c r="U229">
        <v>300</v>
      </c>
      <c r="V229">
        <v>6</v>
      </c>
      <c r="W229">
        <f t="shared" si="19"/>
        <v>1.2</v>
      </c>
      <c r="X229">
        <v>2</v>
      </c>
      <c r="Y229">
        <f t="shared" si="20"/>
        <v>0.4</v>
      </c>
      <c r="Z229">
        <v>0</v>
      </c>
      <c r="AA229">
        <f t="shared" si="21"/>
        <v>0</v>
      </c>
      <c r="AB229">
        <f t="shared" si="22"/>
        <v>2</v>
      </c>
      <c r="AC229">
        <f t="shared" si="23"/>
        <v>0.4</v>
      </c>
      <c r="AD229">
        <v>60</v>
      </c>
    </row>
    <row r="230" spans="1:30" x14ac:dyDescent="0.25">
      <c r="A230">
        <v>2018</v>
      </c>
      <c r="B230">
        <v>4</v>
      </c>
      <c r="C230" s="1">
        <v>43263</v>
      </c>
      <c r="D230">
        <v>2</v>
      </c>
      <c r="E230">
        <v>12</v>
      </c>
      <c r="F230" t="s">
        <v>107</v>
      </c>
      <c r="G230">
        <v>9</v>
      </c>
      <c r="H230" t="s">
        <v>25</v>
      </c>
      <c r="I230">
        <v>5</v>
      </c>
      <c r="J230">
        <v>27</v>
      </c>
      <c r="K230">
        <v>3</v>
      </c>
      <c r="L230" t="s">
        <v>27</v>
      </c>
      <c r="M230" t="s">
        <v>30</v>
      </c>
      <c r="N230">
        <v>226</v>
      </c>
      <c r="O230">
        <v>0.75</v>
      </c>
      <c r="P230">
        <v>74</v>
      </c>
      <c r="Q230">
        <v>0.25</v>
      </c>
      <c r="R230">
        <v>8</v>
      </c>
      <c r="S230">
        <f t="shared" si="18"/>
        <v>1.6</v>
      </c>
      <c r="T230" t="s">
        <v>33</v>
      </c>
      <c r="U230" t="s">
        <v>33</v>
      </c>
      <c r="V230">
        <v>2</v>
      </c>
      <c r="W230">
        <f t="shared" si="19"/>
        <v>0.4</v>
      </c>
      <c r="X230">
        <v>0</v>
      </c>
      <c r="Y230">
        <f t="shared" si="20"/>
        <v>0</v>
      </c>
      <c r="Z230">
        <v>0</v>
      </c>
      <c r="AA230">
        <f t="shared" si="21"/>
        <v>0</v>
      </c>
      <c r="AB230">
        <f t="shared" si="22"/>
        <v>0</v>
      </c>
      <c r="AC230">
        <f t="shared" si="23"/>
        <v>0</v>
      </c>
      <c r="AD230">
        <v>10</v>
      </c>
    </row>
    <row r="231" spans="1:30" x14ac:dyDescent="0.25">
      <c r="A231">
        <v>2018</v>
      </c>
      <c r="B231">
        <v>4</v>
      </c>
      <c r="C231" s="1">
        <v>43263</v>
      </c>
      <c r="D231">
        <v>2</v>
      </c>
      <c r="E231">
        <v>12</v>
      </c>
      <c r="F231" t="s">
        <v>107</v>
      </c>
      <c r="G231">
        <v>9</v>
      </c>
      <c r="H231" t="s">
        <v>25</v>
      </c>
      <c r="I231">
        <v>5</v>
      </c>
      <c r="J231">
        <v>26</v>
      </c>
      <c r="K231">
        <v>2.2999999999999998</v>
      </c>
      <c r="L231" t="s">
        <v>27</v>
      </c>
      <c r="M231" t="s">
        <v>28</v>
      </c>
      <c r="N231">
        <v>300</v>
      </c>
      <c r="O231">
        <v>1</v>
      </c>
      <c r="P231">
        <v>0</v>
      </c>
      <c r="Q231">
        <v>0</v>
      </c>
      <c r="R231">
        <v>2</v>
      </c>
      <c r="S231">
        <f t="shared" si="18"/>
        <v>0.4</v>
      </c>
      <c r="T231" t="s">
        <v>33</v>
      </c>
      <c r="U231" t="s">
        <v>33</v>
      </c>
      <c r="V231">
        <v>0</v>
      </c>
      <c r="W231">
        <f t="shared" si="19"/>
        <v>0</v>
      </c>
      <c r="X231">
        <v>0</v>
      </c>
      <c r="Y231">
        <f t="shared" si="20"/>
        <v>0</v>
      </c>
      <c r="Z231">
        <v>0</v>
      </c>
      <c r="AA231">
        <f t="shared" si="21"/>
        <v>0</v>
      </c>
      <c r="AB231">
        <f t="shared" si="22"/>
        <v>0</v>
      </c>
      <c r="AC231">
        <f t="shared" si="23"/>
        <v>0</v>
      </c>
      <c r="AD231">
        <v>3</v>
      </c>
    </row>
    <row r="232" spans="1:30" x14ac:dyDescent="0.25">
      <c r="A232">
        <v>2018</v>
      </c>
      <c r="B232">
        <v>4</v>
      </c>
      <c r="C232" s="1">
        <v>43263</v>
      </c>
      <c r="D232">
        <v>2</v>
      </c>
      <c r="E232">
        <v>12</v>
      </c>
      <c r="F232" t="s">
        <v>24</v>
      </c>
      <c r="G232">
        <v>9</v>
      </c>
      <c r="H232" t="s">
        <v>25</v>
      </c>
      <c r="I232">
        <v>5</v>
      </c>
      <c r="J232">
        <v>29</v>
      </c>
      <c r="K232">
        <v>5</v>
      </c>
      <c r="L232" t="s">
        <v>27</v>
      </c>
      <c r="M232" t="s">
        <v>28</v>
      </c>
      <c r="N232">
        <v>226</v>
      </c>
      <c r="O232">
        <v>0.75</v>
      </c>
      <c r="P232">
        <v>74</v>
      </c>
      <c r="Q232">
        <v>0.25</v>
      </c>
      <c r="R232">
        <v>10</v>
      </c>
      <c r="S232">
        <f t="shared" si="18"/>
        <v>2</v>
      </c>
      <c r="T232">
        <v>250</v>
      </c>
      <c r="U232">
        <v>250</v>
      </c>
      <c r="V232">
        <v>3</v>
      </c>
      <c r="W232">
        <f t="shared" si="19"/>
        <v>0.6</v>
      </c>
      <c r="X232">
        <v>0</v>
      </c>
      <c r="Y232">
        <f t="shared" si="20"/>
        <v>0</v>
      </c>
      <c r="Z232">
        <v>0</v>
      </c>
      <c r="AA232">
        <f t="shared" si="21"/>
        <v>0</v>
      </c>
      <c r="AB232">
        <f t="shared" si="22"/>
        <v>0</v>
      </c>
      <c r="AC232">
        <f t="shared" si="23"/>
        <v>0</v>
      </c>
      <c r="AD232">
        <v>150</v>
      </c>
    </row>
    <row r="233" spans="1:30" x14ac:dyDescent="0.25">
      <c r="A233">
        <v>2018</v>
      </c>
      <c r="B233">
        <v>4</v>
      </c>
      <c r="C233" s="1">
        <v>43263</v>
      </c>
      <c r="D233">
        <v>2</v>
      </c>
      <c r="E233">
        <v>12</v>
      </c>
      <c r="F233" t="s">
        <v>107</v>
      </c>
      <c r="G233">
        <v>9</v>
      </c>
      <c r="H233" t="s">
        <v>25</v>
      </c>
      <c r="I233">
        <v>5</v>
      </c>
      <c r="J233">
        <v>29</v>
      </c>
      <c r="K233">
        <v>5</v>
      </c>
      <c r="L233" t="s">
        <v>27</v>
      </c>
      <c r="M233" t="s">
        <v>28</v>
      </c>
      <c r="N233">
        <v>300</v>
      </c>
      <c r="O233">
        <v>1</v>
      </c>
      <c r="P233">
        <v>0</v>
      </c>
      <c r="Q233">
        <v>0</v>
      </c>
      <c r="R233">
        <v>15</v>
      </c>
      <c r="S233">
        <f t="shared" si="18"/>
        <v>3</v>
      </c>
      <c r="T233" t="s">
        <v>33</v>
      </c>
      <c r="U233" t="s">
        <v>33</v>
      </c>
      <c r="V233">
        <v>2</v>
      </c>
      <c r="W233">
        <f t="shared" si="19"/>
        <v>0.4</v>
      </c>
      <c r="X233">
        <v>0</v>
      </c>
      <c r="Y233">
        <f t="shared" si="20"/>
        <v>0</v>
      </c>
      <c r="Z233">
        <v>1</v>
      </c>
      <c r="AA233">
        <f t="shared" si="21"/>
        <v>0.2</v>
      </c>
      <c r="AB233">
        <f t="shared" si="22"/>
        <v>1</v>
      </c>
      <c r="AC233">
        <f t="shared" si="23"/>
        <v>0.2</v>
      </c>
      <c r="AD233">
        <v>56</v>
      </c>
    </row>
    <row r="234" spans="1:30" x14ac:dyDescent="0.25">
      <c r="A234">
        <v>2018</v>
      </c>
      <c r="B234">
        <v>4</v>
      </c>
      <c r="C234" s="1">
        <v>43263</v>
      </c>
      <c r="D234">
        <v>2</v>
      </c>
      <c r="E234">
        <v>12</v>
      </c>
      <c r="F234" t="s">
        <v>24</v>
      </c>
      <c r="G234">
        <v>9</v>
      </c>
      <c r="H234" t="s">
        <v>25</v>
      </c>
      <c r="I234">
        <v>5</v>
      </c>
      <c r="J234">
        <v>30</v>
      </c>
      <c r="K234">
        <v>2</v>
      </c>
      <c r="L234" t="s">
        <v>27</v>
      </c>
      <c r="M234" t="s">
        <v>28</v>
      </c>
      <c r="N234">
        <v>236</v>
      </c>
      <c r="O234">
        <v>0.79</v>
      </c>
      <c r="P234">
        <v>64</v>
      </c>
      <c r="Q234">
        <v>0.21</v>
      </c>
      <c r="R234">
        <v>12</v>
      </c>
      <c r="S234">
        <f t="shared" si="18"/>
        <v>2.4</v>
      </c>
      <c r="T234">
        <v>230</v>
      </c>
      <c r="U234">
        <v>230</v>
      </c>
      <c r="V234">
        <v>4</v>
      </c>
      <c r="W234">
        <f t="shared" si="19"/>
        <v>0.8</v>
      </c>
      <c r="X234">
        <v>0</v>
      </c>
      <c r="Y234">
        <f t="shared" si="20"/>
        <v>0</v>
      </c>
      <c r="Z234">
        <v>1</v>
      </c>
      <c r="AA234">
        <f t="shared" si="21"/>
        <v>0.2</v>
      </c>
      <c r="AB234">
        <f t="shared" si="22"/>
        <v>1</v>
      </c>
      <c r="AC234">
        <f t="shared" si="23"/>
        <v>0.2</v>
      </c>
      <c r="AD234">
        <v>225</v>
      </c>
    </row>
    <row r="235" spans="1:30" x14ac:dyDescent="0.25">
      <c r="A235">
        <v>2018</v>
      </c>
      <c r="B235">
        <v>4</v>
      </c>
      <c r="C235" s="1">
        <v>43263</v>
      </c>
      <c r="D235">
        <v>2</v>
      </c>
      <c r="E235">
        <v>12</v>
      </c>
      <c r="F235" t="s">
        <v>24</v>
      </c>
      <c r="G235">
        <v>10</v>
      </c>
      <c r="H235" t="s">
        <v>38</v>
      </c>
      <c r="I235">
        <v>11</v>
      </c>
      <c r="J235">
        <v>25</v>
      </c>
      <c r="K235">
        <v>3</v>
      </c>
      <c r="L235" t="s">
        <v>27</v>
      </c>
      <c r="M235" t="s">
        <v>28</v>
      </c>
      <c r="N235">
        <v>300</v>
      </c>
      <c r="O235">
        <v>1</v>
      </c>
      <c r="P235">
        <v>0</v>
      </c>
      <c r="Q235">
        <v>0</v>
      </c>
      <c r="R235">
        <v>4</v>
      </c>
      <c r="S235">
        <f t="shared" si="18"/>
        <v>0.8</v>
      </c>
      <c r="T235">
        <v>80</v>
      </c>
      <c r="U235">
        <v>80</v>
      </c>
      <c r="V235">
        <v>10</v>
      </c>
      <c r="W235">
        <f t="shared" si="19"/>
        <v>2</v>
      </c>
      <c r="X235">
        <v>1</v>
      </c>
      <c r="Y235">
        <f t="shared" si="20"/>
        <v>0.2</v>
      </c>
      <c r="Z235">
        <v>0</v>
      </c>
      <c r="AA235">
        <f t="shared" si="21"/>
        <v>0</v>
      </c>
      <c r="AB235">
        <f t="shared" si="22"/>
        <v>1</v>
      </c>
      <c r="AC235">
        <f t="shared" si="23"/>
        <v>0.2</v>
      </c>
      <c r="AD235">
        <v>50</v>
      </c>
    </row>
    <row r="236" spans="1:30" x14ac:dyDescent="0.25">
      <c r="A236">
        <v>2018</v>
      </c>
      <c r="B236">
        <v>4</v>
      </c>
      <c r="C236" s="1">
        <v>43263</v>
      </c>
      <c r="D236">
        <v>2</v>
      </c>
      <c r="E236">
        <v>12</v>
      </c>
      <c r="F236" t="s">
        <v>107</v>
      </c>
      <c r="G236">
        <v>10</v>
      </c>
      <c r="H236" t="s">
        <v>38</v>
      </c>
      <c r="I236">
        <v>6</v>
      </c>
      <c r="J236">
        <v>28</v>
      </c>
      <c r="K236" t="s">
        <v>33</v>
      </c>
      <c r="L236" t="s">
        <v>27</v>
      </c>
      <c r="M236" t="s">
        <v>28</v>
      </c>
      <c r="N236">
        <v>45</v>
      </c>
      <c r="O236">
        <v>0.15</v>
      </c>
      <c r="P236">
        <v>255</v>
      </c>
      <c r="Q236">
        <v>0.85</v>
      </c>
      <c r="R236">
        <v>10</v>
      </c>
      <c r="S236">
        <f t="shared" si="18"/>
        <v>2</v>
      </c>
      <c r="T236" t="s">
        <v>33</v>
      </c>
      <c r="U236" t="s">
        <v>33</v>
      </c>
      <c r="V236">
        <v>0</v>
      </c>
      <c r="W236">
        <f t="shared" si="19"/>
        <v>0</v>
      </c>
      <c r="X236">
        <v>1</v>
      </c>
      <c r="Y236">
        <f t="shared" si="20"/>
        <v>0.2</v>
      </c>
      <c r="Z236">
        <v>1</v>
      </c>
      <c r="AA236">
        <f t="shared" si="21"/>
        <v>0.2</v>
      </c>
      <c r="AB236">
        <f t="shared" si="22"/>
        <v>2</v>
      </c>
      <c r="AC236">
        <f t="shared" si="23"/>
        <v>0.4</v>
      </c>
      <c r="AD236">
        <v>20</v>
      </c>
    </row>
    <row r="237" spans="1:30" x14ac:dyDescent="0.25">
      <c r="A237">
        <v>2018</v>
      </c>
      <c r="B237">
        <v>4</v>
      </c>
      <c r="C237" s="1">
        <v>43263</v>
      </c>
      <c r="D237">
        <v>2</v>
      </c>
      <c r="E237">
        <v>12</v>
      </c>
      <c r="F237" t="s">
        <v>107</v>
      </c>
      <c r="G237">
        <v>10</v>
      </c>
      <c r="H237" t="s">
        <v>38</v>
      </c>
      <c r="I237">
        <v>6</v>
      </c>
      <c r="J237">
        <v>24</v>
      </c>
      <c r="K237">
        <v>3</v>
      </c>
      <c r="L237" t="s">
        <v>27</v>
      </c>
      <c r="M237" t="s">
        <v>28</v>
      </c>
      <c r="N237">
        <v>281</v>
      </c>
      <c r="O237">
        <v>0.94</v>
      </c>
      <c r="P237">
        <v>19</v>
      </c>
      <c r="Q237">
        <v>0.06</v>
      </c>
      <c r="R237">
        <v>15</v>
      </c>
      <c r="S237">
        <f t="shared" si="18"/>
        <v>3</v>
      </c>
      <c r="T237" t="s">
        <v>33</v>
      </c>
      <c r="U237" t="s">
        <v>33</v>
      </c>
      <c r="V237">
        <v>2</v>
      </c>
      <c r="W237">
        <f t="shared" si="19"/>
        <v>0.4</v>
      </c>
      <c r="X237">
        <v>0</v>
      </c>
      <c r="Y237">
        <f t="shared" si="20"/>
        <v>0</v>
      </c>
      <c r="Z237">
        <v>0</v>
      </c>
      <c r="AA237">
        <f t="shared" si="21"/>
        <v>0</v>
      </c>
      <c r="AB237">
        <f t="shared" si="22"/>
        <v>0</v>
      </c>
      <c r="AC237">
        <f t="shared" si="23"/>
        <v>0</v>
      </c>
      <c r="AD237">
        <v>90</v>
      </c>
    </row>
    <row r="238" spans="1:30" x14ac:dyDescent="0.25">
      <c r="A238">
        <v>2018</v>
      </c>
      <c r="B238">
        <v>4</v>
      </c>
      <c r="C238" s="1">
        <v>43263</v>
      </c>
      <c r="D238">
        <v>2</v>
      </c>
      <c r="E238">
        <v>12</v>
      </c>
      <c r="F238" t="s">
        <v>107</v>
      </c>
      <c r="G238">
        <v>10</v>
      </c>
      <c r="H238" t="s">
        <v>38</v>
      </c>
      <c r="I238">
        <v>6</v>
      </c>
      <c r="J238">
        <v>26</v>
      </c>
      <c r="K238">
        <v>2</v>
      </c>
      <c r="L238" t="s">
        <v>27</v>
      </c>
      <c r="M238" t="s">
        <v>28</v>
      </c>
      <c r="N238">
        <v>215</v>
      </c>
      <c r="O238">
        <v>0.72</v>
      </c>
      <c r="P238">
        <v>85</v>
      </c>
      <c r="Q238">
        <v>0.28000000000000003</v>
      </c>
      <c r="R238">
        <v>5</v>
      </c>
      <c r="S238">
        <f t="shared" si="18"/>
        <v>1</v>
      </c>
      <c r="T238" t="s">
        <v>33</v>
      </c>
      <c r="U238" t="s">
        <v>33</v>
      </c>
      <c r="V238">
        <v>1</v>
      </c>
      <c r="W238">
        <f t="shared" si="19"/>
        <v>0.2</v>
      </c>
      <c r="X238">
        <v>0</v>
      </c>
      <c r="Y238">
        <f t="shared" si="20"/>
        <v>0</v>
      </c>
      <c r="Z238">
        <v>0</v>
      </c>
      <c r="AA238">
        <f t="shared" si="21"/>
        <v>0</v>
      </c>
      <c r="AB238">
        <f t="shared" si="22"/>
        <v>0</v>
      </c>
      <c r="AC238">
        <f t="shared" si="23"/>
        <v>0</v>
      </c>
      <c r="AD238">
        <v>30</v>
      </c>
    </row>
    <row r="239" spans="1:30" x14ac:dyDescent="0.25">
      <c r="A239">
        <v>2018</v>
      </c>
      <c r="B239">
        <v>4</v>
      </c>
      <c r="C239" s="1">
        <v>43263</v>
      </c>
      <c r="D239">
        <v>2</v>
      </c>
      <c r="E239">
        <v>12</v>
      </c>
      <c r="F239" t="s">
        <v>24</v>
      </c>
      <c r="G239">
        <v>10</v>
      </c>
      <c r="H239" t="s">
        <v>38</v>
      </c>
      <c r="I239">
        <v>11</v>
      </c>
      <c r="J239">
        <v>29</v>
      </c>
      <c r="K239">
        <v>4</v>
      </c>
      <c r="L239" t="s">
        <v>27</v>
      </c>
      <c r="M239" t="s">
        <v>28</v>
      </c>
      <c r="N239">
        <v>295</v>
      </c>
      <c r="O239">
        <v>0.98</v>
      </c>
      <c r="P239">
        <v>5</v>
      </c>
      <c r="Q239">
        <v>0.02</v>
      </c>
      <c r="R239">
        <v>8</v>
      </c>
      <c r="S239">
        <f t="shared" si="18"/>
        <v>1.6</v>
      </c>
      <c r="T239">
        <v>50</v>
      </c>
      <c r="U239">
        <v>50</v>
      </c>
      <c r="V239">
        <v>10</v>
      </c>
      <c r="W239">
        <f t="shared" si="19"/>
        <v>2</v>
      </c>
      <c r="X239">
        <v>0</v>
      </c>
      <c r="Y239">
        <f t="shared" si="20"/>
        <v>0</v>
      </c>
      <c r="Z239">
        <v>0</v>
      </c>
      <c r="AA239">
        <f t="shared" si="21"/>
        <v>0</v>
      </c>
      <c r="AB239">
        <f t="shared" si="22"/>
        <v>0</v>
      </c>
      <c r="AC239">
        <f t="shared" si="23"/>
        <v>0</v>
      </c>
      <c r="AD239">
        <v>80</v>
      </c>
    </row>
    <row r="240" spans="1:30" x14ac:dyDescent="0.25">
      <c r="A240">
        <v>2018</v>
      </c>
      <c r="B240">
        <v>4</v>
      </c>
      <c r="C240" s="1">
        <v>43263</v>
      </c>
      <c r="D240">
        <v>2</v>
      </c>
      <c r="E240">
        <v>12</v>
      </c>
      <c r="F240" t="s">
        <v>24</v>
      </c>
      <c r="G240">
        <v>10</v>
      </c>
      <c r="H240" t="s">
        <v>38</v>
      </c>
      <c r="I240">
        <v>11</v>
      </c>
      <c r="J240">
        <v>25</v>
      </c>
      <c r="K240">
        <v>2</v>
      </c>
      <c r="L240" t="s">
        <v>27</v>
      </c>
      <c r="M240" t="s">
        <v>28</v>
      </c>
      <c r="N240">
        <v>297</v>
      </c>
      <c r="O240">
        <v>0.99</v>
      </c>
      <c r="P240">
        <v>3</v>
      </c>
      <c r="Q240">
        <v>0.01</v>
      </c>
      <c r="R240">
        <v>2</v>
      </c>
      <c r="S240">
        <f t="shared" si="18"/>
        <v>0.4</v>
      </c>
      <c r="T240">
        <v>10</v>
      </c>
      <c r="U240">
        <v>10</v>
      </c>
      <c r="V240">
        <v>4</v>
      </c>
      <c r="W240">
        <f t="shared" si="19"/>
        <v>0.8</v>
      </c>
      <c r="X240">
        <v>0</v>
      </c>
      <c r="Y240">
        <f t="shared" si="20"/>
        <v>0</v>
      </c>
      <c r="Z240">
        <v>0</v>
      </c>
      <c r="AA240">
        <f t="shared" si="21"/>
        <v>0</v>
      </c>
      <c r="AB240">
        <f t="shared" si="22"/>
        <v>0</v>
      </c>
      <c r="AC240">
        <f t="shared" si="23"/>
        <v>0</v>
      </c>
      <c r="AD240">
        <v>16</v>
      </c>
    </row>
    <row r="241" spans="1:30" x14ac:dyDescent="0.25">
      <c r="A241">
        <v>2018</v>
      </c>
      <c r="B241">
        <v>4</v>
      </c>
      <c r="C241" s="1">
        <v>43263</v>
      </c>
      <c r="D241">
        <v>2</v>
      </c>
      <c r="E241">
        <v>12</v>
      </c>
      <c r="F241" t="s">
        <v>24</v>
      </c>
      <c r="G241">
        <v>11</v>
      </c>
      <c r="H241" t="s">
        <v>25</v>
      </c>
      <c r="I241">
        <v>13</v>
      </c>
      <c r="J241">
        <v>23</v>
      </c>
      <c r="K241">
        <v>5</v>
      </c>
      <c r="L241" t="s">
        <v>27</v>
      </c>
      <c r="M241" t="s">
        <v>30</v>
      </c>
      <c r="N241">
        <v>160</v>
      </c>
      <c r="O241">
        <v>0.53</v>
      </c>
      <c r="P241">
        <v>140</v>
      </c>
      <c r="Q241">
        <v>0.47</v>
      </c>
      <c r="R241">
        <v>3</v>
      </c>
      <c r="S241">
        <f t="shared" si="18"/>
        <v>0.6</v>
      </c>
      <c r="T241">
        <v>100</v>
      </c>
      <c r="U241">
        <v>100</v>
      </c>
      <c r="V241">
        <v>2</v>
      </c>
      <c r="W241">
        <f t="shared" si="19"/>
        <v>0.4</v>
      </c>
      <c r="X241">
        <v>3</v>
      </c>
      <c r="Y241">
        <f t="shared" si="20"/>
        <v>0.6</v>
      </c>
      <c r="Z241">
        <v>0</v>
      </c>
      <c r="AA241">
        <f t="shared" si="21"/>
        <v>0</v>
      </c>
      <c r="AB241">
        <f t="shared" si="22"/>
        <v>3</v>
      </c>
      <c r="AC241">
        <f t="shared" si="23"/>
        <v>0.6</v>
      </c>
      <c r="AD241">
        <v>80</v>
      </c>
    </row>
    <row r="242" spans="1:30" x14ac:dyDescent="0.25">
      <c r="A242">
        <v>2018</v>
      </c>
      <c r="B242">
        <v>4</v>
      </c>
      <c r="C242" s="1">
        <v>43278</v>
      </c>
      <c r="D242">
        <v>4</v>
      </c>
      <c r="E242">
        <v>27</v>
      </c>
      <c r="F242" t="s">
        <v>24</v>
      </c>
      <c r="G242">
        <v>11</v>
      </c>
      <c r="H242" t="s">
        <v>25</v>
      </c>
      <c r="I242">
        <v>10</v>
      </c>
      <c r="J242">
        <v>31</v>
      </c>
      <c r="K242">
        <v>1</v>
      </c>
      <c r="L242" t="s">
        <v>27</v>
      </c>
      <c r="M242" t="s">
        <v>28</v>
      </c>
      <c r="N242">
        <v>300</v>
      </c>
      <c r="O242">
        <v>1</v>
      </c>
      <c r="P242">
        <v>0</v>
      </c>
      <c r="Q242">
        <v>0</v>
      </c>
      <c r="R242">
        <v>10</v>
      </c>
      <c r="S242">
        <f t="shared" si="18"/>
        <v>2</v>
      </c>
      <c r="T242">
        <v>210</v>
      </c>
      <c r="U242">
        <v>210</v>
      </c>
      <c r="V242">
        <v>4</v>
      </c>
      <c r="W242">
        <f t="shared" si="19"/>
        <v>0.8</v>
      </c>
      <c r="X242">
        <v>2</v>
      </c>
      <c r="Y242">
        <f t="shared" si="20"/>
        <v>0.4</v>
      </c>
      <c r="Z242">
        <v>0</v>
      </c>
      <c r="AA242">
        <f t="shared" si="21"/>
        <v>0</v>
      </c>
      <c r="AB242">
        <f t="shared" si="22"/>
        <v>2</v>
      </c>
      <c r="AC242">
        <f t="shared" si="23"/>
        <v>0.4</v>
      </c>
      <c r="AD242">
        <v>100</v>
      </c>
    </row>
    <row r="243" spans="1:30" x14ac:dyDescent="0.25">
      <c r="A243">
        <v>2018</v>
      </c>
      <c r="B243">
        <v>4</v>
      </c>
      <c r="C243" s="1">
        <v>43263</v>
      </c>
      <c r="D243">
        <v>2</v>
      </c>
      <c r="E243">
        <v>12</v>
      </c>
      <c r="F243" t="s">
        <v>107</v>
      </c>
      <c r="G243">
        <v>11</v>
      </c>
      <c r="H243" t="s">
        <v>25</v>
      </c>
      <c r="I243">
        <v>8</v>
      </c>
      <c r="J243">
        <v>32</v>
      </c>
      <c r="K243">
        <v>2</v>
      </c>
      <c r="L243" t="s">
        <v>27</v>
      </c>
      <c r="M243" t="s">
        <v>30</v>
      </c>
      <c r="N243">
        <v>122</v>
      </c>
      <c r="O243">
        <v>0.41</v>
      </c>
      <c r="P243">
        <v>178</v>
      </c>
      <c r="Q243">
        <v>0.59</v>
      </c>
      <c r="R243">
        <v>10</v>
      </c>
      <c r="S243">
        <f t="shared" si="18"/>
        <v>2</v>
      </c>
      <c r="T243" t="s">
        <v>33</v>
      </c>
      <c r="U243" t="s">
        <v>33</v>
      </c>
      <c r="V243">
        <v>1</v>
      </c>
      <c r="W243">
        <f t="shared" si="19"/>
        <v>0.2</v>
      </c>
      <c r="X243">
        <v>0</v>
      </c>
      <c r="Y243">
        <f t="shared" si="20"/>
        <v>0</v>
      </c>
      <c r="Z243">
        <v>0</v>
      </c>
      <c r="AA243">
        <f t="shared" si="21"/>
        <v>0</v>
      </c>
      <c r="AB243">
        <f t="shared" si="22"/>
        <v>0</v>
      </c>
      <c r="AC243">
        <f t="shared" si="23"/>
        <v>0</v>
      </c>
      <c r="AD243">
        <v>20</v>
      </c>
    </row>
    <row r="244" spans="1:30" x14ac:dyDescent="0.25">
      <c r="A244">
        <v>2018</v>
      </c>
      <c r="B244">
        <v>4</v>
      </c>
      <c r="C244" s="1">
        <v>43263</v>
      </c>
      <c r="D244">
        <v>2</v>
      </c>
      <c r="E244">
        <v>12</v>
      </c>
      <c r="F244" t="s">
        <v>24</v>
      </c>
      <c r="G244">
        <v>11</v>
      </c>
      <c r="H244" t="s">
        <v>25</v>
      </c>
      <c r="I244">
        <v>13</v>
      </c>
      <c r="J244">
        <v>31</v>
      </c>
      <c r="K244">
        <v>2</v>
      </c>
      <c r="L244" t="s">
        <v>27</v>
      </c>
      <c r="M244" t="s">
        <v>30</v>
      </c>
      <c r="N244">
        <v>19</v>
      </c>
      <c r="O244">
        <v>0.06</v>
      </c>
      <c r="P244">
        <v>281</v>
      </c>
      <c r="Q244">
        <v>0.94</v>
      </c>
      <c r="R244">
        <v>9</v>
      </c>
      <c r="S244">
        <f t="shared" si="18"/>
        <v>1.8</v>
      </c>
      <c r="T244">
        <v>300</v>
      </c>
      <c r="U244">
        <v>300</v>
      </c>
      <c r="V244">
        <v>1</v>
      </c>
      <c r="W244">
        <f t="shared" si="19"/>
        <v>0.2</v>
      </c>
      <c r="X244">
        <v>0</v>
      </c>
      <c r="Y244">
        <f t="shared" si="20"/>
        <v>0</v>
      </c>
      <c r="Z244">
        <v>0</v>
      </c>
      <c r="AA244">
        <f t="shared" si="21"/>
        <v>0</v>
      </c>
      <c r="AB244">
        <f t="shared" si="22"/>
        <v>0</v>
      </c>
      <c r="AC244">
        <f t="shared" si="23"/>
        <v>0</v>
      </c>
      <c r="AD244">
        <v>300</v>
      </c>
    </row>
    <row r="245" spans="1:30" x14ac:dyDescent="0.25">
      <c r="A245">
        <v>2018</v>
      </c>
      <c r="B245">
        <v>4</v>
      </c>
      <c r="C245" s="1">
        <v>43278</v>
      </c>
      <c r="D245">
        <v>4</v>
      </c>
      <c r="E245">
        <v>27</v>
      </c>
      <c r="F245" t="s">
        <v>24</v>
      </c>
      <c r="G245">
        <v>11</v>
      </c>
      <c r="H245" t="s">
        <v>25</v>
      </c>
      <c r="I245">
        <v>10</v>
      </c>
      <c r="J245">
        <v>30</v>
      </c>
      <c r="K245">
        <v>4</v>
      </c>
      <c r="L245" t="s">
        <v>27</v>
      </c>
      <c r="M245" t="s">
        <v>28</v>
      </c>
      <c r="N245">
        <v>300</v>
      </c>
      <c r="O245">
        <v>1</v>
      </c>
      <c r="P245">
        <v>0</v>
      </c>
      <c r="Q245">
        <v>0</v>
      </c>
      <c r="R245">
        <v>6</v>
      </c>
      <c r="S245">
        <f t="shared" si="18"/>
        <v>1.2</v>
      </c>
      <c r="T245">
        <v>180</v>
      </c>
      <c r="U245">
        <v>180</v>
      </c>
      <c r="V245">
        <v>2</v>
      </c>
      <c r="W245">
        <f t="shared" si="19"/>
        <v>0.4</v>
      </c>
      <c r="X245">
        <v>0</v>
      </c>
      <c r="Y245">
        <f t="shared" si="20"/>
        <v>0</v>
      </c>
      <c r="Z245">
        <v>0</v>
      </c>
      <c r="AA245">
        <f t="shared" si="21"/>
        <v>0</v>
      </c>
      <c r="AB245">
        <f t="shared" si="22"/>
        <v>0</v>
      </c>
      <c r="AC245">
        <f t="shared" si="23"/>
        <v>0</v>
      </c>
      <c r="AD245">
        <v>105</v>
      </c>
    </row>
    <row r="246" spans="1:30" x14ac:dyDescent="0.25">
      <c r="A246">
        <v>2018</v>
      </c>
      <c r="B246">
        <v>4</v>
      </c>
      <c r="C246" s="1">
        <v>43278</v>
      </c>
      <c r="D246">
        <v>4</v>
      </c>
      <c r="E246">
        <v>27</v>
      </c>
      <c r="F246" t="s">
        <v>107</v>
      </c>
      <c r="G246">
        <v>11</v>
      </c>
      <c r="H246" t="s">
        <v>25</v>
      </c>
      <c r="I246">
        <v>9</v>
      </c>
      <c r="J246">
        <v>23</v>
      </c>
      <c r="K246">
        <v>2</v>
      </c>
      <c r="L246" t="s">
        <v>27</v>
      </c>
      <c r="M246" t="s">
        <v>28</v>
      </c>
      <c r="N246">
        <v>281</v>
      </c>
      <c r="O246">
        <v>0.94</v>
      </c>
      <c r="P246">
        <v>19</v>
      </c>
      <c r="Q246">
        <v>0.06</v>
      </c>
      <c r="R246">
        <v>5</v>
      </c>
      <c r="S246">
        <f t="shared" si="18"/>
        <v>1</v>
      </c>
      <c r="T246">
        <v>130</v>
      </c>
      <c r="U246">
        <v>130</v>
      </c>
      <c r="V246">
        <v>0</v>
      </c>
      <c r="W246">
        <f t="shared" si="19"/>
        <v>0</v>
      </c>
      <c r="X246">
        <v>0</v>
      </c>
      <c r="Y246">
        <f t="shared" si="20"/>
        <v>0</v>
      </c>
      <c r="Z246">
        <v>0</v>
      </c>
      <c r="AA246">
        <f t="shared" si="21"/>
        <v>0</v>
      </c>
      <c r="AB246">
        <f t="shared" si="22"/>
        <v>0</v>
      </c>
      <c r="AC246">
        <f t="shared" si="23"/>
        <v>0</v>
      </c>
      <c r="AD246">
        <v>100</v>
      </c>
    </row>
    <row r="247" spans="1:30" x14ac:dyDescent="0.25">
      <c r="A247">
        <v>2018</v>
      </c>
      <c r="B247">
        <v>4</v>
      </c>
      <c r="C247" s="1">
        <v>43263</v>
      </c>
      <c r="D247">
        <v>2</v>
      </c>
      <c r="E247">
        <v>12</v>
      </c>
      <c r="F247" t="s">
        <v>24</v>
      </c>
      <c r="G247">
        <v>11</v>
      </c>
      <c r="H247" t="s">
        <v>25</v>
      </c>
      <c r="I247">
        <v>13</v>
      </c>
      <c r="J247">
        <v>27</v>
      </c>
      <c r="K247">
        <v>3</v>
      </c>
      <c r="L247" t="s">
        <v>27</v>
      </c>
      <c r="M247" t="s">
        <v>28</v>
      </c>
      <c r="N247">
        <v>300</v>
      </c>
      <c r="O247">
        <v>1</v>
      </c>
      <c r="P247">
        <v>0</v>
      </c>
      <c r="Q247">
        <v>0</v>
      </c>
      <c r="R247">
        <v>6</v>
      </c>
      <c r="S247">
        <f t="shared" si="18"/>
        <v>1.2</v>
      </c>
      <c r="T247">
        <v>120</v>
      </c>
      <c r="U247">
        <v>120</v>
      </c>
      <c r="V247">
        <v>7</v>
      </c>
      <c r="W247">
        <f t="shared" si="19"/>
        <v>1.4</v>
      </c>
      <c r="X247">
        <v>0</v>
      </c>
      <c r="Y247">
        <f t="shared" si="20"/>
        <v>0</v>
      </c>
      <c r="Z247">
        <v>0</v>
      </c>
      <c r="AA247">
        <f t="shared" si="21"/>
        <v>0</v>
      </c>
      <c r="AB247">
        <f t="shared" si="22"/>
        <v>0</v>
      </c>
      <c r="AC247">
        <f t="shared" si="23"/>
        <v>0</v>
      </c>
      <c r="AD247">
        <v>20</v>
      </c>
    </row>
    <row r="248" spans="1:30" x14ac:dyDescent="0.25">
      <c r="A248">
        <v>2018</v>
      </c>
      <c r="B248">
        <v>4</v>
      </c>
      <c r="C248" s="1">
        <v>43263</v>
      </c>
      <c r="D248">
        <v>2</v>
      </c>
      <c r="E248">
        <v>12</v>
      </c>
      <c r="F248" t="s">
        <v>107</v>
      </c>
      <c r="G248">
        <v>11</v>
      </c>
      <c r="H248" t="s">
        <v>25</v>
      </c>
      <c r="I248">
        <v>8</v>
      </c>
      <c r="J248">
        <v>26</v>
      </c>
      <c r="K248">
        <v>3</v>
      </c>
      <c r="L248" t="s">
        <v>27</v>
      </c>
      <c r="M248" t="s">
        <v>28</v>
      </c>
      <c r="N248">
        <v>189</v>
      </c>
      <c r="O248">
        <v>0.63</v>
      </c>
      <c r="P248">
        <v>111</v>
      </c>
      <c r="Q248">
        <v>0.37</v>
      </c>
      <c r="R248">
        <v>15</v>
      </c>
      <c r="S248">
        <f t="shared" si="18"/>
        <v>3</v>
      </c>
      <c r="T248">
        <v>100</v>
      </c>
      <c r="U248">
        <v>100</v>
      </c>
      <c r="V248">
        <v>0</v>
      </c>
      <c r="W248">
        <f t="shared" si="19"/>
        <v>0</v>
      </c>
      <c r="X248">
        <v>0</v>
      </c>
      <c r="Y248">
        <f t="shared" si="20"/>
        <v>0</v>
      </c>
      <c r="Z248">
        <v>0</v>
      </c>
      <c r="AA248">
        <f t="shared" si="21"/>
        <v>0</v>
      </c>
      <c r="AB248">
        <f t="shared" si="22"/>
        <v>0</v>
      </c>
      <c r="AC248">
        <f t="shared" si="23"/>
        <v>0</v>
      </c>
      <c r="AD248">
        <v>0</v>
      </c>
    </row>
    <row r="249" spans="1:30" x14ac:dyDescent="0.25">
      <c r="A249">
        <v>2018</v>
      </c>
      <c r="B249">
        <v>4</v>
      </c>
      <c r="C249" s="1">
        <v>43278</v>
      </c>
      <c r="D249">
        <v>4</v>
      </c>
      <c r="E249">
        <v>27</v>
      </c>
      <c r="F249" t="s">
        <v>107</v>
      </c>
      <c r="G249">
        <v>11</v>
      </c>
      <c r="H249" t="s">
        <v>25</v>
      </c>
      <c r="I249">
        <v>9</v>
      </c>
      <c r="J249">
        <v>28</v>
      </c>
      <c r="K249">
        <v>3</v>
      </c>
      <c r="L249" t="s">
        <v>27</v>
      </c>
      <c r="M249" t="s">
        <v>28</v>
      </c>
      <c r="N249">
        <v>300</v>
      </c>
      <c r="O249">
        <v>1</v>
      </c>
      <c r="P249">
        <v>0</v>
      </c>
      <c r="Q249">
        <v>0</v>
      </c>
      <c r="R249">
        <v>2</v>
      </c>
      <c r="S249">
        <f t="shared" si="18"/>
        <v>0.4</v>
      </c>
      <c r="T249">
        <v>20</v>
      </c>
      <c r="U249">
        <v>20</v>
      </c>
      <c r="V249">
        <v>1</v>
      </c>
      <c r="W249">
        <f t="shared" si="19"/>
        <v>0.2</v>
      </c>
      <c r="X249">
        <v>0</v>
      </c>
      <c r="Y249">
        <f t="shared" si="20"/>
        <v>0</v>
      </c>
      <c r="Z249">
        <v>0</v>
      </c>
      <c r="AA249">
        <f t="shared" si="21"/>
        <v>0</v>
      </c>
      <c r="AB249">
        <f t="shared" si="22"/>
        <v>0</v>
      </c>
      <c r="AC249">
        <f t="shared" si="23"/>
        <v>0</v>
      </c>
      <c r="AD249">
        <v>6</v>
      </c>
    </row>
    <row r="250" spans="1:30" x14ac:dyDescent="0.25">
      <c r="A250">
        <v>2018</v>
      </c>
      <c r="B250">
        <v>4</v>
      </c>
      <c r="C250" s="1">
        <v>43263</v>
      </c>
      <c r="D250">
        <v>2</v>
      </c>
      <c r="E250">
        <v>12</v>
      </c>
      <c r="F250" t="s">
        <v>107</v>
      </c>
      <c r="G250">
        <v>11</v>
      </c>
      <c r="H250" t="s">
        <v>25</v>
      </c>
      <c r="I250">
        <v>8</v>
      </c>
      <c r="J250">
        <v>28</v>
      </c>
      <c r="K250">
        <v>3</v>
      </c>
      <c r="L250" t="s">
        <v>27</v>
      </c>
      <c r="M250" t="s">
        <v>30</v>
      </c>
      <c r="N250">
        <v>45</v>
      </c>
      <c r="O250">
        <v>0.15</v>
      </c>
      <c r="P250">
        <v>255</v>
      </c>
      <c r="Q250">
        <v>0.85</v>
      </c>
      <c r="R250">
        <v>30</v>
      </c>
      <c r="S250">
        <f t="shared" si="18"/>
        <v>6</v>
      </c>
      <c r="T250">
        <v>0</v>
      </c>
      <c r="U250">
        <v>0</v>
      </c>
      <c r="V250">
        <v>0</v>
      </c>
      <c r="W250">
        <f t="shared" si="19"/>
        <v>0</v>
      </c>
      <c r="X250">
        <v>0</v>
      </c>
      <c r="Y250">
        <f t="shared" si="20"/>
        <v>0</v>
      </c>
      <c r="Z250">
        <v>0</v>
      </c>
      <c r="AA250">
        <f t="shared" si="21"/>
        <v>0</v>
      </c>
      <c r="AB250">
        <f t="shared" si="22"/>
        <v>0</v>
      </c>
      <c r="AC250">
        <f t="shared" si="23"/>
        <v>0</v>
      </c>
      <c r="AD250">
        <v>100</v>
      </c>
    </row>
    <row r="251" spans="1:30" x14ac:dyDescent="0.25">
      <c r="A251">
        <v>2018</v>
      </c>
      <c r="B251">
        <v>4</v>
      </c>
      <c r="C251" s="1">
        <v>43278</v>
      </c>
      <c r="D251">
        <v>4</v>
      </c>
      <c r="E251">
        <v>27</v>
      </c>
      <c r="F251" t="s">
        <v>24</v>
      </c>
      <c r="G251">
        <v>11</v>
      </c>
      <c r="H251" t="s">
        <v>25</v>
      </c>
      <c r="I251">
        <v>10</v>
      </c>
      <c r="J251">
        <v>27</v>
      </c>
      <c r="K251">
        <v>3</v>
      </c>
      <c r="L251" t="s">
        <v>27</v>
      </c>
      <c r="M251" t="s">
        <v>28</v>
      </c>
      <c r="N251">
        <v>300</v>
      </c>
      <c r="O251">
        <v>1</v>
      </c>
      <c r="P251">
        <v>0</v>
      </c>
      <c r="Q251">
        <v>0</v>
      </c>
      <c r="R251">
        <v>9</v>
      </c>
      <c r="S251">
        <f t="shared" si="18"/>
        <v>1.8</v>
      </c>
      <c r="T251">
        <v>200</v>
      </c>
      <c r="U251">
        <v>200</v>
      </c>
      <c r="V251">
        <v>5</v>
      </c>
      <c r="W251">
        <f t="shared" si="19"/>
        <v>1</v>
      </c>
      <c r="X251">
        <v>0</v>
      </c>
      <c r="Y251">
        <f t="shared" si="20"/>
        <v>0</v>
      </c>
      <c r="Z251">
        <v>1</v>
      </c>
      <c r="AA251">
        <f t="shared" si="21"/>
        <v>0.2</v>
      </c>
      <c r="AB251">
        <f t="shared" si="22"/>
        <v>1</v>
      </c>
      <c r="AC251">
        <f t="shared" si="23"/>
        <v>0.2</v>
      </c>
      <c r="AD251">
        <v>100</v>
      </c>
    </row>
    <row r="252" spans="1:30" x14ac:dyDescent="0.25">
      <c r="A252">
        <v>2018</v>
      </c>
      <c r="B252">
        <v>4</v>
      </c>
      <c r="C252" s="1">
        <v>43278</v>
      </c>
      <c r="D252">
        <v>4</v>
      </c>
      <c r="E252">
        <v>27</v>
      </c>
      <c r="F252" t="s">
        <v>107</v>
      </c>
      <c r="G252">
        <v>11</v>
      </c>
      <c r="H252" t="s">
        <v>25</v>
      </c>
      <c r="I252">
        <v>9</v>
      </c>
      <c r="J252">
        <v>33</v>
      </c>
      <c r="K252">
        <v>5</v>
      </c>
      <c r="L252" t="s">
        <v>27</v>
      </c>
      <c r="M252" t="s">
        <v>28</v>
      </c>
      <c r="N252">
        <v>300</v>
      </c>
      <c r="O252">
        <v>1</v>
      </c>
      <c r="P252">
        <v>0</v>
      </c>
      <c r="Q252">
        <v>0</v>
      </c>
      <c r="R252">
        <v>4</v>
      </c>
      <c r="S252">
        <f t="shared" si="18"/>
        <v>0.8</v>
      </c>
      <c r="T252">
        <v>100</v>
      </c>
      <c r="U252">
        <v>100</v>
      </c>
      <c r="V252">
        <v>0</v>
      </c>
      <c r="W252">
        <f t="shared" si="19"/>
        <v>0</v>
      </c>
      <c r="X252">
        <v>0</v>
      </c>
      <c r="Y252">
        <f t="shared" si="20"/>
        <v>0</v>
      </c>
      <c r="Z252">
        <v>1</v>
      </c>
      <c r="AA252">
        <f t="shared" si="21"/>
        <v>0.2</v>
      </c>
      <c r="AB252">
        <f t="shared" si="22"/>
        <v>1</v>
      </c>
      <c r="AC252">
        <f t="shared" si="23"/>
        <v>0.2</v>
      </c>
      <c r="AD252">
        <v>150</v>
      </c>
    </row>
    <row r="253" spans="1:30" x14ac:dyDescent="0.25">
      <c r="A253">
        <v>2018</v>
      </c>
      <c r="B253">
        <v>4</v>
      </c>
      <c r="C253" s="1">
        <v>43278</v>
      </c>
      <c r="D253">
        <v>4</v>
      </c>
      <c r="E253">
        <v>27</v>
      </c>
      <c r="F253" t="s">
        <v>107</v>
      </c>
      <c r="G253">
        <v>12</v>
      </c>
      <c r="H253" t="s">
        <v>44</v>
      </c>
      <c r="I253">
        <v>11</v>
      </c>
      <c r="J253">
        <v>25</v>
      </c>
      <c r="K253">
        <v>5</v>
      </c>
      <c r="L253" t="s">
        <v>27</v>
      </c>
      <c r="M253" t="s">
        <v>28</v>
      </c>
      <c r="N253">
        <v>300</v>
      </c>
      <c r="O253">
        <v>1</v>
      </c>
      <c r="P253">
        <v>0</v>
      </c>
      <c r="Q253">
        <v>0</v>
      </c>
      <c r="R253">
        <v>4</v>
      </c>
      <c r="S253">
        <f t="shared" si="18"/>
        <v>0.8</v>
      </c>
      <c r="T253" t="s">
        <v>33</v>
      </c>
      <c r="U253" t="s">
        <v>33</v>
      </c>
      <c r="V253">
        <v>2</v>
      </c>
      <c r="W253">
        <f t="shared" si="19"/>
        <v>0.4</v>
      </c>
      <c r="X253">
        <v>1</v>
      </c>
      <c r="Y253">
        <f t="shared" si="20"/>
        <v>0.2</v>
      </c>
      <c r="Z253">
        <v>1</v>
      </c>
      <c r="AA253">
        <f t="shared" si="21"/>
        <v>0.2</v>
      </c>
      <c r="AB253">
        <f t="shared" si="22"/>
        <v>2</v>
      </c>
      <c r="AC253">
        <f t="shared" si="23"/>
        <v>0.4</v>
      </c>
      <c r="AD253" t="s">
        <v>33</v>
      </c>
    </row>
    <row r="254" spans="1:30" x14ac:dyDescent="0.25">
      <c r="A254">
        <v>2018</v>
      </c>
      <c r="B254">
        <v>4</v>
      </c>
      <c r="C254" s="1">
        <v>43263</v>
      </c>
      <c r="D254">
        <v>2</v>
      </c>
      <c r="E254">
        <v>12</v>
      </c>
      <c r="F254" t="s">
        <v>24</v>
      </c>
      <c r="G254">
        <v>12</v>
      </c>
      <c r="H254" t="s">
        <v>44</v>
      </c>
      <c r="I254">
        <v>15</v>
      </c>
      <c r="J254">
        <v>30</v>
      </c>
      <c r="K254">
        <v>5</v>
      </c>
      <c r="L254" t="s">
        <v>27</v>
      </c>
      <c r="M254" t="s">
        <v>28</v>
      </c>
      <c r="N254">
        <v>147</v>
      </c>
      <c r="O254">
        <v>0.49</v>
      </c>
      <c r="P254">
        <v>153</v>
      </c>
      <c r="Q254">
        <v>0.51</v>
      </c>
      <c r="R254">
        <v>5</v>
      </c>
      <c r="S254">
        <f t="shared" si="18"/>
        <v>1</v>
      </c>
      <c r="T254">
        <v>180</v>
      </c>
      <c r="U254">
        <v>180</v>
      </c>
      <c r="V254">
        <v>7</v>
      </c>
      <c r="W254">
        <f t="shared" si="19"/>
        <v>1.4</v>
      </c>
      <c r="X254">
        <v>1</v>
      </c>
      <c r="Y254">
        <f t="shared" si="20"/>
        <v>0.2</v>
      </c>
      <c r="Z254">
        <v>1</v>
      </c>
      <c r="AA254">
        <f t="shared" si="21"/>
        <v>0.2</v>
      </c>
      <c r="AB254">
        <f t="shared" si="22"/>
        <v>2</v>
      </c>
      <c r="AC254">
        <f t="shared" si="23"/>
        <v>0.4</v>
      </c>
      <c r="AD254">
        <v>100</v>
      </c>
    </row>
    <row r="255" spans="1:30" x14ac:dyDescent="0.25">
      <c r="A255">
        <v>2018</v>
      </c>
      <c r="B255">
        <v>4</v>
      </c>
      <c r="C255" s="1">
        <v>43263</v>
      </c>
      <c r="D255">
        <v>2</v>
      </c>
      <c r="E255">
        <v>12</v>
      </c>
      <c r="F255" t="s">
        <v>107</v>
      </c>
      <c r="G255">
        <v>12</v>
      </c>
      <c r="H255" t="s">
        <v>44</v>
      </c>
      <c r="I255">
        <v>11</v>
      </c>
      <c r="J255">
        <v>29</v>
      </c>
      <c r="K255">
        <v>1.2</v>
      </c>
      <c r="L255" t="s">
        <v>27</v>
      </c>
      <c r="M255" t="s">
        <v>28</v>
      </c>
      <c r="N255">
        <v>300</v>
      </c>
      <c r="O255">
        <v>1</v>
      </c>
      <c r="P255">
        <v>0</v>
      </c>
      <c r="Q255">
        <v>0</v>
      </c>
      <c r="R255">
        <v>10</v>
      </c>
      <c r="S255">
        <f t="shared" si="18"/>
        <v>2</v>
      </c>
      <c r="T255" t="s">
        <v>33</v>
      </c>
      <c r="U255" t="s">
        <v>33</v>
      </c>
      <c r="V255">
        <v>11</v>
      </c>
      <c r="W255">
        <f t="shared" si="19"/>
        <v>2.2000000000000002</v>
      </c>
      <c r="X255">
        <v>0</v>
      </c>
      <c r="Y255">
        <f t="shared" si="20"/>
        <v>0</v>
      </c>
      <c r="Z255">
        <v>0</v>
      </c>
      <c r="AA255">
        <f t="shared" si="21"/>
        <v>0</v>
      </c>
      <c r="AB255">
        <f t="shared" si="22"/>
        <v>0</v>
      </c>
      <c r="AC255">
        <f t="shared" si="23"/>
        <v>0</v>
      </c>
      <c r="AD255">
        <v>20</v>
      </c>
    </row>
    <row r="256" spans="1:30" x14ac:dyDescent="0.25">
      <c r="A256">
        <v>2018</v>
      </c>
      <c r="B256">
        <v>4</v>
      </c>
      <c r="C256" s="1">
        <v>43263</v>
      </c>
      <c r="D256">
        <v>2</v>
      </c>
      <c r="E256">
        <v>12</v>
      </c>
      <c r="F256" t="s">
        <v>107</v>
      </c>
      <c r="G256">
        <v>12</v>
      </c>
      <c r="H256" t="s">
        <v>44</v>
      </c>
      <c r="I256">
        <v>11</v>
      </c>
      <c r="J256">
        <v>28</v>
      </c>
      <c r="K256">
        <v>3</v>
      </c>
      <c r="L256" t="s">
        <v>49</v>
      </c>
      <c r="M256" t="s">
        <v>28</v>
      </c>
      <c r="N256">
        <v>300</v>
      </c>
      <c r="O256">
        <v>1</v>
      </c>
      <c r="P256">
        <v>0</v>
      </c>
      <c r="Q256">
        <v>0</v>
      </c>
      <c r="R256">
        <v>20</v>
      </c>
      <c r="S256">
        <f t="shared" si="18"/>
        <v>4</v>
      </c>
      <c r="T256" t="s">
        <v>33</v>
      </c>
      <c r="U256" t="s">
        <v>33</v>
      </c>
      <c r="V256">
        <v>2</v>
      </c>
      <c r="W256">
        <f t="shared" si="19"/>
        <v>0.4</v>
      </c>
      <c r="X256">
        <v>0</v>
      </c>
      <c r="Y256">
        <f t="shared" si="20"/>
        <v>0</v>
      </c>
      <c r="Z256">
        <v>0</v>
      </c>
      <c r="AA256">
        <f t="shared" si="21"/>
        <v>0</v>
      </c>
      <c r="AB256">
        <f t="shared" si="22"/>
        <v>0</v>
      </c>
      <c r="AC256">
        <f t="shared" si="23"/>
        <v>0</v>
      </c>
      <c r="AD256">
        <v>30</v>
      </c>
    </row>
    <row r="257" spans="1:30" x14ac:dyDescent="0.25">
      <c r="A257">
        <v>2018</v>
      </c>
      <c r="B257">
        <v>4</v>
      </c>
      <c r="C257" s="1">
        <v>43263</v>
      </c>
      <c r="D257">
        <v>2</v>
      </c>
      <c r="E257">
        <v>12</v>
      </c>
      <c r="F257" t="s">
        <v>107</v>
      </c>
      <c r="G257">
        <v>12</v>
      </c>
      <c r="H257" t="s">
        <v>44</v>
      </c>
      <c r="I257">
        <v>11</v>
      </c>
      <c r="J257" t="s">
        <v>105</v>
      </c>
      <c r="K257">
        <v>1</v>
      </c>
      <c r="L257" t="s">
        <v>49</v>
      </c>
      <c r="M257" t="s">
        <v>30</v>
      </c>
      <c r="N257">
        <v>0</v>
      </c>
      <c r="O257">
        <v>0</v>
      </c>
      <c r="P257">
        <v>300</v>
      </c>
      <c r="Q257">
        <v>1</v>
      </c>
      <c r="R257">
        <v>0</v>
      </c>
      <c r="S257">
        <f t="shared" si="18"/>
        <v>0</v>
      </c>
      <c r="T257" t="s">
        <v>33</v>
      </c>
      <c r="U257" t="s">
        <v>33</v>
      </c>
      <c r="V257">
        <v>0</v>
      </c>
      <c r="W257">
        <f t="shared" si="19"/>
        <v>0</v>
      </c>
      <c r="X257">
        <v>0</v>
      </c>
      <c r="Y257">
        <f t="shared" si="20"/>
        <v>0</v>
      </c>
      <c r="Z257">
        <v>0</v>
      </c>
      <c r="AA257">
        <f t="shared" si="21"/>
        <v>0</v>
      </c>
      <c r="AB257">
        <f t="shared" si="22"/>
        <v>0</v>
      </c>
      <c r="AC257">
        <f t="shared" si="23"/>
        <v>0</v>
      </c>
      <c r="AD257">
        <v>5</v>
      </c>
    </row>
    <row r="258" spans="1:30" x14ac:dyDescent="0.25">
      <c r="A258">
        <v>2018</v>
      </c>
      <c r="B258">
        <v>4</v>
      </c>
      <c r="C258" s="1">
        <v>43263</v>
      </c>
      <c r="D258">
        <v>2</v>
      </c>
      <c r="E258">
        <v>12</v>
      </c>
      <c r="F258" t="s">
        <v>107</v>
      </c>
      <c r="G258">
        <v>12</v>
      </c>
      <c r="H258" t="s">
        <v>44</v>
      </c>
      <c r="I258">
        <v>9</v>
      </c>
      <c r="J258">
        <v>28</v>
      </c>
      <c r="K258">
        <v>3.5</v>
      </c>
      <c r="L258" t="s">
        <v>27</v>
      </c>
      <c r="M258" t="s">
        <v>28</v>
      </c>
      <c r="N258">
        <v>300</v>
      </c>
      <c r="O258">
        <v>1</v>
      </c>
      <c r="P258">
        <v>0</v>
      </c>
      <c r="Q258">
        <v>0</v>
      </c>
      <c r="R258">
        <v>0</v>
      </c>
      <c r="S258">
        <f t="shared" si="18"/>
        <v>0</v>
      </c>
      <c r="T258" t="s">
        <v>33</v>
      </c>
      <c r="U258" t="s">
        <v>33</v>
      </c>
      <c r="V258">
        <v>0</v>
      </c>
      <c r="W258">
        <f t="shared" si="19"/>
        <v>0</v>
      </c>
      <c r="X258">
        <v>0</v>
      </c>
      <c r="Y258">
        <f t="shared" si="20"/>
        <v>0</v>
      </c>
      <c r="Z258">
        <v>0</v>
      </c>
      <c r="AA258">
        <f t="shared" si="21"/>
        <v>0</v>
      </c>
      <c r="AB258">
        <f t="shared" si="22"/>
        <v>0</v>
      </c>
      <c r="AC258">
        <f t="shared" si="23"/>
        <v>0</v>
      </c>
      <c r="AD258">
        <v>0</v>
      </c>
    </row>
    <row r="259" spans="1:30" x14ac:dyDescent="0.25">
      <c r="A259">
        <v>2018</v>
      </c>
      <c r="B259">
        <v>4</v>
      </c>
      <c r="C259" s="1">
        <v>43278</v>
      </c>
      <c r="D259">
        <v>4</v>
      </c>
      <c r="E259">
        <v>27</v>
      </c>
      <c r="F259" t="s">
        <v>107</v>
      </c>
      <c r="G259">
        <v>12</v>
      </c>
      <c r="H259" t="s">
        <v>44</v>
      </c>
      <c r="I259">
        <v>11</v>
      </c>
      <c r="J259">
        <v>27</v>
      </c>
      <c r="K259">
        <v>2</v>
      </c>
      <c r="L259" t="s">
        <v>27</v>
      </c>
      <c r="M259" t="s">
        <v>28</v>
      </c>
      <c r="N259">
        <v>300</v>
      </c>
      <c r="O259">
        <v>1</v>
      </c>
      <c r="P259">
        <v>0</v>
      </c>
      <c r="Q259">
        <v>0</v>
      </c>
      <c r="R259">
        <v>1</v>
      </c>
      <c r="S259">
        <f t="shared" ref="S259:S322" si="24">R259/5</f>
        <v>0.2</v>
      </c>
      <c r="T259" t="s">
        <v>33</v>
      </c>
      <c r="U259" t="s">
        <v>33</v>
      </c>
      <c r="V259">
        <v>1</v>
      </c>
      <c r="W259">
        <f t="shared" ref="W259:W322" si="25">V259/5</f>
        <v>0.2</v>
      </c>
      <c r="X259">
        <v>0</v>
      </c>
      <c r="Y259">
        <f t="shared" ref="Y259:Y322" si="26">X259/5</f>
        <v>0</v>
      </c>
      <c r="Z259">
        <v>0</v>
      </c>
      <c r="AA259">
        <f t="shared" ref="AA259:AA322" si="27">Z259/5</f>
        <v>0</v>
      </c>
      <c r="AB259">
        <f t="shared" ref="AB259:AB322" si="28">X259+Z259</f>
        <v>0</v>
      </c>
      <c r="AC259">
        <f t="shared" ref="AC259:AC322" si="29">AB259/5</f>
        <v>0</v>
      </c>
      <c r="AD259" t="s">
        <v>33</v>
      </c>
    </row>
    <row r="260" spans="1:30" x14ac:dyDescent="0.25">
      <c r="A260">
        <v>2018</v>
      </c>
      <c r="B260">
        <v>4</v>
      </c>
      <c r="C260" s="1">
        <v>43278</v>
      </c>
      <c r="D260">
        <v>4</v>
      </c>
      <c r="E260">
        <v>27</v>
      </c>
      <c r="F260" t="s">
        <v>107</v>
      </c>
      <c r="G260">
        <v>12</v>
      </c>
      <c r="H260" t="s">
        <v>44</v>
      </c>
      <c r="I260">
        <v>11</v>
      </c>
      <c r="J260">
        <v>33</v>
      </c>
      <c r="K260">
        <v>3</v>
      </c>
      <c r="L260" t="s">
        <v>27</v>
      </c>
      <c r="M260" t="s">
        <v>28</v>
      </c>
      <c r="N260">
        <v>232</v>
      </c>
      <c r="O260">
        <v>0.77</v>
      </c>
      <c r="P260">
        <v>68</v>
      </c>
      <c r="Q260">
        <v>0.23</v>
      </c>
      <c r="R260">
        <v>3</v>
      </c>
      <c r="S260">
        <f t="shared" si="24"/>
        <v>0.6</v>
      </c>
      <c r="T260" t="s">
        <v>33</v>
      </c>
      <c r="U260" t="s">
        <v>33</v>
      </c>
      <c r="V260">
        <v>0</v>
      </c>
      <c r="W260">
        <f t="shared" si="25"/>
        <v>0</v>
      </c>
      <c r="X260">
        <v>0</v>
      </c>
      <c r="Y260">
        <f t="shared" si="26"/>
        <v>0</v>
      </c>
      <c r="Z260">
        <v>0</v>
      </c>
      <c r="AA260">
        <f t="shared" si="27"/>
        <v>0</v>
      </c>
      <c r="AB260">
        <f t="shared" si="28"/>
        <v>0</v>
      </c>
      <c r="AC260">
        <f t="shared" si="29"/>
        <v>0</v>
      </c>
      <c r="AD260" t="s">
        <v>33</v>
      </c>
    </row>
    <row r="261" spans="1:30" x14ac:dyDescent="0.25">
      <c r="A261">
        <v>2018</v>
      </c>
      <c r="B261">
        <v>4</v>
      </c>
      <c r="C261" s="1">
        <v>43278</v>
      </c>
      <c r="D261">
        <v>4</v>
      </c>
      <c r="E261">
        <v>27</v>
      </c>
      <c r="F261" t="s">
        <v>24</v>
      </c>
      <c r="G261">
        <v>12</v>
      </c>
      <c r="H261" t="s">
        <v>44</v>
      </c>
      <c r="I261">
        <v>14</v>
      </c>
      <c r="J261">
        <v>29</v>
      </c>
      <c r="K261">
        <v>1</v>
      </c>
      <c r="L261" t="s">
        <v>27</v>
      </c>
      <c r="M261" t="s">
        <v>28</v>
      </c>
      <c r="N261">
        <v>300</v>
      </c>
      <c r="O261">
        <v>1</v>
      </c>
      <c r="P261">
        <v>0</v>
      </c>
      <c r="Q261">
        <v>0</v>
      </c>
      <c r="R261">
        <v>12</v>
      </c>
      <c r="S261">
        <f t="shared" si="24"/>
        <v>2.4</v>
      </c>
      <c r="T261">
        <v>400</v>
      </c>
      <c r="U261">
        <v>400</v>
      </c>
      <c r="V261">
        <v>6</v>
      </c>
      <c r="W261">
        <f t="shared" si="25"/>
        <v>1.2</v>
      </c>
      <c r="X261">
        <v>0</v>
      </c>
      <c r="Y261">
        <f t="shared" si="26"/>
        <v>0</v>
      </c>
      <c r="Z261">
        <v>0</v>
      </c>
      <c r="AA261">
        <f t="shared" si="27"/>
        <v>0</v>
      </c>
      <c r="AB261">
        <f t="shared" si="28"/>
        <v>0</v>
      </c>
      <c r="AC261">
        <f t="shared" si="29"/>
        <v>0</v>
      </c>
      <c r="AD261">
        <v>400</v>
      </c>
    </row>
    <row r="262" spans="1:30" x14ac:dyDescent="0.25">
      <c r="A262">
        <v>2018</v>
      </c>
      <c r="B262">
        <v>4</v>
      </c>
      <c r="C262" s="1">
        <v>43278</v>
      </c>
      <c r="D262">
        <v>4</v>
      </c>
      <c r="E262">
        <v>27</v>
      </c>
      <c r="F262" t="s">
        <v>24</v>
      </c>
      <c r="G262">
        <v>12</v>
      </c>
      <c r="H262" t="s">
        <v>44</v>
      </c>
      <c r="I262">
        <v>14</v>
      </c>
      <c r="J262">
        <v>25</v>
      </c>
      <c r="K262">
        <v>4</v>
      </c>
      <c r="L262" t="s">
        <v>32</v>
      </c>
      <c r="M262" t="s">
        <v>28</v>
      </c>
      <c r="N262">
        <v>278</v>
      </c>
      <c r="O262">
        <v>0.93</v>
      </c>
      <c r="P262">
        <v>22</v>
      </c>
      <c r="Q262">
        <v>7.0000000000000007E-2</v>
      </c>
      <c r="R262">
        <v>18</v>
      </c>
      <c r="S262">
        <f t="shared" si="24"/>
        <v>3.6</v>
      </c>
      <c r="T262">
        <v>250</v>
      </c>
      <c r="U262">
        <v>250</v>
      </c>
      <c r="V262">
        <v>9</v>
      </c>
      <c r="W262">
        <f t="shared" si="25"/>
        <v>1.8</v>
      </c>
      <c r="X262">
        <v>0</v>
      </c>
      <c r="Y262">
        <f t="shared" si="26"/>
        <v>0</v>
      </c>
      <c r="Z262">
        <v>0</v>
      </c>
      <c r="AA262">
        <f t="shared" si="27"/>
        <v>0</v>
      </c>
      <c r="AB262">
        <f t="shared" si="28"/>
        <v>0</v>
      </c>
      <c r="AC262">
        <f t="shared" si="29"/>
        <v>0</v>
      </c>
      <c r="AD262">
        <v>100</v>
      </c>
    </row>
    <row r="263" spans="1:30" x14ac:dyDescent="0.25">
      <c r="A263">
        <v>2018</v>
      </c>
      <c r="B263">
        <v>4</v>
      </c>
      <c r="C263" s="1">
        <v>43263</v>
      </c>
      <c r="D263">
        <v>2</v>
      </c>
      <c r="E263">
        <v>12</v>
      </c>
      <c r="F263" t="s">
        <v>24</v>
      </c>
      <c r="G263">
        <v>12</v>
      </c>
      <c r="H263" t="s">
        <v>44</v>
      </c>
      <c r="I263">
        <v>15</v>
      </c>
      <c r="J263">
        <v>25</v>
      </c>
      <c r="K263">
        <v>1</v>
      </c>
      <c r="L263" t="s">
        <v>32</v>
      </c>
      <c r="M263" t="s">
        <v>28</v>
      </c>
      <c r="N263">
        <v>300</v>
      </c>
      <c r="O263">
        <v>1</v>
      </c>
      <c r="P263">
        <v>0</v>
      </c>
      <c r="Q263">
        <v>0</v>
      </c>
      <c r="R263">
        <v>6</v>
      </c>
      <c r="S263">
        <f t="shared" si="24"/>
        <v>1.2</v>
      </c>
      <c r="T263">
        <v>150</v>
      </c>
      <c r="U263">
        <v>150</v>
      </c>
      <c r="V263">
        <v>8</v>
      </c>
      <c r="W263">
        <f t="shared" si="25"/>
        <v>1.6</v>
      </c>
      <c r="X263">
        <v>0</v>
      </c>
      <c r="Y263">
        <f t="shared" si="26"/>
        <v>0</v>
      </c>
      <c r="Z263">
        <v>0</v>
      </c>
      <c r="AA263">
        <f t="shared" si="27"/>
        <v>0</v>
      </c>
      <c r="AB263">
        <f t="shared" si="28"/>
        <v>0</v>
      </c>
      <c r="AC263">
        <f t="shared" si="29"/>
        <v>0</v>
      </c>
      <c r="AD263">
        <v>64</v>
      </c>
    </row>
    <row r="264" spans="1:30" x14ac:dyDescent="0.25">
      <c r="A264">
        <v>2018</v>
      </c>
      <c r="B264">
        <v>4</v>
      </c>
      <c r="C264" s="1">
        <v>43263</v>
      </c>
      <c r="D264">
        <v>2</v>
      </c>
      <c r="E264">
        <v>12</v>
      </c>
      <c r="F264" t="s">
        <v>107</v>
      </c>
      <c r="G264">
        <v>12</v>
      </c>
      <c r="H264" t="s">
        <v>44</v>
      </c>
      <c r="I264">
        <v>9</v>
      </c>
      <c r="J264">
        <v>25</v>
      </c>
      <c r="K264">
        <v>4</v>
      </c>
      <c r="L264" t="s">
        <v>27</v>
      </c>
      <c r="M264" t="s">
        <v>30</v>
      </c>
      <c r="N264">
        <v>60</v>
      </c>
      <c r="O264">
        <v>0.2</v>
      </c>
      <c r="P264">
        <v>240</v>
      </c>
      <c r="Q264">
        <v>0.8</v>
      </c>
      <c r="R264">
        <v>1</v>
      </c>
      <c r="S264">
        <f t="shared" si="24"/>
        <v>0.2</v>
      </c>
      <c r="T264">
        <v>150</v>
      </c>
      <c r="U264">
        <v>150</v>
      </c>
      <c r="V264">
        <v>0</v>
      </c>
      <c r="W264">
        <f t="shared" si="25"/>
        <v>0</v>
      </c>
      <c r="X264">
        <v>0</v>
      </c>
      <c r="Y264">
        <f t="shared" si="26"/>
        <v>0</v>
      </c>
      <c r="Z264">
        <v>0</v>
      </c>
      <c r="AA264">
        <f t="shared" si="27"/>
        <v>0</v>
      </c>
      <c r="AB264">
        <f t="shared" si="28"/>
        <v>0</v>
      </c>
      <c r="AC264">
        <f t="shared" si="29"/>
        <v>0</v>
      </c>
      <c r="AD264">
        <v>10</v>
      </c>
    </row>
    <row r="265" spans="1:30" x14ac:dyDescent="0.25">
      <c r="A265">
        <v>2018</v>
      </c>
      <c r="B265">
        <v>4</v>
      </c>
      <c r="C265" s="1">
        <v>43278</v>
      </c>
      <c r="D265">
        <v>4</v>
      </c>
      <c r="E265">
        <v>27</v>
      </c>
      <c r="F265" t="s">
        <v>24</v>
      </c>
      <c r="G265">
        <v>12</v>
      </c>
      <c r="H265" t="s">
        <v>44</v>
      </c>
      <c r="I265">
        <v>14</v>
      </c>
      <c r="J265">
        <v>26</v>
      </c>
      <c r="K265">
        <v>3</v>
      </c>
      <c r="L265" t="s">
        <v>27</v>
      </c>
      <c r="M265" t="s">
        <v>28</v>
      </c>
      <c r="N265">
        <v>300</v>
      </c>
      <c r="O265">
        <v>1</v>
      </c>
      <c r="P265">
        <v>0</v>
      </c>
      <c r="Q265">
        <v>0</v>
      </c>
      <c r="R265">
        <v>10</v>
      </c>
      <c r="S265">
        <f t="shared" si="24"/>
        <v>2</v>
      </c>
      <c r="T265">
        <v>100</v>
      </c>
      <c r="U265">
        <v>100</v>
      </c>
      <c r="V265">
        <v>14</v>
      </c>
      <c r="W265">
        <f t="shared" si="25"/>
        <v>2.8</v>
      </c>
      <c r="X265">
        <v>0</v>
      </c>
      <c r="Y265">
        <f t="shared" si="26"/>
        <v>0</v>
      </c>
      <c r="Z265">
        <v>0</v>
      </c>
      <c r="AA265">
        <f t="shared" si="27"/>
        <v>0</v>
      </c>
      <c r="AB265">
        <f t="shared" si="28"/>
        <v>0</v>
      </c>
      <c r="AC265">
        <f t="shared" si="29"/>
        <v>0</v>
      </c>
      <c r="AD265">
        <v>80</v>
      </c>
    </row>
    <row r="266" spans="1:30" x14ac:dyDescent="0.25">
      <c r="A266">
        <v>2018</v>
      </c>
      <c r="B266">
        <v>4</v>
      </c>
      <c r="C266" s="1">
        <v>43263</v>
      </c>
      <c r="D266">
        <v>2</v>
      </c>
      <c r="E266">
        <v>12</v>
      </c>
      <c r="F266" t="s">
        <v>107</v>
      </c>
      <c r="G266">
        <v>12</v>
      </c>
      <c r="H266" t="s">
        <v>44</v>
      </c>
      <c r="I266">
        <v>9</v>
      </c>
      <c r="J266">
        <v>27</v>
      </c>
      <c r="K266">
        <v>2</v>
      </c>
      <c r="L266" t="s">
        <v>27</v>
      </c>
      <c r="M266" t="s">
        <v>28</v>
      </c>
      <c r="N266">
        <v>300</v>
      </c>
      <c r="O266">
        <v>1</v>
      </c>
      <c r="P266">
        <v>0</v>
      </c>
      <c r="Q266">
        <v>0</v>
      </c>
      <c r="R266">
        <v>9</v>
      </c>
      <c r="S266">
        <f t="shared" si="24"/>
        <v>1.8</v>
      </c>
      <c r="T266">
        <v>25</v>
      </c>
      <c r="U266">
        <v>25</v>
      </c>
      <c r="V266">
        <v>0</v>
      </c>
      <c r="W266">
        <f t="shared" si="25"/>
        <v>0</v>
      </c>
      <c r="X266">
        <v>0</v>
      </c>
      <c r="Y266">
        <f t="shared" si="26"/>
        <v>0</v>
      </c>
      <c r="Z266">
        <v>0</v>
      </c>
      <c r="AA266">
        <f t="shared" si="27"/>
        <v>0</v>
      </c>
      <c r="AB266">
        <f t="shared" si="28"/>
        <v>0</v>
      </c>
      <c r="AC266">
        <f t="shared" si="29"/>
        <v>0</v>
      </c>
      <c r="AD266">
        <v>20</v>
      </c>
    </row>
    <row r="267" spans="1:30" x14ac:dyDescent="0.25">
      <c r="A267">
        <v>2018</v>
      </c>
      <c r="B267">
        <v>4</v>
      </c>
      <c r="C267" s="1">
        <v>43263</v>
      </c>
      <c r="D267">
        <v>2</v>
      </c>
      <c r="E267">
        <v>12</v>
      </c>
      <c r="F267" t="s">
        <v>24</v>
      </c>
      <c r="G267">
        <v>12</v>
      </c>
      <c r="H267" t="s">
        <v>44</v>
      </c>
      <c r="I267">
        <v>15</v>
      </c>
      <c r="J267">
        <v>31</v>
      </c>
      <c r="K267">
        <v>3</v>
      </c>
      <c r="L267" t="s">
        <v>27</v>
      </c>
      <c r="M267" t="s">
        <v>28</v>
      </c>
      <c r="N267">
        <v>233</v>
      </c>
      <c r="O267">
        <v>0.78</v>
      </c>
      <c r="P267">
        <v>67</v>
      </c>
      <c r="Q267">
        <v>0.22</v>
      </c>
      <c r="R267">
        <v>7</v>
      </c>
      <c r="S267">
        <f t="shared" si="24"/>
        <v>1.4</v>
      </c>
      <c r="T267">
        <v>200</v>
      </c>
      <c r="U267">
        <v>200</v>
      </c>
      <c r="V267">
        <v>3</v>
      </c>
      <c r="W267">
        <f t="shared" si="25"/>
        <v>0.6</v>
      </c>
      <c r="X267">
        <v>0</v>
      </c>
      <c r="Y267">
        <f t="shared" si="26"/>
        <v>0</v>
      </c>
      <c r="Z267">
        <v>1</v>
      </c>
      <c r="AA267">
        <f t="shared" si="27"/>
        <v>0.2</v>
      </c>
      <c r="AB267">
        <f t="shared" si="28"/>
        <v>1</v>
      </c>
      <c r="AC267">
        <f t="shared" si="29"/>
        <v>0.2</v>
      </c>
      <c r="AD267">
        <v>80</v>
      </c>
    </row>
    <row r="268" spans="1:30" x14ac:dyDescent="0.25">
      <c r="A268">
        <v>2018</v>
      </c>
      <c r="B268">
        <v>4</v>
      </c>
      <c r="C268" s="1">
        <v>43264</v>
      </c>
      <c r="D268">
        <v>2</v>
      </c>
      <c r="E268">
        <v>13</v>
      </c>
      <c r="F268" t="s">
        <v>24</v>
      </c>
      <c r="G268">
        <v>13</v>
      </c>
      <c r="H268" t="s">
        <v>25</v>
      </c>
      <c r="I268">
        <v>15</v>
      </c>
      <c r="J268">
        <v>28</v>
      </c>
      <c r="K268">
        <v>1</v>
      </c>
      <c r="L268" t="s">
        <v>27</v>
      </c>
      <c r="M268" t="s">
        <v>28</v>
      </c>
      <c r="N268">
        <v>172</v>
      </c>
      <c r="O268">
        <v>0.56999999999999995</v>
      </c>
      <c r="P268">
        <v>128</v>
      </c>
      <c r="Q268">
        <v>0.43</v>
      </c>
      <c r="R268">
        <v>12</v>
      </c>
      <c r="S268">
        <f t="shared" si="24"/>
        <v>2.4</v>
      </c>
      <c r="T268">
        <v>70</v>
      </c>
      <c r="U268">
        <v>700</v>
      </c>
      <c r="V268">
        <v>6</v>
      </c>
      <c r="W268">
        <f t="shared" si="25"/>
        <v>1.2</v>
      </c>
      <c r="X268">
        <v>1</v>
      </c>
      <c r="Y268">
        <f t="shared" si="26"/>
        <v>0.2</v>
      </c>
      <c r="Z268">
        <v>0</v>
      </c>
      <c r="AA268">
        <f t="shared" si="27"/>
        <v>0</v>
      </c>
      <c r="AB268">
        <f t="shared" si="28"/>
        <v>1</v>
      </c>
      <c r="AC268">
        <f t="shared" si="29"/>
        <v>0.2</v>
      </c>
      <c r="AD268">
        <v>150</v>
      </c>
    </row>
    <row r="269" spans="1:30" x14ac:dyDescent="0.25">
      <c r="A269">
        <v>2018</v>
      </c>
      <c r="B269">
        <v>4</v>
      </c>
      <c r="C269" s="1">
        <v>43264</v>
      </c>
      <c r="D269">
        <v>2</v>
      </c>
      <c r="E269">
        <v>13</v>
      </c>
      <c r="F269" t="s">
        <v>24</v>
      </c>
      <c r="G269">
        <v>13</v>
      </c>
      <c r="H269" t="s">
        <v>25</v>
      </c>
      <c r="I269">
        <v>15</v>
      </c>
      <c r="J269">
        <v>26</v>
      </c>
      <c r="K269">
        <v>1</v>
      </c>
      <c r="L269" t="s">
        <v>27</v>
      </c>
      <c r="M269" t="s">
        <v>28</v>
      </c>
      <c r="N269">
        <v>269</v>
      </c>
      <c r="O269">
        <v>0.9</v>
      </c>
      <c r="P269">
        <v>31</v>
      </c>
      <c r="Q269">
        <v>0.1</v>
      </c>
      <c r="R269">
        <v>6</v>
      </c>
      <c r="S269">
        <f t="shared" si="24"/>
        <v>1.2</v>
      </c>
      <c r="T269">
        <v>45</v>
      </c>
      <c r="U269">
        <v>450</v>
      </c>
      <c r="V269">
        <v>6</v>
      </c>
      <c r="W269">
        <f t="shared" si="25"/>
        <v>1.2</v>
      </c>
      <c r="X269">
        <v>1</v>
      </c>
      <c r="Y269">
        <f t="shared" si="26"/>
        <v>0.2</v>
      </c>
      <c r="Z269">
        <v>1</v>
      </c>
      <c r="AA269">
        <f t="shared" si="27"/>
        <v>0.2</v>
      </c>
      <c r="AB269">
        <f t="shared" si="28"/>
        <v>2</v>
      </c>
      <c r="AC269">
        <f t="shared" si="29"/>
        <v>0.4</v>
      </c>
      <c r="AD269">
        <v>64</v>
      </c>
    </row>
    <row r="270" spans="1:30" x14ac:dyDescent="0.25">
      <c r="A270">
        <v>2018</v>
      </c>
      <c r="B270">
        <v>4</v>
      </c>
      <c r="C270" s="1">
        <v>43264</v>
      </c>
      <c r="D270">
        <v>2</v>
      </c>
      <c r="E270">
        <v>13</v>
      </c>
      <c r="F270" t="s">
        <v>24</v>
      </c>
      <c r="G270">
        <v>13</v>
      </c>
      <c r="H270" t="s">
        <v>25</v>
      </c>
      <c r="I270">
        <v>15</v>
      </c>
      <c r="J270">
        <v>25</v>
      </c>
      <c r="K270">
        <v>3</v>
      </c>
      <c r="L270" t="s">
        <v>27</v>
      </c>
      <c r="M270" t="s">
        <v>28</v>
      </c>
      <c r="N270">
        <v>300</v>
      </c>
      <c r="O270">
        <v>1</v>
      </c>
      <c r="P270">
        <v>0</v>
      </c>
      <c r="Q270">
        <v>0</v>
      </c>
      <c r="R270">
        <v>5</v>
      </c>
      <c r="S270">
        <f t="shared" si="24"/>
        <v>1</v>
      </c>
      <c r="T270">
        <v>30</v>
      </c>
      <c r="U270">
        <v>300</v>
      </c>
      <c r="V270">
        <v>19</v>
      </c>
      <c r="W270">
        <f t="shared" si="25"/>
        <v>3.8</v>
      </c>
      <c r="X270">
        <v>1</v>
      </c>
      <c r="Y270">
        <f t="shared" si="26"/>
        <v>0.2</v>
      </c>
      <c r="Z270">
        <v>1</v>
      </c>
      <c r="AA270">
        <f t="shared" si="27"/>
        <v>0.2</v>
      </c>
      <c r="AB270">
        <f t="shared" si="28"/>
        <v>2</v>
      </c>
      <c r="AC270">
        <f t="shared" si="29"/>
        <v>0.4</v>
      </c>
      <c r="AD270">
        <v>25</v>
      </c>
    </row>
    <row r="271" spans="1:30" x14ac:dyDescent="0.25">
      <c r="A271">
        <v>2018</v>
      </c>
      <c r="B271">
        <v>4</v>
      </c>
      <c r="C271" s="1">
        <v>43264</v>
      </c>
      <c r="D271">
        <v>2</v>
      </c>
      <c r="E271">
        <v>13</v>
      </c>
      <c r="F271" t="s">
        <v>107</v>
      </c>
      <c r="G271">
        <v>13</v>
      </c>
      <c r="H271" t="s">
        <v>25</v>
      </c>
      <c r="I271">
        <v>8</v>
      </c>
      <c r="J271">
        <v>32</v>
      </c>
      <c r="K271">
        <v>3</v>
      </c>
      <c r="L271" t="s">
        <v>27</v>
      </c>
      <c r="M271" t="s">
        <v>28</v>
      </c>
      <c r="N271">
        <v>277</v>
      </c>
      <c r="O271">
        <v>0.92</v>
      </c>
      <c r="P271">
        <v>23</v>
      </c>
      <c r="Q271">
        <v>0.08</v>
      </c>
      <c r="R271">
        <v>5</v>
      </c>
      <c r="S271">
        <f t="shared" si="24"/>
        <v>1</v>
      </c>
      <c r="T271" t="s">
        <v>33</v>
      </c>
      <c r="U271" t="s">
        <v>33</v>
      </c>
      <c r="V271">
        <v>1</v>
      </c>
      <c r="W271">
        <f t="shared" si="25"/>
        <v>0.2</v>
      </c>
      <c r="X271">
        <v>0</v>
      </c>
      <c r="Y271">
        <f t="shared" si="26"/>
        <v>0</v>
      </c>
      <c r="Z271">
        <v>0</v>
      </c>
      <c r="AA271">
        <f t="shared" si="27"/>
        <v>0</v>
      </c>
      <c r="AB271">
        <f t="shared" si="28"/>
        <v>0</v>
      </c>
      <c r="AC271">
        <f t="shared" si="29"/>
        <v>0</v>
      </c>
      <c r="AD271">
        <v>40</v>
      </c>
    </row>
    <row r="272" spans="1:30" x14ac:dyDescent="0.25">
      <c r="A272">
        <v>2018</v>
      </c>
      <c r="B272">
        <v>4</v>
      </c>
      <c r="C272" s="1">
        <v>43264</v>
      </c>
      <c r="D272">
        <v>2</v>
      </c>
      <c r="E272">
        <v>13</v>
      </c>
      <c r="F272" t="s">
        <v>107</v>
      </c>
      <c r="G272">
        <v>13</v>
      </c>
      <c r="H272" t="s">
        <v>25</v>
      </c>
      <c r="I272">
        <v>8</v>
      </c>
      <c r="J272">
        <v>24</v>
      </c>
      <c r="K272">
        <v>1</v>
      </c>
      <c r="L272" t="s">
        <v>27</v>
      </c>
      <c r="M272" t="s">
        <v>28</v>
      </c>
      <c r="N272">
        <v>182</v>
      </c>
      <c r="O272">
        <v>0.61</v>
      </c>
      <c r="P272">
        <v>118</v>
      </c>
      <c r="Q272">
        <v>0.39</v>
      </c>
      <c r="R272">
        <v>4</v>
      </c>
      <c r="S272">
        <f t="shared" si="24"/>
        <v>0.8</v>
      </c>
      <c r="T272" t="s">
        <v>33</v>
      </c>
      <c r="U272" t="s">
        <v>33</v>
      </c>
      <c r="V272">
        <v>0</v>
      </c>
      <c r="W272">
        <f t="shared" si="25"/>
        <v>0</v>
      </c>
      <c r="X272">
        <v>0</v>
      </c>
      <c r="Y272">
        <f t="shared" si="26"/>
        <v>0</v>
      </c>
      <c r="Z272">
        <v>0</v>
      </c>
      <c r="AA272">
        <f t="shared" si="27"/>
        <v>0</v>
      </c>
      <c r="AB272">
        <f t="shared" si="28"/>
        <v>0</v>
      </c>
      <c r="AC272">
        <f t="shared" si="29"/>
        <v>0</v>
      </c>
      <c r="AD272">
        <v>35</v>
      </c>
    </row>
    <row r="273" spans="1:30" x14ac:dyDescent="0.25">
      <c r="A273">
        <v>2018</v>
      </c>
      <c r="B273">
        <v>4</v>
      </c>
      <c r="C273" s="1">
        <v>43264</v>
      </c>
      <c r="D273">
        <v>2</v>
      </c>
      <c r="E273">
        <v>13</v>
      </c>
      <c r="F273" t="s">
        <v>107</v>
      </c>
      <c r="G273">
        <v>13</v>
      </c>
      <c r="H273" t="s">
        <v>25</v>
      </c>
      <c r="I273">
        <v>8</v>
      </c>
      <c r="J273">
        <v>25</v>
      </c>
      <c r="K273">
        <v>5</v>
      </c>
      <c r="L273" t="s">
        <v>27</v>
      </c>
      <c r="M273" t="s">
        <v>28</v>
      </c>
      <c r="N273">
        <v>182</v>
      </c>
      <c r="O273">
        <v>0.61</v>
      </c>
      <c r="P273">
        <v>118</v>
      </c>
      <c r="Q273">
        <v>0.39</v>
      </c>
      <c r="R273">
        <v>4</v>
      </c>
      <c r="S273">
        <f t="shared" si="24"/>
        <v>0.8</v>
      </c>
      <c r="T273" t="s">
        <v>33</v>
      </c>
      <c r="U273" t="s">
        <v>33</v>
      </c>
      <c r="V273">
        <v>0</v>
      </c>
      <c r="W273">
        <f t="shared" si="25"/>
        <v>0</v>
      </c>
      <c r="X273">
        <v>0</v>
      </c>
      <c r="Y273">
        <f t="shared" si="26"/>
        <v>0</v>
      </c>
      <c r="Z273">
        <v>0</v>
      </c>
      <c r="AA273">
        <f t="shared" si="27"/>
        <v>0</v>
      </c>
      <c r="AB273">
        <f t="shared" si="28"/>
        <v>0</v>
      </c>
      <c r="AC273">
        <f t="shared" si="29"/>
        <v>0</v>
      </c>
      <c r="AD273">
        <v>50</v>
      </c>
    </row>
    <row r="274" spans="1:30" x14ac:dyDescent="0.25">
      <c r="A274">
        <v>2018</v>
      </c>
      <c r="B274">
        <v>4</v>
      </c>
      <c r="C274" s="1">
        <v>43278</v>
      </c>
      <c r="D274">
        <v>4</v>
      </c>
      <c r="E274">
        <v>27</v>
      </c>
      <c r="F274" t="s">
        <v>107</v>
      </c>
      <c r="G274">
        <v>13</v>
      </c>
      <c r="H274" t="s">
        <v>25</v>
      </c>
      <c r="I274">
        <v>10</v>
      </c>
      <c r="J274">
        <v>26</v>
      </c>
      <c r="K274">
        <v>5</v>
      </c>
      <c r="L274" t="s">
        <v>27</v>
      </c>
      <c r="M274" t="s">
        <v>28</v>
      </c>
      <c r="N274">
        <v>255</v>
      </c>
      <c r="O274">
        <v>0.85</v>
      </c>
      <c r="P274">
        <v>45</v>
      </c>
      <c r="Q274">
        <v>0.15</v>
      </c>
      <c r="R274">
        <v>4</v>
      </c>
      <c r="S274">
        <f t="shared" si="24"/>
        <v>0.8</v>
      </c>
      <c r="T274" t="s">
        <v>33</v>
      </c>
      <c r="U274" t="s">
        <v>33</v>
      </c>
      <c r="V274">
        <v>3</v>
      </c>
      <c r="W274">
        <f t="shared" si="25"/>
        <v>0.6</v>
      </c>
      <c r="X274">
        <v>0</v>
      </c>
      <c r="Y274">
        <f t="shared" si="26"/>
        <v>0</v>
      </c>
      <c r="Z274">
        <v>0</v>
      </c>
      <c r="AA274">
        <f t="shared" si="27"/>
        <v>0</v>
      </c>
      <c r="AB274">
        <f t="shared" si="28"/>
        <v>0</v>
      </c>
      <c r="AC274">
        <f t="shared" si="29"/>
        <v>0</v>
      </c>
      <c r="AD274" t="s">
        <v>33</v>
      </c>
    </row>
    <row r="275" spans="1:30" x14ac:dyDescent="0.25">
      <c r="A275">
        <v>2018</v>
      </c>
      <c r="B275">
        <v>4</v>
      </c>
      <c r="C275" s="1">
        <v>43278</v>
      </c>
      <c r="D275">
        <v>4</v>
      </c>
      <c r="E275">
        <v>27</v>
      </c>
      <c r="F275" t="s">
        <v>24</v>
      </c>
      <c r="G275">
        <v>13</v>
      </c>
      <c r="H275" t="s">
        <v>25</v>
      </c>
      <c r="I275">
        <v>12</v>
      </c>
      <c r="J275">
        <v>26</v>
      </c>
      <c r="K275">
        <v>1</v>
      </c>
      <c r="L275" t="s">
        <v>27</v>
      </c>
      <c r="M275" t="s">
        <v>28</v>
      </c>
      <c r="N275">
        <v>256</v>
      </c>
      <c r="O275">
        <v>0.85</v>
      </c>
      <c r="P275">
        <v>44</v>
      </c>
      <c r="Q275">
        <v>0.15</v>
      </c>
      <c r="R275">
        <v>10</v>
      </c>
      <c r="S275">
        <f t="shared" si="24"/>
        <v>2</v>
      </c>
      <c r="T275">
        <v>200</v>
      </c>
      <c r="U275">
        <v>200</v>
      </c>
      <c r="V275">
        <v>3</v>
      </c>
      <c r="W275">
        <f t="shared" si="25"/>
        <v>0.6</v>
      </c>
      <c r="X275">
        <v>0</v>
      </c>
      <c r="Y275">
        <f t="shared" si="26"/>
        <v>0</v>
      </c>
      <c r="Z275">
        <v>0</v>
      </c>
      <c r="AA275">
        <f t="shared" si="27"/>
        <v>0</v>
      </c>
      <c r="AB275">
        <f t="shared" si="28"/>
        <v>0</v>
      </c>
      <c r="AC275">
        <f t="shared" si="29"/>
        <v>0</v>
      </c>
      <c r="AD275">
        <v>180</v>
      </c>
    </row>
    <row r="276" spans="1:30" x14ac:dyDescent="0.25">
      <c r="A276">
        <v>2018</v>
      </c>
      <c r="B276">
        <v>4</v>
      </c>
      <c r="C276" s="1">
        <v>43278</v>
      </c>
      <c r="D276">
        <v>4</v>
      </c>
      <c r="E276">
        <v>27</v>
      </c>
      <c r="F276" t="s">
        <v>24</v>
      </c>
      <c r="G276">
        <v>13</v>
      </c>
      <c r="H276" t="s">
        <v>25</v>
      </c>
      <c r="I276">
        <v>12</v>
      </c>
      <c r="J276">
        <v>25</v>
      </c>
      <c r="K276">
        <v>3</v>
      </c>
      <c r="L276" t="s">
        <v>27</v>
      </c>
      <c r="M276" t="s">
        <v>28</v>
      </c>
      <c r="N276">
        <v>300</v>
      </c>
      <c r="O276">
        <v>1</v>
      </c>
      <c r="P276">
        <v>0</v>
      </c>
      <c r="Q276">
        <v>0</v>
      </c>
      <c r="R276">
        <v>8</v>
      </c>
      <c r="S276">
        <f t="shared" si="24"/>
        <v>1.6</v>
      </c>
      <c r="T276">
        <v>150</v>
      </c>
      <c r="U276">
        <v>150</v>
      </c>
      <c r="V276">
        <v>8</v>
      </c>
      <c r="W276">
        <f t="shared" si="25"/>
        <v>1.6</v>
      </c>
      <c r="X276">
        <v>0</v>
      </c>
      <c r="Y276">
        <f t="shared" si="26"/>
        <v>0</v>
      </c>
      <c r="Z276">
        <v>0</v>
      </c>
      <c r="AA276">
        <f t="shared" si="27"/>
        <v>0</v>
      </c>
      <c r="AB276">
        <f t="shared" si="28"/>
        <v>0</v>
      </c>
      <c r="AC276">
        <f t="shared" si="29"/>
        <v>0</v>
      </c>
      <c r="AD276">
        <v>150</v>
      </c>
    </row>
    <row r="277" spans="1:30" x14ac:dyDescent="0.25">
      <c r="A277">
        <v>2018</v>
      </c>
      <c r="B277">
        <v>4</v>
      </c>
      <c r="C277" s="1">
        <v>43278</v>
      </c>
      <c r="D277">
        <v>4</v>
      </c>
      <c r="E277">
        <v>27</v>
      </c>
      <c r="F277" t="s">
        <v>107</v>
      </c>
      <c r="G277">
        <v>13</v>
      </c>
      <c r="H277" t="s">
        <v>25</v>
      </c>
      <c r="I277">
        <v>10</v>
      </c>
      <c r="J277">
        <v>26</v>
      </c>
      <c r="K277">
        <v>5</v>
      </c>
      <c r="L277" t="s">
        <v>27</v>
      </c>
      <c r="M277" t="s">
        <v>28</v>
      </c>
      <c r="N277">
        <v>212</v>
      </c>
      <c r="O277">
        <v>0.71</v>
      </c>
      <c r="P277">
        <v>88</v>
      </c>
      <c r="Q277">
        <v>0.28999999999999998</v>
      </c>
      <c r="R277">
        <v>2</v>
      </c>
      <c r="S277">
        <f t="shared" si="24"/>
        <v>0.4</v>
      </c>
      <c r="T277">
        <v>150</v>
      </c>
      <c r="U277">
        <v>150</v>
      </c>
      <c r="V277">
        <v>2</v>
      </c>
      <c r="W277">
        <f t="shared" si="25"/>
        <v>0.4</v>
      </c>
      <c r="X277">
        <v>0</v>
      </c>
      <c r="Y277">
        <f t="shared" si="26"/>
        <v>0</v>
      </c>
      <c r="Z277">
        <v>0</v>
      </c>
      <c r="AA277">
        <f t="shared" si="27"/>
        <v>0</v>
      </c>
      <c r="AB277">
        <f t="shared" si="28"/>
        <v>0</v>
      </c>
      <c r="AC277">
        <f t="shared" si="29"/>
        <v>0</v>
      </c>
      <c r="AD277">
        <v>25</v>
      </c>
    </row>
    <row r="278" spans="1:30" x14ac:dyDescent="0.25">
      <c r="A278">
        <v>2018</v>
      </c>
      <c r="B278">
        <v>4</v>
      </c>
      <c r="C278" s="1">
        <v>43278</v>
      </c>
      <c r="D278">
        <v>4</v>
      </c>
      <c r="E278">
        <v>27</v>
      </c>
      <c r="F278" t="s">
        <v>24</v>
      </c>
      <c r="G278">
        <v>13</v>
      </c>
      <c r="H278" t="s">
        <v>25</v>
      </c>
      <c r="I278">
        <v>12</v>
      </c>
      <c r="J278">
        <v>27</v>
      </c>
      <c r="K278">
        <v>4</v>
      </c>
      <c r="L278" t="s">
        <v>27</v>
      </c>
      <c r="M278" t="s">
        <v>28</v>
      </c>
      <c r="N278">
        <v>119</v>
      </c>
      <c r="O278">
        <v>0.4</v>
      </c>
      <c r="P278">
        <v>181</v>
      </c>
      <c r="Q278">
        <v>0.6</v>
      </c>
      <c r="R278">
        <v>3</v>
      </c>
      <c r="S278">
        <f t="shared" si="24"/>
        <v>0.6</v>
      </c>
      <c r="T278">
        <v>100</v>
      </c>
      <c r="U278">
        <v>100</v>
      </c>
      <c r="V278">
        <v>3</v>
      </c>
      <c r="W278">
        <f t="shared" si="25"/>
        <v>0.6</v>
      </c>
      <c r="X278">
        <v>0</v>
      </c>
      <c r="Y278">
        <f t="shared" si="26"/>
        <v>0</v>
      </c>
      <c r="Z278">
        <v>0</v>
      </c>
      <c r="AA278">
        <f t="shared" si="27"/>
        <v>0</v>
      </c>
      <c r="AB278">
        <f t="shared" si="28"/>
        <v>0</v>
      </c>
      <c r="AC278">
        <f t="shared" si="29"/>
        <v>0</v>
      </c>
      <c r="AD278">
        <v>50</v>
      </c>
    </row>
    <row r="279" spans="1:30" x14ac:dyDescent="0.25">
      <c r="A279">
        <v>2018</v>
      </c>
      <c r="B279">
        <v>4</v>
      </c>
      <c r="C279" s="1">
        <v>43278</v>
      </c>
      <c r="D279">
        <v>4</v>
      </c>
      <c r="E279">
        <v>27</v>
      </c>
      <c r="F279" t="s">
        <v>107</v>
      </c>
      <c r="G279">
        <v>13</v>
      </c>
      <c r="H279" t="s">
        <v>25</v>
      </c>
      <c r="I279">
        <v>10</v>
      </c>
      <c r="J279">
        <v>30</v>
      </c>
      <c r="K279">
        <v>4</v>
      </c>
      <c r="L279" t="s">
        <v>27</v>
      </c>
      <c r="M279" t="s">
        <v>28</v>
      </c>
      <c r="N279">
        <v>265</v>
      </c>
      <c r="O279">
        <v>0.88</v>
      </c>
      <c r="P279">
        <v>35</v>
      </c>
      <c r="Q279">
        <v>0.12</v>
      </c>
      <c r="R279">
        <v>3</v>
      </c>
      <c r="S279">
        <f t="shared" si="24"/>
        <v>0.6</v>
      </c>
      <c r="T279">
        <v>40</v>
      </c>
      <c r="U279">
        <v>40</v>
      </c>
      <c r="V279">
        <v>0</v>
      </c>
      <c r="W279">
        <f t="shared" si="25"/>
        <v>0</v>
      </c>
      <c r="X279">
        <v>0</v>
      </c>
      <c r="Y279">
        <f t="shared" si="26"/>
        <v>0</v>
      </c>
      <c r="Z279">
        <v>0</v>
      </c>
      <c r="AA279">
        <f t="shared" si="27"/>
        <v>0</v>
      </c>
      <c r="AB279">
        <f t="shared" si="28"/>
        <v>0</v>
      </c>
      <c r="AC279">
        <f t="shared" si="29"/>
        <v>0</v>
      </c>
      <c r="AD279">
        <v>25</v>
      </c>
    </row>
    <row r="280" spans="1:30" x14ac:dyDescent="0.25">
      <c r="A280">
        <v>2018</v>
      </c>
      <c r="B280">
        <v>4</v>
      </c>
      <c r="C280" s="1">
        <v>43278</v>
      </c>
      <c r="D280">
        <v>4</v>
      </c>
      <c r="E280">
        <v>27</v>
      </c>
      <c r="F280" t="s">
        <v>107</v>
      </c>
      <c r="G280">
        <v>14</v>
      </c>
      <c r="H280" t="s">
        <v>38</v>
      </c>
      <c r="I280">
        <v>12</v>
      </c>
      <c r="J280">
        <v>27</v>
      </c>
      <c r="K280">
        <v>1</v>
      </c>
      <c r="L280" t="s">
        <v>27</v>
      </c>
      <c r="M280" t="s">
        <v>30</v>
      </c>
      <c r="N280">
        <v>154</v>
      </c>
      <c r="O280">
        <v>0.51</v>
      </c>
      <c r="P280">
        <v>146</v>
      </c>
      <c r="Q280">
        <v>0.49</v>
      </c>
      <c r="R280">
        <v>5</v>
      </c>
      <c r="S280">
        <f t="shared" si="24"/>
        <v>1</v>
      </c>
      <c r="T280">
        <v>180</v>
      </c>
      <c r="U280">
        <v>180</v>
      </c>
      <c r="V280">
        <v>1</v>
      </c>
      <c r="W280">
        <f t="shared" si="25"/>
        <v>0.2</v>
      </c>
      <c r="X280">
        <v>1</v>
      </c>
      <c r="Y280">
        <f t="shared" si="26"/>
        <v>0.2</v>
      </c>
      <c r="Z280">
        <v>0</v>
      </c>
      <c r="AA280">
        <f t="shared" si="27"/>
        <v>0</v>
      </c>
      <c r="AB280">
        <f t="shared" si="28"/>
        <v>1</v>
      </c>
      <c r="AC280">
        <f t="shared" si="29"/>
        <v>0.2</v>
      </c>
      <c r="AD280">
        <v>100</v>
      </c>
    </row>
    <row r="281" spans="1:30" x14ac:dyDescent="0.25">
      <c r="A281">
        <v>2018</v>
      </c>
      <c r="B281">
        <v>4</v>
      </c>
      <c r="C281" s="1">
        <v>43264</v>
      </c>
      <c r="D281">
        <v>2</v>
      </c>
      <c r="E281">
        <v>13</v>
      </c>
      <c r="F281" t="s">
        <v>24</v>
      </c>
      <c r="G281">
        <v>14</v>
      </c>
      <c r="H281" t="s">
        <v>38</v>
      </c>
      <c r="I281">
        <v>20</v>
      </c>
      <c r="J281">
        <v>29</v>
      </c>
      <c r="K281">
        <v>4</v>
      </c>
      <c r="L281" t="s">
        <v>27</v>
      </c>
      <c r="M281" t="s">
        <v>28</v>
      </c>
      <c r="N281">
        <v>263</v>
      </c>
      <c r="O281">
        <v>0.88</v>
      </c>
      <c r="P281">
        <v>37</v>
      </c>
      <c r="Q281">
        <v>0.12</v>
      </c>
      <c r="R281">
        <v>8</v>
      </c>
      <c r="S281">
        <f t="shared" si="24"/>
        <v>1.6</v>
      </c>
      <c r="T281">
        <v>50</v>
      </c>
      <c r="U281">
        <v>500</v>
      </c>
      <c r="V281">
        <v>7</v>
      </c>
      <c r="W281">
        <f t="shared" si="25"/>
        <v>1.4</v>
      </c>
      <c r="X281">
        <v>0</v>
      </c>
      <c r="Y281">
        <f t="shared" si="26"/>
        <v>0</v>
      </c>
      <c r="Z281">
        <v>0</v>
      </c>
      <c r="AA281">
        <f t="shared" si="27"/>
        <v>0</v>
      </c>
      <c r="AB281">
        <f t="shared" si="28"/>
        <v>0</v>
      </c>
      <c r="AC281">
        <f t="shared" si="29"/>
        <v>0</v>
      </c>
      <c r="AD281">
        <v>40</v>
      </c>
    </row>
    <row r="282" spans="1:30" x14ac:dyDescent="0.25">
      <c r="A282">
        <v>2018</v>
      </c>
      <c r="B282">
        <v>4</v>
      </c>
      <c r="C282" s="1">
        <v>43278</v>
      </c>
      <c r="D282">
        <v>4</v>
      </c>
      <c r="E282">
        <v>27</v>
      </c>
      <c r="F282" t="s">
        <v>24</v>
      </c>
      <c r="G282">
        <v>14</v>
      </c>
      <c r="H282" t="s">
        <v>38</v>
      </c>
      <c r="I282">
        <v>14</v>
      </c>
      <c r="J282">
        <v>31</v>
      </c>
      <c r="K282">
        <v>1</v>
      </c>
      <c r="L282" t="s">
        <v>27</v>
      </c>
      <c r="M282" t="s">
        <v>28</v>
      </c>
      <c r="N282">
        <v>207</v>
      </c>
      <c r="O282">
        <v>0.69</v>
      </c>
      <c r="P282">
        <v>93</v>
      </c>
      <c r="Q282">
        <v>0.31</v>
      </c>
      <c r="R282">
        <v>7</v>
      </c>
      <c r="S282">
        <f t="shared" si="24"/>
        <v>1.4</v>
      </c>
      <c r="T282">
        <v>210</v>
      </c>
      <c r="U282">
        <v>210</v>
      </c>
      <c r="V282">
        <v>2</v>
      </c>
      <c r="W282">
        <f t="shared" si="25"/>
        <v>0.4</v>
      </c>
      <c r="X282">
        <v>0</v>
      </c>
      <c r="Y282">
        <f t="shared" si="26"/>
        <v>0</v>
      </c>
      <c r="Z282">
        <v>0</v>
      </c>
      <c r="AA282">
        <f t="shared" si="27"/>
        <v>0</v>
      </c>
      <c r="AB282">
        <f t="shared" si="28"/>
        <v>0</v>
      </c>
      <c r="AC282">
        <f t="shared" si="29"/>
        <v>0</v>
      </c>
      <c r="AD282">
        <v>125</v>
      </c>
    </row>
    <row r="283" spans="1:30" x14ac:dyDescent="0.25">
      <c r="A283">
        <v>2018</v>
      </c>
      <c r="B283">
        <v>4</v>
      </c>
      <c r="C283" s="1">
        <v>43264</v>
      </c>
      <c r="D283">
        <v>2</v>
      </c>
      <c r="E283">
        <v>13</v>
      </c>
      <c r="F283" t="s">
        <v>24</v>
      </c>
      <c r="G283">
        <v>14</v>
      </c>
      <c r="H283" t="s">
        <v>38</v>
      </c>
      <c r="I283">
        <v>20</v>
      </c>
      <c r="J283">
        <v>25</v>
      </c>
      <c r="K283">
        <v>3</v>
      </c>
      <c r="L283" t="s">
        <v>27</v>
      </c>
      <c r="M283" t="s">
        <v>28</v>
      </c>
      <c r="N283">
        <v>300</v>
      </c>
      <c r="O283">
        <v>1</v>
      </c>
      <c r="P283">
        <v>0</v>
      </c>
      <c r="Q283">
        <v>0</v>
      </c>
      <c r="R283">
        <v>9</v>
      </c>
      <c r="S283">
        <f t="shared" si="24"/>
        <v>1.8</v>
      </c>
      <c r="T283">
        <v>20</v>
      </c>
      <c r="U283">
        <v>200</v>
      </c>
      <c r="V283">
        <v>13</v>
      </c>
      <c r="W283">
        <f t="shared" si="25"/>
        <v>2.6</v>
      </c>
      <c r="X283">
        <v>0</v>
      </c>
      <c r="Y283">
        <f t="shared" si="26"/>
        <v>0</v>
      </c>
      <c r="Z283">
        <v>0</v>
      </c>
      <c r="AA283">
        <f t="shared" si="27"/>
        <v>0</v>
      </c>
      <c r="AB283">
        <f t="shared" si="28"/>
        <v>0</v>
      </c>
      <c r="AC283">
        <f t="shared" si="29"/>
        <v>0</v>
      </c>
      <c r="AD283">
        <v>64</v>
      </c>
    </row>
    <row r="284" spans="1:30" x14ac:dyDescent="0.25">
      <c r="A284">
        <v>2018</v>
      </c>
      <c r="B284">
        <v>4</v>
      </c>
      <c r="C284" s="1">
        <v>43264</v>
      </c>
      <c r="D284">
        <v>2</v>
      </c>
      <c r="E284">
        <v>13</v>
      </c>
      <c r="F284" t="s">
        <v>24</v>
      </c>
      <c r="G284">
        <v>14</v>
      </c>
      <c r="H284" t="s">
        <v>38</v>
      </c>
      <c r="I284">
        <v>20</v>
      </c>
      <c r="J284">
        <v>26</v>
      </c>
      <c r="K284">
        <v>3</v>
      </c>
      <c r="L284" t="s">
        <v>27</v>
      </c>
      <c r="M284" t="s">
        <v>28</v>
      </c>
      <c r="N284">
        <v>300</v>
      </c>
      <c r="O284">
        <v>1</v>
      </c>
      <c r="P284">
        <v>0</v>
      </c>
      <c r="Q284">
        <v>0</v>
      </c>
      <c r="R284">
        <v>11</v>
      </c>
      <c r="S284">
        <f t="shared" si="24"/>
        <v>2.2000000000000002</v>
      </c>
      <c r="T284">
        <v>20</v>
      </c>
      <c r="U284">
        <v>200</v>
      </c>
      <c r="V284">
        <v>10</v>
      </c>
      <c r="W284">
        <f t="shared" si="25"/>
        <v>2</v>
      </c>
      <c r="X284">
        <v>0</v>
      </c>
      <c r="Y284">
        <f t="shared" si="26"/>
        <v>0</v>
      </c>
      <c r="Z284">
        <v>0</v>
      </c>
      <c r="AA284">
        <f t="shared" si="27"/>
        <v>0</v>
      </c>
      <c r="AB284">
        <f t="shared" si="28"/>
        <v>0</v>
      </c>
      <c r="AC284">
        <f t="shared" si="29"/>
        <v>0</v>
      </c>
      <c r="AD284">
        <v>36</v>
      </c>
    </row>
    <row r="285" spans="1:30" x14ac:dyDescent="0.25">
      <c r="A285">
        <v>2018</v>
      </c>
      <c r="B285">
        <v>4</v>
      </c>
      <c r="C285" s="1">
        <v>43278</v>
      </c>
      <c r="D285">
        <v>4</v>
      </c>
      <c r="E285">
        <v>27</v>
      </c>
      <c r="F285" t="s">
        <v>24</v>
      </c>
      <c r="G285">
        <v>14</v>
      </c>
      <c r="H285" t="s">
        <v>38</v>
      </c>
      <c r="I285">
        <v>14</v>
      </c>
      <c r="J285">
        <v>29</v>
      </c>
      <c r="K285">
        <v>2</v>
      </c>
      <c r="L285" t="s">
        <v>27</v>
      </c>
      <c r="M285" t="s">
        <v>28</v>
      </c>
      <c r="N285">
        <v>64</v>
      </c>
      <c r="O285">
        <v>0.21</v>
      </c>
      <c r="P285">
        <v>236</v>
      </c>
      <c r="Q285">
        <v>0.79</v>
      </c>
      <c r="R285">
        <v>6</v>
      </c>
      <c r="S285">
        <f t="shared" si="24"/>
        <v>1.2</v>
      </c>
      <c r="T285">
        <v>200</v>
      </c>
      <c r="U285">
        <v>200</v>
      </c>
      <c r="V285">
        <v>4</v>
      </c>
      <c r="W285">
        <f t="shared" si="25"/>
        <v>0.8</v>
      </c>
      <c r="X285">
        <v>0</v>
      </c>
      <c r="Y285">
        <f t="shared" si="26"/>
        <v>0</v>
      </c>
      <c r="Z285">
        <v>0</v>
      </c>
      <c r="AA285">
        <f t="shared" si="27"/>
        <v>0</v>
      </c>
      <c r="AB285">
        <f t="shared" si="28"/>
        <v>0</v>
      </c>
      <c r="AC285">
        <f t="shared" si="29"/>
        <v>0</v>
      </c>
      <c r="AD285">
        <v>60</v>
      </c>
    </row>
    <row r="286" spans="1:30" x14ac:dyDescent="0.25">
      <c r="A286">
        <v>2018</v>
      </c>
      <c r="B286">
        <v>4</v>
      </c>
      <c r="C286" s="1">
        <v>43278</v>
      </c>
      <c r="D286">
        <v>4</v>
      </c>
      <c r="E286">
        <v>27</v>
      </c>
      <c r="F286" t="s">
        <v>24</v>
      </c>
      <c r="G286">
        <v>14</v>
      </c>
      <c r="H286" t="s">
        <v>38</v>
      </c>
      <c r="I286">
        <v>14</v>
      </c>
      <c r="J286">
        <v>26</v>
      </c>
      <c r="K286">
        <v>3</v>
      </c>
      <c r="L286" t="s">
        <v>27</v>
      </c>
      <c r="M286" t="s">
        <v>28</v>
      </c>
      <c r="N286">
        <v>300</v>
      </c>
      <c r="O286">
        <v>1</v>
      </c>
      <c r="P286">
        <v>0</v>
      </c>
      <c r="Q286">
        <v>0</v>
      </c>
      <c r="R286">
        <v>5</v>
      </c>
      <c r="S286">
        <f t="shared" si="24"/>
        <v>1</v>
      </c>
      <c r="T286">
        <v>80</v>
      </c>
      <c r="U286">
        <v>80</v>
      </c>
      <c r="V286">
        <v>6</v>
      </c>
      <c r="W286">
        <f t="shared" si="25"/>
        <v>1.2</v>
      </c>
      <c r="X286">
        <v>0</v>
      </c>
      <c r="Y286">
        <f t="shared" si="26"/>
        <v>0</v>
      </c>
      <c r="Z286">
        <v>0</v>
      </c>
      <c r="AA286">
        <f t="shared" si="27"/>
        <v>0</v>
      </c>
      <c r="AB286">
        <f t="shared" si="28"/>
        <v>0</v>
      </c>
      <c r="AC286">
        <f t="shared" si="29"/>
        <v>0</v>
      </c>
      <c r="AD286">
        <v>25</v>
      </c>
    </row>
    <row r="287" spans="1:30" x14ac:dyDescent="0.25">
      <c r="A287">
        <v>2018</v>
      </c>
      <c r="B287">
        <v>4</v>
      </c>
      <c r="C287" s="1">
        <v>43278</v>
      </c>
      <c r="D287">
        <v>4</v>
      </c>
      <c r="E287">
        <v>27</v>
      </c>
      <c r="F287" t="s">
        <v>107</v>
      </c>
      <c r="G287">
        <v>14</v>
      </c>
      <c r="H287" t="s">
        <v>38</v>
      </c>
      <c r="I287">
        <v>12</v>
      </c>
      <c r="J287">
        <v>33</v>
      </c>
      <c r="K287">
        <v>5</v>
      </c>
      <c r="L287" t="s">
        <v>27</v>
      </c>
      <c r="M287" t="s">
        <v>30</v>
      </c>
      <c r="N287">
        <v>141</v>
      </c>
      <c r="O287">
        <v>0.47</v>
      </c>
      <c r="P287">
        <v>159</v>
      </c>
      <c r="Q287">
        <v>0.53</v>
      </c>
      <c r="R287">
        <v>4</v>
      </c>
      <c r="S287">
        <f t="shared" si="24"/>
        <v>0.8</v>
      </c>
      <c r="T287">
        <v>80</v>
      </c>
      <c r="U287">
        <v>80</v>
      </c>
      <c r="V287">
        <v>0</v>
      </c>
      <c r="W287">
        <f t="shared" si="25"/>
        <v>0</v>
      </c>
      <c r="X287">
        <v>0</v>
      </c>
      <c r="Y287">
        <f t="shared" si="26"/>
        <v>0</v>
      </c>
      <c r="Z287">
        <v>0</v>
      </c>
      <c r="AA287">
        <f t="shared" si="27"/>
        <v>0</v>
      </c>
      <c r="AB287">
        <f t="shared" si="28"/>
        <v>0</v>
      </c>
      <c r="AC287">
        <f t="shared" si="29"/>
        <v>0</v>
      </c>
      <c r="AD287">
        <v>50</v>
      </c>
    </row>
    <row r="288" spans="1:30" x14ac:dyDescent="0.25">
      <c r="A288">
        <v>2018</v>
      </c>
      <c r="B288">
        <v>4</v>
      </c>
      <c r="C288" s="1">
        <v>43278</v>
      </c>
      <c r="D288">
        <v>4</v>
      </c>
      <c r="E288">
        <v>27</v>
      </c>
      <c r="F288" t="s">
        <v>107</v>
      </c>
      <c r="G288">
        <v>14</v>
      </c>
      <c r="H288" t="s">
        <v>38</v>
      </c>
      <c r="I288">
        <v>12</v>
      </c>
      <c r="J288">
        <v>31</v>
      </c>
      <c r="K288">
        <v>5</v>
      </c>
      <c r="L288" t="s">
        <v>27</v>
      </c>
      <c r="M288" t="s">
        <v>28</v>
      </c>
      <c r="N288">
        <v>300</v>
      </c>
      <c r="O288">
        <v>1</v>
      </c>
      <c r="P288">
        <v>0</v>
      </c>
      <c r="Q288">
        <v>0</v>
      </c>
      <c r="R288">
        <v>1</v>
      </c>
      <c r="S288">
        <f t="shared" si="24"/>
        <v>0.2</v>
      </c>
      <c r="T288">
        <v>20</v>
      </c>
      <c r="U288">
        <v>20</v>
      </c>
      <c r="V288">
        <v>5</v>
      </c>
      <c r="W288">
        <f t="shared" si="25"/>
        <v>1</v>
      </c>
      <c r="X288">
        <v>0</v>
      </c>
      <c r="Y288">
        <f t="shared" si="26"/>
        <v>0</v>
      </c>
      <c r="Z288">
        <v>0</v>
      </c>
      <c r="AA288">
        <f t="shared" si="27"/>
        <v>0</v>
      </c>
      <c r="AB288">
        <f t="shared" si="28"/>
        <v>0</v>
      </c>
      <c r="AC288">
        <f t="shared" si="29"/>
        <v>0</v>
      </c>
      <c r="AD288">
        <v>9</v>
      </c>
    </row>
    <row r="289" spans="1:30" x14ac:dyDescent="0.25">
      <c r="A289">
        <v>2018</v>
      </c>
      <c r="B289">
        <v>4</v>
      </c>
      <c r="C289" s="1">
        <v>43278</v>
      </c>
      <c r="D289">
        <v>4</v>
      </c>
      <c r="E289">
        <v>27</v>
      </c>
      <c r="F289" t="s">
        <v>107</v>
      </c>
      <c r="G289">
        <v>14</v>
      </c>
      <c r="H289" t="s">
        <v>38</v>
      </c>
      <c r="I289">
        <v>12</v>
      </c>
      <c r="J289">
        <v>25</v>
      </c>
      <c r="K289">
        <v>4</v>
      </c>
      <c r="L289" t="s">
        <v>27</v>
      </c>
      <c r="M289" t="s">
        <v>28</v>
      </c>
      <c r="N289">
        <v>300</v>
      </c>
      <c r="O289">
        <v>1</v>
      </c>
      <c r="P289">
        <v>0</v>
      </c>
      <c r="Q289">
        <v>0</v>
      </c>
      <c r="R289">
        <v>2</v>
      </c>
      <c r="S289">
        <f t="shared" si="24"/>
        <v>0.4</v>
      </c>
      <c r="T289">
        <v>10</v>
      </c>
      <c r="U289">
        <v>10</v>
      </c>
      <c r="V289">
        <v>0</v>
      </c>
      <c r="W289">
        <f t="shared" si="25"/>
        <v>0</v>
      </c>
      <c r="X289">
        <v>0</v>
      </c>
      <c r="Y289">
        <f t="shared" si="26"/>
        <v>0</v>
      </c>
      <c r="Z289">
        <v>0</v>
      </c>
      <c r="AA289">
        <f t="shared" si="27"/>
        <v>0</v>
      </c>
      <c r="AB289">
        <f t="shared" si="28"/>
        <v>0</v>
      </c>
      <c r="AC289">
        <f t="shared" si="29"/>
        <v>0</v>
      </c>
      <c r="AD289">
        <v>4</v>
      </c>
    </row>
    <row r="290" spans="1:30" x14ac:dyDescent="0.25">
      <c r="A290">
        <v>2018</v>
      </c>
      <c r="B290">
        <v>4</v>
      </c>
      <c r="C290" s="1">
        <v>43264</v>
      </c>
      <c r="D290">
        <v>2</v>
      </c>
      <c r="E290">
        <v>13</v>
      </c>
      <c r="F290" t="s">
        <v>107</v>
      </c>
      <c r="G290">
        <v>14</v>
      </c>
      <c r="H290" t="s">
        <v>38</v>
      </c>
      <c r="I290">
        <v>12</v>
      </c>
      <c r="J290">
        <v>28</v>
      </c>
      <c r="K290">
        <v>3</v>
      </c>
      <c r="L290" t="s">
        <v>49</v>
      </c>
      <c r="M290" t="s">
        <v>28</v>
      </c>
      <c r="N290">
        <v>300</v>
      </c>
      <c r="O290">
        <v>1</v>
      </c>
      <c r="P290">
        <v>0</v>
      </c>
      <c r="Q290">
        <v>0</v>
      </c>
      <c r="R290">
        <v>6</v>
      </c>
      <c r="S290">
        <f t="shared" si="24"/>
        <v>1.2</v>
      </c>
      <c r="T290" t="s">
        <v>33</v>
      </c>
      <c r="U290" t="s">
        <v>33</v>
      </c>
      <c r="V290">
        <v>3</v>
      </c>
      <c r="W290">
        <f t="shared" si="25"/>
        <v>0.6</v>
      </c>
      <c r="X290">
        <v>0</v>
      </c>
      <c r="Y290">
        <f t="shared" si="26"/>
        <v>0</v>
      </c>
      <c r="Z290">
        <v>1</v>
      </c>
      <c r="AA290">
        <f t="shared" si="27"/>
        <v>0.2</v>
      </c>
      <c r="AB290">
        <f t="shared" si="28"/>
        <v>1</v>
      </c>
      <c r="AC290">
        <f t="shared" si="29"/>
        <v>0.2</v>
      </c>
      <c r="AD290">
        <v>20</v>
      </c>
    </row>
    <row r="291" spans="1:30" x14ac:dyDescent="0.25">
      <c r="A291">
        <v>2018</v>
      </c>
      <c r="B291">
        <v>4</v>
      </c>
      <c r="C291" s="1">
        <v>43264</v>
      </c>
      <c r="D291">
        <v>2</v>
      </c>
      <c r="E291">
        <v>13</v>
      </c>
      <c r="F291" t="s">
        <v>107</v>
      </c>
      <c r="G291">
        <v>14</v>
      </c>
      <c r="H291" t="s">
        <v>38</v>
      </c>
      <c r="I291">
        <v>12</v>
      </c>
      <c r="J291">
        <v>29</v>
      </c>
      <c r="K291">
        <v>2.2999999999999998</v>
      </c>
      <c r="L291" t="s">
        <v>27</v>
      </c>
      <c r="M291" t="s">
        <v>28</v>
      </c>
      <c r="N291">
        <v>272</v>
      </c>
      <c r="O291">
        <v>0.91</v>
      </c>
      <c r="P291">
        <v>28</v>
      </c>
      <c r="Q291">
        <v>0.09</v>
      </c>
      <c r="R291">
        <v>7</v>
      </c>
      <c r="S291">
        <f t="shared" si="24"/>
        <v>1.4</v>
      </c>
      <c r="T291" t="s">
        <v>33</v>
      </c>
      <c r="U291" t="s">
        <v>33</v>
      </c>
      <c r="V291">
        <v>3</v>
      </c>
      <c r="W291">
        <f t="shared" si="25"/>
        <v>0.6</v>
      </c>
      <c r="X291">
        <v>0</v>
      </c>
      <c r="Y291">
        <f t="shared" si="26"/>
        <v>0</v>
      </c>
      <c r="Z291">
        <v>1</v>
      </c>
      <c r="AA291">
        <f t="shared" si="27"/>
        <v>0.2</v>
      </c>
      <c r="AB291">
        <f t="shared" si="28"/>
        <v>1</v>
      </c>
      <c r="AC291">
        <f t="shared" si="29"/>
        <v>0.2</v>
      </c>
      <c r="AD291">
        <v>30</v>
      </c>
    </row>
    <row r="292" spans="1:30" x14ac:dyDescent="0.25">
      <c r="A292">
        <v>2018</v>
      </c>
      <c r="B292">
        <v>4</v>
      </c>
      <c r="C292" s="1">
        <v>43264</v>
      </c>
      <c r="D292">
        <v>2</v>
      </c>
      <c r="E292">
        <v>13</v>
      </c>
      <c r="F292" t="s">
        <v>107</v>
      </c>
      <c r="G292">
        <v>14</v>
      </c>
      <c r="H292" t="s">
        <v>38</v>
      </c>
      <c r="I292">
        <v>12</v>
      </c>
      <c r="J292">
        <v>26</v>
      </c>
      <c r="K292">
        <v>4.3</v>
      </c>
      <c r="L292" t="s">
        <v>27</v>
      </c>
      <c r="M292" t="s">
        <v>28</v>
      </c>
      <c r="N292">
        <v>300</v>
      </c>
      <c r="O292">
        <v>1</v>
      </c>
      <c r="P292">
        <v>0</v>
      </c>
      <c r="Q292">
        <v>0</v>
      </c>
      <c r="R292">
        <v>2</v>
      </c>
      <c r="S292">
        <f t="shared" si="24"/>
        <v>0.4</v>
      </c>
      <c r="T292" t="s">
        <v>33</v>
      </c>
      <c r="U292" t="s">
        <v>33</v>
      </c>
      <c r="V292">
        <v>0</v>
      </c>
      <c r="W292">
        <f t="shared" si="25"/>
        <v>0</v>
      </c>
      <c r="X292">
        <v>0</v>
      </c>
      <c r="Y292">
        <f t="shared" si="26"/>
        <v>0</v>
      </c>
      <c r="Z292">
        <v>1</v>
      </c>
      <c r="AA292">
        <f t="shared" si="27"/>
        <v>0.2</v>
      </c>
      <c r="AB292">
        <f t="shared" si="28"/>
        <v>1</v>
      </c>
      <c r="AC292">
        <f t="shared" si="29"/>
        <v>0.2</v>
      </c>
      <c r="AD292">
        <v>10</v>
      </c>
    </row>
    <row r="293" spans="1:30" x14ac:dyDescent="0.25">
      <c r="A293">
        <v>2018</v>
      </c>
      <c r="B293">
        <v>4</v>
      </c>
      <c r="C293" s="1">
        <v>43278</v>
      </c>
      <c r="D293">
        <v>4</v>
      </c>
      <c r="E293">
        <v>27</v>
      </c>
      <c r="F293" t="s">
        <v>107</v>
      </c>
      <c r="G293">
        <v>14</v>
      </c>
      <c r="H293" t="s">
        <v>38</v>
      </c>
      <c r="I293">
        <v>12</v>
      </c>
      <c r="J293">
        <v>26</v>
      </c>
      <c r="K293">
        <v>4</v>
      </c>
      <c r="L293" t="s">
        <v>27</v>
      </c>
      <c r="M293" t="s">
        <v>28</v>
      </c>
      <c r="N293">
        <v>300</v>
      </c>
      <c r="O293">
        <v>1</v>
      </c>
      <c r="P293">
        <v>0</v>
      </c>
      <c r="Q293">
        <v>0</v>
      </c>
      <c r="R293">
        <v>3</v>
      </c>
      <c r="S293">
        <f t="shared" si="24"/>
        <v>0.6</v>
      </c>
      <c r="T293">
        <v>80</v>
      </c>
      <c r="U293">
        <v>80</v>
      </c>
      <c r="V293">
        <v>3</v>
      </c>
      <c r="W293">
        <f t="shared" si="25"/>
        <v>0.6</v>
      </c>
      <c r="X293">
        <v>0</v>
      </c>
      <c r="Y293">
        <f t="shared" si="26"/>
        <v>0</v>
      </c>
      <c r="Z293">
        <v>1</v>
      </c>
      <c r="AA293">
        <f t="shared" si="27"/>
        <v>0.2</v>
      </c>
      <c r="AB293">
        <f t="shared" si="28"/>
        <v>1</v>
      </c>
      <c r="AC293">
        <f t="shared" si="29"/>
        <v>0.2</v>
      </c>
      <c r="AD293">
        <v>50</v>
      </c>
    </row>
    <row r="294" spans="1:30" x14ac:dyDescent="0.25">
      <c r="A294">
        <v>2018</v>
      </c>
      <c r="B294">
        <v>4</v>
      </c>
      <c r="C294" s="1">
        <v>43278</v>
      </c>
      <c r="D294">
        <v>4</v>
      </c>
      <c r="E294">
        <v>27</v>
      </c>
      <c r="F294" t="s">
        <v>107</v>
      </c>
      <c r="G294">
        <v>14</v>
      </c>
      <c r="H294" t="s">
        <v>38</v>
      </c>
      <c r="I294">
        <v>12</v>
      </c>
      <c r="J294">
        <v>29</v>
      </c>
      <c r="K294">
        <v>5</v>
      </c>
      <c r="L294" t="s">
        <v>27</v>
      </c>
      <c r="M294" t="s">
        <v>30</v>
      </c>
      <c r="N294">
        <v>238</v>
      </c>
      <c r="O294">
        <v>0.79</v>
      </c>
      <c r="P294">
        <v>62</v>
      </c>
      <c r="Q294">
        <v>0.21</v>
      </c>
      <c r="R294">
        <v>2</v>
      </c>
      <c r="S294">
        <f t="shared" si="24"/>
        <v>0.4</v>
      </c>
      <c r="T294">
        <v>30</v>
      </c>
      <c r="U294">
        <v>30</v>
      </c>
      <c r="V294">
        <v>3</v>
      </c>
      <c r="W294">
        <f t="shared" si="25"/>
        <v>0.6</v>
      </c>
      <c r="X294">
        <v>0</v>
      </c>
      <c r="Y294">
        <f t="shared" si="26"/>
        <v>0</v>
      </c>
      <c r="Z294">
        <v>1</v>
      </c>
      <c r="AA294">
        <f t="shared" si="27"/>
        <v>0.2</v>
      </c>
      <c r="AB294">
        <f t="shared" si="28"/>
        <v>1</v>
      </c>
      <c r="AC294">
        <f t="shared" si="29"/>
        <v>0.2</v>
      </c>
      <c r="AD294">
        <v>25</v>
      </c>
    </row>
    <row r="295" spans="1:30" x14ac:dyDescent="0.25">
      <c r="A295">
        <v>2018</v>
      </c>
      <c r="B295">
        <v>4</v>
      </c>
      <c r="C295" s="1">
        <v>43264</v>
      </c>
      <c r="D295">
        <v>2</v>
      </c>
      <c r="E295">
        <v>13</v>
      </c>
      <c r="F295" t="s">
        <v>24</v>
      </c>
      <c r="G295">
        <v>15</v>
      </c>
      <c r="H295" t="s">
        <v>25</v>
      </c>
      <c r="I295">
        <v>10</v>
      </c>
      <c r="J295">
        <v>26</v>
      </c>
      <c r="K295">
        <v>2</v>
      </c>
      <c r="L295" t="s">
        <v>27</v>
      </c>
      <c r="M295" t="s">
        <v>28</v>
      </c>
      <c r="N295">
        <v>269</v>
      </c>
      <c r="O295">
        <v>0.9</v>
      </c>
      <c r="P295">
        <v>31</v>
      </c>
      <c r="Q295">
        <v>0.1</v>
      </c>
      <c r="R295">
        <v>8</v>
      </c>
      <c r="S295">
        <f t="shared" si="24"/>
        <v>1.6</v>
      </c>
      <c r="T295">
        <v>50</v>
      </c>
      <c r="U295">
        <v>500</v>
      </c>
      <c r="V295">
        <v>10</v>
      </c>
      <c r="W295">
        <f t="shared" si="25"/>
        <v>2</v>
      </c>
      <c r="X295">
        <v>2</v>
      </c>
      <c r="Y295">
        <f t="shared" si="26"/>
        <v>0.4</v>
      </c>
      <c r="Z295">
        <v>0</v>
      </c>
      <c r="AA295">
        <f t="shared" si="27"/>
        <v>0</v>
      </c>
      <c r="AB295">
        <f t="shared" si="28"/>
        <v>2</v>
      </c>
      <c r="AC295">
        <f t="shared" si="29"/>
        <v>0.4</v>
      </c>
      <c r="AD295">
        <v>195</v>
      </c>
    </row>
    <row r="296" spans="1:30" x14ac:dyDescent="0.25">
      <c r="A296">
        <v>2018</v>
      </c>
      <c r="B296">
        <v>4</v>
      </c>
      <c r="C296" s="1">
        <v>43264</v>
      </c>
      <c r="D296">
        <v>2</v>
      </c>
      <c r="E296">
        <v>13</v>
      </c>
      <c r="F296" t="s">
        <v>24</v>
      </c>
      <c r="G296">
        <v>15</v>
      </c>
      <c r="H296" t="s">
        <v>25</v>
      </c>
      <c r="I296">
        <v>10</v>
      </c>
      <c r="J296">
        <v>27</v>
      </c>
      <c r="K296">
        <v>5</v>
      </c>
      <c r="L296" t="s">
        <v>27</v>
      </c>
      <c r="M296" t="s">
        <v>28</v>
      </c>
      <c r="N296">
        <v>87</v>
      </c>
      <c r="O296">
        <v>0.28999999999999998</v>
      </c>
      <c r="P296">
        <v>213</v>
      </c>
      <c r="Q296">
        <v>0.71</v>
      </c>
      <c r="R296">
        <v>3</v>
      </c>
      <c r="S296">
        <f t="shared" si="24"/>
        <v>0.6</v>
      </c>
      <c r="T296">
        <v>40</v>
      </c>
      <c r="U296">
        <v>400</v>
      </c>
      <c r="V296">
        <v>2</v>
      </c>
      <c r="W296">
        <f t="shared" si="25"/>
        <v>0.4</v>
      </c>
      <c r="X296">
        <v>2</v>
      </c>
      <c r="Y296">
        <f t="shared" si="26"/>
        <v>0.4</v>
      </c>
      <c r="Z296">
        <v>0</v>
      </c>
      <c r="AA296">
        <f t="shared" si="27"/>
        <v>0</v>
      </c>
      <c r="AB296">
        <f t="shared" si="28"/>
        <v>2</v>
      </c>
      <c r="AC296">
        <f t="shared" si="29"/>
        <v>0.4</v>
      </c>
      <c r="AD296">
        <v>40</v>
      </c>
    </row>
    <row r="297" spans="1:30" x14ac:dyDescent="0.25">
      <c r="A297">
        <v>2018</v>
      </c>
      <c r="B297">
        <v>4</v>
      </c>
      <c r="C297" s="1">
        <v>43264</v>
      </c>
      <c r="D297">
        <v>2</v>
      </c>
      <c r="E297">
        <v>13</v>
      </c>
      <c r="F297" t="s">
        <v>107</v>
      </c>
      <c r="G297">
        <v>15</v>
      </c>
      <c r="H297" t="s">
        <v>25</v>
      </c>
      <c r="I297">
        <v>10</v>
      </c>
      <c r="J297">
        <v>28</v>
      </c>
      <c r="K297">
        <v>1</v>
      </c>
      <c r="L297" t="s">
        <v>27</v>
      </c>
      <c r="M297" t="s">
        <v>28</v>
      </c>
      <c r="N297">
        <v>300</v>
      </c>
      <c r="O297">
        <v>1</v>
      </c>
      <c r="P297">
        <v>0</v>
      </c>
      <c r="Q297">
        <v>0</v>
      </c>
      <c r="R297">
        <v>2</v>
      </c>
      <c r="S297">
        <f t="shared" si="24"/>
        <v>0.4</v>
      </c>
      <c r="T297" t="s">
        <v>33</v>
      </c>
      <c r="U297" t="s">
        <v>33</v>
      </c>
      <c r="V297">
        <v>2</v>
      </c>
      <c r="W297">
        <f t="shared" si="25"/>
        <v>0.4</v>
      </c>
      <c r="X297">
        <v>1</v>
      </c>
      <c r="Y297">
        <f t="shared" si="26"/>
        <v>0.2</v>
      </c>
      <c r="Z297">
        <v>0</v>
      </c>
      <c r="AA297">
        <f t="shared" si="27"/>
        <v>0</v>
      </c>
      <c r="AB297">
        <f t="shared" si="28"/>
        <v>1</v>
      </c>
      <c r="AC297">
        <f t="shared" si="29"/>
        <v>0.2</v>
      </c>
      <c r="AD297">
        <v>20</v>
      </c>
    </row>
    <row r="298" spans="1:30" x14ac:dyDescent="0.25">
      <c r="A298">
        <v>2018</v>
      </c>
      <c r="B298">
        <v>4</v>
      </c>
      <c r="C298" s="1">
        <v>43264</v>
      </c>
      <c r="D298">
        <v>2</v>
      </c>
      <c r="E298">
        <v>13</v>
      </c>
      <c r="F298" t="s">
        <v>107</v>
      </c>
      <c r="G298">
        <v>15</v>
      </c>
      <c r="H298" t="s">
        <v>25</v>
      </c>
      <c r="I298">
        <v>10</v>
      </c>
      <c r="J298">
        <v>24</v>
      </c>
      <c r="K298">
        <v>2.2999999999999998</v>
      </c>
      <c r="L298" t="s">
        <v>27</v>
      </c>
      <c r="M298" t="s">
        <v>28</v>
      </c>
      <c r="N298">
        <v>140</v>
      </c>
      <c r="O298">
        <v>0.47</v>
      </c>
      <c r="P298">
        <v>160</v>
      </c>
      <c r="Q298">
        <v>0.53</v>
      </c>
      <c r="R298">
        <v>3</v>
      </c>
      <c r="S298">
        <f t="shared" si="24"/>
        <v>0.6</v>
      </c>
      <c r="T298" t="s">
        <v>33</v>
      </c>
      <c r="U298" t="s">
        <v>33</v>
      </c>
      <c r="V298">
        <v>1</v>
      </c>
      <c r="W298">
        <f t="shared" si="25"/>
        <v>0.2</v>
      </c>
      <c r="X298">
        <v>1</v>
      </c>
      <c r="Y298">
        <f t="shared" si="26"/>
        <v>0.2</v>
      </c>
      <c r="Z298">
        <v>0</v>
      </c>
      <c r="AA298">
        <f t="shared" si="27"/>
        <v>0</v>
      </c>
      <c r="AB298">
        <f t="shared" si="28"/>
        <v>1</v>
      </c>
      <c r="AC298">
        <f t="shared" si="29"/>
        <v>0.2</v>
      </c>
      <c r="AD298">
        <v>20</v>
      </c>
    </row>
    <row r="299" spans="1:30" x14ac:dyDescent="0.25">
      <c r="A299">
        <v>2018</v>
      </c>
      <c r="B299">
        <v>4</v>
      </c>
      <c r="C299" s="1">
        <v>43264</v>
      </c>
      <c r="D299">
        <v>2</v>
      </c>
      <c r="E299">
        <v>13</v>
      </c>
      <c r="F299" t="s">
        <v>107</v>
      </c>
      <c r="G299">
        <v>15</v>
      </c>
      <c r="H299" t="s">
        <v>25</v>
      </c>
      <c r="I299">
        <v>10</v>
      </c>
      <c r="J299">
        <v>30</v>
      </c>
      <c r="K299">
        <v>2</v>
      </c>
      <c r="L299" t="s">
        <v>27</v>
      </c>
      <c r="M299" t="s">
        <v>28</v>
      </c>
      <c r="N299">
        <v>300</v>
      </c>
      <c r="O299">
        <v>1</v>
      </c>
      <c r="P299">
        <v>0</v>
      </c>
      <c r="Q299">
        <v>0</v>
      </c>
      <c r="R299">
        <v>7</v>
      </c>
      <c r="S299">
        <f t="shared" si="24"/>
        <v>1.4</v>
      </c>
      <c r="T299" t="s">
        <v>33</v>
      </c>
      <c r="U299" t="s">
        <v>33</v>
      </c>
      <c r="V299">
        <v>4</v>
      </c>
      <c r="W299">
        <f t="shared" si="25"/>
        <v>0.8</v>
      </c>
      <c r="X299">
        <v>0</v>
      </c>
      <c r="Y299">
        <f t="shared" si="26"/>
        <v>0</v>
      </c>
      <c r="Z299">
        <v>0</v>
      </c>
      <c r="AA299">
        <f t="shared" si="27"/>
        <v>0</v>
      </c>
      <c r="AB299">
        <f t="shared" si="28"/>
        <v>0</v>
      </c>
      <c r="AC299">
        <f t="shared" si="29"/>
        <v>0</v>
      </c>
      <c r="AD299">
        <v>15</v>
      </c>
    </row>
    <row r="300" spans="1:30" x14ac:dyDescent="0.25">
      <c r="A300">
        <v>2018</v>
      </c>
      <c r="B300">
        <v>4</v>
      </c>
      <c r="C300" s="1">
        <v>43278</v>
      </c>
      <c r="D300">
        <v>4</v>
      </c>
      <c r="E300">
        <v>27</v>
      </c>
      <c r="F300" t="s">
        <v>107</v>
      </c>
      <c r="G300">
        <v>15</v>
      </c>
      <c r="H300" t="s">
        <v>25</v>
      </c>
      <c r="I300">
        <v>9</v>
      </c>
      <c r="J300">
        <v>24</v>
      </c>
      <c r="K300">
        <v>3</v>
      </c>
      <c r="L300" t="s">
        <v>32</v>
      </c>
      <c r="M300" t="s">
        <v>28</v>
      </c>
      <c r="N300">
        <v>300</v>
      </c>
      <c r="O300">
        <v>1</v>
      </c>
      <c r="P300">
        <v>0</v>
      </c>
      <c r="Q300">
        <v>0</v>
      </c>
      <c r="R300">
        <v>5</v>
      </c>
      <c r="S300">
        <f t="shared" si="24"/>
        <v>1</v>
      </c>
      <c r="T300" t="s">
        <v>33</v>
      </c>
      <c r="U300" t="s">
        <v>33</v>
      </c>
      <c r="V300">
        <v>3</v>
      </c>
      <c r="W300">
        <f t="shared" si="25"/>
        <v>0.6</v>
      </c>
      <c r="X300">
        <v>0</v>
      </c>
      <c r="Y300">
        <f t="shared" si="26"/>
        <v>0</v>
      </c>
      <c r="Z300">
        <v>0</v>
      </c>
      <c r="AA300">
        <f t="shared" si="27"/>
        <v>0</v>
      </c>
      <c r="AB300">
        <f t="shared" si="28"/>
        <v>0</v>
      </c>
      <c r="AC300">
        <f t="shared" si="29"/>
        <v>0</v>
      </c>
      <c r="AD300" t="s">
        <v>33</v>
      </c>
    </row>
    <row r="301" spans="1:30" x14ac:dyDescent="0.25">
      <c r="A301">
        <v>2018</v>
      </c>
      <c r="B301">
        <v>4</v>
      </c>
      <c r="C301" s="1">
        <v>43278</v>
      </c>
      <c r="D301">
        <v>4</v>
      </c>
      <c r="E301">
        <v>27</v>
      </c>
      <c r="F301" t="s">
        <v>107</v>
      </c>
      <c r="G301">
        <v>15</v>
      </c>
      <c r="H301" t="s">
        <v>25</v>
      </c>
      <c r="I301">
        <v>9</v>
      </c>
      <c r="J301">
        <v>30</v>
      </c>
      <c r="K301">
        <v>2.5</v>
      </c>
      <c r="L301" t="s">
        <v>27</v>
      </c>
      <c r="M301" t="s">
        <v>28</v>
      </c>
      <c r="N301">
        <v>211</v>
      </c>
      <c r="O301">
        <v>0.7</v>
      </c>
      <c r="P301">
        <v>89</v>
      </c>
      <c r="Q301">
        <v>0.3</v>
      </c>
      <c r="R301">
        <v>4</v>
      </c>
      <c r="S301">
        <f t="shared" si="24"/>
        <v>0.8</v>
      </c>
      <c r="T301" t="s">
        <v>33</v>
      </c>
      <c r="U301" t="s">
        <v>33</v>
      </c>
      <c r="V301">
        <v>0</v>
      </c>
      <c r="W301">
        <f t="shared" si="25"/>
        <v>0</v>
      </c>
      <c r="X301">
        <v>0</v>
      </c>
      <c r="Y301">
        <f t="shared" si="26"/>
        <v>0</v>
      </c>
      <c r="Z301">
        <v>0</v>
      </c>
      <c r="AA301">
        <f t="shared" si="27"/>
        <v>0</v>
      </c>
      <c r="AB301">
        <f t="shared" si="28"/>
        <v>0</v>
      </c>
      <c r="AC301">
        <f t="shared" si="29"/>
        <v>0</v>
      </c>
      <c r="AD301" t="s">
        <v>33</v>
      </c>
    </row>
    <row r="302" spans="1:30" x14ac:dyDescent="0.25">
      <c r="A302">
        <v>2018</v>
      </c>
      <c r="B302">
        <v>4</v>
      </c>
      <c r="C302" s="1">
        <v>43278</v>
      </c>
      <c r="D302">
        <v>4</v>
      </c>
      <c r="E302">
        <v>27</v>
      </c>
      <c r="F302" t="s">
        <v>107</v>
      </c>
      <c r="G302">
        <v>15</v>
      </c>
      <c r="H302" t="s">
        <v>25</v>
      </c>
      <c r="I302">
        <v>9</v>
      </c>
      <c r="J302">
        <v>30</v>
      </c>
      <c r="K302">
        <v>4</v>
      </c>
      <c r="L302" t="s">
        <v>49</v>
      </c>
      <c r="M302" t="s">
        <v>30</v>
      </c>
      <c r="N302">
        <v>20</v>
      </c>
      <c r="O302">
        <v>7.0000000000000007E-2</v>
      </c>
      <c r="P302">
        <v>280</v>
      </c>
      <c r="Q302">
        <v>0.93</v>
      </c>
      <c r="R302">
        <v>3</v>
      </c>
      <c r="S302">
        <f t="shared" si="24"/>
        <v>0.6</v>
      </c>
      <c r="T302" t="s">
        <v>33</v>
      </c>
      <c r="U302" t="s">
        <v>33</v>
      </c>
      <c r="V302">
        <v>0</v>
      </c>
      <c r="W302">
        <f t="shared" si="25"/>
        <v>0</v>
      </c>
      <c r="X302">
        <v>0</v>
      </c>
      <c r="Y302">
        <f t="shared" si="26"/>
        <v>0</v>
      </c>
      <c r="Z302">
        <v>0</v>
      </c>
      <c r="AA302">
        <f t="shared" si="27"/>
        <v>0</v>
      </c>
      <c r="AB302">
        <f t="shared" si="28"/>
        <v>0</v>
      </c>
      <c r="AC302">
        <f t="shared" si="29"/>
        <v>0</v>
      </c>
      <c r="AD302" t="s">
        <v>33</v>
      </c>
    </row>
    <row r="303" spans="1:30" x14ac:dyDescent="0.25">
      <c r="A303">
        <v>2018</v>
      </c>
      <c r="B303">
        <v>4</v>
      </c>
      <c r="C303" s="1">
        <v>43264</v>
      </c>
      <c r="D303">
        <v>2</v>
      </c>
      <c r="E303">
        <v>13</v>
      </c>
      <c r="F303" t="s">
        <v>24</v>
      </c>
      <c r="G303">
        <v>15</v>
      </c>
      <c r="H303" t="s">
        <v>25</v>
      </c>
      <c r="I303">
        <v>10</v>
      </c>
      <c r="J303">
        <v>31</v>
      </c>
      <c r="K303">
        <v>2.5</v>
      </c>
      <c r="L303" t="s">
        <v>27</v>
      </c>
      <c r="M303" t="s">
        <v>28</v>
      </c>
      <c r="N303">
        <v>213</v>
      </c>
      <c r="O303">
        <v>0.71</v>
      </c>
      <c r="P303">
        <v>87</v>
      </c>
      <c r="Q303">
        <v>0.28999999999999998</v>
      </c>
      <c r="R303">
        <v>12</v>
      </c>
      <c r="S303">
        <f t="shared" si="24"/>
        <v>2.4</v>
      </c>
      <c r="T303">
        <v>80</v>
      </c>
      <c r="U303">
        <v>800</v>
      </c>
      <c r="V303">
        <v>9</v>
      </c>
      <c r="W303">
        <f t="shared" si="25"/>
        <v>1.8</v>
      </c>
      <c r="X303">
        <v>0</v>
      </c>
      <c r="Y303">
        <f t="shared" si="26"/>
        <v>0</v>
      </c>
      <c r="Z303">
        <v>0</v>
      </c>
      <c r="AA303">
        <f t="shared" si="27"/>
        <v>0</v>
      </c>
      <c r="AB303">
        <f t="shared" si="28"/>
        <v>0</v>
      </c>
      <c r="AC303">
        <f t="shared" si="29"/>
        <v>0</v>
      </c>
      <c r="AD303">
        <v>200</v>
      </c>
    </row>
    <row r="304" spans="1:30" x14ac:dyDescent="0.25">
      <c r="A304">
        <v>2018</v>
      </c>
      <c r="B304">
        <v>4</v>
      </c>
      <c r="C304" s="1">
        <v>43278</v>
      </c>
      <c r="D304">
        <v>4</v>
      </c>
      <c r="E304">
        <v>27</v>
      </c>
      <c r="F304" t="s">
        <v>24</v>
      </c>
      <c r="G304">
        <v>15</v>
      </c>
      <c r="H304" t="s">
        <v>25</v>
      </c>
      <c r="I304">
        <v>6</v>
      </c>
      <c r="J304">
        <v>30</v>
      </c>
      <c r="K304">
        <v>2</v>
      </c>
      <c r="L304" t="s">
        <v>27</v>
      </c>
      <c r="M304" t="s">
        <v>28</v>
      </c>
      <c r="N304">
        <v>300</v>
      </c>
      <c r="O304">
        <v>1</v>
      </c>
      <c r="P304">
        <v>0</v>
      </c>
      <c r="Q304">
        <v>0</v>
      </c>
      <c r="R304">
        <v>5</v>
      </c>
      <c r="S304">
        <f t="shared" si="24"/>
        <v>1</v>
      </c>
      <c r="T304">
        <v>150</v>
      </c>
      <c r="U304">
        <v>150</v>
      </c>
      <c r="V304">
        <v>9</v>
      </c>
      <c r="W304">
        <f t="shared" si="25"/>
        <v>1.8</v>
      </c>
      <c r="X304">
        <v>0</v>
      </c>
      <c r="Y304">
        <f t="shared" si="26"/>
        <v>0</v>
      </c>
      <c r="Z304">
        <v>0</v>
      </c>
      <c r="AA304">
        <f t="shared" si="27"/>
        <v>0</v>
      </c>
      <c r="AB304">
        <f t="shared" si="28"/>
        <v>0</v>
      </c>
      <c r="AC304">
        <f t="shared" si="29"/>
        <v>0</v>
      </c>
      <c r="AD304">
        <v>100</v>
      </c>
    </row>
    <row r="305" spans="1:30" x14ac:dyDescent="0.25">
      <c r="A305">
        <v>2018</v>
      </c>
      <c r="B305">
        <v>4</v>
      </c>
      <c r="C305" s="1">
        <v>43278</v>
      </c>
      <c r="D305">
        <v>4</v>
      </c>
      <c r="E305">
        <v>27</v>
      </c>
      <c r="F305" t="s">
        <v>24</v>
      </c>
      <c r="G305">
        <v>15</v>
      </c>
      <c r="H305" t="s">
        <v>25</v>
      </c>
      <c r="I305">
        <v>6</v>
      </c>
      <c r="J305">
        <v>23</v>
      </c>
      <c r="K305">
        <v>3</v>
      </c>
      <c r="L305" t="s">
        <v>27</v>
      </c>
      <c r="M305" t="s">
        <v>28</v>
      </c>
      <c r="N305">
        <v>234</v>
      </c>
      <c r="O305">
        <v>0.78</v>
      </c>
      <c r="P305">
        <v>66</v>
      </c>
      <c r="Q305">
        <v>0.22</v>
      </c>
      <c r="R305">
        <v>7</v>
      </c>
      <c r="S305">
        <f t="shared" si="24"/>
        <v>1.4</v>
      </c>
      <c r="T305">
        <v>125</v>
      </c>
      <c r="U305">
        <v>125</v>
      </c>
      <c r="V305">
        <v>1</v>
      </c>
      <c r="W305">
        <f t="shared" si="25"/>
        <v>0.2</v>
      </c>
      <c r="X305">
        <v>0</v>
      </c>
      <c r="Y305">
        <f t="shared" si="26"/>
        <v>0</v>
      </c>
      <c r="Z305">
        <v>0</v>
      </c>
      <c r="AA305">
        <f t="shared" si="27"/>
        <v>0</v>
      </c>
      <c r="AB305">
        <f t="shared" si="28"/>
        <v>0</v>
      </c>
      <c r="AC305">
        <f t="shared" si="29"/>
        <v>0</v>
      </c>
      <c r="AD305">
        <v>75</v>
      </c>
    </row>
    <row r="306" spans="1:30" x14ac:dyDescent="0.25">
      <c r="A306">
        <v>2018</v>
      </c>
      <c r="B306">
        <v>4</v>
      </c>
      <c r="C306" s="1">
        <v>43278</v>
      </c>
      <c r="D306">
        <v>4</v>
      </c>
      <c r="E306">
        <v>27</v>
      </c>
      <c r="F306" t="s">
        <v>24</v>
      </c>
      <c r="G306">
        <v>15</v>
      </c>
      <c r="H306" t="s">
        <v>25</v>
      </c>
      <c r="I306">
        <v>6</v>
      </c>
      <c r="J306">
        <v>31</v>
      </c>
      <c r="K306">
        <v>3</v>
      </c>
      <c r="L306" t="s">
        <v>27</v>
      </c>
      <c r="M306" t="s">
        <v>28</v>
      </c>
      <c r="N306">
        <v>300</v>
      </c>
      <c r="O306">
        <v>1</v>
      </c>
      <c r="P306">
        <v>0</v>
      </c>
      <c r="Q306">
        <v>0</v>
      </c>
      <c r="R306">
        <v>0</v>
      </c>
      <c r="S306">
        <f t="shared" si="24"/>
        <v>0</v>
      </c>
      <c r="T306">
        <v>0</v>
      </c>
      <c r="U306">
        <v>0</v>
      </c>
      <c r="V306">
        <v>3</v>
      </c>
      <c r="W306">
        <f t="shared" si="25"/>
        <v>0.6</v>
      </c>
      <c r="X306">
        <v>0</v>
      </c>
      <c r="Y306">
        <f t="shared" si="26"/>
        <v>0</v>
      </c>
      <c r="Z306">
        <v>0</v>
      </c>
      <c r="AA306">
        <f t="shared" si="27"/>
        <v>0</v>
      </c>
      <c r="AB306">
        <f t="shared" si="28"/>
        <v>0</v>
      </c>
      <c r="AC306">
        <f t="shared" si="29"/>
        <v>0</v>
      </c>
      <c r="AD306">
        <v>4</v>
      </c>
    </row>
    <row r="307" spans="1:30" x14ac:dyDescent="0.25">
      <c r="A307">
        <v>2018</v>
      </c>
      <c r="B307">
        <v>4</v>
      </c>
      <c r="C307" s="1">
        <v>43264</v>
      </c>
      <c r="D307">
        <v>2</v>
      </c>
      <c r="E307">
        <v>13</v>
      </c>
      <c r="F307" t="s">
        <v>24</v>
      </c>
      <c r="G307">
        <v>16</v>
      </c>
      <c r="H307" t="s">
        <v>44</v>
      </c>
      <c r="I307">
        <v>11</v>
      </c>
      <c r="J307">
        <v>29</v>
      </c>
      <c r="K307">
        <v>5</v>
      </c>
      <c r="L307" t="s">
        <v>27</v>
      </c>
      <c r="M307" t="s">
        <v>28</v>
      </c>
      <c r="N307">
        <v>21</v>
      </c>
      <c r="O307">
        <v>7.0000000000000007E-2</v>
      </c>
      <c r="P307">
        <v>279</v>
      </c>
      <c r="Q307">
        <v>0.93</v>
      </c>
      <c r="R307">
        <v>5</v>
      </c>
      <c r="S307">
        <f t="shared" si="24"/>
        <v>1</v>
      </c>
      <c r="T307">
        <v>40</v>
      </c>
      <c r="U307">
        <v>400</v>
      </c>
      <c r="V307">
        <v>3</v>
      </c>
      <c r="W307">
        <f t="shared" si="25"/>
        <v>0.6</v>
      </c>
      <c r="X307">
        <v>1</v>
      </c>
      <c r="Y307">
        <f t="shared" si="26"/>
        <v>0.2</v>
      </c>
      <c r="Z307">
        <v>0</v>
      </c>
      <c r="AA307">
        <f t="shared" si="27"/>
        <v>0</v>
      </c>
      <c r="AB307">
        <f t="shared" si="28"/>
        <v>1</v>
      </c>
      <c r="AC307">
        <f t="shared" si="29"/>
        <v>0.2</v>
      </c>
      <c r="AD307">
        <v>49</v>
      </c>
    </row>
    <row r="308" spans="1:30" x14ac:dyDescent="0.25">
      <c r="A308">
        <v>2018</v>
      </c>
      <c r="B308">
        <v>4</v>
      </c>
      <c r="C308" s="1">
        <v>43278</v>
      </c>
      <c r="D308">
        <v>4</v>
      </c>
      <c r="E308">
        <v>27</v>
      </c>
      <c r="F308" t="s">
        <v>24</v>
      </c>
      <c r="G308">
        <v>16</v>
      </c>
      <c r="H308" t="s">
        <v>44</v>
      </c>
      <c r="I308">
        <v>7</v>
      </c>
      <c r="J308">
        <v>23</v>
      </c>
      <c r="K308">
        <v>2</v>
      </c>
      <c r="L308" t="s">
        <v>27</v>
      </c>
      <c r="M308" t="s">
        <v>28</v>
      </c>
      <c r="N308">
        <v>300</v>
      </c>
      <c r="O308">
        <v>1</v>
      </c>
      <c r="P308">
        <v>0</v>
      </c>
      <c r="Q308">
        <v>0</v>
      </c>
      <c r="R308">
        <v>1</v>
      </c>
      <c r="S308">
        <f t="shared" si="24"/>
        <v>0.2</v>
      </c>
      <c r="T308">
        <v>50</v>
      </c>
      <c r="U308">
        <v>50</v>
      </c>
      <c r="V308">
        <v>4</v>
      </c>
      <c r="W308">
        <f t="shared" si="25"/>
        <v>0.8</v>
      </c>
      <c r="X308">
        <v>1</v>
      </c>
      <c r="Y308">
        <f t="shared" si="26"/>
        <v>0.2</v>
      </c>
      <c r="Z308">
        <v>0</v>
      </c>
      <c r="AA308">
        <f t="shared" si="27"/>
        <v>0</v>
      </c>
      <c r="AB308">
        <f t="shared" si="28"/>
        <v>1</v>
      </c>
      <c r="AC308">
        <f t="shared" si="29"/>
        <v>0.2</v>
      </c>
      <c r="AD308">
        <v>4</v>
      </c>
    </row>
    <row r="309" spans="1:30" x14ac:dyDescent="0.25">
      <c r="A309">
        <v>2018</v>
      </c>
      <c r="B309">
        <v>4</v>
      </c>
      <c r="C309" s="1">
        <v>43264</v>
      </c>
      <c r="D309">
        <v>2</v>
      </c>
      <c r="E309">
        <v>13</v>
      </c>
      <c r="F309" t="s">
        <v>107</v>
      </c>
      <c r="G309">
        <v>16</v>
      </c>
      <c r="H309" t="s">
        <v>44</v>
      </c>
      <c r="I309">
        <v>10</v>
      </c>
      <c r="J309">
        <v>26</v>
      </c>
      <c r="K309">
        <v>4.5</v>
      </c>
      <c r="L309" t="s">
        <v>27</v>
      </c>
      <c r="M309" t="s">
        <v>30</v>
      </c>
      <c r="N309">
        <v>93</v>
      </c>
      <c r="O309">
        <v>0.31</v>
      </c>
      <c r="P309">
        <v>207</v>
      </c>
      <c r="Q309">
        <v>0.69</v>
      </c>
      <c r="R309">
        <v>3</v>
      </c>
      <c r="S309">
        <f t="shared" si="24"/>
        <v>0.6</v>
      </c>
      <c r="T309" t="s">
        <v>33</v>
      </c>
      <c r="U309" t="s">
        <v>33</v>
      </c>
      <c r="V309">
        <v>1</v>
      </c>
      <c r="W309">
        <f t="shared" si="25"/>
        <v>0.2</v>
      </c>
      <c r="X309">
        <v>0</v>
      </c>
      <c r="Y309">
        <f t="shared" si="26"/>
        <v>0</v>
      </c>
      <c r="Z309">
        <v>0</v>
      </c>
      <c r="AA309">
        <f t="shared" si="27"/>
        <v>0</v>
      </c>
      <c r="AB309">
        <f t="shared" si="28"/>
        <v>0</v>
      </c>
      <c r="AC309">
        <f t="shared" si="29"/>
        <v>0</v>
      </c>
      <c r="AD309">
        <v>10</v>
      </c>
    </row>
    <row r="310" spans="1:30" x14ac:dyDescent="0.25">
      <c r="A310">
        <v>2018</v>
      </c>
      <c r="B310">
        <v>4</v>
      </c>
      <c r="C310" s="1">
        <v>43264</v>
      </c>
      <c r="D310">
        <v>2</v>
      </c>
      <c r="E310">
        <v>13</v>
      </c>
      <c r="F310" t="s">
        <v>107</v>
      </c>
      <c r="G310">
        <v>16</v>
      </c>
      <c r="H310" t="s">
        <v>44</v>
      </c>
      <c r="I310">
        <v>10</v>
      </c>
      <c r="J310">
        <v>25</v>
      </c>
      <c r="K310">
        <v>5.3</v>
      </c>
      <c r="L310" t="s">
        <v>27</v>
      </c>
      <c r="M310" t="s">
        <v>28</v>
      </c>
      <c r="N310">
        <v>176</v>
      </c>
      <c r="O310">
        <v>0.59</v>
      </c>
      <c r="P310">
        <v>124</v>
      </c>
      <c r="Q310">
        <v>0.41</v>
      </c>
      <c r="R310">
        <v>5</v>
      </c>
      <c r="S310">
        <f t="shared" si="24"/>
        <v>1</v>
      </c>
      <c r="T310" t="s">
        <v>33</v>
      </c>
      <c r="U310" t="s">
        <v>33</v>
      </c>
      <c r="V310">
        <v>0</v>
      </c>
      <c r="W310">
        <f t="shared" si="25"/>
        <v>0</v>
      </c>
      <c r="X310">
        <v>0</v>
      </c>
      <c r="Y310">
        <f t="shared" si="26"/>
        <v>0</v>
      </c>
      <c r="Z310">
        <v>0</v>
      </c>
      <c r="AA310">
        <f t="shared" si="27"/>
        <v>0</v>
      </c>
      <c r="AB310">
        <f t="shared" si="28"/>
        <v>0</v>
      </c>
      <c r="AC310">
        <f t="shared" si="29"/>
        <v>0</v>
      </c>
      <c r="AD310">
        <v>15</v>
      </c>
    </row>
    <row r="311" spans="1:30" x14ac:dyDescent="0.25">
      <c r="A311">
        <v>2018</v>
      </c>
      <c r="B311">
        <v>4</v>
      </c>
      <c r="C311" s="1">
        <v>43278</v>
      </c>
      <c r="D311">
        <v>4</v>
      </c>
      <c r="E311">
        <v>27</v>
      </c>
      <c r="F311" t="s">
        <v>107</v>
      </c>
      <c r="G311">
        <v>16</v>
      </c>
      <c r="H311" t="s">
        <v>44</v>
      </c>
      <c r="I311">
        <v>6</v>
      </c>
      <c r="J311">
        <v>27</v>
      </c>
      <c r="K311">
        <v>5</v>
      </c>
      <c r="L311" t="s">
        <v>27</v>
      </c>
      <c r="M311" t="s">
        <v>28</v>
      </c>
      <c r="N311">
        <v>191</v>
      </c>
      <c r="O311">
        <v>0.64</v>
      </c>
      <c r="P311">
        <v>109</v>
      </c>
      <c r="Q311">
        <v>0.36</v>
      </c>
      <c r="R311">
        <v>1</v>
      </c>
      <c r="S311">
        <f t="shared" si="24"/>
        <v>0.2</v>
      </c>
      <c r="T311" t="s">
        <v>33</v>
      </c>
      <c r="U311" t="s">
        <v>33</v>
      </c>
      <c r="V311">
        <v>1</v>
      </c>
      <c r="W311">
        <f t="shared" si="25"/>
        <v>0.2</v>
      </c>
      <c r="X311">
        <v>0</v>
      </c>
      <c r="Y311">
        <f t="shared" si="26"/>
        <v>0</v>
      </c>
      <c r="Z311">
        <v>0</v>
      </c>
      <c r="AA311">
        <f t="shared" si="27"/>
        <v>0</v>
      </c>
      <c r="AB311">
        <f t="shared" si="28"/>
        <v>0</v>
      </c>
      <c r="AC311">
        <f t="shared" si="29"/>
        <v>0</v>
      </c>
      <c r="AD311" t="s">
        <v>33</v>
      </c>
    </row>
    <row r="312" spans="1:30" x14ac:dyDescent="0.25">
      <c r="A312">
        <v>2018</v>
      </c>
      <c r="B312">
        <v>4</v>
      </c>
      <c r="C312" s="1">
        <v>43278</v>
      </c>
      <c r="D312">
        <v>4</v>
      </c>
      <c r="E312">
        <v>27</v>
      </c>
      <c r="F312" t="s">
        <v>107</v>
      </c>
      <c r="G312">
        <v>16</v>
      </c>
      <c r="H312" t="s">
        <v>44</v>
      </c>
      <c r="I312">
        <v>6</v>
      </c>
      <c r="J312">
        <v>25</v>
      </c>
      <c r="K312">
        <v>4</v>
      </c>
      <c r="L312" t="s">
        <v>27</v>
      </c>
      <c r="M312" t="s">
        <v>30</v>
      </c>
      <c r="N312">
        <v>0</v>
      </c>
      <c r="O312">
        <v>0</v>
      </c>
      <c r="P312">
        <v>300</v>
      </c>
      <c r="Q312">
        <v>1</v>
      </c>
      <c r="R312">
        <v>1</v>
      </c>
      <c r="S312">
        <f t="shared" si="24"/>
        <v>0.2</v>
      </c>
      <c r="T312" t="s">
        <v>33</v>
      </c>
      <c r="U312" t="s">
        <v>33</v>
      </c>
      <c r="V312">
        <v>0</v>
      </c>
      <c r="W312">
        <f t="shared" si="25"/>
        <v>0</v>
      </c>
      <c r="X312">
        <v>0</v>
      </c>
      <c r="Y312">
        <f t="shared" si="26"/>
        <v>0</v>
      </c>
      <c r="Z312">
        <v>0</v>
      </c>
      <c r="AA312">
        <f t="shared" si="27"/>
        <v>0</v>
      </c>
      <c r="AB312">
        <f t="shared" si="28"/>
        <v>0</v>
      </c>
      <c r="AC312">
        <f t="shared" si="29"/>
        <v>0</v>
      </c>
      <c r="AD312" t="s">
        <v>33</v>
      </c>
    </row>
    <row r="313" spans="1:30" x14ac:dyDescent="0.25">
      <c r="A313">
        <v>2018</v>
      </c>
      <c r="B313">
        <v>4</v>
      </c>
      <c r="C313" s="1">
        <v>43278</v>
      </c>
      <c r="D313">
        <v>4</v>
      </c>
      <c r="E313">
        <v>27</v>
      </c>
      <c r="F313" t="s">
        <v>107</v>
      </c>
      <c r="G313">
        <v>16</v>
      </c>
      <c r="H313" t="s">
        <v>44</v>
      </c>
      <c r="I313">
        <v>6</v>
      </c>
      <c r="J313">
        <v>26</v>
      </c>
      <c r="K313">
        <v>2.2999999999999998</v>
      </c>
      <c r="L313" t="s">
        <v>27</v>
      </c>
      <c r="M313" t="s">
        <v>30</v>
      </c>
      <c r="N313">
        <v>47</v>
      </c>
      <c r="O313">
        <v>0.16</v>
      </c>
      <c r="P313">
        <v>253</v>
      </c>
      <c r="Q313">
        <v>0.84</v>
      </c>
      <c r="R313">
        <v>2</v>
      </c>
      <c r="S313">
        <f t="shared" si="24"/>
        <v>0.4</v>
      </c>
      <c r="T313" t="s">
        <v>33</v>
      </c>
      <c r="U313" t="s">
        <v>33</v>
      </c>
      <c r="V313">
        <v>0</v>
      </c>
      <c r="W313">
        <f t="shared" si="25"/>
        <v>0</v>
      </c>
      <c r="X313">
        <v>0</v>
      </c>
      <c r="Y313">
        <f t="shared" si="26"/>
        <v>0</v>
      </c>
      <c r="Z313">
        <v>0</v>
      </c>
      <c r="AA313">
        <f t="shared" si="27"/>
        <v>0</v>
      </c>
      <c r="AB313">
        <f t="shared" si="28"/>
        <v>0</v>
      </c>
      <c r="AC313">
        <f t="shared" si="29"/>
        <v>0</v>
      </c>
      <c r="AD313" t="s">
        <v>33</v>
      </c>
    </row>
    <row r="314" spans="1:30" x14ac:dyDescent="0.25">
      <c r="A314">
        <v>2018</v>
      </c>
      <c r="B314">
        <v>4</v>
      </c>
      <c r="C314" s="1">
        <v>43264</v>
      </c>
      <c r="D314">
        <v>2</v>
      </c>
      <c r="E314">
        <v>13</v>
      </c>
      <c r="F314" t="s">
        <v>24</v>
      </c>
      <c r="G314">
        <v>16</v>
      </c>
      <c r="H314" t="s">
        <v>44</v>
      </c>
      <c r="I314">
        <v>11</v>
      </c>
      <c r="J314">
        <v>24</v>
      </c>
      <c r="K314">
        <v>5</v>
      </c>
      <c r="L314" t="s">
        <v>27</v>
      </c>
      <c r="M314" t="s">
        <v>28</v>
      </c>
      <c r="N314">
        <v>252</v>
      </c>
      <c r="O314">
        <v>0.84</v>
      </c>
      <c r="P314">
        <v>48</v>
      </c>
      <c r="Q314">
        <v>0.16</v>
      </c>
      <c r="R314">
        <v>10</v>
      </c>
      <c r="S314">
        <f t="shared" si="24"/>
        <v>2</v>
      </c>
      <c r="T314">
        <v>60</v>
      </c>
      <c r="U314">
        <v>600</v>
      </c>
      <c r="V314">
        <v>11</v>
      </c>
      <c r="W314">
        <f t="shared" si="25"/>
        <v>2.2000000000000002</v>
      </c>
      <c r="X314">
        <v>0</v>
      </c>
      <c r="Y314">
        <f t="shared" si="26"/>
        <v>0</v>
      </c>
      <c r="Z314">
        <v>0</v>
      </c>
      <c r="AA314">
        <f t="shared" si="27"/>
        <v>0</v>
      </c>
      <c r="AB314">
        <f t="shared" si="28"/>
        <v>0</v>
      </c>
      <c r="AC314">
        <f t="shared" si="29"/>
        <v>0</v>
      </c>
      <c r="AD314">
        <v>60</v>
      </c>
    </row>
    <row r="315" spans="1:30" x14ac:dyDescent="0.25">
      <c r="A315">
        <v>2018</v>
      </c>
      <c r="B315">
        <v>4</v>
      </c>
      <c r="C315" s="1">
        <v>43264</v>
      </c>
      <c r="D315">
        <v>2</v>
      </c>
      <c r="E315">
        <v>13</v>
      </c>
      <c r="F315" t="s">
        <v>24</v>
      </c>
      <c r="G315">
        <v>16</v>
      </c>
      <c r="H315" t="s">
        <v>44</v>
      </c>
      <c r="I315">
        <v>11</v>
      </c>
      <c r="J315">
        <v>25</v>
      </c>
      <c r="K315">
        <v>3</v>
      </c>
      <c r="L315" t="s">
        <v>27</v>
      </c>
      <c r="M315" t="s">
        <v>28</v>
      </c>
      <c r="N315">
        <v>300</v>
      </c>
      <c r="O315">
        <v>1</v>
      </c>
      <c r="P315">
        <v>0</v>
      </c>
      <c r="Q315">
        <v>0</v>
      </c>
      <c r="R315">
        <v>3</v>
      </c>
      <c r="S315">
        <f t="shared" si="24"/>
        <v>0.6</v>
      </c>
      <c r="T315">
        <v>20</v>
      </c>
      <c r="U315">
        <v>200</v>
      </c>
      <c r="V315">
        <v>7</v>
      </c>
      <c r="W315">
        <f t="shared" si="25"/>
        <v>1.4</v>
      </c>
      <c r="X315">
        <v>0</v>
      </c>
      <c r="Y315">
        <f t="shared" si="26"/>
        <v>0</v>
      </c>
      <c r="Z315">
        <v>0</v>
      </c>
      <c r="AA315">
        <f t="shared" si="27"/>
        <v>0</v>
      </c>
      <c r="AB315">
        <f t="shared" si="28"/>
        <v>0</v>
      </c>
      <c r="AC315">
        <f t="shared" si="29"/>
        <v>0</v>
      </c>
      <c r="AD315">
        <v>49</v>
      </c>
    </row>
    <row r="316" spans="1:30" x14ac:dyDescent="0.25">
      <c r="A316">
        <v>2018</v>
      </c>
      <c r="B316">
        <v>4</v>
      </c>
      <c r="C316" s="1">
        <v>43278</v>
      </c>
      <c r="D316">
        <v>4</v>
      </c>
      <c r="E316">
        <v>27</v>
      </c>
      <c r="F316" t="s">
        <v>24</v>
      </c>
      <c r="G316">
        <v>16</v>
      </c>
      <c r="H316" t="s">
        <v>44</v>
      </c>
      <c r="I316">
        <v>7</v>
      </c>
      <c r="J316">
        <v>27</v>
      </c>
      <c r="K316">
        <v>4</v>
      </c>
      <c r="L316" t="s">
        <v>27</v>
      </c>
      <c r="M316" t="s">
        <v>28</v>
      </c>
      <c r="N316">
        <v>234</v>
      </c>
      <c r="O316">
        <v>0.78</v>
      </c>
      <c r="P316">
        <v>66</v>
      </c>
      <c r="Q316">
        <v>0.22</v>
      </c>
      <c r="R316">
        <v>7</v>
      </c>
      <c r="S316">
        <f t="shared" si="24"/>
        <v>1.4</v>
      </c>
      <c r="T316">
        <v>200</v>
      </c>
      <c r="U316">
        <v>200</v>
      </c>
      <c r="V316">
        <v>9</v>
      </c>
      <c r="W316">
        <f t="shared" si="25"/>
        <v>1.8</v>
      </c>
      <c r="X316">
        <v>0</v>
      </c>
      <c r="Y316">
        <f t="shared" si="26"/>
        <v>0</v>
      </c>
      <c r="Z316">
        <v>0</v>
      </c>
      <c r="AA316">
        <f t="shared" si="27"/>
        <v>0</v>
      </c>
      <c r="AB316">
        <f t="shared" si="28"/>
        <v>0</v>
      </c>
      <c r="AC316">
        <f t="shared" si="29"/>
        <v>0</v>
      </c>
      <c r="AD316">
        <v>80</v>
      </c>
    </row>
    <row r="317" spans="1:30" x14ac:dyDescent="0.25">
      <c r="A317">
        <v>2018</v>
      </c>
      <c r="B317">
        <v>4</v>
      </c>
      <c r="C317" s="1">
        <v>43278</v>
      </c>
      <c r="D317">
        <v>4</v>
      </c>
      <c r="E317">
        <v>27</v>
      </c>
      <c r="F317" t="s">
        <v>24</v>
      </c>
      <c r="G317">
        <v>16</v>
      </c>
      <c r="H317" t="s">
        <v>44</v>
      </c>
      <c r="I317">
        <v>7</v>
      </c>
      <c r="J317">
        <v>26</v>
      </c>
      <c r="K317">
        <v>2</v>
      </c>
      <c r="L317" t="s">
        <v>27</v>
      </c>
      <c r="M317" t="s">
        <v>28</v>
      </c>
      <c r="N317">
        <v>255</v>
      </c>
      <c r="O317">
        <v>0.85</v>
      </c>
      <c r="P317">
        <v>45</v>
      </c>
      <c r="Q317">
        <v>0.15</v>
      </c>
      <c r="R317">
        <v>10</v>
      </c>
      <c r="S317">
        <f t="shared" si="24"/>
        <v>2</v>
      </c>
      <c r="T317">
        <v>90</v>
      </c>
      <c r="U317">
        <v>90</v>
      </c>
      <c r="V317">
        <v>0</v>
      </c>
      <c r="W317">
        <f t="shared" si="25"/>
        <v>0</v>
      </c>
      <c r="X317">
        <v>0</v>
      </c>
      <c r="Y317">
        <f t="shared" si="26"/>
        <v>0</v>
      </c>
      <c r="Z317">
        <v>0</v>
      </c>
      <c r="AA317">
        <f t="shared" si="27"/>
        <v>0</v>
      </c>
      <c r="AB317">
        <f t="shared" si="28"/>
        <v>0</v>
      </c>
      <c r="AC317">
        <f t="shared" si="29"/>
        <v>0</v>
      </c>
      <c r="AD317">
        <v>80</v>
      </c>
    </row>
    <row r="318" spans="1:30" x14ac:dyDescent="0.25">
      <c r="A318">
        <v>2018</v>
      </c>
      <c r="B318">
        <v>4</v>
      </c>
      <c r="C318" s="1">
        <v>43264</v>
      </c>
      <c r="D318">
        <v>2</v>
      </c>
      <c r="E318">
        <v>13</v>
      </c>
      <c r="F318" t="s">
        <v>107</v>
      </c>
      <c r="G318">
        <v>16</v>
      </c>
      <c r="H318" t="s">
        <v>44</v>
      </c>
      <c r="I318">
        <v>10</v>
      </c>
      <c r="J318">
        <v>28</v>
      </c>
      <c r="K318">
        <v>1</v>
      </c>
      <c r="L318" t="s">
        <v>27</v>
      </c>
      <c r="M318" t="s">
        <v>28</v>
      </c>
      <c r="N318">
        <v>300</v>
      </c>
      <c r="O318">
        <v>1</v>
      </c>
      <c r="P318">
        <v>0</v>
      </c>
      <c r="Q318">
        <v>0</v>
      </c>
      <c r="R318">
        <v>4</v>
      </c>
      <c r="S318">
        <f t="shared" si="24"/>
        <v>0.8</v>
      </c>
      <c r="T318" t="s">
        <v>33</v>
      </c>
      <c r="U318" t="s">
        <v>33</v>
      </c>
      <c r="V318">
        <v>1</v>
      </c>
      <c r="W318">
        <f t="shared" si="25"/>
        <v>0.2</v>
      </c>
      <c r="X318">
        <v>0</v>
      </c>
      <c r="Y318">
        <f t="shared" si="26"/>
        <v>0</v>
      </c>
      <c r="Z318">
        <v>1</v>
      </c>
      <c r="AA318">
        <f t="shared" si="27"/>
        <v>0.2</v>
      </c>
      <c r="AB318">
        <f t="shared" si="28"/>
        <v>1</v>
      </c>
      <c r="AC318">
        <f t="shared" si="29"/>
        <v>0.2</v>
      </c>
      <c r="AD318">
        <v>30</v>
      </c>
    </row>
    <row r="319" spans="1:30" x14ac:dyDescent="0.25">
      <c r="A319">
        <v>2018</v>
      </c>
      <c r="B319">
        <v>4</v>
      </c>
      <c r="C319" s="1">
        <v>43264</v>
      </c>
      <c r="D319">
        <v>2</v>
      </c>
      <c r="E319">
        <v>13</v>
      </c>
      <c r="F319" t="s">
        <v>24</v>
      </c>
      <c r="G319">
        <v>17</v>
      </c>
      <c r="H319" t="s">
        <v>38</v>
      </c>
      <c r="I319">
        <v>10</v>
      </c>
      <c r="J319">
        <v>25</v>
      </c>
      <c r="K319">
        <v>5</v>
      </c>
      <c r="L319" t="s">
        <v>27</v>
      </c>
      <c r="M319" t="s">
        <v>28</v>
      </c>
      <c r="N319">
        <v>300</v>
      </c>
      <c r="O319">
        <v>1</v>
      </c>
      <c r="P319">
        <v>0</v>
      </c>
      <c r="Q319">
        <v>0</v>
      </c>
      <c r="R319">
        <v>11</v>
      </c>
      <c r="S319">
        <f t="shared" si="24"/>
        <v>2.2000000000000002</v>
      </c>
      <c r="T319">
        <v>50</v>
      </c>
      <c r="U319">
        <v>500</v>
      </c>
      <c r="V319">
        <v>10</v>
      </c>
      <c r="W319">
        <f t="shared" si="25"/>
        <v>2</v>
      </c>
      <c r="X319">
        <v>1</v>
      </c>
      <c r="Y319">
        <f t="shared" si="26"/>
        <v>0.2</v>
      </c>
      <c r="Z319">
        <v>0</v>
      </c>
      <c r="AA319">
        <f t="shared" si="27"/>
        <v>0</v>
      </c>
      <c r="AB319">
        <f t="shared" si="28"/>
        <v>1</v>
      </c>
      <c r="AC319">
        <f t="shared" si="29"/>
        <v>0.2</v>
      </c>
      <c r="AD319">
        <v>100</v>
      </c>
    </row>
    <row r="320" spans="1:30" x14ac:dyDescent="0.25">
      <c r="A320">
        <v>2018</v>
      </c>
      <c r="B320">
        <v>4</v>
      </c>
      <c r="C320" s="1">
        <v>43264</v>
      </c>
      <c r="D320">
        <v>2</v>
      </c>
      <c r="E320">
        <v>13</v>
      </c>
      <c r="F320" t="s">
        <v>107</v>
      </c>
      <c r="G320">
        <v>17</v>
      </c>
      <c r="H320" t="s">
        <v>38</v>
      </c>
      <c r="I320">
        <v>10</v>
      </c>
      <c r="J320">
        <v>38</v>
      </c>
      <c r="K320">
        <v>2</v>
      </c>
      <c r="L320" t="s">
        <v>27</v>
      </c>
      <c r="M320" t="s">
        <v>30</v>
      </c>
      <c r="N320">
        <v>233</v>
      </c>
      <c r="O320">
        <v>0.78</v>
      </c>
      <c r="P320">
        <v>67</v>
      </c>
      <c r="Q320">
        <v>0.22</v>
      </c>
      <c r="R320">
        <v>6</v>
      </c>
      <c r="S320">
        <f t="shared" si="24"/>
        <v>1.2</v>
      </c>
      <c r="T320" t="s">
        <v>33</v>
      </c>
      <c r="U320" t="s">
        <v>33</v>
      </c>
      <c r="V320">
        <v>2</v>
      </c>
      <c r="W320">
        <f t="shared" si="25"/>
        <v>0.4</v>
      </c>
      <c r="X320">
        <v>0</v>
      </c>
      <c r="Y320">
        <f t="shared" si="26"/>
        <v>0</v>
      </c>
      <c r="Z320">
        <v>0</v>
      </c>
      <c r="AA320">
        <f t="shared" si="27"/>
        <v>0</v>
      </c>
      <c r="AB320">
        <f t="shared" si="28"/>
        <v>0</v>
      </c>
      <c r="AC320">
        <f t="shared" si="29"/>
        <v>0</v>
      </c>
      <c r="AD320">
        <v>25</v>
      </c>
    </row>
    <row r="321" spans="1:30" x14ac:dyDescent="0.25">
      <c r="A321">
        <v>2018</v>
      </c>
      <c r="B321">
        <v>4</v>
      </c>
      <c r="C321" s="1">
        <v>43264</v>
      </c>
      <c r="D321">
        <v>2</v>
      </c>
      <c r="E321">
        <v>13</v>
      </c>
      <c r="F321" t="s">
        <v>107</v>
      </c>
      <c r="G321">
        <v>17</v>
      </c>
      <c r="H321" t="s">
        <v>38</v>
      </c>
      <c r="I321">
        <v>10</v>
      </c>
      <c r="J321">
        <v>25</v>
      </c>
      <c r="K321">
        <v>3</v>
      </c>
      <c r="L321" t="s">
        <v>32</v>
      </c>
      <c r="M321" t="s">
        <v>28</v>
      </c>
      <c r="N321">
        <v>271</v>
      </c>
      <c r="O321">
        <v>0.9</v>
      </c>
      <c r="P321">
        <v>29</v>
      </c>
      <c r="Q321">
        <v>0.1</v>
      </c>
      <c r="R321">
        <v>6</v>
      </c>
      <c r="S321">
        <f t="shared" si="24"/>
        <v>1.2</v>
      </c>
      <c r="T321" t="s">
        <v>33</v>
      </c>
      <c r="U321" t="s">
        <v>33</v>
      </c>
      <c r="V321">
        <v>1</v>
      </c>
      <c r="W321">
        <f t="shared" si="25"/>
        <v>0.2</v>
      </c>
      <c r="X321">
        <v>0</v>
      </c>
      <c r="Y321">
        <f t="shared" si="26"/>
        <v>0</v>
      </c>
      <c r="Z321">
        <v>0</v>
      </c>
      <c r="AA321">
        <f t="shared" si="27"/>
        <v>0</v>
      </c>
      <c r="AB321">
        <f t="shared" si="28"/>
        <v>0</v>
      </c>
      <c r="AC321">
        <f t="shared" si="29"/>
        <v>0</v>
      </c>
      <c r="AD321">
        <v>40</v>
      </c>
    </row>
    <row r="322" spans="1:30" x14ac:dyDescent="0.25">
      <c r="A322">
        <v>2018</v>
      </c>
      <c r="B322">
        <v>4</v>
      </c>
      <c r="C322" s="1">
        <v>43278</v>
      </c>
      <c r="D322">
        <v>4</v>
      </c>
      <c r="E322">
        <v>27</v>
      </c>
      <c r="F322" t="s">
        <v>107</v>
      </c>
      <c r="G322">
        <v>17</v>
      </c>
      <c r="H322" t="s">
        <v>38</v>
      </c>
      <c r="I322">
        <v>9</v>
      </c>
      <c r="J322">
        <v>24</v>
      </c>
      <c r="K322">
        <v>5</v>
      </c>
      <c r="L322" t="s">
        <v>27</v>
      </c>
      <c r="M322" t="s">
        <v>28</v>
      </c>
      <c r="N322">
        <v>300</v>
      </c>
      <c r="O322">
        <v>1</v>
      </c>
      <c r="P322">
        <v>0</v>
      </c>
      <c r="Q322">
        <v>0</v>
      </c>
      <c r="R322">
        <v>1</v>
      </c>
      <c r="S322">
        <f t="shared" si="24"/>
        <v>0.2</v>
      </c>
      <c r="T322" t="s">
        <v>33</v>
      </c>
      <c r="U322" t="s">
        <v>33</v>
      </c>
      <c r="V322">
        <v>2</v>
      </c>
      <c r="W322">
        <f t="shared" si="25"/>
        <v>0.4</v>
      </c>
      <c r="X322">
        <v>0</v>
      </c>
      <c r="Y322">
        <f t="shared" si="26"/>
        <v>0</v>
      </c>
      <c r="Z322">
        <v>0</v>
      </c>
      <c r="AA322">
        <f t="shared" si="27"/>
        <v>0</v>
      </c>
      <c r="AB322">
        <f t="shared" si="28"/>
        <v>0</v>
      </c>
      <c r="AC322">
        <f t="shared" si="29"/>
        <v>0</v>
      </c>
      <c r="AD322" t="s">
        <v>33</v>
      </c>
    </row>
    <row r="323" spans="1:30" x14ac:dyDescent="0.25">
      <c r="A323">
        <v>2018</v>
      </c>
      <c r="B323">
        <v>4</v>
      </c>
      <c r="C323" s="1">
        <v>43278</v>
      </c>
      <c r="D323">
        <v>4</v>
      </c>
      <c r="E323">
        <v>27</v>
      </c>
      <c r="F323" t="s">
        <v>107</v>
      </c>
      <c r="G323">
        <v>17</v>
      </c>
      <c r="H323" t="s">
        <v>38</v>
      </c>
      <c r="I323">
        <v>9</v>
      </c>
      <c r="J323">
        <v>23</v>
      </c>
      <c r="K323">
        <v>1.5</v>
      </c>
      <c r="L323" t="s">
        <v>27</v>
      </c>
      <c r="M323" t="s">
        <v>30</v>
      </c>
      <c r="N323">
        <v>5</v>
      </c>
      <c r="O323">
        <v>0.02</v>
      </c>
      <c r="P323">
        <v>295</v>
      </c>
      <c r="Q323">
        <v>0.98</v>
      </c>
      <c r="R323">
        <v>2</v>
      </c>
      <c r="S323">
        <f t="shared" ref="S323:S386" si="30">R323/5</f>
        <v>0.4</v>
      </c>
      <c r="T323" t="s">
        <v>33</v>
      </c>
      <c r="U323" t="s">
        <v>33</v>
      </c>
      <c r="V323">
        <v>1</v>
      </c>
      <c r="W323">
        <f t="shared" ref="W323:W386" si="31">V323/5</f>
        <v>0.2</v>
      </c>
      <c r="X323">
        <v>0</v>
      </c>
      <c r="Y323">
        <f t="shared" ref="Y323:Y386" si="32">X323/5</f>
        <v>0</v>
      </c>
      <c r="Z323">
        <v>0</v>
      </c>
      <c r="AA323">
        <f t="shared" ref="AA323:AA386" si="33">Z323/5</f>
        <v>0</v>
      </c>
      <c r="AB323">
        <f t="shared" ref="AB323:AB386" si="34">X323+Z323</f>
        <v>0</v>
      </c>
      <c r="AC323">
        <f t="shared" ref="AC323:AC386" si="35">AB323/5</f>
        <v>0</v>
      </c>
      <c r="AD323" t="s">
        <v>33</v>
      </c>
    </row>
    <row r="324" spans="1:30" x14ac:dyDescent="0.25">
      <c r="A324">
        <v>2018</v>
      </c>
      <c r="B324">
        <v>4</v>
      </c>
      <c r="C324" s="1">
        <v>43278</v>
      </c>
      <c r="D324">
        <v>4</v>
      </c>
      <c r="E324">
        <v>27</v>
      </c>
      <c r="F324" t="s">
        <v>107</v>
      </c>
      <c r="G324">
        <v>17</v>
      </c>
      <c r="H324" t="s">
        <v>38</v>
      </c>
      <c r="I324">
        <v>9</v>
      </c>
      <c r="J324">
        <v>27</v>
      </c>
      <c r="K324">
        <v>4.5</v>
      </c>
      <c r="L324" t="s">
        <v>27</v>
      </c>
      <c r="M324" t="s">
        <v>30</v>
      </c>
      <c r="N324">
        <v>106</v>
      </c>
      <c r="O324">
        <v>0.35</v>
      </c>
      <c r="P324">
        <v>194</v>
      </c>
      <c r="Q324">
        <v>0.65</v>
      </c>
      <c r="R324">
        <v>3</v>
      </c>
      <c r="S324">
        <f t="shared" si="30"/>
        <v>0.6</v>
      </c>
      <c r="T324" t="s">
        <v>33</v>
      </c>
      <c r="U324" t="s">
        <v>33</v>
      </c>
      <c r="V324">
        <v>0</v>
      </c>
      <c r="W324">
        <f t="shared" si="31"/>
        <v>0</v>
      </c>
      <c r="X324">
        <v>0</v>
      </c>
      <c r="Y324">
        <f t="shared" si="32"/>
        <v>0</v>
      </c>
      <c r="Z324">
        <v>0</v>
      </c>
      <c r="AA324">
        <f t="shared" si="33"/>
        <v>0</v>
      </c>
      <c r="AB324">
        <f t="shared" si="34"/>
        <v>0</v>
      </c>
      <c r="AC324">
        <f t="shared" si="35"/>
        <v>0</v>
      </c>
      <c r="AD324" t="s">
        <v>33</v>
      </c>
    </row>
    <row r="325" spans="1:30" x14ac:dyDescent="0.25">
      <c r="A325">
        <v>2018</v>
      </c>
      <c r="B325">
        <v>4</v>
      </c>
      <c r="C325" s="1">
        <v>43264</v>
      </c>
      <c r="D325">
        <v>2</v>
      </c>
      <c r="E325">
        <v>13</v>
      </c>
      <c r="F325" t="s">
        <v>24</v>
      </c>
      <c r="G325">
        <v>17</v>
      </c>
      <c r="H325" t="s">
        <v>38</v>
      </c>
      <c r="I325">
        <v>10</v>
      </c>
      <c r="J325">
        <v>28</v>
      </c>
      <c r="K325">
        <v>1</v>
      </c>
      <c r="L325" t="s">
        <v>27</v>
      </c>
      <c r="M325" t="s">
        <v>30</v>
      </c>
      <c r="N325">
        <v>183</v>
      </c>
      <c r="O325">
        <v>0.61</v>
      </c>
      <c r="P325">
        <v>117</v>
      </c>
      <c r="Q325">
        <v>0.39</v>
      </c>
      <c r="R325">
        <v>8</v>
      </c>
      <c r="S325">
        <f t="shared" si="30"/>
        <v>1.6</v>
      </c>
      <c r="T325">
        <v>60</v>
      </c>
      <c r="U325">
        <v>600</v>
      </c>
      <c r="V325">
        <v>6</v>
      </c>
      <c r="W325">
        <f t="shared" si="31"/>
        <v>1.2</v>
      </c>
      <c r="X325">
        <v>0</v>
      </c>
      <c r="Y325">
        <f t="shared" si="32"/>
        <v>0</v>
      </c>
      <c r="Z325">
        <v>0</v>
      </c>
      <c r="AA325">
        <f t="shared" si="33"/>
        <v>0</v>
      </c>
      <c r="AB325">
        <f t="shared" si="34"/>
        <v>0</v>
      </c>
      <c r="AC325">
        <f t="shared" si="35"/>
        <v>0</v>
      </c>
      <c r="AD325">
        <v>75</v>
      </c>
    </row>
    <row r="326" spans="1:30" x14ac:dyDescent="0.25">
      <c r="A326">
        <v>2018</v>
      </c>
      <c r="B326">
        <v>4</v>
      </c>
      <c r="C326" s="1">
        <v>43264</v>
      </c>
      <c r="D326">
        <v>2</v>
      </c>
      <c r="E326">
        <v>13</v>
      </c>
      <c r="F326" t="s">
        <v>24</v>
      </c>
      <c r="G326">
        <v>17</v>
      </c>
      <c r="H326" t="s">
        <v>38</v>
      </c>
      <c r="I326">
        <v>10</v>
      </c>
      <c r="J326">
        <v>26</v>
      </c>
      <c r="K326">
        <v>5</v>
      </c>
      <c r="L326" t="s">
        <v>27</v>
      </c>
      <c r="M326" t="s">
        <v>28</v>
      </c>
      <c r="N326">
        <v>225</v>
      </c>
      <c r="O326">
        <v>0.75</v>
      </c>
      <c r="P326">
        <v>75</v>
      </c>
      <c r="Q326">
        <v>0.25</v>
      </c>
      <c r="R326">
        <v>8</v>
      </c>
      <c r="S326">
        <f t="shared" si="30"/>
        <v>1.6</v>
      </c>
      <c r="T326">
        <v>25</v>
      </c>
      <c r="U326">
        <v>250</v>
      </c>
      <c r="V326">
        <v>12</v>
      </c>
      <c r="W326">
        <f t="shared" si="31"/>
        <v>2.4</v>
      </c>
      <c r="X326">
        <v>0</v>
      </c>
      <c r="Y326">
        <f t="shared" si="32"/>
        <v>0</v>
      </c>
      <c r="Z326">
        <v>0</v>
      </c>
      <c r="AA326">
        <f t="shared" si="33"/>
        <v>0</v>
      </c>
      <c r="AB326">
        <f t="shared" si="34"/>
        <v>0</v>
      </c>
      <c r="AC326">
        <f t="shared" si="35"/>
        <v>0</v>
      </c>
      <c r="AD326">
        <v>81</v>
      </c>
    </row>
    <row r="327" spans="1:30" x14ac:dyDescent="0.25">
      <c r="A327">
        <v>2018</v>
      </c>
      <c r="B327">
        <v>4</v>
      </c>
      <c r="C327" s="1">
        <v>43278</v>
      </c>
      <c r="D327">
        <v>4</v>
      </c>
      <c r="E327">
        <v>27</v>
      </c>
      <c r="F327" t="s">
        <v>24</v>
      </c>
      <c r="G327">
        <v>17</v>
      </c>
      <c r="H327" t="s">
        <v>38</v>
      </c>
      <c r="I327">
        <v>11</v>
      </c>
      <c r="J327">
        <v>27</v>
      </c>
      <c r="K327">
        <v>4</v>
      </c>
      <c r="L327" t="s">
        <v>27</v>
      </c>
      <c r="M327" t="s">
        <v>28</v>
      </c>
      <c r="N327">
        <v>171</v>
      </c>
      <c r="O327">
        <v>0.56999999999999995</v>
      </c>
      <c r="P327">
        <v>129</v>
      </c>
      <c r="Q327">
        <v>0.43</v>
      </c>
      <c r="R327">
        <v>9</v>
      </c>
      <c r="S327">
        <f t="shared" si="30"/>
        <v>1.8</v>
      </c>
      <c r="T327">
        <v>150</v>
      </c>
      <c r="U327">
        <v>150</v>
      </c>
      <c r="V327">
        <v>3</v>
      </c>
      <c r="W327">
        <f t="shared" si="31"/>
        <v>0.6</v>
      </c>
      <c r="X327">
        <v>0</v>
      </c>
      <c r="Y327">
        <f t="shared" si="32"/>
        <v>0</v>
      </c>
      <c r="Z327">
        <v>0</v>
      </c>
      <c r="AA327">
        <f t="shared" si="33"/>
        <v>0</v>
      </c>
      <c r="AB327">
        <f t="shared" si="34"/>
        <v>0</v>
      </c>
      <c r="AC327">
        <f t="shared" si="35"/>
        <v>0</v>
      </c>
      <c r="AD327">
        <v>150</v>
      </c>
    </row>
    <row r="328" spans="1:30" x14ac:dyDescent="0.25">
      <c r="A328">
        <v>2018</v>
      </c>
      <c r="B328">
        <v>4</v>
      </c>
      <c r="C328" s="1">
        <v>43278</v>
      </c>
      <c r="D328">
        <v>4</v>
      </c>
      <c r="E328">
        <v>27</v>
      </c>
      <c r="F328" t="s">
        <v>24</v>
      </c>
      <c r="G328">
        <v>17</v>
      </c>
      <c r="H328" t="s">
        <v>38</v>
      </c>
      <c r="I328">
        <v>11</v>
      </c>
      <c r="J328">
        <v>28</v>
      </c>
      <c r="K328">
        <v>1</v>
      </c>
      <c r="L328" t="s">
        <v>27</v>
      </c>
      <c r="M328" t="s">
        <v>28</v>
      </c>
      <c r="N328">
        <v>300</v>
      </c>
      <c r="O328">
        <v>1</v>
      </c>
      <c r="P328">
        <v>0</v>
      </c>
      <c r="Q328">
        <v>0</v>
      </c>
      <c r="R328">
        <v>6</v>
      </c>
      <c r="S328">
        <f t="shared" si="30"/>
        <v>1.2</v>
      </c>
      <c r="T328">
        <v>90</v>
      </c>
      <c r="U328">
        <v>90</v>
      </c>
      <c r="V328">
        <v>7</v>
      </c>
      <c r="W328">
        <f t="shared" si="31"/>
        <v>1.4</v>
      </c>
      <c r="X328">
        <v>0</v>
      </c>
      <c r="Y328">
        <f t="shared" si="32"/>
        <v>0</v>
      </c>
      <c r="Z328">
        <v>0</v>
      </c>
      <c r="AA328">
        <f t="shared" si="33"/>
        <v>0</v>
      </c>
      <c r="AB328">
        <f t="shared" si="34"/>
        <v>0</v>
      </c>
      <c r="AC328">
        <f t="shared" si="35"/>
        <v>0</v>
      </c>
      <c r="AD328">
        <v>49</v>
      </c>
    </row>
    <row r="329" spans="1:30" x14ac:dyDescent="0.25">
      <c r="A329">
        <v>2018</v>
      </c>
      <c r="B329">
        <v>4</v>
      </c>
      <c r="C329" s="1">
        <v>43264</v>
      </c>
      <c r="D329">
        <v>2</v>
      </c>
      <c r="E329">
        <v>13</v>
      </c>
      <c r="F329" t="s">
        <v>107</v>
      </c>
      <c r="G329">
        <v>17</v>
      </c>
      <c r="H329" t="s">
        <v>38</v>
      </c>
      <c r="I329">
        <v>10</v>
      </c>
      <c r="J329">
        <v>31</v>
      </c>
      <c r="K329">
        <v>3.5</v>
      </c>
      <c r="L329" t="s">
        <v>27</v>
      </c>
      <c r="M329" t="s">
        <v>28</v>
      </c>
      <c r="N329">
        <v>134</v>
      </c>
      <c r="O329">
        <v>0.45</v>
      </c>
      <c r="P329">
        <v>166</v>
      </c>
      <c r="Q329">
        <v>0.55000000000000004</v>
      </c>
      <c r="R329">
        <v>8</v>
      </c>
      <c r="S329">
        <f t="shared" si="30"/>
        <v>1.6</v>
      </c>
      <c r="T329" t="s">
        <v>33</v>
      </c>
      <c r="U329" t="s">
        <v>33</v>
      </c>
      <c r="V329">
        <v>0</v>
      </c>
      <c r="W329">
        <f t="shared" si="31"/>
        <v>0</v>
      </c>
      <c r="X329">
        <v>0</v>
      </c>
      <c r="Y329">
        <f t="shared" si="32"/>
        <v>0</v>
      </c>
      <c r="Z329">
        <v>2</v>
      </c>
      <c r="AA329">
        <f t="shared" si="33"/>
        <v>0.4</v>
      </c>
      <c r="AB329">
        <f t="shared" si="34"/>
        <v>2</v>
      </c>
      <c r="AC329">
        <f t="shared" si="35"/>
        <v>0.4</v>
      </c>
      <c r="AD329">
        <v>160</v>
      </c>
    </row>
    <row r="330" spans="1:30" x14ac:dyDescent="0.25">
      <c r="A330">
        <v>2018</v>
      </c>
      <c r="B330">
        <v>4</v>
      </c>
      <c r="C330" s="1">
        <v>43278</v>
      </c>
      <c r="D330">
        <v>4</v>
      </c>
      <c r="E330">
        <v>27</v>
      </c>
      <c r="F330" t="s">
        <v>24</v>
      </c>
      <c r="G330">
        <v>17</v>
      </c>
      <c r="H330" t="s">
        <v>38</v>
      </c>
      <c r="I330">
        <v>11</v>
      </c>
      <c r="J330">
        <v>31</v>
      </c>
      <c r="K330">
        <v>5</v>
      </c>
      <c r="L330" t="s">
        <v>27</v>
      </c>
      <c r="M330" t="s">
        <v>28</v>
      </c>
      <c r="N330">
        <v>139</v>
      </c>
      <c r="O330">
        <v>0.46</v>
      </c>
      <c r="P330">
        <v>161</v>
      </c>
      <c r="Q330">
        <v>0.54</v>
      </c>
      <c r="R330">
        <v>4</v>
      </c>
      <c r="S330">
        <f t="shared" si="30"/>
        <v>0.8</v>
      </c>
      <c r="T330">
        <v>120</v>
      </c>
      <c r="U330">
        <v>120</v>
      </c>
      <c r="V330">
        <v>0</v>
      </c>
      <c r="W330">
        <f t="shared" si="31"/>
        <v>0</v>
      </c>
      <c r="X330">
        <v>0</v>
      </c>
      <c r="Y330">
        <f t="shared" si="32"/>
        <v>0</v>
      </c>
      <c r="Z330">
        <v>2</v>
      </c>
      <c r="AA330">
        <f t="shared" si="33"/>
        <v>0.4</v>
      </c>
      <c r="AB330">
        <f t="shared" si="34"/>
        <v>2</v>
      </c>
      <c r="AC330">
        <f t="shared" si="35"/>
        <v>0.4</v>
      </c>
      <c r="AD330">
        <v>100</v>
      </c>
    </row>
    <row r="331" spans="1:30" x14ac:dyDescent="0.25">
      <c r="A331">
        <v>2018</v>
      </c>
      <c r="B331">
        <v>4</v>
      </c>
      <c r="C331" s="1">
        <v>43264</v>
      </c>
      <c r="D331">
        <v>2</v>
      </c>
      <c r="E331">
        <v>13</v>
      </c>
      <c r="F331" t="s">
        <v>107</v>
      </c>
      <c r="G331">
        <v>18</v>
      </c>
      <c r="H331" t="s">
        <v>44</v>
      </c>
      <c r="I331">
        <v>9</v>
      </c>
      <c r="J331">
        <v>29</v>
      </c>
      <c r="K331">
        <v>4</v>
      </c>
      <c r="L331" t="s">
        <v>27</v>
      </c>
      <c r="M331" t="s">
        <v>28</v>
      </c>
      <c r="N331">
        <v>233</v>
      </c>
      <c r="O331">
        <v>0.78</v>
      </c>
      <c r="P331">
        <v>67</v>
      </c>
      <c r="Q331">
        <v>0.22</v>
      </c>
      <c r="R331">
        <v>5</v>
      </c>
      <c r="S331">
        <f t="shared" si="30"/>
        <v>1</v>
      </c>
      <c r="T331" t="s">
        <v>33</v>
      </c>
      <c r="U331" t="s">
        <v>33</v>
      </c>
      <c r="V331">
        <v>4</v>
      </c>
      <c r="W331">
        <f t="shared" si="31"/>
        <v>0.8</v>
      </c>
      <c r="X331">
        <v>0</v>
      </c>
      <c r="Y331">
        <f t="shared" si="32"/>
        <v>0</v>
      </c>
      <c r="Z331">
        <v>0</v>
      </c>
      <c r="AA331">
        <f t="shared" si="33"/>
        <v>0</v>
      </c>
      <c r="AB331">
        <f t="shared" si="34"/>
        <v>0</v>
      </c>
      <c r="AC331">
        <f t="shared" si="35"/>
        <v>0</v>
      </c>
      <c r="AD331">
        <v>20</v>
      </c>
    </row>
    <row r="332" spans="1:30" x14ac:dyDescent="0.25">
      <c r="A332">
        <v>2018</v>
      </c>
      <c r="B332">
        <v>4</v>
      </c>
      <c r="C332" s="1">
        <v>43264</v>
      </c>
      <c r="D332">
        <v>2</v>
      </c>
      <c r="E332">
        <v>13</v>
      </c>
      <c r="F332" t="s">
        <v>107</v>
      </c>
      <c r="G332">
        <v>18</v>
      </c>
      <c r="H332" t="s">
        <v>44</v>
      </c>
      <c r="I332">
        <v>9</v>
      </c>
      <c r="J332">
        <v>24</v>
      </c>
      <c r="K332">
        <v>5</v>
      </c>
      <c r="L332" t="s">
        <v>27</v>
      </c>
      <c r="M332" t="s">
        <v>28</v>
      </c>
      <c r="N332">
        <v>252</v>
      </c>
      <c r="O332">
        <v>0.84</v>
      </c>
      <c r="P332">
        <v>48</v>
      </c>
      <c r="Q332">
        <v>0.16</v>
      </c>
      <c r="R332">
        <v>4</v>
      </c>
      <c r="S332">
        <f t="shared" si="30"/>
        <v>0.8</v>
      </c>
      <c r="T332" t="s">
        <v>33</v>
      </c>
      <c r="U332" t="s">
        <v>33</v>
      </c>
      <c r="V332">
        <v>1</v>
      </c>
      <c r="W332">
        <f t="shared" si="31"/>
        <v>0.2</v>
      </c>
      <c r="X332">
        <v>0</v>
      </c>
      <c r="Y332">
        <f t="shared" si="32"/>
        <v>0</v>
      </c>
      <c r="Z332">
        <v>0</v>
      </c>
      <c r="AA332">
        <f t="shared" si="33"/>
        <v>0</v>
      </c>
      <c r="AB332">
        <f t="shared" si="34"/>
        <v>0</v>
      </c>
      <c r="AC332">
        <f t="shared" si="35"/>
        <v>0</v>
      </c>
      <c r="AD332">
        <v>10</v>
      </c>
    </row>
    <row r="333" spans="1:30" x14ac:dyDescent="0.25">
      <c r="A333">
        <v>2018</v>
      </c>
      <c r="B333">
        <v>4</v>
      </c>
      <c r="C333" s="1">
        <v>43264</v>
      </c>
      <c r="D333">
        <v>2</v>
      </c>
      <c r="E333">
        <v>13</v>
      </c>
      <c r="F333" t="s">
        <v>107</v>
      </c>
      <c r="G333">
        <v>18</v>
      </c>
      <c r="H333" t="s">
        <v>44</v>
      </c>
      <c r="I333">
        <v>9</v>
      </c>
      <c r="J333">
        <v>27</v>
      </c>
      <c r="K333">
        <v>5</v>
      </c>
      <c r="L333" t="s">
        <v>27</v>
      </c>
      <c r="M333" t="s">
        <v>30</v>
      </c>
      <c r="N333">
        <v>226</v>
      </c>
      <c r="O333">
        <v>0.75</v>
      </c>
      <c r="P333">
        <v>74</v>
      </c>
      <c r="Q333">
        <v>0.25</v>
      </c>
      <c r="R333">
        <v>4</v>
      </c>
      <c r="S333">
        <f t="shared" si="30"/>
        <v>0.8</v>
      </c>
      <c r="T333" t="s">
        <v>33</v>
      </c>
      <c r="U333" t="s">
        <v>33</v>
      </c>
      <c r="V333">
        <v>1</v>
      </c>
      <c r="W333">
        <f t="shared" si="31"/>
        <v>0.2</v>
      </c>
      <c r="X333">
        <v>0</v>
      </c>
      <c r="Y333">
        <f t="shared" si="32"/>
        <v>0</v>
      </c>
      <c r="Z333">
        <v>0</v>
      </c>
      <c r="AA333">
        <f t="shared" si="33"/>
        <v>0</v>
      </c>
      <c r="AB333">
        <f t="shared" si="34"/>
        <v>0</v>
      </c>
      <c r="AC333">
        <f t="shared" si="35"/>
        <v>0</v>
      </c>
      <c r="AD333">
        <v>10</v>
      </c>
    </row>
    <row r="334" spans="1:30" x14ac:dyDescent="0.25">
      <c r="A334">
        <v>2018</v>
      </c>
      <c r="B334">
        <v>4</v>
      </c>
      <c r="C334" s="1">
        <v>43264</v>
      </c>
      <c r="D334">
        <v>2</v>
      </c>
      <c r="E334">
        <v>13</v>
      </c>
      <c r="F334" t="s">
        <v>24</v>
      </c>
      <c r="G334">
        <v>18</v>
      </c>
      <c r="H334" t="s">
        <v>44</v>
      </c>
      <c r="I334">
        <v>10</v>
      </c>
      <c r="J334">
        <v>26</v>
      </c>
      <c r="K334">
        <v>4</v>
      </c>
      <c r="L334" t="s">
        <v>27</v>
      </c>
      <c r="M334" t="s">
        <v>28</v>
      </c>
      <c r="N334">
        <v>223</v>
      </c>
      <c r="O334">
        <v>0.74</v>
      </c>
      <c r="P334">
        <v>77</v>
      </c>
      <c r="Q334">
        <v>0.26</v>
      </c>
      <c r="R334">
        <v>8</v>
      </c>
      <c r="S334">
        <f t="shared" si="30"/>
        <v>1.6</v>
      </c>
      <c r="T334">
        <v>25</v>
      </c>
      <c r="U334">
        <v>250</v>
      </c>
      <c r="V334">
        <v>5</v>
      </c>
      <c r="W334">
        <f t="shared" si="31"/>
        <v>1</v>
      </c>
      <c r="X334">
        <v>0</v>
      </c>
      <c r="Y334">
        <f t="shared" si="32"/>
        <v>0</v>
      </c>
      <c r="Z334">
        <v>0</v>
      </c>
      <c r="AA334">
        <f t="shared" si="33"/>
        <v>0</v>
      </c>
      <c r="AB334">
        <f t="shared" si="34"/>
        <v>0</v>
      </c>
      <c r="AC334">
        <f t="shared" si="35"/>
        <v>0</v>
      </c>
      <c r="AD334">
        <v>32</v>
      </c>
    </row>
    <row r="335" spans="1:30" x14ac:dyDescent="0.25">
      <c r="A335">
        <v>2018</v>
      </c>
      <c r="B335">
        <v>4</v>
      </c>
      <c r="C335" s="1">
        <v>43264</v>
      </c>
      <c r="D335">
        <v>2</v>
      </c>
      <c r="E335">
        <v>13</v>
      </c>
      <c r="F335" t="s">
        <v>24</v>
      </c>
      <c r="G335">
        <v>18</v>
      </c>
      <c r="H335" t="s">
        <v>44</v>
      </c>
      <c r="I335">
        <v>10</v>
      </c>
      <c r="J335">
        <v>29</v>
      </c>
      <c r="K335">
        <v>5</v>
      </c>
      <c r="L335" t="s">
        <v>27</v>
      </c>
      <c r="M335" t="s">
        <v>28</v>
      </c>
      <c r="N335">
        <v>300</v>
      </c>
      <c r="O335">
        <v>1</v>
      </c>
      <c r="P335">
        <v>0</v>
      </c>
      <c r="Q335">
        <v>0</v>
      </c>
      <c r="R335">
        <v>8</v>
      </c>
      <c r="S335">
        <f t="shared" si="30"/>
        <v>1.6</v>
      </c>
      <c r="T335">
        <v>12</v>
      </c>
      <c r="U335">
        <v>120</v>
      </c>
      <c r="V335">
        <v>10</v>
      </c>
      <c r="W335">
        <f t="shared" si="31"/>
        <v>2</v>
      </c>
      <c r="X335">
        <v>0</v>
      </c>
      <c r="Y335">
        <f t="shared" si="32"/>
        <v>0</v>
      </c>
      <c r="Z335">
        <v>0</v>
      </c>
      <c r="AA335">
        <f t="shared" si="33"/>
        <v>0</v>
      </c>
      <c r="AB335">
        <f t="shared" si="34"/>
        <v>0</v>
      </c>
      <c r="AC335">
        <f t="shared" si="35"/>
        <v>0</v>
      </c>
      <c r="AD335">
        <v>16</v>
      </c>
    </row>
    <row r="336" spans="1:30" x14ac:dyDescent="0.25">
      <c r="A336">
        <v>2018</v>
      </c>
      <c r="B336">
        <v>4</v>
      </c>
      <c r="C336" s="1">
        <v>43264</v>
      </c>
      <c r="D336">
        <v>2</v>
      </c>
      <c r="E336">
        <v>13</v>
      </c>
      <c r="F336" t="s">
        <v>24</v>
      </c>
      <c r="G336">
        <v>18</v>
      </c>
      <c r="H336" t="s">
        <v>44</v>
      </c>
      <c r="I336">
        <v>10</v>
      </c>
      <c r="J336">
        <v>26</v>
      </c>
      <c r="K336">
        <v>5</v>
      </c>
      <c r="L336" t="s">
        <v>27</v>
      </c>
      <c r="M336" t="s">
        <v>30</v>
      </c>
      <c r="N336">
        <v>3</v>
      </c>
      <c r="O336">
        <v>0.01</v>
      </c>
      <c r="P336">
        <v>297</v>
      </c>
      <c r="Q336">
        <v>0.99</v>
      </c>
      <c r="R336">
        <v>2</v>
      </c>
      <c r="S336">
        <f t="shared" si="30"/>
        <v>0.4</v>
      </c>
      <c r="T336">
        <v>10</v>
      </c>
      <c r="U336">
        <v>100</v>
      </c>
      <c r="V336">
        <v>11</v>
      </c>
      <c r="W336">
        <f t="shared" si="31"/>
        <v>2.2000000000000002</v>
      </c>
      <c r="X336">
        <v>0</v>
      </c>
      <c r="Y336">
        <f t="shared" si="32"/>
        <v>0</v>
      </c>
      <c r="Z336">
        <v>0</v>
      </c>
      <c r="AA336">
        <f t="shared" si="33"/>
        <v>0</v>
      </c>
      <c r="AB336">
        <f t="shared" si="34"/>
        <v>0</v>
      </c>
      <c r="AC336">
        <f t="shared" si="35"/>
        <v>0</v>
      </c>
      <c r="AD336">
        <v>15</v>
      </c>
    </row>
    <row r="337" spans="1:30" x14ac:dyDescent="0.25">
      <c r="A337">
        <v>2018</v>
      </c>
      <c r="B337">
        <v>5</v>
      </c>
      <c r="C337" s="1">
        <v>43290</v>
      </c>
      <c r="D337">
        <v>1</v>
      </c>
      <c r="E337">
        <v>6</v>
      </c>
      <c r="F337" t="s">
        <v>24</v>
      </c>
      <c r="G337">
        <v>1</v>
      </c>
      <c r="H337" t="s">
        <v>44</v>
      </c>
      <c r="I337">
        <v>9</v>
      </c>
      <c r="J337">
        <v>23</v>
      </c>
      <c r="K337">
        <v>4</v>
      </c>
      <c r="L337" t="s">
        <v>27</v>
      </c>
      <c r="M337" t="s">
        <v>28</v>
      </c>
      <c r="N337">
        <v>286</v>
      </c>
      <c r="O337">
        <v>0.95</v>
      </c>
      <c r="P337">
        <v>14</v>
      </c>
      <c r="Q337">
        <v>0.05</v>
      </c>
      <c r="R337">
        <v>9</v>
      </c>
      <c r="S337">
        <f t="shared" si="30"/>
        <v>1.8</v>
      </c>
      <c r="T337">
        <v>60</v>
      </c>
      <c r="U337">
        <v>600</v>
      </c>
      <c r="V337">
        <v>5</v>
      </c>
      <c r="W337">
        <f t="shared" si="31"/>
        <v>1</v>
      </c>
      <c r="X337">
        <v>2</v>
      </c>
      <c r="Y337">
        <f t="shared" si="32"/>
        <v>0.4</v>
      </c>
      <c r="Z337">
        <v>0</v>
      </c>
      <c r="AA337">
        <f t="shared" si="33"/>
        <v>0</v>
      </c>
      <c r="AB337">
        <f t="shared" si="34"/>
        <v>2</v>
      </c>
      <c r="AC337">
        <f t="shared" si="35"/>
        <v>0.4</v>
      </c>
      <c r="AD337">
        <v>150</v>
      </c>
    </row>
    <row r="338" spans="1:30" x14ac:dyDescent="0.25">
      <c r="A338">
        <v>2018</v>
      </c>
      <c r="B338">
        <v>5</v>
      </c>
      <c r="C338" s="1">
        <v>43290</v>
      </c>
      <c r="D338">
        <v>1</v>
      </c>
      <c r="E338">
        <v>6</v>
      </c>
      <c r="F338" t="s">
        <v>107</v>
      </c>
      <c r="G338">
        <v>1</v>
      </c>
      <c r="H338" t="s">
        <v>44</v>
      </c>
      <c r="I338">
        <v>12</v>
      </c>
      <c r="J338">
        <v>23</v>
      </c>
      <c r="K338">
        <v>1</v>
      </c>
      <c r="L338" t="s">
        <v>27</v>
      </c>
      <c r="M338" t="s">
        <v>28</v>
      </c>
      <c r="N338">
        <v>48</v>
      </c>
      <c r="O338">
        <v>0.16</v>
      </c>
      <c r="P338">
        <v>252</v>
      </c>
      <c r="Q338">
        <v>0.84</v>
      </c>
      <c r="R338">
        <v>2</v>
      </c>
      <c r="S338">
        <f t="shared" si="30"/>
        <v>0.4</v>
      </c>
      <c r="T338">
        <v>150</v>
      </c>
      <c r="U338">
        <v>150</v>
      </c>
      <c r="V338">
        <v>0</v>
      </c>
      <c r="W338">
        <f t="shared" si="31"/>
        <v>0</v>
      </c>
      <c r="X338">
        <v>1</v>
      </c>
      <c r="Y338">
        <f t="shared" si="32"/>
        <v>0.2</v>
      </c>
      <c r="Z338">
        <v>0</v>
      </c>
      <c r="AA338">
        <f t="shared" si="33"/>
        <v>0</v>
      </c>
      <c r="AB338">
        <f t="shared" si="34"/>
        <v>1</v>
      </c>
      <c r="AC338">
        <f t="shared" si="35"/>
        <v>0.2</v>
      </c>
      <c r="AD338">
        <v>100</v>
      </c>
    </row>
    <row r="339" spans="1:30" x14ac:dyDescent="0.25">
      <c r="A339">
        <v>2018</v>
      </c>
      <c r="B339">
        <v>5</v>
      </c>
      <c r="C339" s="1">
        <v>43290</v>
      </c>
      <c r="D339">
        <v>1</v>
      </c>
      <c r="E339">
        <v>6</v>
      </c>
      <c r="F339" t="s">
        <v>24</v>
      </c>
      <c r="G339">
        <v>1</v>
      </c>
      <c r="H339" t="s">
        <v>44</v>
      </c>
      <c r="I339">
        <v>9</v>
      </c>
      <c r="J339">
        <v>30</v>
      </c>
      <c r="K339">
        <v>2</v>
      </c>
      <c r="L339" t="s">
        <v>27</v>
      </c>
      <c r="M339" t="s">
        <v>28</v>
      </c>
      <c r="N339">
        <v>282</v>
      </c>
      <c r="O339">
        <v>0.94</v>
      </c>
      <c r="P339">
        <v>18</v>
      </c>
      <c r="Q339">
        <v>0.06</v>
      </c>
      <c r="R339">
        <v>12</v>
      </c>
      <c r="S339">
        <f t="shared" si="30"/>
        <v>2.4</v>
      </c>
      <c r="T339">
        <v>30</v>
      </c>
      <c r="U339">
        <v>300</v>
      </c>
      <c r="V339">
        <v>9</v>
      </c>
      <c r="W339">
        <f t="shared" si="31"/>
        <v>1.8</v>
      </c>
      <c r="X339">
        <v>0</v>
      </c>
      <c r="Y339">
        <f t="shared" si="32"/>
        <v>0</v>
      </c>
      <c r="Z339">
        <v>0</v>
      </c>
      <c r="AA339">
        <f t="shared" si="33"/>
        <v>0</v>
      </c>
      <c r="AB339">
        <f t="shared" si="34"/>
        <v>0</v>
      </c>
      <c r="AC339">
        <f t="shared" si="35"/>
        <v>0</v>
      </c>
      <c r="AD339">
        <v>50</v>
      </c>
    </row>
    <row r="340" spans="1:30" x14ac:dyDescent="0.25">
      <c r="A340">
        <v>2018</v>
      </c>
      <c r="B340">
        <v>5</v>
      </c>
      <c r="C340" s="1">
        <v>43290</v>
      </c>
      <c r="D340">
        <v>1</v>
      </c>
      <c r="E340">
        <v>6</v>
      </c>
      <c r="F340" t="s">
        <v>107</v>
      </c>
      <c r="G340">
        <v>1</v>
      </c>
      <c r="H340" t="s">
        <v>44</v>
      </c>
      <c r="I340">
        <v>12</v>
      </c>
      <c r="J340">
        <v>27</v>
      </c>
      <c r="K340">
        <v>1</v>
      </c>
      <c r="L340" t="s">
        <v>27</v>
      </c>
      <c r="M340" t="s">
        <v>28</v>
      </c>
      <c r="N340">
        <v>250</v>
      </c>
      <c r="O340">
        <v>0.83</v>
      </c>
      <c r="P340">
        <v>50</v>
      </c>
      <c r="Q340">
        <v>0.17</v>
      </c>
      <c r="R340">
        <v>2</v>
      </c>
      <c r="S340">
        <f t="shared" si="30"/>
        <v>0.4</v>
      </c>
      <c r="T340">
        <v>50</v>
      </c>
      <c r="U340">
        <v>50</v>
      </c>
      <c r="V340">
        <v>1</v>
      </c>
      <c r="W340">
        <f t="shared" si="31"/>
        <v>0.2</v>
      </c>
      <c r="X340">
        <v>0</v>
      </c>
      <c r="Y340">
        <f t="shared" si="32"/>
        <v>0</v>
      </c>
      <c r="Z340">
        <v>0</v>
      </c>
      <c r="AA340">
        <f t="shared" si="33"/>
        <v>0</v>
      </c>
      <c r="AB340">
        <f t="shared" si="34"/>
        <v>0</v>
      </c>
      <c r="AC340">
        <f t="shared" si="35"/>
        <v>0</v>
      </c>
      <c r="AD340">
        <v>25</v>
      </c>
    </row>
    <row r="341" spans="1:30" x14ac:dyDescent="0.25">
      <c r="A341">
        <v>2018</v>
      </c>
      <c r="B341">
        <v>5</v>
      </c>
      <c r="C341" s="1">
        <v>43290</v>
      </c>
      <c r="D341">
        <v>1</v>
      </c>
      <c r="E341">
        <v>6</v>
      </c>
      <c r="F341" t="s">
        <v>107</v>
      </c>
      <c r="G341">
        <v>1</v>
      </c>
      <c r="H341" t="s">
        <v>44</v>
      </c>
      <c r="I341">
        <v>12</v>
      </c>
      <c r="J341">
        <v>33</v>
      </c>
      <c r="K341">
        <v>5</v>
      </c>
      <c r="L341" t="s">
        <v>49</v>
      </c>
      <c r="M341" t="s">
        <v>30</v>
      </c>
      <c r="N341">
        <v>0</v>
      </c>
      <c r="O341">
        <v>0</v>
      </c>
      <c r="P341">
        <v>300</v>
      </c>
      <c r="Q341">
        <v>1</v>
      </c>
      <c r="R341">
        <v>0</v>
      </c>
      <c r="S341">
        <f t="shared" si="30"/>
        <v>0</v>
      </c>
      <c r="T341">
        <v>0</v>
      </c>
      <c r="U341">
        <v>0</v>
      </c>
      <c r="V341">
        <v>2</v>
      </c>
      <c r="W341">
        <f t="shared" si="31"/>
        <v>0.4</v>
      </c>
      <c r="X341">
        <v>0</v>
      </c>
      <c r="Y341">
        <f t="shared" si="32"/>
        <v>0</v>
      </c>
      <c r="Z341">
        <v>1</v>
      </c>
      <c r="AA341">
        <f t="shared" si="33"/>
        <v>0.2</v>
      </c>
      <c r="AB341">
        <f t="shared" si="34"/>
        <v>1</v>
      </c>
      <c r="AC341">
        <f t="shared" si="35"/>
        <v>0.2</v>
      </c>
      <c r="AD341">
        <v>4</v>
      </c>
    </row>
    <row r="342" spans="1:30" x14ac:dyDescent="0.25">
      <c r="A342">
        <v>2018</v>
      </c>
      <c r="B342">
        <v>5</v>
      </c>
      <c r="C342" s="1">
        <v>43290</v>
      </c>
      <c r="D342">
        <v>1</v>
      </c>
      <c r="E342">
        <v>6</v>
      </c>
      <c r="F342" t="s">
        <v>24</v>
      </c>
      <c r="G342">
        <v>1</v>
      </c>
      <c r="H342" t="s">
        <v>44</v>
      </c>
      <c r="I342">
        <v>9</v>
      </c>
      <c r="J342">
        <v>31</v>
      </c>
      <c r="K342">
        <v>4</v>
      </c>
      <c r="L342" t="s">
        <v>27</v>
      </c>
      <c r="M342" t="s">
        <v>30</v>
      </c>
      <c r="N342">
        <v>220</v>
      </c>
      <c r="O342">
        <v>0.73</v>
      </c>
      <c r="P342">
        <v>80</v>
      </c>
      <c r="Q342">
        <v>0.27</v>
      </c>
      <c r="R342">
        <v>8</v>
      </c>
      <c r="S342">
        <f t="shared" si="30"/>
        <v>1.6</v>
      </c>
      <c r="T342">
        <v>50</v>
      </c>
      <c r="U342">
        <v>500</v>
      </c>
      <c r="V342">
        <v>2</v>
      </c>
      <c r="W342">
        <f t="shared" si="31"/>
        <v>0.4</v>
      </c>
      <c r="X342">
        <v>0</v>
      </c>
      <c r="Y342">
        <f t="shared" si="32"/>
        <v>0</v>
      </c>
      <c r="Z342">
        <v>3</v>
      </c>
      <c r="AA342">
        <f t="shared" si="33"/>
        <v>0.6</v>
      </c>
      <c r="AB342">
        <f t="shared" si="34"/>
        <v>3</v>
      </c>
      <c r="AC342">
        <f t="shared" si="35"/>
        <v>0.6</v>
      </c>
      <c r="AD342">
        <v>140</v>
      </c>
    </row>
    <row r="343" spans="1:30" x14ac:dyDescent="0.25">
      <c r="A343">
        <v>2018</v>
      </c>
      <c r="B343">
        <v>5</v>
      </c>
      <c r="C343" s="1">
        <v>43311</v>
      </c>
      <c r="D343">
        <v>4</v>
      </c>
      <c r="E343">
        <v>26</v>
      </c>
      <c r="F343" t="s">
        <v>24</v>
      </c>
      <c r="G343">
        <v>2</v>
      </c>
      <c r="H343" t="s">
        <v>25</v>
      </c>
      <c r="I343">
        <v>7</v>
      </c>
      <c r="J343">
        <v>23</v>
      </c>
      <c r="K343">
        <v>3</v>
      </c>
      <c r="L343" t="s">
        <v>27</v>
      </c>
      <c r="M343" t="s">
        <v>28</v>
      </c>
      <c r="N343">
        <v>300</v>
      </c>
      <c r="O343">
        <v>1</v>
      </c>
      <c r="P343">
        <v>0</v>
      </c>
      <c r="Q343">
        <v>0</v>
      </c>
      <c r="R343">
        <v>8</v>
      </c>
      <c r="S343">
        <f t="shared" si="30"/>
        <v>1.6</v>
      </c>
      <c r="T343">
        <v>300</v>
      </c>
      <c r="U343">
        <v>300</v>
      </c>
      <c r="V343">
        <v>4</v>
      </c>
      <c r="W343">
        <f t="shared" si="31"/>
        <v>0.8</v>
      </c>
      <c r="X343">
        <v>1</v>
      </c>
      <c r="Y343">
        <f t="shared" si="32"/>
        <v>0.2</v>
      </c>
      <c r="Z343">
        <v>0</v>
      </c>
      <c r="AA343">
        <f t="shared" si="33"/>
        <v>0</v>
      </c>
      <c r="AB343">
        <f t="shared" si="34"/>
        <v>1</v>
      </c>
      <c r="AC343">
        <f t="shared" si="35"/>
        <v>0.2</v>
      </c>
      <c r="AD343">
        <v>60</v>
      </c>
    </row>
    <row r="344" spans="1:30" x14ac:dyDescent="0.25">
      <c r="A344">
        <v>2018</v>
      </c>
      <c r="B344">
        <v>5</v>
      </c>
      <c r="C344" s="1">
        <v>43290</v>
      </c>
      <c r="D344">
        <v>1</v>
      </c>
      <c r="E344">
        <v>6</v>
      </c>
      <c r="F344" t="s">
        <v>24</v>
      </c>
      <c r="G344">
        <v>2</v>
      </c>
      <c r="H344" t="s">
        <v>25</v>
      </c>
      <c r="I344">
        <v>9</v>
      </c>
      <c r="J344">
        <v>28</v>
      </c>
      <c r="K344">
        <v>1</v>
      </c>
      <c r="L344" t="s">
        <v>27</v>
      </c>
      <c r="M344" t="s">
        <v>28</v>
      </c>
      <c r="N344">
        <v>300</v>
      </c>
      <c r="O344">
        <v>1</v>
      </c>
      <c r="P344">
        <v>0</v>
      </c>
      <c r="Q344">
        <v>0</v>
      </c>
      <c r="R344">
        <v>8</v>
      </c>
      <c r="S344">
        <f t="shared" si="30"/>
        <v>1.6</v>
      </c>
      <c r="T344">
        <v>50</v>
      </c>
      <c r="U344">
        <v>500</v>
      </c>
      <c r="V344">
        <v>7</v>
      </c>
      <c r="W344">
        <f t="shared" si="31"/>
        <v>1.4</v>
      </c>
      <c r="X344">
        <v>0</v>
      </c>
      <c r="Y344">
        <f t="shared" si="32"/>
        <v>0</v>
      </c>
      <c r="Z344">
        <v>0</v>
      </c>
      <c r="AA344">
        <f t="shared" si="33"/>
        <v>0</v>
      </c>
      <c r="AB344">
        <f t="shared" si="34"/>
        <v>0</v>
      </c>
      <c r="AC344">
        <f t="shared" si="35"/>
        <v>0</v>
      </c>
      <c r="AD344">
        <v>150</v>
      </c>
    </row>
    <row r="345" spans="1:30" x14ac:dyDescent="0.25">
      <c r="A345">
        <v>2018</v>
      </c>
      <c r="B345">
        <v>5</v>
      </c>
      <c r="C345" s="1">
        <v>43290</v>
      </c>
      <c r="D345">
        <v>1</v>
      </c>
      <c r="E345">
        <v>6</v>
      </c>
      <c r="F345" t="s">
        <v>24</v>
      </c>
      <c r="G345">
        <v>2</v>
      </c>
      <c r="H345" t="s">
        <v>25</v>
      </c>
      <c r="I345">
        <v>9</v>
      </c>
      <c r="J345">
        <v>23</v>
      </c>
      <c r="K345">
        <v>2</v>
      </c>
      <c r="L345" t="s">
        <v>27</v>
      </c>
      <c r="M345" t="s">
        <v>28</v>
      </c>
      <c r="N345">
        <v>300</v>
      </c>
      <c r="O345">
        <v>1</v>
      </c>
      <c r="P345">
        <v>0</v>
      </c>
      <c r="Q345">
        <v>0</v>
      </c>
      <c r="R345">
        <v>2</v>
      </c>
      <c r="S345">
        <f t="shared" si="30"/>
        <v>0.4</v>
      </c>
      <c r="T345">
        <v>20</v>
      </c>
      <c r="U345">
        <v>200</v>
      </c>
      <c r="V345">
        <v>3</v>
      </c>
      <c r="W345">
        <f t="shared" si="31"/>
        <v>0.6</v>
      </c>
      <c r="X345">
        <v>0</v>
      </c>
      <c r="Y345">
        <f t="shared" si="32"/>
        <v>0</v>
      </c>
      <c r="Z345">
        <v>0</v>
      </c>
      <c r="AA345">
        <f t="shared" si="33"/>
        <v>0</v>
      </c>
      <c r="AB345">
        <f t="shared" si="34"/>
        <v>0</v>
      </c>
      <c r="AC345">
        <f t="shared" si="35"/>
        <v>0</v>
      </c>
      <c r="AD345">
        <v>25</v>
      </c>
    </row>
    <row r="346" spans="1:30" x14ac:dyDescent="0.25">
      <c r="A346">
        <v>2018</v>
      </c>
      <c r="B346">
        <v>5</v>
      </c>
      <c r="C346" s="1">
        <v>43290</v>
      </c>
      <c r="D346">
        <v>1</v>
      </c>
      <c r="E346">
        <v>6</v>
      </c>
      <c r="F346" t="s">
        <v>107</v>
      </c>
      <c r="G346">
        <v>2</v>
      </c>
      <c r="H346" t="s">
        <v>25</v>
      </c>
      <c r="I346">
        <v>11</v>
      </c>
      <c r="J346">
        <v>31</v>
      </c>
      <c r="K346">
        <v>1</v>
      </c>
      <c r="L346" t="s">
        <v>27</v>
      </c>
      <c r="M346" t="s">
        <v>28</v>
      </c>
      <c r="N346">
        <v>300</v>
      </c>
      <c r="O346">
        <v>1</v>
      </c>
      <c r="P346">
        <v>0</v>
      </c>
      <c r="Q346">
        <v>0</v>
      </c>
      <c r="R346">
        <v>8</v>
      </c>
      <c r="S346">
        <f t="shared" si="30"/>
        <v>1.6</v>
      </c>
      <c r="T346">
        <v>200</v>
      </c>
      <c r="U346">
        <v>200</v>
      </c>
      <c r="V346">
        <v>4</v>
      </c>
      <c r="W346">
        <f t="shared" si="31"/>
        <v>0.8</v>
      </c>
      <c r="X346">
        <v>0</v>
      </c>
      <c r="Y346">
        <f t="shared" si="32"/>
        <v>0</v>
      </c>
      <c r="Z346">
        <v>0</v>
      </c>
      <c r="AA346">
        <f t="shared" si="33"/>
        <v>0</v>
      </c>
      <c r="AB346">
        <f t="shared" si="34"/>
        <v>0</v>
      </c>
      <c r="AC346">
        <f t="shared" si="35"/>
        <v>0</v>
      </c>
      <c r="AD346">
        <v>150</v>
      </c>
    </row>
    <row r="347" spans="1:30" x14ac:dyDescent="0.25">
      <c r="A347">
        <v>2018</v>
      </c>
      <c r="B347">
        <v>5</v>
      </c>
      <c r="C347" s="1">
        <v>43311</v>
      </c>
      <c r="D347">
        <v>4</v>
      </c>
      <c r="E347">
        <v>26</v>
      </c>
      <c r="F347" t="s">
        <v>24</v>
      </c>
      <c r="G347">
        <v>2</v>
      </c>
      <c r="H347" t="s">
        <v>25</v>
      </c>
      <c r="I347">
        <v>7</v>
      </c>
      <c r="J347">
        <v>28</v>
      </c>
      <c r="K347">
        <v>5</v>
      </c>
      <c r="L347" t="s">
        <v>27</v>
      </c>
      <c r="M347" t="s">
        <v>28</v>
      </c>
      <c r="N347">
        <v>139</v>
      </c>
      <c r="O347">
        <v>0.46</v>
      </c>
      <c r="P347">
        <v>161</v>
      </c>
      <c r="Q347">
        <v>0.54</v>
      </c>
      <c r="R347">
        <v>5</v>
      </c>
      <c r="S347">
        <f t="shared" si="30"/>
        <v>1</v>
      </c>
      <c r="T347">
        <v>120</v>
      </c>
      <c r="U347">
        <v>120</v>
      </c>
      <c r="V347">
        <v>1</v>
      </c>
      <c r="W347">
        <f t="shared" si="31"/>
        <v>0.2</v>
      </c>
      <c r="X347">
        <v>0</v>
      </c>
      <c r="Y347">
        <f t="shared" si="32"/>
        <v>0</v>
      </c>
      <c r="Z347">
        <v>0</v>
      </c>
      <c r="AA347">
        <f t="shared" si="33"/>
        <v>0</v>
      </c>
      <c r="AB347">
        <f t="shared" si="34"/>
        <v>0</v>
      </c>
      <c r="AC347">
        <f t="shared" si="35"/>
        <v>0</v>
      </c>
      <c r="AD347">
        <v>30</v>
      </c>
    </row>
    <row r="348" spans="1:30" x14ac:dyDescent="0.25">
      <c r="A348">
        <v>2018</v>
      </c>
      <c r="B348">
        <v>5</v>
      </c>
      <c r="C348" s="1">
        <v>43310</v>
      </c>
      <c r="D348">
        <v>4</v>
      </c>
      <c r="E348">
        <v>25</v>
      </c>
      <c r="F348" t="s">
        <v>107</v>
      </c>
      <c r="G348">
        <v>2</v>
      </c>
      <c r="H348" t="s">
        <v>25</v>
      </c>
      <c r="I348">
        <v>7</v>
      </c>
      <c r="J348" t="s">
        <v>105</v>
      </c>
      <c r="K348">
        <v>3</v>
      </c>
      <c r="L348" t="s">
        <v>27</v>
      </c>
      <c r="M348" t="s">
        <v>28</v>
      </c>
      <c r="N348">
        <v>75</v>
      </c>
      <c r="O348">
        <v>0.25</v>
      </c>
      <c r="P348">
        <v>225</v>
      </c>
      <c r="Q348">
        <v>0.75</v>
      </c>
      <c r="R348">
        <v>2</v>
      </c>
      <c r="S348">
        <f t="shared" si="30"/>
        <v>0.4</v>
      </c>
      <c r="T348">
        <v>100</v>
      </c>
      <c r="U348">
        <v>100</v>
      </c>
      <c r="V348">
        <v>0</v>
      </c>
      <c r="W348">
        <f t="shared" si="31"/>
        <v>0</v>
      </c>
      <c r="X348">
        <v>0</v>
      </c>
      <c r="Y348">
        <f t="shared" si="32"/>
        <v>0</v>
      </c>
      <c r="Z348">
        <v>0</v>
      </c>
      <c r="AA348">
        <f t="shared" si="33"/>
        <v>0</v>
      </c>
      <c r="AB348">
        <f t="shared" si="34"/>
        <v>0</v>
      </c>
      <c r="AC348">
        <f t="shared" si="35"/>
        <v>0</v>
      </c>
      <c r="AD348">
        <v>25</v>
      </c>
    </row>
    <row r="349" spans="1:30" x14ac:dyDescent="0.25">
      <c r="A349">
        <v>2018</v>
      </c>
      <c r="B349">
        <v>5</v>
      </c>
      <c r="C349" s="1">
        <v>43311</v>
      </c>
      <c r="D349">
        <v>4</v>
      </c>
      <c r="E349">
        <v>26</v>
      </c>
      <c r="F349" t="s">
        <v>24</v>
      </c>
      <c r="G349">
        <v>2</v>
      </c>
      <c r="H349" t="s">
        <v>25</v>
      </c>
      <c r="I349">
        <v>7</v>
      </c>
      <c r="J349">
        <v>33</v>
      </c>
      <c r="K349">
        <v>4</v>
      </c>
      <c r="L349" t="s">
        <v>27</v>
      </c>
      <c r="M349" t="s">
        <v>28</v>
      </c>
      <c r="N349">
        <v>39</v>
      </c>
      <c r="O349">
        <v>0.13</v>
      </c>
      <c r="P349">
        <v>261</v>
      </c>
      <c r="Q349">
        <v>0.87</v>
      </c>
      <c r="R349">
        <v>9</v>
      </c>
      <c r="S349">
        <f t="shared" si="30"/>
        <v>1.8</v>
      </c>
      <c r="T349">
        <v>100</v>
      </c>
      <c r="U349">
        <v>100</v>
      </c>
      <c r="V349">
        <v>4</v>
      </c>
      <c r="W349">
        <f t="shared" si="31"/>
        <v>0.8</v>
      </c>
      <c r="X349">
        <v>0</v>
      </c>
      <c r="Y349">
        <f t="shared" si="32"/>
        <v>0</v>
      </c>
      <c r="Z349">
        <v>0</v>
      </c>
      <c r="AA349">
        <f t="shared" si="33"/>
        <v>0</v>
      </c>
      <c r="AB349">
        <f t="shared" si="34"/>
        <v>0</v>
      </c>
      <c r="AC349">
        <f t="shared" si="35"/>
        <v>0</v>
      </c>
      <c r="AD349">
        <v>16</v>
      </c>
    </row>
    <row r="350" spans="1:30" x14ac:dyDescent="0.25">
      <c r="A350">
        <v>2018</v>
      </c>
      <c r="B350">
        <v>5</v>
      </c>
      <c r="C350" s="1">
        <v>43310</v>
      </c>
      <c r="D350">
        <v>4</v>
      </c>
      <c r="E350">
        <v>25</v>
      </c>
      <c r="F350" t="s">
        <v>107</v>
      </c>
      <c r="G350">
        <v>2</v>
      </c>
      <c r="H350" t="s">
        <v>25</v>
      </c>
      <c r="I350">
        <v>7</v>
      </c>
      <c r="J350">
        <v>30</v>
      </c>
      <c r="K350">
        <v>4</v>
      </c>
      <c r="L350" t="s">
        <v>49</v>
      </c>
      <c r="M350" t="s">
        <v>30</v>
      </c>
      <c r="N350">
        <v>22</v>
      </c>
      <c r="O350">
        <v>7.0000000000000007E-2</v>
      </c>
      <c r="P350">
        <v>278</v>
      </c>
      <c r="Q350">
        <v>0.93</v>
      </c>
      <c r="R350">
        <v>3</v>
      </c>
      <c r="S350">
        <f t="shared" si="30"/>
        <v>0.6</v>
      </c>
      <c r="T350">
        <v>50</v>
      </c>
      <c r="U350">
        <v>50</v>
      </c>
      <c r="V350">
        <v>0</v>
      </c>
      <c r="W350">
        <f t="shared" si="31"/>
        <v>0</v>
      </c>
      <c r="X350">
        <v>0</v>
      </c>
      <c r="Y350">
        <f t="shared" si="32"/>
        <v>0</v>
      </c>
      <c r="Z350">
        <v>0</v>
      </c>
      <c r="AA350">
        <f t="shared" si="33"/>
        <v>0</v>
      </c>
      <c r="AB350">
        <f t="shared" si="34"/>
        <v>0</v>
      </c>
      <c r="AC350">
        <f t="shared" si="35"/>
        <v>0</v>
      </c>
      <c r="AD350">
        <v>9</v>
      </c>
    </row>
    <row r="351" spans="1:30" x14ac:dyDescent="0.25">
      <c r="A351">
        <v>2018</v>
      </c>
      <c r="B351">
        <v>5</v>
      </c>
      <c r="C351" s="1">
        <v>43290</v>
      </c>
      <c r="D351">
        <v>1</v>
      </c>
      <c r="E351">
        <v>6</v>
      </c>
      <c r="F351" t="s">
        <v>107</v>
      </c>
      <c r="G351">
        <v>2</v>
      </c>
      <c r="H351" t="s">
        <v>25</v>
      </c>
      <c r="I351">
        <v>11</v>
      </c>
      <c r="J351">
        <v>33</v>
      </c>
      <c r="K351">
        <v>3</v>
      </c>
      <c r="L351" t="s">
        <v>27</v>
      </c>
      <c r="M351" t="s">
        <v>28</v>
      </c>
      <c r="N351">
        <v>154</v>
      </c>
      <c r="O351">
        <v>0.51</v>
      </c>
      <c r="P351">
        <v>146</v>
      </c>
      <c r="Q351">
        <v>0.49</v>
      </c>
      <c r="R351">
        <v>4</v>
      </c>
      <c r="S351">
        <f t="shared" si="30"/>
        <v>0.8</v>
      </c>
      <c r="T351">
        <v>30</v>
      </c>
      <c r="U351">
        <v>30</v>
      </c>
      <c r="V351">
        <v>2</v>
      </c>
      <c r="W351">
        <f t="shared" si="31"/>
        <v>0.4</v>
      </c>
      <c r="X351">
        <v>0</v>
      </c>
      <c r="Y351">
        <f t="shared" si="32"/>
        <v>0</v>
      </c>
      <c r="Z351">
        <v>0</v>
      </c>
      <c r="AA351">
        <f t="shared" si="33"/>
        <v>0</v>
      </c>
      <c r="AB351">
        <f t="shared" si="34"/>
        <v>0</v>
      </c>
      <c r="AC351">
        <f t="shared" si="35"/>
        <v>0</v>
      </c>
      <c r="AD351">
        <v>25</v>
      </c>
    </row>
    <row r="352" spans="1:30" x14ac:dyDescent="0.25">
      <c r="A352">
        <v>2018</v>
      </c>
      <c r="B352">
        <v>5</v>
      </c>
      <c r="C352" s="1">
        <v>43290</v>
      </c>
      <c r="D352">
        <v>1</v>
      </c>
      <c r="E352">
        <v>6</v>
      </c>
      <c r="F352" t="s">
        <v>24</v>
      </c>
      <c r="G352">
        <v>2</v>
      </c>
      <c r="H352" t="s">
        <v>25</v>
      </c>
      <c r="I352">
        <v>9</v>
      </c>
      <c r="J352">
        <v>33</v>
      </c>
      <c r="K352">
        <v>1</v>
      </c>
      <c r="L352" t="s">
        <v>27</v>
      </c>
      <c r="M352" t="s">
        <v>28</v>
      </c>
      <c r="N352">
        <v>257</v>
      </c>
      <c r="O352">
        <v>0.86</v>
      </c>
      <c r="P352">
        <v>43</v>
      </c>
      <c r="Q352">
        <v>0.14000000000000001</v>
      </c>
      <c r="R352">
        <v>9</v>
      </c>
      <c r="S352">
        <f t="shared" si="30"/>
        <v>1.8</v>
      </c>
      <c r="T352">
        <v>60</v>
      </c>
      <c r="U352">
        <v>600</v>
      </c>
      <c r="V352">
        <v>1</v>
      </c>
      <c r="W352">
        <f t="shared" si="31"/>
        <v>0.2</v>
      </c>
      <c r="X352">
        <v>0</v>
      </c>
      <c r="Y352">
        <f t="shared" si="32"/>
        <v>0</v>
      </c>
      <c r="Z352">
        <v>1</v>
      </c>
      <c r="AA352">
        <f t="shared" si="33"/>
        <v>0.2</v>
      </c>
      <c r="AB352">
        <f t="shared" si="34"/>
        <v>1</v>
      </c>
      <c r="AC352">
        <f t="shared" si="35"/>
        <v>0.2</v>
      </c>
      <c r="AD352">
        <v>180</v>
      </c>
    </row>
    <row r="353" spans="1:30" x14ac:dyDescent="0.25">
      <c r="A353">
        <v>2018</v>
      </c>
      <c r="B353">
        <v>5</v>
      </c>
      <c r="C353" s="1">
        <v>43310</v>
      </c>
      <c r="D353">
        <v>4</v>
      </c>
      <c r="E353">
        <v>25</v>
      </c>
      <c r="F353" t="s">
        <v>107</v>
      </c>
      <c r="G353">
        <v>2</v>
      </c>
      <c r="H353" t="s">
        <v>25</v>
      </c>
      <c r="I353">
        <v>7</v>
      </c>
      <c r="J353">
        <v>33</v>
      </c>
      <c r="K353">
        <v>5</v>
      </c>
      <c r="L353" t="s">
        <v>27</v>
      </c>
      <c r="M353" t="s">
        <v>28</v>
      </c>
      <c r="N353">
        <v>300</v>
      </c>
      <c r="O353">
        <v>1</v>
      </c>
      <c r="P353">
        <v>0</v>
      </c>
      <c r="Q353">
        <v>0</v>
      </c>
      <c r="R353">
        <v>6</v>
      </c>
      <c r="S353">
        <f t="shared" si="30"/>
        <v>1.2</v>
      </c>
      <c r="T353">
        <v>200</v>
      </c>
      <c r="U353">
        <v>200</v>
      </c>
      <c r="V353">
        <v>4</v>
      </c>
      <c r="W353">
        <f t="shared" si="31"/>
        <v>0.8</v>
      </c>
      <c r="X353">
        <v>0</v>
      </c>
      <c r="Y353">
        <f t="shared" si="32"/>
        <v>0</v>
      </c>
      <c r="Z353">
        <v>2</v>
      </c>
      <c r="AA353">
        <f t="shared" si="33"/>
        <v>0.4</v>
      </c>
      <c r="AB353">
        <f t="shared" si="34"/>
        <v>2</v>
      </c>
      <c r="AC353">
        <f t="shared" si="35"/>
        <v>0.4</v>
      </c>
      <c r="AD353">
        <v>50</v>
      </c>
    </row>
    <row r="354" spans="1:30" x14ac:dyDescent="0.25">
      <c r="A354">
        <v>2018</v>
      </c>
      <c r="B354">
        <v>5</v>
      </c>
      <c r="C354" s="1">
        <v>43290</v>
      </c>
      <c r="D354">
        <v>1</v>
      </c>
      <c r="E354">
        <v>6</v>
      </c>
      <c r="F354" t="s">
        <v>107</v>
      </c>
      <c r="G354">
        <v>2</v>
      </c>
      <c r="H354" t="s">
        <v>25</v>
      </c>
      <c r="I354">
        <v>11</v>
      </c>
      <c r="J354">
        <v>30</v>
      </c>
      <c r="K354">
        <v>5</v>
      </c>
      <c r="L354" t="s">
        <v>27</v>
      </c>
      <c r="M354" t="s">
        <v>28</v>
      </c>
      <c r="N354">
        <v>270</v>
      </c>
      <c r="O354">
        <v>0.9</v>
      </c>
      <c r="P354">
        <v>30</v>
      </c>
      <c r="Q354">
        <v>0.1</v>
      </c>
      <c r="R354">
        <v>4</v>
      </c>
      <c r="S354">
        <f t="shared" si="30"/>
        <v>0.8</v>
      </c>
      <c r="T354">
        <v>100</v>
      </c>
      <c r="U354">
        <v>100</v>
      </c>
      <c r="V354">
        <v>1</v>
      </c>
      <c r="W354">
        <f t="shared" si="31"/>
        <v>0.2</v>
      </c>
      <c r="X354">
        <v>0</v>
      </c>
      <c r="Y354">
        <f t="shared" si="32"/>
        <v>0</v>
      </c>
      <c r="Z354">
        <v>4</v>
      </c>
      <c r="AA354">
        <f t="shared" si="33"/>
        <v>0.8</v>
      </c>
      <c r="AB354">
        <f t="shared" si="34"/>
        <v>4</v>
      </c>
      <c r="AC354">
        <f t="shared" si="35"/>
        <v>0.8</v>
      </c>
      <c r="AD354">
        <v>50</v>
      </c>
    </row>
    <row r="355" spans="1:30" x14ac:dyDescent="0.25">
      <c r="A355">
        <v>2018</v>
      </c>
      <c r="B355">
        <v>5</v>
      </c>
      <c r="C355" s="1">
        <v>43290</v>
      </c>
      <c r="D355">
        <v>1</v>
      </c>
      <c r="E355">
        <v>6</v>
      </c>
      <c r="F355" t="s">
        <v>24</v>
      </c>
      <c r="G355">
        <v>3</v>
      </c>
      <c r="H355" t="s">
        <v>38</v>
      </c>
      <c r="I355">
        <v>14</v>
      </c>
      <c r="J355">
        <v>32</v>
      </c>
      <c r="K355">
        <v>5</v>
      </c>
      <c r="L355" t="s">
        <v>27</v>
      </c>
      <c r="M355" t="s">
        <v>28</v>
      </c>
      <c r="N355">
        <v>300</v>
      </c>
      <c r="O355">
        <v>1</v>
      </c>
      <c r="P355">
        <v>0</v>
      </c>
      <c r="Q355">
        <v>0</v>
      </c>
      <c r="R355">
        <v>5</v>
      </c>
      <c r="S355">
        <f t="shared" si="30"/>
        <v>1</v>
      </c>
      <c r="T355">
        <v>70</v>
      </c>
      <c r="U355">
        <v>700</v>
      </c>
      <c r="V355">
        <v>0</v>
      </c>
      <c r="W355">
        <f t="shared" si="31"/>
        <v>0</v>
      </c>
      <c r="X355">
        <v>1</v>
      </c>
      <c r="Y355">
        <f t="shared" si="32"/>
        <v>0.2</v>
      </c>
      <c r="Z355">
        <v>0</v>
      </c>
      <c r="AA355">
        <f t="shared" si="33"/>
        <v>0</v>
      </c>
      <c r="AB355">
        <f t="shared" si="34"/>
        <v>1</v>
      </c>
      <c r="AC355">
        <f t="shared" si="35"/>
        <v>0.2</v>
      </c>
      <c r="AD355">
        <v>75</v>
      </c>
    </row>
    <row r="356" spans="1:30" x14ac:dyDescent="0.25">
      <c r="A356">
        <v>2018</v>
      </c>
      <c r="B356">
        <v>5</v>
      </c>
      <c r="C356" s="1">
        <v>43290</v>
      </c>
      <c r="D356">
        <v>1</v>
      </c>
      <c r="E356">
        <v>6</v>
      </c>
      <c r="F356" t="s">
        <v>24</v>
      </c>
      <c r="G356">
        <v>3</v>
      </c>
      <c r="H356" t="s">
        <v>38</v>
      </c>
      <c r="I356">
        <v>14</v>
      </c>
      <c r="J356">
        <v>22</v>
      </c>
      <c r="K356">
        <v>4</v>
      </c>
      <c r="L356" t="s">
        <v>27</v>
      </c>
      <c r="M356" t="s">
        <v>28</v>
      </c>
      <c r="N356">
        <v>207</v>
      </c>
      <c r="O356">
        <v>0.69</v>
      </c>
      <c r="P356">
        <v>93</v>
      </c>
      <c r="Q356">
        <v>0.31</v>
      </c>
      <c r="R356">
        <v>8</v>
      </c>
      <c r="S356">
        <f t="shared" si="30"/>
        <v>1.6</v>
      </c>
      <c r="T356">
        <v>90</v>
      </c>
      <c r="U356">
        <v>900</v>
      </c>
      <c r="V356">
        <v>6</v>
      </c>
      <c r="W356">
        <f t="shared" si="31"/>
        <v>1.2</v>
      </c>
      <c r="X356">
        <v>0</v>
      </c>
      <c r="Y356">
        <f t="shared" si="32"/>
        <v>0</v>
      </c>
      <c r="Z356">
        <v>0</v>
      </c>
      <c r="AA356">
        <f t="shared" si="33"/>
        <v>0</v>
      </c>
      <c r="AB356">
        <f t="shared" si="34"/>
        <v>0</v>
      </c>
      <c r="AC356">
        <f t="shared" si="35"/>
        <v>0</v>
      </c>
      <c r="AD356">
        <v>90</v>
      </c>
    </row>
    <row r="357" spans="1:30" x14ac:dyDescent="0.25">
      <c r="A357">
        <v>2018</v>
      </c>
      <c r="B357">
        <v>5</v>
      </c>
      <c r="C357" s="1">
        <v>43290</v>
      </c>
      <c r="D357">
        <v>1</v>
      </c>
      <c r="E357">
        <v>6</v>
      </c>
      <c r="F357" t="s">
        <v>24</v>
      </c>
      <c r="G357">
        <v>3</v>
      </c>
      <c r="H357" t="s">
        <v>38</v>
      </c>
      <c r="I357">
        <v>14</v>
      </c>
      <c r="J357">
        <v>28</v>
      </c>
      <c r="K357">
        <v>4</v>
      </c>
      <c r="L357" t="s">
        <v>27</v>
      </c>
      <c r="M357" t="s">
        <v>28</v>
      </c>
      <c r="N357">
        <v>168</v>
      </c>
      <c r="O357">
        <v>0.56000000000000005</v>
      </c>
      <c r="P357">
        <v>132</v>
      </c>
      <c r="Q357">
        <v>0.44</v>
      </c>
      <c r="R357">
        <v>7</v>
      </c>
      <c r="S357">
        <f t="shared" si="30"/>
        <v>1.4</v>
      </c>
      <c r="T357">
        <v>30</v>
      </c>
      <c r="U357">
        <v>300</v>
      </c>
      <c r="V357">
        <v>2</v>
      </c>
      <c r="W357">
        <f t="shared" si="31"/>
        <v>0.4</v>
      </c>
      <c r="X357">
        <v>0</v>
      </c>
      <c r="Y357">
        <f t="shared" si="32"/>
        <v>0</v>
      </c>
      <c r="Z357">
        <v>0</v>
      </c>
      <c r="AA357">
        <f t="shared" si="33"/>
        <v>0</v>
      </c>
      <c r="AB357">
        <f t="shared" si="34"/>
        <v>0</v>
      </c>
      <c r="AC357">
        <f t="shared" si="35"/>
        <v>0</v>
      </c>
      <c r="AD357">
        <v>30</v>
      </c>
    </row>
    <row r="358" spans="1:30" x14ac:dyDescent="0.25">
      <c r="A358">
        <v>2018</v>
      </c>
      <c r="B358">
        <v>5</v>
      </c>
      <c r="C358" s="1">
        <v>43310</v>
      </c>
      <c r="D358">
        <v>4</v>
      </c>
      <c r="E358">
        <v>25</v>
      </c>
      <c r="F358" t="s">
        <v>107</v>
      </c>
      <c r="G358">
        <v>3</v>
      </c>
      <c r="H358" t="s">
        <v>38</v>
      </c>
      <c r="I358">
        <v>4</v>
      </c>
      <c r="J358">
        <v>31</v>
      </c>
      <c r="K358">
        <v>2</v>
      </c>
      <c r="L358" t="s">
        <v>27</v>
      </c>
      <c r="M358" t="s">
        <v>28</v>
      </c>
      <c r="N358">
        <v>95</v>
      </c>
      <c r="O358">
        <v>0.32</v>
      </c>
      <c r="P358">
        <v>205</v>
      </c>
      <c r="Q358">
        <v>0.68</v>
      </c>
      <c r="R358">
        <v>6</v>
      </c>
      <c r="S358">
        <f t="shared" si="30"/>
        <v>1.2</v>
      </c>
      <c r="T358">
        <v>200</v>
      </c>
      <c r="U358">
        <v>200</v>
      </c>
      <c r="V358">
        <v>2</v>
      </c>
      <c r="W358">
        <f t="shared" si="31"/>
        <v>0.4</v>
      </c>
      <c r="X358">
        <v>0</v>
      </c>
      <c r="Y358">
        <f t="shared" si="32"/>
        <v>0</v>
      </c>
      <c r="Z358">
        <v>0</v>
      </c>
      <c r="AA358">
        <f t="shared" si="33"/>
        <v>0</v>
      </c>
      <c r="AB358">
        <f t="shared" si="34"/>
        <v>0</v>
      </c>
      <c r="AC358">
        <f t="shared" si="35"/>
        <v>0</v>
      </c>
      <c r="AD358">
        <v>100</v>
      </c>
    </row>
    <row r="359" spans="1:30" x14ac:dyDescent="0.25">
      <c r="A359">
        <v>2018</v>
      </c>
      <c r="B359">
        <v>5</v>
      </c>
      <c r="C359" s="1">
        <v>43311</v>
      </c>
      <c r="D359">
        <v>4</v>
      </c>
      <c r="E359">
        <v>26</v>
      </c>
      <c r="F359" t="s">
        <v>24</v>
      </c>
      <c r="G359">
        <v>3</v>
      </c>
      <c r="H359" t="s">
        <v>38</v>
      </c>
      <c r="I359">
        <v>4</v>
      </c>
      <c r="J359">
        <v>23</v>
      </c>
      <c r="K359">
        <v>1</v>
      </c>
      <c r="L359" t="s">
        <v>27</v>
      </c>
      <c r="M359" t="s">
        <v>28</v>
      </c>
      <c r="N359">
        <v>239</v>
      </c>
      <c r="O359">
        <v>0.8</v>
      </c>
      <c r="P359">
        <v>61</v>
      </c>
      <c r="Q359">
        <v>0.2</v>
      </c>
      <c r="R359">
        <v>5</v>
      </c>
      <c r="S359">
        <f t="shared" si="30"/>
        <v>1</v>
      </c>
      <c r="T359">
        <v>200</v>
      </c>
      <c r="U359">
        <v>200</v>
      </c>
      <c r="V359">
        <v>11</v>
      </c>
      <c r="W359">
        <f t="shared" si="31"/>
        <v>2.2000000000000002</v>
      </c>
      <c r="X359">
        <v>0</v>
      </c>
      <c r="Y359">
        <f t="shared" si="32"/>
        <v>0</v>
      </c>
      <c r="Z359">
        <v>0</v>
      </c>
      <c r="AA359">
        <f t="shared" si="33"/>
        <v>0</v>
      </c>
      <c r="AB359">
        <f t="shared" si="34"/>
        <v>0</v>
      </c>
      <c r="AC359">
        <f t="shared" si="35"/>
        <v>0</v>
      </c>
      <c r="AD359">
        <v>60</v>
      </c>
    </row>
    <row r="360" spans="1:30" x14ac:dyDescent="0.25">
      <c r="A360">
        <v>2018</v>
      </c>
      <c r="B360">
        <v>5</v>
      </c>
      <c r="C360" s="1">
        <v>43290</v>
      </c>
      <c r="D360">
        <v>1</v>
      </c>
      <c r="E360">
        <v>6</v>
      </c>
      <c r="F360" t="s">
        <v>107</v>
      </c>
      <c r="G360">
        <v>3</v>
      </c>
      <c r="H360" t="s">
        <v>38</v>
      </c>
      <c r="I360">
        <v>15</v>
      </c>
      <c r="J360">
        <v>33</v>
      </c>
      <c r="K360">
        <v>1</v>
      </c>
      <c r="L360" t="s">
        <v>49</v>
      </c>
      <c r="M360" t="s">
        <v>28</v>
      </c>
      <c r="N360">
        <v>174</v>
      </c>
      <c r="O360">
        <v>0.57999999999999996</v>
      </c>
      <c r="P360">
        <v>126</v>
      </c>
      <c r="Q360">
        <v>0.42</v>
      </c>
      <c r="R360">
        <v>4</v>
      </c>
      <c r="S360">
        <f t="shared" si="30"/>
        <v>0.8</v>
      </c>
      <c r="T360">
        <v>100</v>
      </c>
      <c r="U360">
        <v>100</v>
      </c>
      <c r="V360">
        <v>3</v>
      </c>
      <c r="W360">
        <f t="shared" si="31"/>
        <v>0.6</v>
      </c>
      <c r="X360">
        <v>0</v>
      </c>
      <c r="Y360">
        <f t="shared" si="32"/>
        <v>0</v>
      </c>
      <c r="Z360">
        <v>0</v>
      </c>
      <c r="AA360">
        <f t="shared" si="33"/>
        <v>0</v>
      </c>
      <c r="AB360">
        <f t="shared" si="34"/>
        <v>0</v>
      </c>
      <c r="AC360">
        <f t="shared" si="35"/>
        <v>0</v>
      </c>
      <c r="AD360">
        <v>100</v>
      </c>
    </row>
    <row r="361" spans="1:30" x14ac:dyDescent="0.25">
      <c r="A361">
        <v>2018</v>
      </c>
      <c r="B361">
        <v>5</v>
      </c>
      <c r="C361" s="1">
        <v>43311</v>
      </c>
      <c r="D361">
        <v>4</v>
      </c>
      <c r="E361">
        <v>26</v>
      </c>
      <c r="F361" t="s">
        <v>24</v>
      </c>
      <c r="G361">
        <v>3</v>
      </c>
      <c r="H361" t="s">
        <v>38</v>
      </c>
      <c r="I361">
        <v>4</v>
      </c>
      <c r="J361">
        <v>28</v>
      </c>
      <c r="K361">
        <v>5</v>
      </c>
      <c r="L361" t="s">
        <v>27</v>
      </c>
      <c r="M361" t="s">
        <v>28</v>
      </c>
      <c r="N361">
        <v>42</v>
      </c>
      <c r="O361">
        <v>0.14000000000000001</v>
      </c>
      <c r="P361">
        <v>258</v>
      </c>
      <c r="Q361">
        <v>0.86</v>
      </c>
      <c r="R361">
        <v>2</v>
      </c>
      <c r="S361">
        <f t="shared" si="30"/>
        <v>0.4</v>
      </c>
      <c r="T361">
        <v>100</v>
      </c>
      <c r="U361">
        <v>100</v>
      </c>
      <c r="V361">
        <v>1</v>
      </c>
      <c r="W361">
        <f t="shared" si="31"/>
        <v>0.2</v>
      </c>
      <c r="X361">
        <v>0</v>
      </c>
      <c r="Y361">
        <f t="shared" si="32"/>
        <v>0</v>
      </c>
      <c r="Z361">
        <v>0</v>
      </c>
      <c r="AA361">
        <f t="shared" si="33"/>
        <v>0</v>
      </c>
      <c r="AB361">
        <f t="shared" si="34"/>
        <v>0</v>
      </c>
      <c r="AC361">
        <f t="shared" si="35"/>
        <v>0</v>
      </c>
      <c r="AD361">
        <v>21</v>
      </c>
    </row>
    <row r="362" spans="1:30" x14ac:dyDescent="0.25">
      <c r="A362">
        <v>2018</v>
      </c>
      <c r="B362">
        <v>5</v>
      </c>
      <c r="C362" s="1">
        <v>43290</v>
      </c>
      <c r="D362">
        <v>1</v>
      </c>
      <c r="E362">
        <v>6</v>
      </c>
      <c r="F362" t="s">
        <v>107</v>
      </c>
      <c r="G362">
        <v>3</v>
      </c>
      <c r="H362" t="s">
        <v>38</v>
      </c>
      <c r="I362">
        <v>15</v>
      </c>
      <c r="J362">
        <v>31</v>
      </c>
      <c r="K362">
        <v>2</v>
      </c>
      <c r="L362" t="s">
        <v>27</v>
      </c>
      <c r="M362" t="s">
        <v>28</v>
      </c>
      <c r="N362">
        <v>159</v>
      </c>
      <c r="O362">
        <v>0.53</v>
      </c>
      <c r="P362">
        <v>141</v>
      </c>
      <c r="Q362">
        <v>0.47</v>
      </c>
      <c r="R362">
        <v>2</v>
      </c>
      <c r="S362">
        <f t="shared" si="30"/>
        <v>0.4</v>
      </c>
      <c r="T362">
        <v>80</v>
      </c>
      <c r="U362">
        <v>80</v>
      </c>
      <c r="V362">
        <v>0</v>
      </c>
      <c r="W362">
        <f t="shared" si="31"/>
        <v>0</v>
      </c>
      <c r="X362">
        <v>0</v>
      </c>
      <c r="Y362">
        <f t="shared" si="32"/>
        <v>0</v>
      </c>
      <c r="Z362">
        <v>0</v>
      </c>
      <c r="AA362">
        <f t="shared" si="33"/>
        <v>0</v>
      </c>
      <c r="AB362">
        <f t="shared" si="34"/>
        <v>0</v>
      </c>
      <c r="AC362">
        <f t="shared" si="35"/>
        <v>0</v>
      </c>
      <c r="AD362">
        <v>25</v>
      </c>
    </row>
    <row r="363" spans="1:30" x14ac:dyDescent="0.25">
      <c r="A363">
        <v>2018</v>
      </c>
      <c r="B363">
        <v>5</v>
      </c>
      <c r="C363" s="1">
        <v>43310</v>
      </c>
      <c r="D363">
        <v>4</v>
      </c>
      <c r="E363">
        <v>25</v>
      </c>
      <c r="F363" t="s">
        <v>107</v>
      </c>
      <c r="G363">
        <v>3</v>
      </c>
      <c r="H363" t="s">
        <v>38</v>
      </c>
      <c r="I363">
        <v>4</v>
      </c>
      <c r="J363">
        <v>23</v>
      </c>
      <c r="K363">
        <v>1</v>
      </c>
      <c r="L363" t="s">
        <v>27</v>
      </c>
      <c r="M363" t="s">
        <v>28</v>
      </c>
      <c r="N363">
        <v>156</v>
      </c>
      <c r="O363">
        <v>0.52</v>
      </c>
      <c r="P363">
        <v>144</v>
      </c>
      <c r="Q363">
        <v>0.48</v>
      </c>
      <c r="R363">
        <v>4</v>
      </c>
      <c r="S363">
        <f t="shared" si="30"/>
        <v>0.8</v>
      </c>
      <c r="T363">
        <v>50</v>
      </c>
      <c r="U363">
        <v>50</v>
      </c>
      <c r="V363">
        <v>1</v>
      </c>
      <c r="W363">
        <f t="shared" si="31"/>
        <v>0.2</v>
      </c>
      <c r="X363">
        <v>0</v>
      </c>
      <c r="Y363">
        <f t="shared" si="32"/>
        <v>0</v>
      </c>
      <c r="Z363">
        <v>0</v>
      </c>
      <c r="AA363">
        <f t="shared" si="33"/>
        <v>0</v>
      </c>
      <c r="AB363">
        <f t="shared" si="34"/>
        <v>0</v>
      </c>
      <c r="AC363">
        <f t="shared" si="35"/>
        <v>0</v>
      </c>
      <c r="AD363">
        <v>16</v>
      </c>
    </row>
    <row r="364" spans="1:30" x14ac:dyDescent="0.25">
      <c r="A364">
        <v>2018</v>
      </c>
      <c r="B364">
        <v>5</v>
      </c>
      <c r="C364" s="1">
        <v>43310</v>
      </c>
      <c r="D364">
        <v>4</v>
      </c>
      <c r="E364">
        <v>25</v>
      </c>
      <c r="F364" t="s">
        <v>107</v>
      </c>
      <c r="G364">
        <v>3</v>
      </c>
      <c r="H364" t="s">
        <v>38</v>
      </c>
      <c r="I364">
        <v>4</v>
      </c>
      <c r="J364" t="s">
        <v>105</v>
      </c>
      <c r="K364">
        <v>2.2999999999999998</v>
      </c>
      <c r="L364" t="s">
        <v>27</v>
      </c>
      <c r="M364" t="s">
        <v>28</v>
      </c>
      <c r="N364">
        <v>300</v>
      </c>
      <c r="O364">
        <v>1</v>
      </c>
      <c r="P364">
        <v>0</v>
      </c>
      <c r="Q364">
        <v>0</v>
      </c>
      <c r="R364">
        <v>1</v>
      </c>
      <c r="S364">
        <f t="shared" si="30"/>
        <v>0.2</v>
      </c>
      <c r="T364">
        <v>30</v>
      </c>
      <c r="U364">
        <v>30</v>
      </c>
      <c r="V364">
        <v>1</v>
      </c>
      <c r="W364">
        <f t="shared" si="31"/>
        <v>0.2</v>
      </c>
      <c r="X364">
        <v>0</v>
      </c>
      <c r="Y364">
        <f t="shared" si="32"/>
        <v>0</v>
      </c>
      <c r="Z364">
        <v>0</v>
      </c>
      <c r="AA364">
        <f t="shared" si="33"/>
        <v>0</v>
      </c>
      <c r="AB364">
        <f t="shared" si="34"/>
        <v>0</v>
      </c>
      <c r="AC364">
        <f t="shared" si="35"/>
        <v>0</v>
      </c>
      <c r="AD364">
        <v>4</v>
      </c>
    </row>
    <row r="365" spans="1:30" x14ac:dyDescent="0.25">
      <c r="A365">
        <v>2018</v>
      </c>
      <c r="B365">
        <v>5</v>
      </c>
      <c r="C365" s="1">
        <v>43290</v>
      </c>
      <c r="D365">
        <v>1</v>
      </c>
      <c r="E365">
        <v>6</v>
      </c>
      <c r="F365" t="s">
        <v>107</v>
      </c>
      <c r="G365">
        <v>3</v>
      </c>
      <c r="H365" t="s">
        <v>38</v>
      </c>
      <c r="I365">
        <v>15</v>
      </c>
      <c r="J365">
        <v>32</v>
      </c>
      <c r="K365">
        <v>4.5</v>
      </c>
      <c r="L365" t="s">
        <v>27</v>
      </c>
      <c r="M365" t="s">
        <v>28</v>
      </c>
      <c r="N365">
        <v>287</v>
      </c>
      <c r="O365">
        <v>0.96</v>
      </c>
      <c r="P365">
        <v>13</v>
      </c>
      <c r="Q365">
        <v>0.04</v>
      </c>
      <c r="R365">
        <v>4</v>
      </c>
      <c r="S365">
        <f t="shared" si="30"/>
        <v>0.8</v>
      </c>
      <c r="T365">
        <v>60</v>
      </c>
      <c r="U365">
        <v>60</v>
      </c>
      <c r="V365">
        <v>0</v>
      </c>
      <c r="W365">
        <f t="shared" si="31"/>
        <v>0</v>
      </c>
      <c r="X365">
        <v>0</v>
      </c>
      <c r="Y365">
        <f t="shared" si="32"/>
        <v>0</v>
      </c>
      <c r="Z365">
        <v>1</v>
      </c>
      <c r="AA365">
        <f t="shared" si="33"/>
        <v>0.2</v>
      </c>
      <c r="AB365">
        <f t="shared" si="34"/>
        <v>1</v>
      </c>
      <c r="AC365">
        <f t="shared" si="35"/>
        <v>0.2</v>
      </c>
      <c r="AD365">
        <v>50</v>
      </c>
    </row>
    <row r="366" spans="1:30" x14ac:dyDescent="0.25">
      <c r="A366">
        <v>2018</v>
      </c>
      <c r="B366">
        <v>5</v>
      </c>
      <c r="C366" s="1">
        <v>43311</v>
      </c>
      <c r="D366">
        <v>4</v>
      </c>
      <c r="E366">
        <v>26</v>
      </c>
      <c r="F366" t="s">
        <v>24</v>
      </c>
      <c r="G366">
        <v>3</v>
      </c>
      <c r="H366" t="s">
        <v>38</v>
      </c>
      <c r="I366">
        <v>4</v>
      </c>
      <c r="J366">
        <v>31</v>
      </c>
      <c r="K366">
        <v>4</v>
      </c>
      <c r="L366" t="s">
        <v>49</v>
      </c>
      <c r="M366" t="s">
        <v>28</v>
      </c>
      <c r="N366">
        <v>106</v>
      </c>
      <c r="O366">
        <v>0.35</v>
      </c>
      <c r="P366">
        <v>194</v>
      </c>
      <c r="Q366">
        <v>0.65</v>
      </c>
      <c r="R366">
        <v>7</v>
      </c>
      <c r="S366">
        <f t="shared" si="30"/>
        <v>1.4</v>
      </c>
      <c r="T366">
        <v>500</v>
      </c>
      <c r="U366">
        <v>500</v>
      </c>
      <c r="V366">
        <v>1</v>
      </c>
      <c r="W366">
        <f t="shared" si="31"/>
        <v>0.2</v>
      </c>
      <c r="X366">
        <v>0</v>
      </c>
      <c r="Y366">
        <f t="shared" si="32"/>
        <v>0</v>
      </c>
      <c r="Z366">
        <v>2</v>
      </c>
      <c r="AA366">
        <f t="shared" si="33"/>
        <v>0.4</v>
      </c>
      <c r="AB366">
        <f t="shared" si="34"/>
        <v>2</v>
      </c>
      <c r="AC366">
        <f t="shared" si="35"/>
        <v>0.4</v>
      </c>
      <c r="AD366">
        <v>180</v>
      </c>
    </row>
    <row r="367" spans="1:30" x14ac:dyDescent="0.25">
      <c r="A367">
        <v>2018</v>
      </c>
      <c r="B367">
        <v>5</v>
      </c>
      <c r="C367" s="1">
        <v>43290</v>
      </c>
      <c r="D367">
        <v>1</v>
      </c>
      <c r="E367">
        <v>6</v>
      </c>
      <c r="F367" t="s">
        <v>24</v>
      </c>
      <c r="G367">
        <v>4</v>
      </c>
      <c r="H367" t="s">
        <v>25</v>
      </c>
      <c r="I367">
        <v>15</v>
      </c>
      <c r="J367">
        <v>22</v>
      </c>
      <c r="K367">
        <v>4</v>
      </c>
      <c r="L367" t="s">
        <v>27</v>
      </c>
      <c r="M367" t="s">
        <v>28</v>
      </c>
      <c r="N367">
        <v>230</v>
      </c>
      <c r="O367">
        <v>0.77</v>
      </c>
      <c r="P367">
        <v>70</v>
      </c>
      <c r="Q367">
        <v>0.23</v>
      </c>
      <c r="R367">
        <v>10</v>
      </c>
      <c r="S367">
        <f t="shared" si="30"/>
        <v>2</v>
      </c>
      <c r="T367">
        <v>70</v>
      </c>
      <c r="U367">
        <v>700</v>
      </c>
      <c r="V367">
        <v>3</v>
      </c>
      <c r="W367">
        <f t="shared" si="31"/>
        <v>0.6</v>
      </c>
      <c r="X367">
        <v>1</v>
      </c>
      <c r="Y367">
        <f t="shared" si="32"/>
        <v>0.2</v>
      </c>
      <c r="Z367">
        <v>0</v>
      </c>
      <c r="AA367">
        <f t="shared" si="33"/>
        <v>0</v>
      </c>
      <c r="AB367">
        <f t="shared" si="34"/>
        <v>1</v>
      </c>
      <c r="AC367">
        <f t="shared" si="35"/>
        <v>0.2</v>
      </c>
      <c r="AD367">
        <v>96</v>
      </c>
    </row>
    <row r="368" spans="1:30" x14ac:dyDescent="0.25">
      <c r="A368">
        <v>2018</v>
      </c>
      <c r="B368">
        <v>5</v>
      </c>
      <c r="C368" s="1">
        <v>43290</v>
      </c>
      <c r="D368">
        <v>1</v>
      </c>
      <c r="E368">
        <v>6</v>
      </c>
      <c r="F368" t="s">
        <v>24</v>
      </c>
      <c r="G368">
        <v>4</v>
      </c>
      <c r="H368" t="s">
        <v>25</v>
      </c>
      <c r="I368">
        <v>15</v>
      </c>
      <c r="J368">
        <v>29</v>
      </c>
      <c r="K368">
        <v>1</v>
      </c>
      <c r="L368" t="s">
        <v>27</v>
      </c>
      <c r="M368" t="s">
        <v>28</v>
      </c>
      <c r="N368">
        <v>300</v>
      </c>
      <c r="O368">
        <v>1</v>
      </c>
      <c r="P368">
        <v>0</v>
      </c>
      <c r="Q368">
        <v>0</v>
      </c>
      <c r="R368">
        <v>13</v>
      </c>
      <c r="S368">
        <f t="shared" si="30"/>
        <v>2.6</v>
      </c>
      <c r="T368">
        <v>90</v>
      </c>
      <c r="U368">
        <v>900</v>
      </c>
      <c r="V368">
        <v>14</v>
      </c>
      <c r="W368">
        <f t="shared" si="31"/>
        <v>2.8</v>
      </c>
      <c r="X368">
        <v>0</v>
      </c>
      <c r="Y368">
        <f t="shared" si="32"/>
        <v>0</v>
      </c>
      <c r="Z368">
        <v>0</v>
      </c>
      <c r="AA368">
        <f t="shared" si="33"/>
        <v>0</v>
      </c>
      <c r="AB368">
        <f t="shared" si="34"/>
        <v>0</v>
      </c>
      <c r="AC368">
        <f t="shared" si="35"/>
        <v>0</v>
      </c>
      <c r="AD368">
        <v>160</v>
      </c>
    </row>
    <row r="369" spans="1:30" x14ac:dyDescent="0.25">
      <c r="A369">
        <v>2018</v>
      </c>
      <c r="B369">
        <v>5</v>
      </c>
      <c r="C369" s="1">
        <v>43290</v>
      </c>
      <c r="D369">
        <v>1</v>
      </c>
      <c r="E369">
        <v>6</v>
      </c>
      <c r="F369" t="s">
        <v>24</v>
      </c>
      <c r="G369">
        <v>4</v>
      </c>
      <c r="H369" t="s">
        <v>25</v>
      </c>
      <c r="I369">
        <v>15</v>
      </c>
      <c r="J369">
        <v>29</v>
      </c>
      <c r="K369">
        <v>3</v>
      </c>
      <c r="L369" t="s">
        <v>27</v>
      </c>
      <c r="M369" t="s">
        <v>28</v>
      </c>
      <c r="N369">
        <v>273</v>
      </c>
      <c r="O369">
        <v>0.91</v>
      </c>
      <c r="P369">
        <v>27</v>
      </c>
      <c r="Q369">
        <v>0.09</v>
      </c>
      <c r="R369">
        <v>7</v>
      </c>
      <c r="S369">
        <f t="shared" si="30"/>
        <v>1.4</v>
      </c>
      <c r="T369">
        <v>80</v>
      </c>
      <c r="U369">
        <v>800</v>
      </c>
      <c r="V369">
        <v>10</v>
      </c>
      <c r="W369">
        <f t="shared" si="31"/>
        <v>2</v>
      </c>
      <c r="X369">
        <v>0</v>
      </c>
      <c r="Y369">
        <f t="shared" si="32"/>
        <v>0</v>
      </c>
      <c r="Z369">
        <v>0</v>
      </c>
      <c r="AA369">
        <f t="shared" si="33"/>
        <v>0</v>
      </c>
      <c r="AB369">
        <f t="shared" si="34"/>
        <v>0</v>
      </c>
      <c r="AC369">
        <f t="shared" si="35"/>
        <v>0</v>
      </c>
      <c r="AD369">
        <v>150</v>
      </c>
    </row>
    <row r="370" spans="1:30" x14ac:dyDescent="0.25">
      <c r="A370">
        <v>2018</v>
      </c>
      <c r="B370">
        <v>5</v>
      </c>
      <c r="C370" s="1">
        <v>43311</v>
      </c>
      <c r="D370">
        <v>4</v>
      </c>
      <c r="E370">
        <v>26</v>
      </c>
      <c r="F370" t="s">
        <v>107</v>
      </c>
      <c r="G370">
        <v>4</v>
      </c>
      <c r="H370" t="s">
        <v>25</v>
      </c>
      <c r="I370">
        <v>4</v>
      </c>
      <c r="J370">
        <v>23</v>
      </c>
      <c r="K370">
        <v>3</v>
      </c>
      <c r="L370" t="s">
        <v>27</v>
      </c>
      <c r="M370" t="s">
        <v>28</v>
      </c>
      <c r="N370">
        <v>188</v>
      </c>
      <c r="O370">
        <v>0.63</v>
      </c>
      <c r="P370">
        <v>112</v>
      </c>
      <c r="Q370">
        <v>0.37</v>
      </c>
      <c r="R370">
        <v>3</v>
      </c>
      <c r="S370">
        <f t="shared" si="30"/>
        <v>0.6</v>
      </c>
      <c r="T370">
        <v>70</v>
      </c>
      <c r="U370">
        <v>70</v>
      </c>
      <c r="V370">
        <v>0</v>
      </c>
      <c r="W370">
        <f t="shared" si="31"/>
        <v>0</v>
      </c>
      <c r="X370">
        <v>0</v>
      </c>
      <c r="Y370">
        <f t="shared" si="32"/>
        <v>0</v>
      </c>
      <c r="Z370">
        <v>0</v>
      </c>
      <c r="AA370">
        <f t="shared" si="33"/>
        <v>0</v>
      </c>
      <c r="AB370">
        <f t="shared" si="34"/>
        <v>0</v>
      </c>
      <c r="AC370">
        <f t="shared" si="35"/>
        <v>0</v>
      </c>
      <c r="AD370">
        <v>25</v>
      </c>
    </row>
    <row r="371" spans="1:30" x14ac:dyDescent="0.25">
      <c r="A371">
        <v>2018</v>
      </c>
      <c r="B371">
        <v>5</v>
      </c>
      <c r="C371" s="1">
        <v>43311</v>
      </c>
      <c r="D371">
        <v>4</v>
      </c>
      <c r="E371">
        <v>26</v>
      </c>
      <c r="F371" t="s">
        <v>107</v>
      </c>
      <c r="G371">
        <v>4</v>
      </c>
      <c r="H371" t="s">
        <v>25</v>
      </c>
      <c r="I371">
        <v>4</v>
      </c>
      <c r="J371">
        <v>25</v>
      </c>
      <c r="K371">
        <v>4</v>
      </c>
      <c r="L371" t="s">
        <v>27</v>
      </c>
      <c r="M371" t="s">
        <v>28</v>
      </c>
      <c r="N371">
        <v>214</v>
      </c>
      <c r="O371">
        <v>0.71</v>
      </c>
      <c r="P371">
        <v>86</v>
      </c>
      <c r="Q371">
        <v>0.28999999999999998</v>
      </c>
      <c r="R371">
        <v>3</v>
      </c>
      <c r="S371">
        <f t="shared" si="30"/>
        <v>0.6</v>
      </c>
      <c r="T371">
        <v>50</v>
      </c>
      <c r="U371">
        <v>50</v>
      </c>
      <c r="V371">
        <v>0</v>
      </c>
      <c r="W371">
        <f t="shared" si="31"/>
        <v>0</v>
      </c>
      <c r="X371">
        <v>0</v>
      </c>
      <c r="Y371">
        <f t="shared" si="32"/>
        <v>0</v>
      </c>
      <c r="Z371">
        <v>0</v>
      </c>
      <c r="AA371">
        <f t="shared" si="33"/>
        <v>0</v>
      </c>
      <c r="AB371">
        <f t="shared" si="34"/>
        <v>0</v>
      </c>
      <c r="AC371">
        <f t="shared" si="35"/>
        <v>0</v>
      </c>
      <c r="AD371">
        <v>16</v>
      </c>
    </row>
    <row r="372" spans="1:30" x14ac:dyDescent="0.25">
      <c r="A372">
        <v>2018</v>
      </c>
      <c r="B372">
        <v>5</v>
      </c>
      <c r="C372" s="1">
        <v>43311</v>
      </c>
      <c r="D372">
        <v>4</v>
      </c>
      <c r="E372">
        <v>26</v>
      </c>
      <c r="F372" t="s">
        <v>107</v>
      </c>
      <c r="G372">
        <v>4</v>
      </c>
      <c r="H372" t="s">
        <v>25</v>
      </c>
      <c r="I372">
        <v>4</v>
      </c>
      <c r="J372">
        <v>27</v>
      </c>
      <c r="K372">
        <v>5</v>
      </c>
      <c r="L372" t="s">
        <v>27</v>
      </c>
      <c r="M372" t="s">
        <v>28</v>
      </c>
      <c r="N372">
        <v>238</v>
      </c>
      <c r="O372">
        <v>0.79</v>
      </c>
      <c r="P372">
        <v>62</v>
      </c>
      <c r="Q372">
        <v>0.21</v>
      </c>
      <c r="R372">
        <v>2</v>
      </c>
      <c r="S372">
        <f t="shared" si="30"/>
        <v>0.4</v>
      </c>
      <c r="T372">
        <v>50</v>
      </c>
      <c r="U372">
        <v>50</v>
      </c>
      <c r="V372">
        <v>0</v>
      </c>
      <c r="W372">
        <f t="shared" si="31"/>
        <v>0</v>
      </c>
      <c r="X372">
        <v>0</v>
      </c>
      <c r="Y372">
        <f t="shared" si="32"/>
        <v>0</v>
      </c>
      <c r="Z372">
        <v>0</v>
      </c>
      <c r="AA372">
        <f t="shared" si="33"/>
        <v>0</v>
      </c>
      <c r="AB372">
        <f t="shared" si="34"/>
        <v>0</v>
      </c>
      <c r="AC372">
        <f t="shared" si="35"/>
        <v>0</v>
      </c>
      <c r="AD372">
        <v>12</v>
      </c>
    </row>
    <row r="373" spans="1:30" x14ac:dyDescent="0.25">
      <c r="A373">
        <v>2018</v>
      </c>
      <c r="B373">
        <v>5</v>
      </c>
      <c r="C373" s="1">
        <v>43290</v>
      </c>
      <c r="D373">
        <v>1</v>
      </c>
      <c r="E373">
        <v>6</v>
      </c>
      <c r="F373" t="s">
        <v>24</v>
      </c>
      <c r="G373">
        <v>5</v>
      </c>
      <c r="H373" t="s">
        <v>38</v>
      </c>
      <c r="I373">
        <v>16</v>
      </c>
      <c r="J373">
        <v>29</v>
      </c>
      <c r="K373">
        <v>5</v>
      </c>
      <c r="L373" t="s">
        <v>27</v>
      </c>
      <c r="M373" t="s">
        <v>28</v>
      </c>
      <c r="N373">
        <v>149</v>
      </c>
      <c r="O373">
        <v>0.5</v>
      </c>
      <c r="P373">
        <v>151</v>
      </c>
      <c r="Q373">
        <v>0.5</v>
      </c>
      <c r="R373">
        <v>6</v>
      </c>
      <c r="S373">
        <f t="shared" si="30"/>
        <v>1.2</v>
      </c>
      <c r="T373">
        <v>50</v>
      </c>
      <c r="U373">
        <v>500</v>
      </c>
      <c r="V373">
        <v>5</v>
      </c>
      <c r="W373">
        <f t="shared" si="31"/>
        <v>1</v>
      </c>
      <c r="X373">
        <v>1</v>
      </c>
      <c r="Y373">
        <f t="shared" si="32"/>
        <v>0.2</v>
      </c>
      <c r="Z373">
        <v>0</v>
      </c>
      <c r="AA373">
        <f t="shared" si="33"/>
        <v>0</v>
      </c>
      <c r="AB373">
        <f t="shared" si="34"/>
        <v>1</v>
      </c>
      <c r="AC373">
        <f t="shared" si="35"/>
        <v>0.2</v>
      </c>
      <c r="AD373">
        <v>64</v>
      </c>
    </row>
    <row r="374" spans="1:30" x14ac:dyDescent="0.25">
      <c r="A374">
        <v>2018</v>
      </c>
      <c r="B374">
        <v>5</v>
      </c>
      <c r="C374" s="1">
        <v>43311</v>
      </c>
      <c r="D374">
        <v>4</v>
      </c>
      <c r="E374">
        <v>26</v>
      </c>
      <c r="F374" t="s">
        <v>107</v>
      </c>
      <c r="G374">
        <v>5</v>
      </c>
      <c r="H374" t="s">
        <v>38</v>
      </c>
      <c r="I374">
        <v>5</v>
      </c>
      <c r="J374">
        <v>31</v>
      </c>
      <c r="K374">
        <v>2</v>
      </c>
      <c r="L374" t="s">
        <v>27</v>
      </c>
      <c r="M374" t="s">
        <v>28</v>
      </c>
      <c r="N374">
        <v>283</v>
      </c>
      <c r="O374">
        <v>0.94</v>
      </c>
      <c r="P374">
        <v>17</v>
      </c>
      <c r="Q374">
        <v>0.06</v>
      </c>
      <c r="R374">
        <v>4</v>
      </c>
      <c r="S374">
        <f t="shared" si="30"/>
        <v>0.8</v>
      </c>
      <c r="T374">
        <v>100</v>
      </c>
      <c r="U374">
        <v>100</v>
      </c>
      <c r="V374">
        <v>3</v>
      </c>
      <c r="W374">
        <f t="shared" si="31"/>
        <v>0.6</v>
      </c>
      <c r="X374">
        <v>1</v>
      </c>
      <c r="Y374">
        <f t="shared" si="32"/>
        <v>0.2</v>
      </c>
      <c r="Z374">
        <v>0</v>
      </c>
      <c r="AA374">
        <f t="shared" si="33"/>
        <v>0</v>
      </c>
      <c r="AB374">
        <f t="shared" si="34"/>
        <v>1</v>
      </c>
      <c r="AC374">
        <f t="shared" si="35"/>
        <v>0.2</v>
      </c>
      <c r="AD374">
        <v>25</v>
      </c>
    </row>
    <row r="375" spans="1:30" x14ac:dyDescent="0.25">
      <c r="A375">
        <v>2018</v>
      </c>
      <c r="B375">
        <v>5</v>
      </c>
      <c r="C375" s="1">
        <v>43310</v>
      </c>
      <c r="D375">
        <v>4</v>
      </c>
      <c r="E375">
        <v>25</v>
      </c>
      <c r="F375" t="s">
        <v>24</v>
      </c>
      <c r="G375">
        <v>5</v>
      </c>
      <c r="H375" t="s">
        <v>38</v>
      </c>
      <c r="I375">
        <v>5</v>
      </c>
      <c r="J375">
        <v>29</v>
      </c>
      <c r="K375">
        <v>1</v>
      </c>
      <c r="L375" t="s">
        <v>27</v>
      </c>
      <c r="M375" t="s">
        <v>28</v>
      </c>
      <c r="N375">
        <v>300</v>
      </c>
      <c r="O375">
        <v>1</v>
      </c>
      <c r="P375">
        <v>0</v>
      </c>
      <c r="Q375">
        <v>0</v>
      </c>
      <c r="R375">
        <v>4</v>
      </c>
      <c r="S375">
        <f t="shared" si="30"/>
        <v>0.8</v>
      </c>
      <c r="T375">
        <v>300</v>
      </c>
      <c r="U375">
        <v>300</v>
      </c>
      <c r="V375">
        <v>4</v>
      </c>
      <c r="W375">
        <f t="shared" si="31"/>
        <v>0.8</v>
      </c>
      <c r="X375">
        <v>0</v>
      </c>
      <c r="Y375">
        <f t="shared" si="32"/>
        <v>0</v>
      </c>
      <c r="Z375">
        <v>0</v>
      </c>
      <c r="AA375">
        <f t="shared" si="33"/>
        <v>0</v>
      </c>
      <c r="AB375">
        <f t="shared" si="34"/>
        <v>0</v>
      </c>
      <c r="AC375">
        <f t="shared" si="35"/>
        <v>0</v>
      </c>
      <c r="AD375">
        <v>90</v>
      </c>
    </row>
    <row r="376" spans="1:30" x14ac:dyDescent="0.25">
      <c r="A376">
        <v>2018</v>
      </c>
      <c r="B376">
        <v>5</v>
      </c>
      <c r="C376" s="1">
        <v>43310</v>
      </c>
      <c r="D376">
        <v>4</v>
      </c>
      <c r="E376">
        <v>25</v>
      </c>
      <c r="F376" t="s">
        <v>24</v>
      </c>
      <c r="G376">
        <v>5</v>
      </c>
      <c r="H376" t="s">
        <v>38</v>
      </c>
      <c r="I376">
        <v>5</v>
      </c>
      <c r="J376">
        <v>29</v>
      </c>
      <c r="K376">
        <v>3</v>
      </c>
      <c r="L376" t="s">
        <v>49</v>
      </c>
      <c r="M376" t="s">
        <v>28</v>
      </c>
      <c r="N376">
        <v>53</v>
      </c>
      <c r="O376">
        <v>0.18</v>
      </c>
      <c r="P376">
        <v>247</v>
      </c>
      <c r="Q376">
        <v>0.82</v>
      </c>
      <c r="R376">
        <v>8</v>
      </c>
      <c r="S376">
        <f t="shared" si="30"/>
        <v>1.6</v>
      </c>
      <c r="T376">
        <v>250</v>
      </c>
      <c r="U376">
        <v>250</v>
      </c>
      <c r="V376">
        <v>0</v>
      </c>
      <c r="W376">
        <f t="shared" si="31"/>
        <v>0</v>
      </c>
      <c r="X376">
        <v>0</v>
      </c>
      <c r="Y376">
        <f t="shared" si="32"/>
        <v>0</v>
      </c>
      <c r="Z376">
        <v>0</v>
      </c>
      <c r="AA376">
        <f t="shared" si="33"/>
        <v>0</v>
      </c>
      <c r="AB376">
        <f t="shared" si="34"/>
        <v>0</v>
      </c>
      <c r="AC376">
        <f t="shared" si="35"/>
        <v>0</v>
      </c>
      <c r="AD376">
        <v>80</v>
      </c>
    </row>
    <row r="377" spans="1:30" x14ac:dyDescent="0.25">
      <c r="A377">
        <v>2018</v>
      </c>
      <c r="B377">
        <v>5</v>
      </c>
      <c r="C377" s="1">
        <v>43310</v>
      </c>
      <c r="D377">
        <v>4</v>
      </c>
      <c r="E377">
        <v>25</v>
      </c>
      <c r="F377" t="s">
        <v>24</v>
      </c>
      <c r="G377">
        <v>5</v>
      </c>
      <c r="H377" t="s">
        <v>38</v>
      </c>
      <c r="I377">
        <v>5</v>
      </c>
      <c r="J377">
        <v>31</v>
      </c>
      <c r="K377">
        <v>2</v>
      </c>
      <c r="L377" t="s">
        <v>27</v>
      </c>
      <c r="M377" t="s">
        <v>28</v>
      </c>
      <c r="N377">
        <v>281</v>
      </c>
      <c r="O377">
        <v>0.94</v>
      </c>
      <c r="P377">
        <v>19</v>
      </c>
      <c r="Q377">
        <v>0.06</v>
      </c>
      <c r="R377">
        <v>12</v>
      </c>
      <c r="S377">
        <f t="shared" si="30"/>
        <v>2.4</v>
      </c>
      <c r="T377">
        <v>200</v>
      </c>
      <c r="U377">
        <v>200</v>
      </c>
      <c r="V377">
        <v>12</v>
      </c>
      <c r="W377">
        <f t="shared" si="31"/>
        <v>2.4</v>
      </c>
      <c r="X377">
        <v>0</v>
      </c>
      <c r="Y377">
        <f t="shared" si="32"/>
        <v>0</v>
      </c>
      <c r="Z377">
        <v>0</v>
      </c>
      <c r="AA377">
        <f t="shared" si="33"/>
        <v>0</v>
      </c>
      <c r="AB377">
        <f t="shared" si="34"/>
        <v>0</v>
      </c>
      <c r="AC377">
        <f t="shared" si="35"/>
        <v>0</v>
      </c>
      <c r="AD377">
        <v>75</v>
      </c>
    </row>
    <row r="378" spans="1:30" x14ac:dyDescent="0.25">
      <c r="A378">
        <v>2018</v>
      </c>
      <c r="B378">
        <v>5</v>
      </c>
      <c r="C378" s="1">
        <v>43290</v>
      </c>
      <c r="D378">
        <v>1</v>
      </c>
      <c r="E378">
        <v>6</v>
      </c>
      <c r="F378" t="s">
        <v>107</v>
      </c>
      <c r="G378">
        <v>5</v>
      </c>
      <c r="H378" t="s">
        <v>38</v>
      </c>
      <c r="I378">
        <v>15</v>
      </c>
      <c r="J378">
        <v>20</v>
      </c>
      <c r="K378">
        <v>1</v>
      </c>
      <c r="L378" t="s">
        <v>27</v>
      </c>
      <c r="M378" t="s">
        <v>28</v>
      </c>
      <c r="N378">
        <v>300</v>
      </c>
      <c r="O378">
        <v>1</v>
      </c>
      <c r="P378">
        <v>0</v>
      </c>
      <c r="Q378">
        <v>0</v>
      </c>
      <c r="R378">
        <v>4</v>
      </c>
      <c r="S378">
        <f t="shared" si="30"/>
        <v>0.8</v>
      </c>
      <c r="T378">
        <v>120</v>
      </c>
      <c r="U378">
        <v>120</v>
      </c>
      <c r="V378">
        <v>3</v>
      </c>
      <c r="W378">
        <f t="shared" si="31"/>
        <v>0.6</v>
      </c>
      <c r="X378">
        <v>0</v>
      </c>
      <c r="Y378">
        <f t="shared" si="32"/>
        <v>0</v>
      </c>
      <c r="Z378">
        <v>0</v>
      </c>
      <c r="AA378">
        <f t="shared" si="33"/>
        <v>0</v>
      </c>
      <c r="AB378">
        <f t="shared" si="34"/>
        <v>0</v>
      </c>
      <c r="AC378">
        <f t="shared" si="35"/>
        <v>0</v>
      </c>
      <c r="AD378">
        <v>100</v>
      </c>
    </row>
    <row r="379" spans="1:30" x14ac:dyDescent="0.25">
      <c r="A379">
        <v>2018</v>
      </c>
      <c r="B379">
        <v>5</v>
      </c>
      <c r="C379" s="1">
        <v>43290</v>
      </c>
      <c r="D379">
        <v>1</v>
      </c>
      <c r="E379">
        <v>6</v>
      </c>
      <c r="F379" t="s">
        <v>107</v>
      </c>
      <c r="G379">
        <v>5</v>
      </c>
      <c r="H379" t="s">
        <v>38</v>
      </c>
      <c r="I379">
        <v>15</v>
      </c>
      <c r="J379">
        <v>27</v>
      </c>
      <c r="K379">
        <v>3</v>
      </c>
      <c r="L379" t="s">
        <v>27</v>
      </c>
      <c r="M379" t="s">
        <v>28</v>
      </c>
      <c r="N379">
        <v>229</v>
      </c>
      <c r="O379">
        <v>0.76</v>
      </c>
      <c r="P379">
        <v>71</v>
      </c>
      <c r="Q379">
        <v>0.24</v>
      </c>
      <c r="R379">
        <v>2</v>
      </c>
      <c r="S379">
        <f t="shared" si="30"/>
        <v>0.4</v>
      </c>
      <c r="T379">
        <v>100</v>
      </c>
      <c r="U379">
        <v>100</v>
      </c>
      <c r="V379">
        <v>0</v>
      </c>
      <c r="W379">
        <f t="shared" si="31"/>
        <v>0</v>
      </c>
      <c r="X379">
        <v>0</v>
      </c>
      <c r="Y379">
        <f t="shared" si="32"/>
        <v>0</v>
      </c>
      <c r="Z379">
        <v>0</v>
      </c>
      <c r="AA379">
        <f t="shared" si="33"/>
        <v>0</v>
      </c>
      <c r="AB379">
        <f t="shared" si="34"/>
        <v>0</v>
      </c>
      <c r="AC379">
        <f t="shared" si="35"/>
        <v>0</v>
      </c>
      <c r="AD379">
        <v>36</v>
      </c>
    </row>
    <row r="380" spans="1:30" x14ac:dyDescent="0.25">
      <c r="A380">
        <v>2018</v>
      </c>
      <c r="B380">
        <v>5</v>
      </c>
      <c r="C380" s="1">
        <v>43311</v>
      </c>
      <c r="D380">
        <v>4</v>
      </c>
      <c r="E380">
        <v>26</v>
      </c>
      <c r="F380" t="s">
        <v>107</v>
      </c>
      <c r="G380">
        <v>5</v>
      </c>
      <c r="H380" t="s">
        <v>38</v>
      </c>
      <c r="I380">
        <v>5</v>
      </c>
      <c r="J380">
        <v>29</v>
      </c>
      <c r="K380">
        <v>1</v>
      </c>
      <c r="L380" t="s">
        <v>27</v>
      </c>
      <c r="M380" t="s">
        <v>28</v>
      </c>
      <c r="N380">
        <v>300</v>
      </c>
      <c r="O380">
        <v>1</v>
      </c>
      <c r="P380">
        <v>0</v>
      </c>
      <c r="Q380">
        <v>0</v>
      </c>
      <c r="R380">
        <v>1</v>
      </c>
      <c r="S380">
        <f t="shared" si="30"/>
        <v>0.2</v>
      </c>
      <c r="T380">
        <v>50</v>
      </c>
      <c r="U380">
        <v>50</v>
      </c>
      <c r="V380">
        <v>0</v>
      </c>
      <c r="W380">
        <f t="shared" si="31"/>
        <v>0</v>
      </c>
      <c r="X380">
        <v>0</v>
      </c>
      <c r="Y380">
        <f t="shared" si="32"/>
        <v>0</v>
      </c>
      <c r="Z380">
        <v>0</v>
      </c>
      <c r="AA380">
        <f t="shared" si="33"/>
        <v>0</v>
      </c>
      <c r="AB380">
        <f t="shared" si="34"/>
        <v>0</v>
      </c>
      <c r="AC380">
        <f t="shared" si="35"/>
        <v>0</v>
      </c>
      <c r="AD380">
        <v>15</v>
      </c>
    </row>
    <row r="381" spans="1:30" x14ac:dyDescent="0.25">
      <c r="A381">
        <v>2018</v>
      </c>
      <c r="B381">
        <v>5</v>
      </c>
      <c r="C381" s="1">
        <v>43311</v>
      </c>
      <c r="D381">
        <v>4</v>
      </c>
      <c r="E381">
        <v>26</v>
      </c>
      <c r="F381" t="s">
        <v>107</v>
      </c>
      <c r="G381">
        <v>5</v>
      </c>
      <c r="H381" t="s">
        <v>38</v>
      </c>
      <c r="I381">
        <v>5</v>
      </c>
      <c r="J381">
        <v>30</v>
      </c>
      <c r="K381">
        <v>4</v>
      </c>
      <c r="L381" t="s">
        <v>27</v>
      </c>
      <c r="M381" t="s">
        <v>28</v>
      </c>
      <c r="N381">
        <v>263</v>
      </c>
      <c r="O381">
        <v>0.88</v>
      </c>
      <c r="P381">
        <v>37</v>
      </c>
      <c r="Q381">
        <v>0.12</v>
      </c>
      <c r="R381">
        <v>2</v>
      </c>
      <c r="S381">
        <f t="shared" si="30"/>
        <v>0.4</v>
      </c>
      <c r="T381">
        <v>30</v>
      </c>
      <c r="U381">
        <v>30</v>
      </c>
      <c r="V381">
        <v>0</v>
      </c>
      <c r="W381">
        <f t="shared" si="31"/>
        <v>0</v>
      </c>
      <c r="X381">
        <v>0</v>
      </c>
      <c r="Y381">
        <f t="shared" si="32"/>
        <v>0</v>
      </c>
      <c r="Z381">
        <v>0</v>
      </c>
      <c r="AA381">
        <f t="shared" si="33"/>
        <v>0</v>
      </c>
      <c r="AB381">
        <f t="shared" si="34"/>
        <v>0</v>
      </c>
      <c r="AC381">
        <f t="shared" si="35"/>
        <v>0</v>
      </c>
      <c r="AD381">
        <v>9</v>
      </c>
    </row>
    <row r="382" spans="1:30" x14ac:dyDescent="0.25">
      <c r="A382">
        <v>2018</v>
      </c>
      <c r="B382">
        <v>5</v>
      </c>
      <c r="C382" s="1">
        <v>43290</v>
      </c>
      <c r="D382">
        <v>1</v>
      </c>
      <c r="E382">
        <v>6</v>
      </c>
      <c r="F382" t="s">
        <v>24</v>
      </c>
      <c r="G382">
        <v>5</v>
      </c>
      <c r="H382" t="s">
        <v>38</v>
      </c>
      <c r="I382">
        <v>16</v>
      </c>
      <c r="J382">
        <v>28</v>
      </c>
      <c r="K382">
        <v>3</v>
      </c>
      <c r="L382" t="s">
        <v>27</v>
      </c>
      <c r="M382" t="s">
        <v>30</v>
      </c>
      <c r="N382">
        <v>188</v>
      </c>
      <c r="O382">
        <v>0.63</v>
      </c>
      <c r="P382">
        <v>112</v>
      </c>
      <c r="Q382">
        <v>0.37</v>
      </c>
      <c r="R382">
        <v>7</v>
      </c>
      <c r="S382">
        <f t="shared" si="30"/>
        <v>1.4</v>
      </c>
      <c r="T382">
        <v>50</v>
      </c>
      <c r="U382">
        <v>500</v>
      </c>
      <c r="V382">
        <v>7</v>
      </c>
      <c r="W382">
        <f t="shared" si="31"/>
        <v>1.4</v>
      </c>
      <c r="X382">
        <v>0</v>
      </c>
      <c r="Y382">
        <f t="shared" si="32"/>
        <v>0</v>
      </c>
      <c r="Z382">
        <v>1</v>
      </c>
      <c r="AA382">
        <f t="shared" si="33"/>
        <v>0.2</v>
      </c>
      <c r="AB382">
        <f t="shared" si="34"/>
        <v>1</v>
      </c>
      <c r="AC382">
        <f t="shared" si="35"/>
        <v>0.2</v>
      </c>
      <c r="AD382">
        <v>80</v>
      </c>
    </row>
    <row r="383" spans="1:30" x14ac:dyDescent="0.25">
      <c r="A383">
        <v>2018</v>
      </c>
      <c r="B383">
        <v>5</v>
      </c>
      <c r="C383" s="1">
        <v>43290</v>
      </c>
      <c r="D383">
        <v>1</v>
      </c>
      <c r="E383">
        <v>6</v>
      </c>
      <c r="F383" t="s">
        <v>24</v>
      </c>
      <c r="G383">
        <v>5</v>
      </c>
      <c r="H383" t="s">
        <v>38</v>
      </c>
      <c r="I383">
        <v>16</v>
      </c>
      <c r="J383">
        <v>31</v>
      </c>
      <c r="K383">
        <v>4</v>
      </c>
      <c r="L383" t="s">
        <v>27</v>
      </c>
      <c r="M383" t="s">
        <v>30</v>
      </c>
      <c r="N383">
        <v>206</v>
      </c>
      <c r="O383">
        <v>0.69</v>
      </c>
      <c r="P383">
        <v>94</v>
      </c>
      <c r="Q383">
        <v>0.31</v>
      </c>
      <c r="R383">
        <v>1</v>
      </c>
      <c r="S383">
        <f t="shared" si="30"/>
        <v>0.2</v>
      </c>
      <c r="T383">
        <v>30</v>
      </c>
      <c r="U383">
        <v>300</v>
      </c>
      <c r="V383">
        <v>4</v>
      </c>
      <c r="W383">
        <f t="shared" si="31"/>
        <v>0.8</v>
      </c>
      <c r="X383">
        <v>0</v>
      </c>
      <c r="Y383">
        <f t="shared" si="32"/>
        <v>0</v>
      </c>
      <c r="Z383">
        <v>1</v>
      </c>
      <c r="AA383">
        <f t="shared" si="33"/>
        <v>0.2</v>
      </c>
      <c r="AB383">
        <f t="shared" si="34"/>
        <v>1</v>
      </c>
      <c r="AC383">
        <f t="shared" si="35"/>
        <v>0.2</v>
      </c>
      <c r="AD383">
        <v>49</v>
      </c>
    </row>
    <row r="384" spans="1:30" x14ac:dyDescent="0.25">
      <c r="A384">
        <v>2018</v>
      </c>
      <c r="B384">
        <v>5</v>
      </c>
      <c r="C384" s="1">
        <v>43290</v>
      </c>
      <c r="D384">
        <v>1</v>
      </c>
      <c r="E384">
        <v>6</v>
      </c>
      <c r="F384" t="s">
        <v>107</v>
      </c>
      <c r="G384">
        <v>5</v>
      </c>
      <c r="H384" t="s">
        <v>38</v>
      </c>
      <c r="I384">
        <v>15</v>
      </c>
      <c r="J384">
        <v>28</v>
      </c>
      <c r="K384">
        <v>2</v>
      </c>
      <c r="L384" t="s">
        <v>27</v>
      </c>
      <c r="M384" t="s">
        <v>28</v>
      </c>
      <c r="N384">
        <v>0</v>
      </c>
      <c r="O384">
        <v>0</v>
      </c>
      <c r="P384">
        <v>300</v>
      </c>
      <c r="Q384">
        <v>1</v>
      </c>
      <c r="R384">
        <v>7</v>
      </c>
      <c r="S384">
        <f t="shared" si="30"/>
        <v>1.4</v>
      </c>
      <c r="T384">
        <v>250</v>
      </c>
      <c r="U384">
        <v>250</v>
      </c>
      <c r="V384">
        <v>7</v>
      </c>
      <c r="W384">
        <f t="shared" si="31"/>
        <v>1.4</v>
      </c>
      <c r="X384">
        <v>0</v>
      </c>
      <c r="Y384">
        <f t="shared" si="32"/>
        <v>0</v>
      </c>
      <c r="Z384">
        <v>1</v>
      </c>
      <c r="AA384">
        <f t="shared" si="33"/>
        <v>0.2</v>
      </c>
      <c r="AB384">
        <f t="shared" si="34"/>
        <v>1</v>
      </c>
      <c r="AC384">
        <f t="shared" si="35"/>
        <v>0.2</v>
      </c>
      <c r="AD384">
        <v>225</v>
      </c>
    </row>
    <row r="385" spans="1:30" x14ac:dyDescent="0.25">
      <c r="A385">
        <v>2018</v>
      </c>
      <c r="B385">
        <v>5</v>
      </c>
      <c r="C385" s="1">
        <v>43290</v>
      </c>
      <c r="D385">
        <v>1</v>
      </c>
      <c r="E385">
        <v>6</v>
      </c>
      <c r="F385" t="s">
        <v>24</v>
      </c>
      <c r="G385">
        <v>6</v>
      </c>
      <c r="H385" t="s">
        <v>44</v>
      </c>
      <c r="I385">
        <v>10</v>
      </c>
      <c r="J385">
        <v>26</v>
      </c>
      <c r="K385">
        <v>4.3</v>
      </c>
      <c r="L385" t="s">
        <v>49</v>
      </c>
      <c r="M385" t="s">
        <v>30</v>
      </c>
      <c r="N385">
        <v>281</v>
      </c>
      <c r="O385">
        <v>0.94</v>
      </c>
      <c r="P385">
        <v>19</v>
      </c>
      <c r="Q385">
        <v>0.06</v>
      </c>
      <c r="R385">
        <v>7</v>
      </c>
      <c r="S385">
        <f t="shared" si="30"/>
        <v>1.4</v>
      </c>
      <c r="T385">
        <v>80</v>
      </c>
      <c r="U385">
        <v>800</v>
      </c>
      <c r="V385">
        <v>3</v>
      </c>
      <c r="W385">
        <f t="shared" si="31"/>
        <v>0.6</v>
      </c>
      <c r="X385">
        <v>3</v>
      </c>
      <c r="Y385">
        <f t="shared" si="32"/>
        <v>0.6</v>
      </c>
      <c r="Z385">
        <v>0</v>
      </c>
      <c r="AA385">
        <f t="shared" si="33"/>
        <v>0</v>
      </c>
      <c r="AB385">
        <f t="shared" si="34"/>
        <v>3</v>
      </c>
      <c r="AC385">
        <f t="shared" si="35"/>
        <v>0.6</v>
      </c>
      <c r="AD385">
        <v>240</v>
      </c>
    </row>
    <row r="386" spans="1:30" x14ac:dyDescent="0.25">
      <c r="A386">
        <v>2018</v>
      </c>
      <c r="B386">
        <v>5</v>
      </c>
      <c r="C386" s="1">
        <v>43290</v>
      </c>
      <c r="D386">
        <v>1</v>
      </c>
      <c r="E386">
        <v>6</v>
      </c>
      <c r="F386" t="s">
        <v>24</v>
      </c>
      <c r="G386">
        <v>6</v>
      </c>
      <c r="H386" t="s">
        <v>44</v>
      </c>
      <c r="I386">
        <v>10</v>
      </c>
      <c r="J386">
        <v>32</v>
      </c>
      <c r="K386">
        <v>5</v>
      </c>
      <c r="L386" t="s">
        <v>27</v>
      </c>
      <c r="M386" t="s">
        <v>28</v>
      </c>
      <c r="N386">
        <v>267</v>
      </c>
      <c r="O386">
        <v>0.89</v>
      </c>
      <c r="P386">
        <v>33</v>
      </c>
      <c r="Q386">
        <v>0.11</v>
      </c>
      <c r="R386">
        <v>9</v>
      </c>
      <c r="S386">
        <f t="shared" si="30"/>
        <v>1.8</v>
      </c>
      <c r="T386">
        <v>50</v>
      </c>
      <c r="U386">
        <v>500</v>
      </c>
      <c r="V386">
        <v>12</v>
      </c>
      <c r="W386">
        <f t="shared" si="31"/>
        <v>2.4</v>
      </c>
      <c r="X386">
        <v>0</v>
      </c>
      <c r="Y386">
        <f t="shared" si="32"/>
        <v>0</v>
      </c>
      <c r="Z386">
        <v>0</v>
      </c>
      <c r="AA386">
        <f t="shared" si="33"/>
        <v>0</v>
      </c>
      <c r="AB386">
        <f t="shared" si="34"/>
        <v>0</v>
      </c>
      <c r="AC386">
        <f t="shared" si="35"/>
        <v>0</v>
      </c>
      <c r="AD386">
        <v>60</v>
      </c>
    </row>
    <row r="387" spans="1:30" x14ac:dyDescent="0.25">
      <c r="A387">
        <v>2018</v>
      </c>
      <c r="B387">
        <v>5</v>
      </c>
      <c r="C387" s="1">
        <v>43290</v>
      </c>
      <c r="D387">
        <v>1</v>
      </c>
      <c r="E387">
        <v>6</v>
      </c>
      <c r="F387" t="s">
        <v>24</v>
      </c>
      <c r="G387">
        <v>6</v>
      </c>
      <c r="H387" t="s">
        <v>44</v>
      </c>
      <c r="I387">
        <v>10</v>
      </c>
      <c r="J387">
        <v>30</v>
      </c>
      <c r="K387">
        <v>1</v>
      </c>
      <c r="L387" t="s">
        <v>27</v>
      </c>
      <c r="M387" t="s">
        <v>28</v>
      </c>
      <c r="N387">
        <v>300</v>
      </c>
      <c r="O387">
        <v>1</v>
      </c>
      <c r="P387">
        <v>0</v>
      </c>
      <c r="Q387">
        <v>0</v>
      </c>
      <c r="R387">
        <v>12</v>
      </c>
      <c r="S387">
        <f t="shared" ref="S387:S450" si="36">R387/5</f>
        <v>2.4</v>
      </c>
      <c r="T387">
        <v>30</v>
      </c>
      <c r="U387">
        <v>300</v>
      </c>
      <c r="V387">
        <v>13</v>
      </c>
      <c r="W387">
        <f t="shared" ref="W387:W450" si="37">V387/5</f>
        <v>2.6</v>
      </c>
      <c r="X387">
        <v>0</v>
      </c>
      <c r="Y387">
        <f t="shared" ref="Y387:Y450" si="38">X387/5</f>
        <v>0</v>
      </c>
      <c r="Z387">
        <v>0</v>
      </c>
      <c r="AA387">
        <f t="shared" ref="AA387:AA450" si="39">Z387/5</f>
        <v>0</v>
      </c>
      <c r="AB387">
        <f t="shared" ref="AB387:AB450" si="40">X387+Z387</f>
        <v>0</v>
      </c>
      <c r="AC387">
        <f t="shared" ref="AC387:AC450" si="41">AB387/5</f>
        <v>0</v>
      </c>
      <c r="AD387">
        <v>64</v>
      </c>
    </row>
    <row r="388" spans="1:30" x14ac:dyDescent="0.25">
      <c r="A388">
        <v>2018</v>
      </c>
      <c r="B388">
        <v>5</v>
      </c>
      <c r="C388" s="1">
        <v>43290</v>
      </c>
      <c r="D388">
        <v>1</v>
      </c>
      <c r="E388">
        <v>6</v>
      </c>
      <c r="F388" t="s">
        <v>107</v>
      </c>
      <c r="G388">
        <v>6</v>
      </c>
      <c r="H388" t="s">
        <v>44</v>
      </c>
      <c r="I388">
        <v>11</v>
      </c>
      <c r="J388">
        <v>26</v>
      </c>
      <c r="K388">
        <v>3</v>
      </c>
      <c r="L388" t="s">
        <v>27</v>
      </c>
      <c r="M388" t="s">
        <v>28</v>
      </c>
      <c r="N388">
        <v>255</v>
      </c>
      <c r="O388">
        <v>0.85</v>
      </c>
      <c r="P388">
        <v>45</v>
      </c>
      <c r="Q388">
        <v>0.15</v>
      </c>
      <c r="R388">
        <v>1</v>
      </c>
      <c r="S388">
        <f t="shared" si="36"/>
        <v>0.2</v>
      </c>
      <c r="T388">
        <v>20</v>
      </c>
      <c r="U388">
        <v>20</v>
      </c>
      <c r="V388">
        <v>0</v>
      </c>
      <c r="W388">
        <f t="shared" si="37"/>
        <v>0</v>
      </c>
      <c r="X388">
        <v>0</v>
      </c>
      <c r="Y388">
        <f t="shared" si="38"/>
        <v>0</v>
      </c>
      <c r="Z388">
        <v>0</v>
      </c>
      <c r="AA388">
        <f t="shared" si="39"/>
        <v>0</v>
      </c>
      <c r="AB388">
        <f t="shared" si="40"/>
        <v>0</v>
      </c>
      <c r="AC388">
        <f t="shared" si="41"/>
        <v>0</v>
      </c>
      <c r="AD388">
        <v>9</v>
      </c>
    </row>
    <row r="389" spans="1:30" x14ac:dyDescent="0.25">
      <c r="A389">
        <v>2018</v>
      </c>
      <c r="B389">
        <v>5</v>
      </c>
      <c r="C389" s="1">
        <v>43290</v>
      </c>
      <c r="D389">
        <v>1</v>
      </c>
      <c r="E389">
        <v>6</v>
      </c>
      <c r="F389" t="s">
        <v>107</v>
      </c>
      <c r="G389">
        <v>6</v>
      </c>
      <c r="H389" t="s">
        <v>44</v>
      </c>
      <c r="I389">
        <v>11</v>
      </c>
      <c r="J389">
        <v>30</v>
      </c>
      <c r="K389">
        <v>1</v>
      </c>
      <c r="L389" t="s">
        <v>27</v>
      </c>
      <c r="M389" t="s">
        <v>28</v>
      </c>
      <c r="N389">
        <v>300</v>
      </c>
      <c r="O389">
        <v>1</v>
      </c>
      <c r="P389">
        <v>0</v>
      </c>
      <c r="Q389">
        <v>0</v>
      </c>
      <c r="R389">
        <v>4</v>
      </c>
      <c r="S389">
        <f t="shared" si="36"/>
        <v>0.8</v>
      </c>
      <c r="T389">
        <v>150</v>
      </c>
      <c r="U389">
        <v>150</v>
      </c>
      <c r="V389">
        <v>3</v>
      </c>
      <c r="W389">
        <f t="shared" si="37"/>
        <v>0.6</v>
      </c>
      <c r="X389">
        <v>0</v>
      </c>
      <c r="Y389">
        <f t="shared" si="38"/>
        <v>0</v>
      </c>
      <c r="Z389">
        <v>1</v>
      </c>
      <c r="AA389">
        <f t="shared" si="39"/>
        <v>0.2</v>
      </c>
      <c r="AB389">
        <f t="shared" si="40"/>
        <v>1</v>
      </c>
      <c r="AC389">
        <f t="shared" si="41"/>
        <v>0.2</v>
      </c>
      <c r="AD389">
        <v>50</v>
      </c>
    </row>
    <row r="390" spans="1:30" x14ac:dyDescent="0.25">
      <c r="A390">
        <v>2018</v>
      </c>
      <c r="B390">
        <v>5</v>
      </c>
      <c r="C390" s="1">
        <v>43290</v>
      </c>
      <c r="D390">
        <v>1</v>
      </c>
      <c r="E390">
        <v>6</v>
      </c>
      <c r="F390" t="s">
        <v>107</v>
      </c>
      <c r="G390">
        <v>6</v>
      </c>
      <c r="H390" t="s">
        <v>44</v>
      </c>
      <c r="I390">
        <v>11</v>
      </c>
      <c r="J390">
        <v>32</v>
      </c>
      <c r="K390">
        <v>5</v>
      </c>
      <c r="L390" t="s">
        <v>27</v>
      </c>
      <c r="M390" t="s">
        <v>30</v>
      </c>
      <c r="N390">
        <v>191</v>
      </c>
      <c r="O390">
        <v>0.64</v>
      </c>
      <c r="P390">
        <v>109</v>
      </c>
      <c r="Q390">
        <v>0.36</v>
      </c>
      <c r="R390">
        <v>1</v>
      </c>
      <c r="S390">
        <f t="shared" si="36"/>
        <v>0.2</v>
      </c>
      <c r="T390">
        <v>40</v>
      </c>
      <c r="U390">
        <v>40</v>
      </c>
      <c r="V390">
        <v>2</v>
      </c>
      <c r="W390">
        <f t="shared" si="37"/>
        <v>0.4</v>
      </c>
      <c r="X390">
        <v>0</v>
      </c>
      <c r="Y390">
        <f t="shared" si="38"/>
        <v>0</v>
      </c>
      <c r="Z390">
        <v>1</v>
      </c>
      <c r="AA390">
        <f t="shared" si="39"/>
        <v>0.2</v>
      </c>
      <c r="AB390">
        <f t="shared" si="40"/>
        <v>1</v>
      </c>
      <c r="AC390">
        <f t="shared" si="41"/>
        <v>0.2</v>
      </c>
      <c r="AD390">
        <v>25</v>
      </c>
    </row>
    <row r="391" spans="1:30" x14ac:dyDescent="0.25">
      <c r="A391">
        <v>2018</v>
      </c>
      <c r="B391">
        <v>5</v>
      </c>
      <c r="C391" s="1">
        <v>43290</v>
      </c>
      <c r="D391">
        <v>1</v>
      </c>
      <c r="E391">
        <v>5</v>
      </c>
      <c r="F391" t="s">
        <v>24</v>
      </c>
      <c r="G391">
        <v>7</v>
      </c>
      <c r="H391" t="s">
        <v>38</v>
      </c>
      <c r="I391">
        <v>16</v>
      </c>
      <c r="J391">
        <v>28</v>
      </c>
      <c r="K391">
        <v>1</v>
      </c>
      <c r="L391" t="s">
        <v>27</v>
      </c>
      <c r="M391" t="s">
        <v>28</v>
      </c>
      <c r="N391">
        <v>261</v>
      </c>
      <c r="O391">
        <v>0.87</v>
      </c>
      <c r="P391">
        <v>39</v>
      </c>
      <c r="Q391">
        <v>0.13</v>
      </c>
      <c r="R391">
        <v>3</v>
      </c>
      <c r="S391">
        <f t="shared" si="36"/>
        <v>0.6</v>
      </c>
      <c r="T391">
        <v>50</v>
      </c>
      <c r="U391">
        <v>500</v>
      </c>
      <c r="V391">
        <v>0</v>
      </c>
      <c r="W391">
        <f t="shared" si="37"/>
        <v>0</v>
      </c>
      <c r="X391">
        <v>6</v>
      </c>
      <c r="Y391">
        <f t="shared" si="38"/>
        <v>1.2</v>
      </c>
      <c r="Z391">
        <v>0</v>
      </c>
      <c r="AA391">
        <f t="shared" si="39"/>
        <v>0</v>
      </c>
      <c r="AB391">
        <f t="shared" si="40"/>
        <v>6</v>
      </c>
      <c r="AC391">
        <f t="shared" si="41"/>
        <v>1.2</v>
      </c>
      <c r="AD391">
        <v>160</v>
      </c>
    </row>
    <row r="392" spans="1:30" x14ac:dyDescent="0.25">
      <c r="A392">
        <v>2018</v>
      </c>
      <c r="B392">
        <v>5</v>
      </c>
      <c r="C392" s="1">
        <v>43290</v>
      </c>
      <c r="D392">
        <v>1</v>
      </c>
      <c r="E392">
        <v>5</v>
      </c>
      <c r="F392" t="s">
        <v>24</v>
      </c>
      <c r="G392">
        <v>7</v>
      </c>
      <c r="H392" t="s">
        <v>38</v>
      </c>
      <c r="I392">
        <v>16</v>
      </c>
      <c r="J392">
        <v>20</v>
      </c>
      <c r="K392">
        <v>5</v>
      </c>
      <c r="L392" t="s">
        <v>27</v>
      </c>
      <c r="M392" t="s">
        <v>30</v>
      </c>
      <c r="N392">
        <v>219</v>
      </c>
      <c r="O392">
        <v>0.73</v>
      </c>
      <c r="P392">
        <v>81</v>
      </c>
      <c r="Q392">
        <v>0.27</v>
      </c>
      <c r="R392">
        <v>14</v>
      </c>
      <c r="S392">
        <f t="shared" si="36"/>
        <v>2.8</v>
      </c>
      <c r="T392">
        <v>75</v>
      </c>
      <c r="U392">
        <v>750</v>
      </c>
      <c r="V392">
        <v>0</v>
      </c>
      <c r="W392">
        <f t="shared" si="37"/>
        <v>0</v>
      </c>
      <c r="X392">
        <v>3</v>
      </c>
      <c r="Y392">
        <f t="shared" si="38"/>
        <v>0.6</v>
      </c>
      <c r="Z392">
        <v>0</v>
      </c>
      <c r="AA392">
        <f t="shared" si="39"/>
        <v>0</v>
      </c>
      <c r="AB392">
        <f t="shared" si="40"/>
        <v>3</v>
      </c>
      <c r="AC392">
        <f t="shared" si="41"/>
        <v>0.6</v>
      </c>
      <c r="AD392">
        <v>120</v>
      </c>
    </row>
    <row r="393" spans="1:30" x14ac:dyDescent="0.25">
      <c r="A393">
        <v>2018</v>
      </c>
      <c r="B393">
        <v>5</v>
      </c>
      <c r="C393" s="1">
        <v>43290</v>
      </c>
      <c r="D393">
        <v>1</v>
      </c>
      <c r="E393">
        <v>5</v>
      </c>
      <c r="F393" t="s">
        <v>107</v>
      </c>
      <c r="G393">
        <v>7</v>
      </c>
      <c r="H393" t="s">
        <v>38</v>
      </c>
      <c r="I393">
        <v>14</v>
      </c>
      <c r="J393">
        <v>20</v>
      </c>
      <c r="K393">
        <v>4</v>
      </c>
      <c r="L393" t="s">
        <v>49</v>
      </c>
      <c r="M393" t="s">
        <v>28</v>
      </c>
      <c r="N393">
        <v>300</v>
      </c>
      <c r="O393">
        <v>1</v>
      </c>
      <c r="P393">
        <v>0</v>
      </c>
      <c r="Q393">
        <v>0</v>
      </c>
      <c r="R393">
        <v>5</v>
      </c>
      <c r="S393">
        <f t="shared" si="36"/>
        <v>1</v>
      </c>
      <c r="T393">
        <v>300</v>
      </c>
      <c r="U393">
        <v>300</v>
      </c>
      <c r="V393">
        <v>3</v>
      </c>
      <c r="W393">
        <f t="shared" si="37"/>
        <v>0.6</v>
      </c>
      <c r="X393">
        <v>2</v>
      </c>
      <c r="Y393">
        <f t="shared" si="38"/>
        <v>0.4</v>
      </c>
      <c r="Z393">
        <v>0</v>
      </c>
      <c r="AA393">
        <f t="shared" si="39"/>
        <v>0</v>
      </c>
      <c r="AB393">
        <f t="shared" si="40"/>
        <v>2</v>
      </c>
      <c r="AC393">
        <f t="shared" si="41"/>
        <v>0.4</v>
      </c>
      <c r="AD393">
        <v>300</v>
      </c>
    </row>
    <row r="394" spans="1:30" x14ac:dyDescent="0.25">
      <c r="A394">
        <v>2018</v>
      </c>
      <c r="B394">
        <v>5</v>
      </c>
      <c r="C394" s="1">
        <v>43290</v>
      </c>
      <c r="D394">
        <v>1</v>
      </c>
      <c r="E394">
        <v>5</v>
      </c>
      <c r="F394" t="s">
        <v>24</v>
      </c>
      <c r="G394">
        <v>7</v>
      </c>
      <c r="H394" t="s">
        <v>38</v>
      </c>
      <c r="I394">
        <v>16</v>
      </c>
      <c r="J394">
        <v>30</v>
      </c>
      <c r="K394">
        <v>5</v>
      </c>
      <c r="L394" t="s">
        <v>27</v>
      </c>
      <c r="M394" t="s">
        <v>28</v>
      </c>
      <c r="N394">
        <v>300</v>
      </c>
      <c r="O394">
        <v>1</v>
      </c>
      <c r="P394">
        <v>0</v>
      </c>
      <c r="Q394">
        <v>0</v>
      </c>
      <c r="R394">
        <v>13</v>
      </c>
      <c r="S394">
        <f t="shared" si="36"/>
        <v>2.6</v>
      </c>
      <c r="T394">
        <v>100</v>
      </c>
      <c r="U394">
        <v>1000</v>
      </c>
      <c r="V394">
        <v>11</v>
      </c>
      <c r="W394">
        <f t="shared" si="37"/>
        <v>2.2000000000000002</v>
      </c>
      <c r="X394">
        <v>0</v>
      </c>
      <c r="Y394">
        <f t="shared" si="38"/>
        <v>0</v>
      </c>
      <c r="Z394">
        <v>0</v>
      </c>
      <c r="AA394">
        <f t="shared" si="39"/>
        <v>0</v>
      </c>
      <c r="AB394">
        <f t="shared" si="40"/>
        <v>0</v>
      </c>
      <c r="AC394">
        <f t="shared" si="41"/>
        <v>0</v>
      </c>
      <c r="AD394">
        <v>100</v>
      </c>
    </row>
    <row r="395" spans="1:30" x14ac:dyDescent="0.25">
      <c r="A395">
        <v>2018</v>
      </c>
      <c r="B395">
        <v>5</v>
      </c>
      <c r="C395" s="1">
        <v>43310</v>
      </c>
      <c r="D395">
        <v>4</v>
      </c>
      <c r="E395">
        <v>24</v>
      </c>
      <c r="F395" t="s">
        <v>24</v>
      </c>
      <c r="G395">
        <v>7</v>
      </c>
      <c r="H395" t="s">
        <v>38</v>
      </c>
      <c r="I395">
        <v>4</v>
      </c>
      <c r="J395">
        <v>27</v>
      </c>
      <c r="K395">
        <v>3</v>
      </c>
      <c r="L395" t="s">
        <v>27</v>
      </c>
      <c r="M395" t="s">
        <v>28</v>
      </c>
      <c r="N395">
        <v>246</v>
      </c>
      <c r="O395">
        <v>0.82</v>
      </c>
      <c r="P395">
        <v>54</v>
      </c>
      <c r="Q395">
        <v>0.18</v>
      </c>
      <c r="R395">
        <v>7</v>
      </c>
      <c r="S395">
        <f t="shared" si="36"/>
        <v>1.4</v>
      </c>
      <c r="T395">
        <v>800</v>
      </c>
      <c r="U395">
        <v>800</v>
      </c>
      <c r="V395">
        <v>3</v>
      </c>
      <c r="W395">
        <f t="shared" si="37"/>
        <v>0.6</v>
      </c>
      <c r="X395">
        <v>0</v>
      </c>
      <c r="Y395">
        <f t="shared" si="38"/>
        <v>0</v>
      </c>
      <c r="Z395">
        <v>0</v>
      </c>
      <c r="AA395">
        <f t="shared" si="39"/>
        <v>0</v>
      </c>
      <c r="AB395">
        <f t="shared" si="40"/>
        <v>0</v>
      </c>
      <c r="AC395">
        <f t="shared" si="41"/>
        <v>0</v>
      </c>
      <c r="AD395">
        <v>160</v>
      </c>
    </row>
    <row r="396" spans="1:30" x14ac:dyDescent="0.25">
      <c r="A396">
        <v>2018</v>
      </c>
      <c r="B396">
        <v>5</v>
      </c>
      <c r="C396" s="1">
        <v>43310</v>
      </c>
      <c r="D396">
        <v>4</v>
      </c>
      <c r="E396">
        <v>24</v>
      </c>
      <c r="F396" t="s">
        <v>24</v>
      </c>
      <c r="G396">
        <v>7</v>
      </c>
      <c r="H396" t="s">
        <v>38</v>
      </c>
      <c r="I396">
        <v>4</v>
      </c>
      <c r="J396">
        <v>29</v>
      </c>
      <c r="K396">
        <v>3</v>
      </c>
      <c r="L396" t="s">
        <v>27</v>
      </c>
      <c r="M396" t="s">
        <v>28</v>
      </c>
      <c r="N396">
        <v>300</v>
      </c>
      <c r="O396">
        <v>1</v>
      </c>
      <c r="P396">
        <v>0</v>
      </c>
      <c r="Q396">
        <v>0</v>
      </c>
      <c r="R396">
        <v>7</v>
      </c>
      <c r="S396">
        <f t="shared" si="36"/>
        <v>1.4</v>
      </c>
      <c r="T396">
        <v>150</v>
      </c>
      <c r="U396">
        <v>150</v>
      </c>
      <c r="V396">
        <v>6</v>
      </c>
      <c r="W396">
        <f t="shared" si="37"/>
        <v>1.2</v>
      </c>
      <c r="X396">
        <v>0</v>
      </c>
      <c r="Y396">
        <f t="shared" si="38"/>
        <v>0</v>
      </c>
      <c r="Z396">
        <v>0</v>
      </c>
      <c r="AA396">
        <f t="shared" si="39"/>
        <v>0</v>
      </c>
      <c r="AB396">
        <f t="shared" si="40"/>
        <v>0</v>
      </c>
      <c r="AC396">
        <f t="shared" si="41"/>
        <v>0</v>
      </c>
      <c r="AD396">
        <v>36</v>
      </c>
    </row>
    <row r="397" spans="1:30" x14ac:dyDescent="0.25">
      <c r="A397">
        <v>2018</v>
      </c>
      <c r="B397">
        <v>5</v>
      </c>
      <c r="C397" s="1">
        <v>43310</v>
      </c>
      <c r="D397">
        <v>4</v>
      </c>
      <c r="E397">
        <v>24</v>
      </c>
      <c r="F397" t="s">
        <v>24</v>
      </c>
      <c r="G397">
        <v>7</v>
      </c>
      <c r="H397" t="s">
        <v>38</v>
      </c>
      <c r="I397">
        <v>4</v>
      </c>
      <c r="J397">
        <v>20</v>
      </c>
      <c r="K397">
        <v>1</v>
      </c>
      <c r="L397" t="s">
        <v>27</v>
      </c>
      <c r="M397" t="s">
        <v>28</v>
      </c>
      <c r="N397">
        <v>300</v>
      </c>
      <c r="O397">
        <v>1</v>
      </c>
      <c r="P397">
        <v>0</v>
      </c>
      <c r="Q397">
        <v>0</v>
      </c>
      <c r="R397">
        <v>13</v>
      </c>
      <c r="S397">
        <f t="shared" si="36"/>
        <v>2.6</v>
      </c>
      <c r="T397">
        <v>150</v>
      </c>
      <c r="U397">
        <v>150</v>
      </c>
      <c r="V397">
        <v>1</v>
      </c>
      <c r="W397">
        <f t="shared" si="37"/>
        <v>0.2</v>
      </c>
      <c r="X397">
        <v>0</v>
      </c>
      <c r="Y397">
        <f t="shared" si="38"/>
        <v>0</v>
      </c>
      <c r="Z397">
        <v>0</v>
      </c>
      <c r="AA397">
        <f t="shared" si="39"/>
        <v>0</v>
      </c>
      <c r="AB397">
        <f t="shared" si="40"/>
        <v>0</v>
      </c>
      <c r="AC397">
        <f t="shared" si="41"/>
        <v>0</v>
      </c>
      <c r="AD397">
        <v>60</v>
      </c>
    </row>
    <row r="398" spans="1:30" x14ac:dyDescent="0.25">
      <c r="A398">
        <v>2018</v>
      </c>
      <c r="B398">
        <v>5</v>
      </c>
      <c r="C398" s="1">
        <v>43290</v>
      </c>
      <c r="D398">
        <v>1</v>
      </c>
      <c r="E398">
        <v>5</v>
      </c>
      <c r="F398" t="s">
        <v>107</v>
      </c>
      <c r="G398">
        <v>7</v>
      </c>
      <c r="H398" t="s">
        <v>38</v>
      </c>
      <c r="I398">
        <v>14</v>
      </c>
      <c r="J398">
        <v>30</v>
      </c>
      <c r="K398">
        <v>5</v>
      </c>
      <c r="L398" t="s">
        <v>27</v>
      </c>
      <c r="M398" t="s">
        <v>28</v>
      </c>
      <c r="N398">
        <v>300</v>
      </c>
      <c r="O398">
        <v>1</v>
      </c>
      <c r="P398">
        <v>0</v>
      </c>
      <c r="Q398">
        <v>0</v>
      </c>
      <c r="R398">
        <v>3</v>
      </c>
      <c r="S398">
        <f t="shared" si="36"/>
        <v>0.6</v>
      </c>
      <c r="T398">
        <v>90</v>
      </c>
      <c r="U398">
        <v>90</v>
      </c>
      <c r="V398">
        <v>4</v>
      </c>
      <c r="W398">
        <f t="shared" si="37"/>
        <v>0.8</v>
      </c>
      <c r="X398">
        <v>0</v>
      </c>
      <c r="Y398">
        <f t="shared" si="38"/>
        <v>0</v>
      </c>
      <c r="Z398">
        <v>0</v>
      </c>
      <c r="AA398">
        <f t="shared" si="39"/>
        <v>0</v>
      </c>
      <c r="AB398">
        <f t="shared" si="40"/>
        <v>0</v>
      </c>
      <c r="AC398">
        <f t="shared" si="41"/>
        <v>0</v>
      </c>
      <c r="AD398">
        <v>50</v>
      </c>
    </row>
    <row r="399" spans="1:30" x14ac:dyDescent="0.25">
      <c r="A399">
        <v>2018</v>
      </c>
      <c r="B399">
        <v>5</v>
      </c>
      <c r="C399" s="1">
        <v>43310</v>
      </c>
      <c r="D399">
        <v>4</v>
      </c>
      <c r="E399">
        <v>24</v>
      </c>
      <c r="F399" t="s">
        <v>107</v>
      </c>
      <c r="G399">
        <v>7</v>
      </c>
      <c r="H399" t="s">
        <v>38</v>
      </c>
      <c r="I399">
        <v>7</v>
      </c>
      <c r="J399">
        <v>20</v>
      </c>
      <c r="K399">
        <v>1</v>
      </c>
      <c r="L399" t="s">
        <v>27</v>
      </c>
      <c r="M399" t="s">
        <v>28</v>
      </c>
      <c r="N399">
        <v>246</v>
      </c>
      <c r="O399">
        <v>0.82</v>
      </c>
      <c r="P399">
        <v>54</v>
      </c>
      <c r="Q399">
        <v>0.18</v>
      </c>
      <c r="R399">
        <v>6</v>
      </c>
      <c r="S399">
        <f t="shared" si="36"/>
        <v>1.2</v>
      </c>
      <c r="T399">
        <v>80</v>
      </c>
      <c r="U399">
        <v>80</v>
      </c>
      <c r="V399">
        <v>2</v>
      </c>
      <c r="W399">
        <f t="shared" si="37"/>
        <v>0.4</v>
      </c>
      <c r="X399">
        <v>0</v>
      </c>
      <c r="Y399">
        <f t="shared" si="38"/>
        <v>0</v>
      </c>
      <c r="Z399">
        <v>0</v>
      </c>
      <c r="AA399">
        <f t="shared" si="39"/>
        <v>0</v>
      </c>
      <c r="AB399">
        <f t="shared" si="40"/>
        <v>0</v>
      </c>
      <c r="AC399">
        <f t="shared" si="41"/>
        <v>0</v>
      </c>
      <c r="AD399">
        <v>25</v>
      </c>
    </row>
    <row r="400" spans="1:30" x14ac:dyDescent="0.25">
      <c r="A400">
        <v>2018</v>
      </c>
      <c r="B400">
        <v>5</v>
      </c>
      <c r="C400" s="1">
        <v>43290</v>
      </c>
      <c r="D400">
        <v>1</v>
      </c>
      <c r="E400">
        <v>5</v>
      </c>
      <c r="F400" t="s">
        <v>107</v>
      </c>
      <c r="G400">
        <v>7</v>
      </c>
      <c r="H400" t="s">
        <v>38</v>
      </c>
      <c r="I400">
        <v>14</v>
      </c>
      <c r="J400">
        <v>27</v>
      </c>
      <c r="K400">
        <v>1</v>
      </c>
      <c r="L400" t="s">
        <v>27</v>
      </c>
      <c r="M400" t="s">
        <v>28</v>
      </c>
      <c r="N400">
        <v>300</v>
      </c>
      <c r="O400">
        <v>1</v>
      </c>
      <c r="P400">
        <v>0</v>
      </c>
      <c r="Q400">
        <v>0</v>
      </c>
      <c r="R400">
        <v>3</v>
      </c>
      <c r="S400">
        <f t="shared" si="36"/>
        <v>0.6</v>
      </c>
      <c r="T400">
        <v>40</v>
      </c>
      <c r="U400">
        <v>40</v>
      </c>
      <c r="V400">
        <v>3</v>
      </c>
      <c r="W400">
        <f t="shared" si="37"/>
        <v>0.6</v>
      </c>
      <c r="X400">
        <v>0</v>
      </c>
      <c r="Y400">
        <f t="shared" si="38"/>
        <v>0</v>
      </c>
      <c r="Z400">
        <v>0</v>
      </c>
      <c r="AA400">
        <f t="shared" si="39"/>
        <v>0</v>
      </c>
      <c r="AB400">
        <f t="shared" si="40"/>
        <v>0</v>
      </c>
      <c r="AC400">
        <f t="shared" si="41"/>
        <v>0</v>
      </c>
      <c r="AD400">
        <v>4</v>
      </c>
    </row>
    <row r="401" spans="1:30" x14ac:dyDescent="0.25">
      <c r="A401">
        <v>2018</v>
      </c>
      <c r="B401">
        <v>5</v>
      </c>
      <c r="C401" s="1">
        <v>43310</v>
      </c>
      <c r="D401">
        <v>4</v>
      </c>
      <c r="E401">
        <v>24</v>
      </c>
      <c r="F401" t="s">
        <v>107</v>
      </c>
      <c r="G401">
        <v>7</v>
      </c>
      <c r="H401" t="s">
        <v>38</v>
      </c>
      <c r="I401">
        <v>7</v>
      </c>
      <c r="J401">
        <v>28</v>
      </c>
      <c r="K401">
        <v>2</v>
      </c>
      <c r="L401" t="s">
        <v>27</v>
      </c>
      <c r="M401" t="s">
        <v>28</v>
      </c>
      <c r="N401">
        <v>300</v>
      </c>
      <c r="O401">
        <v>1</v>
      </c>
      <c r="P401">
        <v>0</v>
      </c>
      <c r="Q401">
        <v>0</v>
      </c>
      <c r="R401">
        <v>2</v>
      </c>
      <c r="S401">
        <f t="shared" si="36"/>
        <v>0.4</v>
      </c>
      <c r="T401">
        <v>20</v>
      </c>
      <c r="U401">
        <v>20</v>
      </c>
      <c r="V401">
        <v>7</v>
      </c>
      <c r="W401">
        <f t="shared" si="37"/>
        <v>1.4</v>
      </c>
      <c r="X401">
        <v>0</v>
      </c>
      <c r="Y401">
        <f t="shared" si="38"/>
        <v>0</v>
      </c>
      <c r="Z401">
        <v>0</v>
      </c>
      <c r="AA401">
        <f t="shared" si="39"/>
        <v>0</v>
      </c>
      <c r="AB401">
        <f t="shared" si="40"/>
        <v>0</v>
      </c>
      <c r="AC401">
        <f t="shared" si="41"/>
        <v>0</v>
      </c>
      <c r="AD401">
        <v>4</v>
      </c>
    </row>
    <row r="402" spans="1:30" x14ac:dyDescent="0.25">
      <c r="A402">
        <v>2018</v>
      </c>
      <c r="B402">
        <v>5</v>
      </c>
      <c r="C402" s="1">
        <v>43310</v>
      </c>
      <c r="D402">
        <v>4</v>
      </c>
      <c r="E402">
        <v>24</v>
      </c>
      <c r="F402" t="s">
        <v>107</v>
      </c>
      <c r="G402">
        <v>7</v>
      </c>
      <c r="H402" t="s">
        <v>38</v>
      </c>
      <c r="I402">
        <v>7</v>
      </c>
      <c r="J402">
        <v>22</v>
      </c>
      <c r="K402">
        <v>3</v>
      </c>
      <c r="L402" t="s">
        <v>27</v>
      </c>
      <c r="M402" t="s">
        <v>28</v>
      </c>
      <c r="N402">
        <v>300</v>
      </c>
      <c r="O402">
        <v>1</v>
      </c>
      <c r="P402">
        <v>0</v>
      </c>
      <c r="Q402">
        <v>0</v>
      </c>
      <c r="R402">
        <v>1</v>
      </c>
      <c r="S402">
        <f t="shared" si="36"/>
        <v>0.2</v>
      </c>
      <c r="T402">
        <v>20</v>
      </c>
      <c r="U402">
        <v>20</v>
      </c>
      <c r="V402">
        <v>1</v>
      </c>
      <c r="W402">
        <f t="shared" si="37"/>
        <v>0.2</v>
      </c>
      <c r="X402">
        <v>0</v>
      </c>
      <c r="Y402">
        <f t="shared" si="38"/>
        <v>0</v>
      </c>
      <c r="Z402">
        <v>0</v>
      </c>
      <c r="AA402">
        <f t="shared" si="39"/>
        <v>0</v>
      </c>
      <c r="AB402">
        <f t="shared" si="40"/>
        <v>0</v>
      </c>
      <c r="AC402">
        <f t="shared" si="41"/>
        <v>0</v>
      </c>
      <c r="AD402">
        <v>4</v>
      </c>
    </row>
    <row r="403" spans="1:30" x14ac:dyDescent="0.25">
      <c r="A403">
        <v>2018</v>
      </c>
      <c r="B403">
        <v>5</v>
      </c>
      <c r="C403" s="1">
        <v>43290</v>
      </c>
      <c r="D403">
        <v>1</v>
      </c>
      <c r="E403">
        <v>5</v>
      </c>
      <c r="F403" t="s">
        <v>24</v>
      </c>
      <c r="G403">
        <v>8</v>
      </c>
      <c r="H403" t="s">
        <v>25</v>
      </c>
      <c r="I403">
        <v>16</v>
      </c>
      <c r="J403">
        <v>22</v>
      </c>
      <c r="K403">
        <v>3</v>
      </c>
      <c r="L403" t="s">
        <v>27</v>
      </c>
      <c r="M403" t="s">
        <v>28</v>
      </c>
      <c r="N403">
        <v>300</v>
      </c>
      <c r="O403">
        <v>1</v>
      </c>
      <c r="P403">
        <v>0</v>
      </c>
      <c r="Q403">
        <v>0</v>
      </c>
      <c r="R403">
        <v>15</v>
      </c>
      <c r="S403">
        <f t="shared" si="36"/>
        <v>3</v>
      </c>
      <c r="T403">
        <v>70</v>
      </c>
      <c r="U403">
        <v>700</v>
      </c>
      <c r="V403">
        <v>2</v>
      </c>
      <c r="W403">
        <f t="shared" si="37"/>
        <v>0.4</v>
      </c>
      <c r="X403">
        <v>1</v>
      </c>
      <c r="Y403">
        <f t="shared" si="38"/>
        <v>0.2</v>
      </c>
      <c r="Z403">
        <v>0</v>
      </c>
      <c r="AA403">
        <f t="shared" si="39"/>
        <v>0</v>
      </c>
      <c r="AB403">
        <f t="shared" si="40"/>
        <v>1</v>
      </c>
      <c r="AC403">
        <f t="shared" si="41"/>
        <v>0.2</v>
      </c>
      <c r="AD403">
        <v>240</v>
      </c>
    </row>
    <row r="404" spans="1:30" x14ac:dyDescent="0.25">
      <c r="A404">
        <v>2018</v>
      </c>
      <c r="B404">
        <v>5</v>
      </c>
      <c r="C404" s="1">
        <v>43311</v>
      </c>
      <c r="D404">
        <v>4</v>
      </c>
      <c r="E404">
        <v>25</v>
      </c>
      <c r="F404" t="s">
        <v>24</v>
      </c>
      <c r="G404">
        <v>8</v>
      </c>
      <c r="H404" t="s">
        <v>25</v>
      </c>
      <c r="I404">
        <v>5</v>
      </c>
      <c r="J404">
        <v>31</v>
      </c>
      <c r="K404">
        <v>1</v>
      </c>
      <c r="L404" t="s">
        <v>27</v>
      </c>
      <c r="M404" t="s">
        <v>28</v>
      </c>
      <c r="N404">
        <v>196</v>
      </c>
      <c r="O404">
        <v>0.65</v>
      </c>
      <c r="P404">
        <v>104</v>
      </c>
      <c r="Q404">
        <v>0.35</v>
      </c>
      <c r="R404">
        <v>8</v>
      </c>
      <c r="S404">
        <f t="shared" si="36"/>
        <v>1.6</v>
      </c>
      <c r="T404">
        <v>250</v>
      </c>
      <c r="U404">
        <v>250</v>
      </c>
      <c r="V404">
        <v>0</v>
      </c>
      <c r="W404">
        <f t="shared" si="37"/>
        <v>0</v>
      </c>
      <c r="X404">
        <v>1</v>
      </c>
      <c r="Y404">
        <f t="shared" si="38"/>
        <v>0.2</v>
      </c>
      <c r="Z404">
        <v>0</v>
      </c>
      <c r="AA404">
        <f t="shared" si="39"/>
        <v>0</v>
      </c>
      <c r="AB404">
        <f t="shared" si="40"/>
        <v>1</v>
      </c>
      <c r="AC404">
        <f t="shared" si="41"/>
        <v>0.2</v>
      </c>
      <c r="AD404">
        <v>72</v>
      </c>
    </row>
    <row r="405" spans="1:30" x14ac:dyDescent="0.25">
      <c r="A405">
        <v>2018</v>
      </c>
      <c r="B405">
        <v>5</v>
      </c>
      <c r="C405" s="1">
        <v>43310</v>
      </c>
      <c r="D405">
        <v>4</v>
      </c>
      <c r="E405">
        <v>24</v>
      </c>
      <c r="F405" t="s">
        <v>107</v>
      </c>
      <c r="G405">
        <v>8</v>
      </c>
      <c r="H405" t="s">
        <v>25</v>
      </c>
      <c r="I405">
        <v>8</v>
      </c>
      <c r="J405">
        <v>29</v>
      </c>
      <c r="K405">
        <v>4</v>
      </c>
      <c r="L405" t="s">
        <v>27</v>
      </c>
      <c r="M405" t="s">
        <v>30</v>
      </c>
      <c r="N405">
        <v>98</v>
      </c>
      <c r="O405">
        <v>0.33</v>
      </c>
      <c r="P405">
        <v>202</v>
      </c>
      <c r="Q405">
        <v>0.67</v>
      </c>
      <c r="R405">
        <v>9</v>
      </c>
      <c r="S405">
        <f t="shared" si="36"/>
        <v>1.8</v>
      </c>
      <c r="T405">
        <v>400</v>
      </c>
      <c r="U405">
        <v>400</v>
      </c>
      <c r="V405">
        <v>2</v>
      </c>
      <c r="W405">
        <f t="shared" si="37"/>
        <v>0.4</v>
      </c>
      <c r="X405">
        <v>0</v>
      </c>
      <c r="Y405">
        <f t="shared" si="38"/>
        <v>0</v>
      </c>
      <c r="Z405">
        <v>0</v>
      </c>
      <c r="AA405">
        <f t="shared" si="39"/>
        <v>0</v>
      </c>
      <c r="AB405">
        <f t="shared" si="40"/>
        <v>0</v>
      </c>
      <c r="AC405">
        <f t="shared" si="41"/>
        <v>0</v>
      </c>
      <c r="AD405">
        <v>400</v>
      </c>
    </row>
    <row r="406" spans="1:30" x14ac:dyDescent="0.25">
      <c r="A406">
        <v>2018</v>
      </c>
      <c r="B406">
        <v>5</v>
      </c>
      <c r="C406" s="1">
        <v>43290</v>
      </c>
      <c r="D406">
        <v>1</v>
      </c>
      <c r="E406">
        <v>5</v>
      </c>
      <c r="F406" t="s">
        <v>24</v>
      </c>
      <c r="G406">
        <v>8</v>
      </c>
      <c r="H406" t="s">
        <v>25</v>
      </c>
      <c r="I406">
        <v>16</v>
      </c>
      <c r="J406">
        <v>29</v>
      </c>
      <c r="K406">
        <v>3</v>
      </c>
      <c r="L406" t="s">
        <v>27</v>
      </c>
      <c r="M406" t="s">
        <v>28</v>
      </c>
      <c r="N406">
        <v>300</v>
      </c>
      <c r="O406">
        <v>1</v>
      </c>
      <c r="P406">
        <v>0</v>
      </c>
      <c r="Q406">
        <v>0</v>
      </c>
      <c r="R406">
        <v>13</v>
      </c>
      <c r="S406">
        <f t="shared" si="36"/>
        <v>2.6</v>
      </c>
      <c r="T406">
        <v>30</v>
      </c>
      <c r="U406">
        <v>300</v>
      </c>
      <c r="V406">
        <v>5</v>
      </c>
      <c r="W406">
        <f t="shared" si="37"/>
        <v>1</v>
      </c>
      <c r="X406">
        <v>0</v>
      </c>
      <c r="Y406">
        <f t="shared" si="38"/>
        <v>0</v>
      </c>
      <c r="Z406">
        <v>0</v>
      </c>
      <c r="AA406">
        <f t="shared" si="39"/>
        <v>0</v>
      </c>
      <c r="AB406">
        <f t="shared" si="40"/>
        <v>0</v>
      </c>
      <c r="AC406">
        <f t="shared" si="41"/>
        <v>0</v>
      </c>
      <c r="AD406">
        <v>75</v>
      </c>
    </row>
    <row r="407" spans="1:30" x14ac:dyDescent="0.25">
      <c r="A407">
        <v>2018</v>
      </c>
      <c r="B407">
        <v>5</v>
      </c>
      <c r="C407" s="1">
        <v>43311</v>
      </c>
      <c r="D407">
        <v>4</v>
      </c>
      <c r="E407">
        <v>25</v>
      </c>
      <c r="F407" t="s">
        <v>24</v>
      </c>
      <c r="G407">
        <v>8</v>
      </c>
      <c r="H407" t="s">
        <v>25</v>
      </c>
      <c r="I407">
        <v>5</v>
      </c>
      <c r="J407">
        <v>29</v>
      </c>
      <c r="K407">
        <v>3</v>
      </c>
      <c r="L407" t="s">
        <v>27</v>
      </c>
      <c r="M407" t="s">
        <v>28</v>
      </c>
      <c r="N407">
        <v>300</v>
      </c>
      <c r="O407">
        <v>1</v>
      </c>
      <c r="P407">
        <v>0</v>
      </c>
      <c r="Q407">
        <v>0</v>
      </c>
      <c r="R407">
        <v>8</v>
      </c>
      <c r="S407">
        <f t="shared" si="36"/>
        <v>1.6</v>
      </c>
      <c r="T407">
        <v>300</v>
      </c>
      <c r="U407">
        <v>300</v>
      </c>
      <c r="V407">
        <v>14</v>
      </c>
      <c r="W407">
        <f t="shared" si="37"/>
        <v>2.8</v>
      </c>
      <c r="X407">
        <v>0</v>
      </c>
      <c r="Y407">
        <f t="shared" si="38"/>
        <v>0</v>
      </c>
      <c r="Z407">
        <v>0</v>
      </c>
      <c r="AA407">
        <f t="shared" si="39"/>
        <v>0</v>
      </c>
      <c r="AB407">
        <f t="shared" si="40"/>
        <v>0</v>
      </c>
      <c r="AC407">
        <f t="shared" si="41"/>
        <v>0</v>
      </c>
      <c r="AD407">
        <v>45</v>
      </c>
    </row>
    <row r="408" spans="1:30" x14ac:dyDescent="0.25">
      <c r="A408">
        <v>2018</v>
      </c>
      <c r="B408">
        <v>5</v>
      </c>
      <c r="C408" s="1">
        <v>43310</v>
      </c>
      <c r="D408">
        <v>4</v>
      </c>
      <c r="E408">
        <v>24</v>
      </c>
      <c r="F408" t="s">
        <v>107</v>
      </c>
      <c r="G408">
        <v>8</v>
      </c>
      <c r="H408" t="s">
        <v>25</v>
      </c>
      <c r="I408">
        <v>8</v>
      </c>
      <c r="J408">
        <v>20</v>
      </c>
      <c r="K408">
        <v>5</v>
      </c>
      <c r="L408" t="s">
        <v>27</v>
      </c>
      <c r="M408" t="s">
        <v>28</v>
      </c>
      <c r="N408">
        <v>242</v>
      </c>
      <c r="O408">
        <v>0.81</v>
      </c>
      <c r="P408">
        <v>58</v>
      </c>
      <c r="Q408">
        <v>0.19</v>
      </c>
      <c r="R408">
        <v>6</v>
      </c>
      <c r="S408">
        <f t="shared" si="36"/>
        <v>1.2</v>
      </c>
      <c r="T408">
        <v>150</v>
      </c>
      <c r="U408">
        <v>150</v>
      </c>
      <c r="V408">
        <v>1</v>
      </c>
      <c r="W408">
        <f t="shared" si="37"/>
        <v>0.2</v>
      </c>
      <c r="X408">
        <v>0</v>
      </c>
      <c r="Y408">
        <f t="shared" si="38"/>
        <v>0</v>
      </c>
      <c r="Z408">
        <v>0</v>
      </c>
      <c r="AA408">
        <f t="shared" si="39"/>
        <v>0</v>
      </c>
      <c r="AB408">
        <f t="shared" si="40"/>
        <v>0</v>
      </c>
      <c r="AC408">
        <f t="shared" si="41"/>
        <v>0</v>
      </c>
      <c r="AD408">
        <v>100</v>
      </c>
    </row>
    <row r="409" spans="1:30" x14ac:dyDescent="0.25">
      <c r="A409">
        <v>2018</v>
      </c>
      <c r="B409">
        <v>5</v>
      </c>
      <c r="C409" s="1">
        <v>43290</v>
      </c>
      <c r="D409">
        <v>1</v>
      </c>
      <c r="E409">
        <v>5</v>
      </c>
      <c r="F409" t="s">
        <v>107</v>
      </c>
      <c r="G409">
        <v>8</v>
      </c>
      <c r="H409" t="s">
        <v>25</v>
      </c>
      <c r="I409">
        <v>12</v>
      </c>
      <c r="J409">
        <v>26</v>
      </c>
      <c r="K409">
        <v>4</v>
      </c>
      <c r="L409" t="s">
        <v>49</v>
      </c>
      <c r="M409" t="s">
        <v>28</v>
      </c>
      <c r="N409">
        <v>300</v>
      </c>
      <c r="O409">
        <v>1</v>
      </c>
      <c r="P409">
        <v>0</v>
      </c>
      <c r="Q409">
        <v>0</v>
      </c>
      <c r="R409">
        <v>7</v>
      </c>
      <c r="S409">
        <f t="shared" si="36"/>
        <v>1.4</v>
      </c>
      <c r="T409">
        <v>120</v>
      </c>
      <c r="U409">
        <v>120</v>
      </c>
      <c r="V409">
        <v>2</v>
      </c>
      <c r="W409">
        <f t="shared" si="37"/>
        <v>0.4</v>
      </c>
      <c r="X409">
        <v>0</v>
      </c>
      <c r="Y409">
        <f t="shared" si="38"/>
        <v>0</v>
      </c>
      <c r="Z409">
        <v>0</v>
      </c>
      <c r="AA409">
        <f t="shared" si="39"/>
        <v>0</v>
      </c>
      <c r="AB409">
        <f t="shared" si="40"/>
        <v>0</v>
      </c>
      <c r="AC409">
        <f t="shared" si="41"/>
        <v>0</v>
      </c>
      <c r="AD409">
        <v>30</v>
      </c>
    </row>
    <row r="410" spans="1:30" x14ac:dyDescent="0.25">
      <c r="A410">
        <v>2018</v>
      </c>
      <c r="B410">
        <v>5</v>
      </c>
      <c r="C410" s="1">
        <v>43290</v>
      </c>
      <c r="D410">
        <v>1</v>
      </c>
      <c r="E410">
        <v>5</v>
      </c>
      <c r="F410" t="s">
        <v>107</v>
      </c>
      <c r="G410">
        <v>8</v>
      </c>
      <c r="H410" t="s">
        <v>25</v>
      </c>
      <c r="I410">
        <v>12</v>
      </c>
      <c r="J410">
        <v>30</v>
      </c>
      <c r="K410">
        <v>1</v>
      </c>
      <c r="L410" t="s">
        <v>27</v>
      </c>
      <c r="M410" t="s">
        <v>28</v>
      </c>
      <c r="N410">
        <v>300</v>
      </c>
      <c r="O410">
        <v>1</v>
      </c>
      <c r="P410">
        <v>0</v>
      </c>
      <c r="Q410">
        <v>0</v>
      </c>
      <c r="R410">
        <v>2</v>
      </c>
      <c r="S410">
        <f t="shared" si="36"/>
        <v>0.4</v>
      </c>
      <c r="T410">
        <v>90</v>
      </c>
      <c r="U410">
        <v>90</v>
      </c>
      <c r="V410">
        <v>5</v>
      </c>
      <c r="W410">
        <f t="shared" si="37"/>
        <v>1</v>
      </c>
      <c r="X410">
        <v>0</v>
      </c>
      <c r="Y410">
        <f t="shared" si="38"/>
        <v>0</v>
      </c>
      <c r="Z410">
        <v>0</v>
      </c>
      <c r="AA410">
        <f t="shared" si="39"/>
        <v>0</v>
      </c>
      <c r="AB410">
        <f t="shared" si="40"/>
        <v>0</v>
      </c>
      <c r="AC410">
        <f t="shared" si="41"/>
        <v>0</v>
      </c>
      <c r="AD410">
        <v>16</v>
      </c>
    </row>
    <row r="411" spans="1:30" x14ac:dyDescent="0.25">
      <c r="A411">
        <v>2018</v>
      </c>
      <c r="B411">
        <v>5</v>
      </c>
      <c r="C411" s="1">
        <v>43290</v>
      </c>
      <c r="D411">
        <v>1</v>
      </c>
      <c r="E411">
        <v>5</v>
      </c>
      <c r="F411" t="s">
        <v>107</v>
      </c>
      <c r="G411">
        <v>8</v>
      </c>
      <c r="H411" t="s">
        <v>25</v>
      </c>
      <c r="I411">
        <v>12</v>
      </c>
      <c r="J411">
        <v>33</v>
      </c>
      <c r="K411">
        <v>4</v>
      </c>
      <c r="L411" t="s">
        <v>27</v>
      </c>
      <c r="M411" t="s">
        <v>28</v>
      </c>
      <c r="N411">
        <v>300</v>
      </c>
      <c r="O411">
        <v>1</v>
      </c>
      <c r="P411">
        <v>0</v>
      </c>
      <c r="Q411">
        <v>0</v>
      </c>
      <c r="R411">
        <v>1</v>
      </c>
      <c r="S411">
        <f t="shared" si="36"/>
        <v>0.2</v>
      </c>
      <c r="T411">
        <v>30</v>
      </c>
      <c r="U411">
        <v>30</v>
      </c>
      <c r="V411">
        <v>11</v>
      </c>
      <c r="W411">
        <f t="shared" si="37"/>
        <v>2.2000000000000002</v>
      </c>
      <c r="X411">
        <v>0</v>
      </c>
      <c r="Y411">
        <f t="shared" si="38"/>
        <v>0</v>
      </c>
      <c r="Z411">
        <v>0</v>
      </c>
      <c r="AA411">
        <f t="shared" si="39"/>
        <v>0</v>
      </c>
      <c r="AB411">
        <f t="shared" si="40"/>
        <v>0</v>
      </c>
      <c r="AC411">
        <f t="shared" si="41"/>
        <v>0</v>
      </c>
      <c r="AD411">
        <v>9</v>
      </c>
    </row>
    <row r="412" spans="1:30" x14ac:dyDescent="0.25">
      <c r="A412">
        <v>2018</v>
      </c>
      <c r="B412">
        <v>5</v>
      </c>
      <c r="C412" s="1">
        <v>43310</v>
      </c>
      <c r="D412">
        <v>4</v>
      </c>
      <c r="E412">
        <v>24</v>
      </c>
      <c r="F412" t="s">
        <v>107</v>
      </c>
      <c r="G412">
        <v>8</v>
      </c>
      <c r="H412" t="s">
        <v>25</v>
      </c>
      <c r="I412">
        <v>8</v>
      </c>
      <c r="J412">
        <v>29</v>
      </c>
      <c r="K412">
        <v>3</v>
      </c>
      <c r="L412" t="s">
        <v>27</v>
      </c>
      <c r="M412" t="s">
        <v>28</v>
      </c>
      <c r="N412">
        <v>300</v>
      </c>
      <c r="O412">
        <v>1</v>
      </c>
      <c r="P412">
        <v>0</v>
      </c>
      <c r="Q412">
        <v>0</v>
      </c>
      <c r="R412">
        <v>1</v>
      </c>
      <c r="S412">
        <f t="shared" si="36"/>
        <v>0.2</v>
      </c>
      <c r="T412">
        <v>30</v>
      </c>
      <c r="U412">
        <v>30</v>
      </c>
      <c r="V412">
        <v>4</v>
      </c>
      <c r="W412">
        <f t="shared" si="37"/>
        <v>0.8</v>
      </c>
      <c r="X412">
        <v>0</v>
      </c>
      <c r="Y412">
        <f t="shared" si="38"/>
        <v>0</v>
      </c>
      <c r="Z412">
        <v>0</v>
      </c>
      <c r="AA412">
        <f t="shared" si="39"/>
        <v>0</v>
      </c>
      <c r="AB412">
        <f t="shared" si="40"/>
        <v>0</v>
      </c>
      <c r="AC412">
        <f t="shared" si="41"/>
        <v>0</v>
      </c>
      <c r="AD412">
        <v>4</v>
      </c>
    </row>
    <row r="413" spans="1:30" x14ac:dyDescent="0.25">
      <c r="A413">
        <v>2018</v>
      </c>
      <c r="B413">
        <v>5</v>
      </c>
      <c r="C413" s="1">
        <v>43290</v>
      </c>
      <c r="D413">
        <v>1</v>
      </c>
      <c r="E413">
        <v>5</v>
      </c>
      <c r="F413" t="s">
        <v>24</v>
      </c>
      <c r="G413">
        <v>8</v>
      </c>
      <c r="H413" t="s">
        <v>25</v>
      </c>
      <c r="I413">
        <v>16</v>
      </c>
      <c r="J413">
        <v>30</v>
      </c>
      <c r="K413">
        <v>1</v>
      </c>
      <c r="L413" t="s">
        <v>27</v>
      </c>
      <c r="M413" t="s">
        <v>28</v>
      </c>
      <c r="N413">
        <v>260</v>
      </c>
      <c r="O413">
        <v>0.87</v>
      </c>
      <c r="P413">
        <v>40</v>
      </c>
      <c r="Q413">
        <v>0.13</v>
      </c>
      <c r="R413">
        <v>9</v>
      </c>
      <c r="S413">
        <f t="shared" si="36"/>
        <v>1.8</v>
      </c>
      <c r="T413">
        <v>60</v>
      </c>
      <c r="U413">
        <v>600</v>
      </c>
      <c r="V413">
        <v>4</v>
      </c>
      <c r="W413">
        <f t="shared" si="37"/>
        <v>0.8</v>
      </c>
      <c r="X413">
        <v>0</v>
      </c>
      <c r="Y413">
        <f t="shared" si="38"/>
        <v>0</v>
      </c>
      <c r="Z413">
        <v>1</v>
      </c>
      <c r="AA413">
        <f t="shared" si="39"/>
        <v>0.2</v>
      </c>
      <c r="AB413">
        <f t="shared" si="40"/>
        <v>1</v>
      </c>
      <c r="AC413">
        <f t="shared" si="41"/>
        <v>0.2</v>
      </c>
      <c r="AD413">
        <v>150</v>
      </c>
    </row>
    <row r="414" spans="1:30" x14ac:dyDescent="0.25">
      <c r="A414">
        <v>2018</v>
      </c>
      <c r="B414">
        <v>5</v>
      </c>
      <c r="C414" s="1">
        <v>43311</v>
      </c>
      <c r="D414">
        <v>4</v>
      </c>
      <c r="E414">
        <v>25</v>
      </c>
      <c r="F414" t="s">
        <v>24</v>
      </c>
      <c r="G414">
        <v>8</v>
      </c>
      <c r="H414" t="s">
        <v>25</v>
      </c>
      <c r="I414">
        <v>5</v>
      </c>
      <c r="J414">
        <v>29</v>
      </c>
      <c r="K414">
        <v>4</v>
      </c>
      <c r="L414" t="s">
        <v>27</v>
      </c>
      <c r="M414" t="s">
        <v>28</v>
      </c>
      <c r="N414">
        <v>290</v>
      </c>
      <c r="O414">
        <v>0.97</v>
      </c>
      <c r="P414">
        <v>10</v>
      </c>
      <c r="Q414">
        <v>0.03</v>
      </c>
      <c r="R414">
        <v>4</v>
      </c>
      <c r="S414">
        <f t="shared" si="36"/>
        <v>0.8</v>
      </c>
      <c r="T414">
        <v>300</v>
      </c>
      <c r="U414">
        <v>300</v>
      </c>
      <c r="V414">
        <v>4</v>
      </c>
      <c r="W414">
        <f t="shared" si="37"/>
        <v>0.8</v>
      </c>
      <c r="X414">
        <v>0</v>
      </c>
      <c r="Y414">
        <f t="shared" si="38"/>
        <v>0</v>
      </c>
      <c r="Z414">
        <v>1</v>
      </c>
      <c r="AA414">
        <f t="shared" si="39"/>
        <v>0.2</v>
      </c>
      <c r="AB414">
        <f t="shared" si="40"/>
        <v>1</v>
      </c>
      <c r="AC414">
        <f t="shared" si="41"/>
        <v>0.2</v>
      </c>
      <c r="AD414">
        <v>150</v>
      </c>
    </row>
    <row r="415" spans="1:30" x14ac:dyDescent="0.25">
      <c r="A415">
        <v>2018</v>
      </c>
      <c r="B415">
        <v>5</v>
      </c>
      <c r="C415" s="1">
        <v>43290</v>
      </c>
      <c r="D415">
        <v>1</v>
      </c>
      <c r="E415">
        <v>5</v>
      </c>
      <c r="F415" t="s">
        <v>107</v>
      </c>
      <c r="G415">
        <v>9</v>
      </c>
      <c r="H415" t="s">
        <v>44</v>
      </c>
      <c r="I415">
        <v>5</v>
      </c>
      <c r="J415">
        <v>26</v>
      </c>
      <c r="K415">
        <v>1.4</v>
      </c>
      <c r="L415" t="s">
        <v>27</v>
      </c>
      <c r="M415" t="s">
        <v>30</v>
      </c>
      <c r="N415">
        <v>0</v>
      </c>
      <c r="O415">
        <v>0</v>
      </c>
      <c r="P415">
        <v>300</v>
      </c>
      <c r="Q415">
        <v>1</v>
      </c>
      <c r="R415">
        <v>1</v>
      </c>
      <c r="S415">
        <f t="shared" si="36"/>
        <v>0.2</v>
      </c>
      <c r="T415" t="s">
        <v>33</v>
      </c>
      <c r="U415" t="s">
        <v>33</v>
      </c>
      <c r="V415">
        <v>0</v>
      </c>
      <c r="W415">
        <f t="shared" si="37"/>
        <v>0</v>
      </c>
      <c r="X415">
        <v>0</v>
      </c>
      <c r="Y415">
        <f t="shared" si="38"/>
        <v>0</v>
      </c>
      <c r="Z415">
        <v>0</v>
      </c>
      <c r="AA415">
        <f t="shared" si="39"/>
        <v>0</v>
      </c>
      <c r="AB415">
        <f t="shared" si="40"/>
        <v>0</v>
      </c>
      <c r="AC415">
        <f t="shared" si="41"/>
        <v>0</v>
      </c>
      <c r="AD415" t="s">
        <v>33</v>
      </c>
    </row>
    <row r="416" spans="1:30" x14ac:dyDescent="0.25">
      <c r="A416">
        <v>2018</v>
      </c>
      <c r="B416">
        <v>5</v>
      </c>
      <c r="C416" s="1">
        <v>43290</v>
      </c>
      <c r="D416">
        <v>1</v>
      </c>
      <c r="E416">
        <v>5</v>
      </c>
      <c r="F416" t="s">
        <v>24</v>
      </c>
      <c r="G416">
        <v>9</v>
      </c>
      <c r="H416" t="s">
        <v>44</v>
      </c>
      <c r="I416">
        <v>7</v>
      </c>
      <c r="J416">
        <v>30</v>
      </c>
      <c r="K416">
        <v>1</v>
      </c>
      <c r="L416" t="s">
        <v>27</v>
      </c>
      <c r="M416" t="s">
        <v>28</v>
      </c>
      <c r="N416">
        <v>299</v>
      </c>
      <c r="O416">
        <v>1</v>
      </c>
      <c r="P416">
        <v>1</v>
      </c>
      <c r="Q416">
        <v>0</v>
      </c>
      <c r="R416">
        <v>16</v>
      </c>
      <c r="S416">
        <f t="shared" si="36"/>
        <v>3.2</v>
      </c>
      <c r="T416">
        <v>80</v>
      </c>
      <c r="U416">
        <v>800</v>
      </c>
      <c r="V416">
        <v>9</v>
      </c>
      <c r="W416">
        <f t="shared" si="37"/>
        <v>1.8</v>
      </c>
      <c r="X416">
        <v>0</v>
      </c>
      <c r="Y416">
        <f t="shared" si="38"/>
        <v>0</v>
      </c>
      <c r="Z416">
        <v>0</v>
      </c>
      <c r="AA416">
        <f t="shared" si="39"/>
        <v>0</v>
      </c>
      <c r="AB416">
        <f t="shared" si="40"/>
        <v>0</v>
      </c>
      <c r="AC416">
        <f t="shared" si="41"/>
        <v>0</v>
      </c>
      <c r="AD416">
        <v>400</v>
      </c>
    </row>
    <row r="417" spans="1:30" x14ac:dyDescent="0.25">
      <c r="A417">
        <v>2018</v>
      </c>
      <c r="B417">
        <v>5</v>
      </c>
      <c r="C417" s="1">
        <v>43290</v>
      </c>
      <c r="D417">
        <v>1</v>
      </c>
      <c r="E417">
        <v>5</v>
      </c>
      <c r="F417" t="s">
        <v>24</v>
      </c>
      <c r="G417">
        <v>9</v>
      </c>
      <c r="H417" t="s">
        <v>44</v>
      </c>
      <c r="I417">
        <v>7</v>
      </c>
      <c r="J417">
        <v>31</v>
      </c>
      <c r="K417">
        <v>1</v>
      </c>
      <c r="L417" t="s">
        <v>49</v>
      </c>
      <c r="M417" t="s">
        <v>28</v>
      </c>
      <c r="N417">
        <v>283</v>
      </c>
      <c r="O417">
        <v>0.94</v>
      </c>
      <c r="P417">
        <v>17</v>
      </c>
      <c r="Q417">
        <v>0.06</v>
      </c>
      <c r="R417">
        <v>7</v>
      </c>
      <c r="S417">
        <f t="shared" si="36"/>
        <v>1.4</v>
      </c>
      <c r="T417">
        <v>25</v>
      </c>
      <c r="U417">
        <v>250</v>
      </c>
      <c r="V417">
        <v>1</v>
      </c>
      <c r="W417">
        <f t="shared" si="37"/>
        <v>0.2</v>
      </c>
      <c r="X417">
        <v>0</v>
      </c>
      <c r="Y417">
        <f t="shared" si="38"/>
        <v>0</v>
      </c>
      <c r="Z417">
        <v>0</v>
      </c>
      <c r="AA417">
        <f t="shared" si="39"/>
        <v>0</v>
      </c>
      <c r="AB417">
        <f t="shared" si="40"/>
        <v>0</v>
      </c>
      <c r="AC417">
        <f t="shared" si="41"/>
        <v>0</v>
      </c>
      <c r="AD417">
        <v>64</v>
      </c>
    </row>
    <row r="418" spans="1:30" x14ac:dyDescent="0.25">
      <c r="A418">
        <v>2018</v>
      </c>
      <c r="B418">
        <v>5</v>
      </c>
      <c r="C418" s="1">
        <v>43290</v>
      </c>
      <c r="D418">
        <v>1</v>
      </c>
      <c r="E418">
        <v>5</v>
      </c>
      <c r="F418" t="s">
        <v>107</v>
      </c>
      <c r="G418">
        <v>9</v>
      </c>
      <c r="H418" t="s">
        <v>44</v>
      </c>
      <c r="I418">
        <v>5</v>
      </c>
      <c r="J418">
        <v>31</v>
      </c>
      <c r="K418">
        <v>1</v>
      </c>
      <c r="L418" t="s">
        <v>27</v>
      </c>
      <c r="M418" t="s">
        <v>28</v>
      </c>
      <c r="N418">
        <v>300</v>
      </c>
      <c r="O418">
        <v>1</v>
      </c>
      <c r="P418">
        <v>0</v>
      </c>
      <c r="Q418">
        <v>0</v>
      </c>
      <c r="R418">
        <v>4</v>
      </c>
      <c r="S418">
        <f t="shared" si="36"/>
        <v>0.8</v>
      </c>
      <c r="T418">
        <v>120</v>
      </c>
      <c r="U418">
        <v>120</v>
      </c>
      <c r="V418">
        <v>2</v>
      </c>
      <c r="W418">
        <f t="shared" si="37"/>
        <v>0.4</v>
      </c>
      <c r="X418">
        <v>0</v>
      </c>
      <c r="Y418">
        <f t="shared" si="38"/>
        <v>0</v>
      </c>
      <c r="Z418">
        <v>0</v>
      </c>
      <c r="AA418">
        <f t="shared" si="39"/>
        <v>0</v>
      </c>
      <c r="AB418">
        <f t="shared" si="40"/>
        <v>0</v>
      </c>
      <c r="AC418">
        <f t="shared" si="41"/>
        <v>0</v>
      </c>
      <c r="AD418">
        <v>100</v>
      </c>
    </row>
    <row r="419" spans="1:30" x14ac:dyDescent="0.25">
      <c r="A419">
        <v>2018</v>
      </c>
      <c r="B419">
        <v>5</v>
      </c>
      <c r="C419" s="1">
        <v>43290</v>
      </c>
      <c r="D419">
        <v>1</v>
      </c>
      <c r="E419">
        <v>5</v>
      </c>
      <c r="F419" t="s">
        <v>24</v>
      </c>
      <c r="G419">
        <v>9</v>
      </c>
      <c r="H419" t="s">
        <v>44</v>
      </c>
      <c r="I419">
        <v>7</v>
      </c>
      <c r="J419">
        <v>31</v>
      </c>
      <c r="K419">
        <v>4</v>
      </c>
      <c r="L419" t="s">
        <v>27</v>
      </c>
      <c r="M419" t="s">
        <v>28</v>
      </c>
      <c r="N419">
        <v>300</v>
      </c>
      <c r="O419">
        <v>1</v>
      </c>
      <c r="P419">
        <v>0</v>
      </c>
      <c r="Q419">
        <v>0</v>
      </c>
      <c r="R419">
        <v>2</v>
      </c>
      <c r="S419">
        <f t="shared" si="36"/>
        <v>0.4</v>
      </c>
      <c r="T419">
        <v>10</v>
      </c>
      <c r="U419">
        <v>100</v>
      </c>
      <c r="V419">
        <v>2</v>
      </c>
      <c r="W419">
        <f t="shared" si="37"/>
        <v>0.4</v>
      </c>
      <c r="X419">
        <v>0</v>
      </c>
      <c r="Y419">
        <f t="shared" si="38"/>
        <v>0</v>
      </c>
      <c r="Z419">
        <v>0</v>
      </c>
      <c r="AA419">
        <f t="shared" si="39"/>
        <v>0</v>
      </c>
      <c r="AB419">
        <f t="shared" si="40"/>
        <v>0</v>
      </c>
      <c r="AC419">
        <f t="shared" si="41"/>
        <v>0</v>
      </c>
      <c r="AD419">
        <v>4</v>
      </c>
    </row>
    <row r="420" spans="1:30" x14ac:dyDescent="0.25">
      <c r="A420">
        <v>2018</v>
      </c>
      <c r="B420">
        <v>5</v>
      </c>
      <c r="C420" s="1">
        <v>43290</v>
      </c>
      <c r="D420">
        <v>1</v>
      </c>
      <c r="E420">
        <v>5</v>
      </c>
      <c r="F420" t="s">
        <v>107</v>
      </c>
      <c r="G420">
        <v>9</v>
      </c>
      <c r="H420" t="s">
        <v>44</v>
      </c>
      <c r="I420">
        <v>5</v>
      </c>
      <c r="J420" t="s">
        <v>105</v>
      </c>
      <c r="K420">
        <v>5</v>
      </c>
      <c r="L420" t="s">
        <v>27</v>
      </c>
      <c r="M420" t="s">
        <v>30</v>
      </c>
      <c r="N420">
        <v>67</v>
      </c>
      <c r="O420">
        <v>0.22</v>
      </c>
      <c r="P420">
        <v>233</v>
      </c>
      <c r="Q420">
        <v>0.78</v>
      </c>
      <c r="R420">
        <v>3</v>
      </c>
      <c r="S420">
        <f t="shared" si="36"/>
        <v>0.6</v>
      </c>
      <c r="T420">
        <v>30</v>
      </c>
      <c r="U420">
        <v>30</v>
      </c>
      <c r="V420">
        <v>1</v>
      </c>
      <c r="W420">
        <f t="shared" si="37"/>
        <v>0.2</v>
      </c>
      <c r="X420">
        <v>0</v>
      </c>
      <c r="Y420">
        <f t="shared" si="38"/>
        <v>0</v>
      </c>
      <c r="Z420">
        <v>0</v>
      </c>
      <c r="AA420">
        <f t="shared" si="39"/>
        <v>0</v>
      </c>
      <c r="AB420">
        <f t="shared" si="40"/>
        <v>0</v>
      </c>
      <c r="AC420">
        <f t="shared" si="41"/>
        <v>0</v>
      </c>
      <c r="AD420">
        <v>25</v>
      </c>
    </row>
    <row r="421" spans="1:30" x14ac:dyDescent="0.25">
      <c r="A421">
        <v>2018</v>
      </c>
      <c r="B421">
        <v>5</v>
      </c>
      <c r="C421" s="1">
        <v>43292</v>
      </c>
      <c r="D421">
        <v>1</v>
      </c>
      <c r="E421">
        <v>6</v>
      </c>
      <c r="F421" t="s">
        <v>107</v>
      </c>
      <c r="G421">
        <v>10</v>
      </c>
      <c r="H421" t="s">
        <v>38</v>
      </c>
      <c r="I421">
        <v>11</v>
      </c>
      <c r="J421">
        <v>23</v>
      </c>
      <c r="K421">
        <v>4</v>
      </c>
      <c r="L421" t="s">
        <v>27</v>
      </c>
      <c r="M421" t="s">
        <v>28</v>
      </c>
      <c r="N421">
        <v>199</v>
      </c>
      <c r="O421">
        <v>0.66</v>
      </c>
      <c r="P421">
        <v>101</v>
      </c>
      <c r="Q421">
        <v>0.34</v>
      </c>
      <c r="R421">
        <v>3</v>
      </c>
      <c r="S421">
        <f t="shared" si="36"/>
        <v>0.6</v>
      </c>
      <c r="T421">
        <v>200</v>
      </c>
      <c r="U421">
        <v>200</v>
      </c>
      <c r="V421">
        <v>1</v>
      </c>
      <c r="W421">
        <f t="shared" si="37"/>
        <v>0.2</v>
      </c>
      <c r="X421">
        <v>3</v>
      </c>
      <c r="Y421">
        <f t="shared" si="38"/>
        <v>0.6</v>
      </c>
      <c r="Z421">
        <v>0</v>
      </c>
      <c r="AA421">
        <f t="shared" si="39"/>
        <v>0</v>
      </c>
      <c r="AB421">
        <f t="shared" si="40"/>
        <v>3</v>
      </c>
      <c r="AC421">
        <f t="shared" si="41"/>
        <v>0.6</v>
      </c>
      <c r="AD421">
        <v>200</v>
      </c>
    </row>
    <row r="422" spans="1:30" x14ac:dyDescent="0.25">
      <c r="A422">
        <v>2018</v>
      </c>
      <c r="B422">
        <v>5</v>
      </c>
      <c r="C422" s="1">
        <v>43291</v>
      </c>
      <c r="D422">
        <v>1</v>
      </c>
      <c r="E422">
        <v>6</v>
      </c>
      <c r="F422" t="s">
        <v>24</v>
      </c>
      <c r="G422">
        <v>10</v>
      </c>
      <c r="H422" t="s">
        <v>38</v>
      </c>
      <c r="I422">
        <v>12</v>
      </c>
      <c r="J422">
        <v>23</v>
      </c>
      <c r="K422">
        <v>5</v>
      </c>
      <c r="L422" t="s">
        <v>27</v>
      </c>
      <c r="M422" t="s">
        <v>28</v>
      </c>
      <c r="N422">
        <v>300</v>
      </c>
      <c r="O422">
        <v>1</v>
      </c>
      <c r="P422">
        <v>0</v>
      </c>
      <c r="Q422">
        <v>0</v>
      </c>
      <c r="R422">
        <v>5</v>
      </c>
      <c r="S422">
        <f t="shared" si="36"/>
        <v>1</v>
      </c>
      <c r="T422">
        <v>70</v>
      </c>
      <c r="U422">
        <v>70</v>
      </c>
      <c r="V422">
        <v>0</v>
      </c>
      <c r="W422">
        <f t="shared" si="37"/>
        <v>0</v>
      </c>
      <c r="X422">
        <v>1</v>
      </c>
      <c r="Y422">
        <f t="shared" si="38"/>
        <v>0.2</v>
      </c>
      <c r="Z422">
        <v>0</v>
      </c>
      <c r="AA422">
        <f t="shared" si="39"/>
        <v>0</v>
      </c>
      <c r="AB422">
        <f t="shared" si="40"/>
        <v>1</v>
      </c>
      <c r="AC422">
        <f t="shared" si="41"/>
        <v>0.2</v>
      </c>
      <c r="AD422">
        <v>90</v>
      </c>
    </row>
    <row r="423" spans="1:30" x14ac:dyDescent="0.25">
      <c r="A423">
        <v>2018</v>
      </c>
      <c r="B423">
        <v>5</v>
      </c>
      <c r="C423" s="1">
        <v>43310</v>
      </c>
      <c r="D423">
        <v>4</v>
      </c>
      <c r="E423">
        <v>24</v>
      </c>
      <c r="F423" t="s">
        <v>107</v>
      </c>
      <c r="G423">
        <v>10</v>
      </c>
      <c r="H423" t="s">
        <v>38</v>
      </c>
      <c r="I423">
        <v>4</v>
      </c>
      <c r="J423">
        <v>28</v>
      </c>
      <c r="K423">
        <v>1</v>
      </c>
      <c r="L423" t="s">
        <v>27</v>
      </c>
      <c r="M423" t="s">
        <v>28</v>
      </c>
      <c r="N423">
        <v>100</v>
      </c>
      <c r="O423">
        <v>0.33</v>
      </c>
      <c r="P423">
        <v>200</v>
      </c>
      <c r="Q423">
        <v>0.67</v>
      </c>
      <c r="R423">
        <v>3</v>
      </c>
      <c r="S423">
        <f t="shared" si="36"/>
        <v>0.6</v>
      </c>
      <c r="T423">
        <v>60</v>
      </c>
      <c r="U423">
        <v>60</v>
      </c>
      <c r="V423">
        <v>0</v>
      </c>
      <c r="W423">
        <f t="shared" si="37"/>
        <v>0</v>
      </c>
      <c r="X423">
        <v>1</v>
      </c>
      <c r="Y423">
        <f t="shared" si="38"/>
        <v>0.2</v>
      </c>
      <c r="Z423">
        <v>1</v>
      </c>
      <c r="AA423">
        <f t="shared" si="39"/>
        <v>0.2</v>
      </c>
      <c r="AB423">
        <f t="shared" si="40"/>
        <v>2</v>
      </c>
      <c r="AC423">
        <f t="shared" si="41"/>
        <v>0.4</v>
      </c>
      <c r="AD423">
        <v>25</v>
      </c>
    </row>
    <row r="424" spans="1:30" x14ac:dyDescent="0.25">
      <c r="A424">
        <v>2018</v>
      </c>
      <c r="B424">
        <v>5</v>
      </c>
      <c r="C424" s="1">
        <v>43292</v>
      </c>
      <c r="D424">
        <v>1</v>
      </c>
      <c r="E424">
        <v>6</v>
      </c>
      <c r="F424" t="s">
        <v>107</v>
      </c>
      <c r="G424">
        <v>10</v>
      </c>
      <c r="H424" t="s">
        <v>38</v>
      </c>
      <c r="I424">
        <v>11</v>
      </c>
      <c r="J424">
        <v>27</v>
      </c>
      <c r="K424">
        <v>1</v>
      </c>
      <c r="L424" t="s">
        <v>27</v>
      </c>
      <c r="M424" t="s">
        <v>28</v>
      </c>
      <c r="N424">
        <v>300</v>
      </c>
      <c r="O424">
        <v>1</v>
      </c>
      <c r="P424">
        <v>0</v>
      </c>
      <c r="Q424">
        <v>0</v>
      </c>
      <c r="R424">
        <v>7</v>
      </c>
      <c r="S424">
        <f t="shared" si="36"/>
        <v>1.4</v>
      </c>
      <c r="T424">
        <v>100</v>
      </c>
      <c r="U424">
        <v>100</v>
      </c>
      <c r="V424">
        <v>0</v>
      </c>
      <c r="W424">
        <f t="shared" si="37"/>
        <v>0</v>
      </c>
      <c r="X424">
        <v>1</v>
      </c>
      <c r="Y424">
        <f t="shared" si="38"/>
        <v>0.2</v>
      </c>
      <c r="Z424">
        <v>2</v>
      </c>
      <c r="AA424">
        <f t="shared" si="39"/>
        <v>0.4</v>
      </c>
      <c r="AB424">
        <f t="shared" si="40"/>
        <v>3</v>
      </c>
      <c r="AC424">
        <f t="shared" si="41"/>
        <v>0.6</v>
      </c>
      <c r="AD424">
        <v>100</v>
      </c>
    </row>
    <row r="425" spans="1:30" x14ac:dyDescent="0.25">
      <c r="A425">
        <v>2018</v>
      </c>
      <c r="B425">
        <v>5</v>
      </c>
      <c r="C425" s="1">
        <v>43310</v>
      </c>
      <c r="D425">
        <v>4</v>
      </c>
      <c r="E425">
        <v>24</v>
      </c>
      <c r="F425" t="s">
        <v>107</v>
      </c>
      <c r="G425">
        <v>10</v>
      </c>
      <c r="H425" t="s">
        <v>38</v>
      </c>
      <c r="I425">
        <v>4</v>
      </c>
      <c r="J425">
        <v>30</v>
      </c>
      <c r="K425">
        <v>3</v>
      </c>
      <c r="L425" t="s">
        <v>27</v>
      </c>
      <c r="M425" t="s">
        <v>28</v>
      </c>
      <c r="N425">
        <v>204</v>
      </c>
      <c r="O425">
        <v>0.68</v>
      </c>
      <c r="P425">
        <v>96</v>
      </c>
      <c r="Q425">
        <v>0.32</v>
      </c>
      <c r="R425">
        <v>10</v>
      </c>
      <c r="S425">
        <f t="shared" si="36"/>
        <v>2</v>
      </c>
      <c r="T425">
        <v>400</v>
      </c>
      <c r="U425">
        <v>400</v>
      </c>
      <c r="V425">
        <v>2</v>
      </c>
      <c r="W425">
        <f t="shared" si="37"/>
        <v>0.4</v>
      </c>
      <c r="X425">
        <v>0</v>
      </c>
      <c r="Y425">
        <f t="shared" si="38"/>
        <v>0</v>
      </c>
      <c r="Z425">
        <v>0</v>
      </c>
      <c r="AA425">
        <f t="shared" si="39"/>
        <v>0</v>
      </c>
      <c r="AB425">
        <f t="shared" si="40"/>
        <v>0</v>
      </c>
      <c r="AC425">
        <f t="shared" si="41"/>
        <v>0</v>
      </c>
      <c r="AD425">
        <v>400</v>
      </c>
    </row>
    <row r="426" spans="1:30" x14ac:dyDescent="0.25">
      <c r="A426">
        <v>2018</v>
      </c>
      <c r="B426">
        <v>5</v>
      </c>
      <c r="C426" s="1">
        <v>43310</v>
      </c>
      <c r="D426">
        <v>4</v>
      </c>
      <c r="E426">
        <v>24</v>
      </c>
      <c r="F426" t="s">
        <v>24</v>
      </c>
      <c r="G426">
        <v>10</v>
      </c>
      <c r="H426" t="s">
        <v>38</v>
      </c>
      <c r="I426">
        <v>5</v>
      </c>
      <c r="J426">
        <v>23</v>
      </c>
      <c r="K426">
        <v>1</v>
      </c>
      <c r="L426" t="s">
        <v>27</v>
      </c>
      <c r="M426" t="s">
        <v>28</v>
      </c>
      <c r="N426">
        <v>300</v>
      </c>
      <c r="O426">
        <v>1</v>
      </c>
      <c r="P426">
        <v>0</v>
      </c>
      <c r="Q426">
        <v>0</v>
      </c>
      <c r="R426">
        <v>5</v>
      </c>
      <c r="S426">
        <f t="shared" si="36"/>
        <v>1</v>
      </c>
      <c r="T426">
        <v>100</v>
      </c>
      <c r="U426">
        <v>100</v>
      </c>
      <c r="V426">
        <v>5</v>
      </c>
      <c r="W426">
        <f t="shared" si="37"/>
        <v>1</v>
      </c>
      <c r="X426">
        <v>0</v>
      </c>
      <c r="Y426">
        <f t="shared" si="38"/>
        <v>0</v>
      </c>
      <c r="Z426">
        <v>0</v>
      </c>
      <c r="AA426">
        <f t="shared" si="39"/>
        <v>0</v>
      </c>
      <c r="AB426">
        <f t="shared" si="40"/>
        <v>0</v>
      </c>
      <c r="AC426">
        <f t="shared" si="41"/>
        <v>0</v>
      </c>
      <c r="AD426">
        <v>30</v>
      </c>
    </row>
    <row r="427" spans="1:30" x14ac:dyDescent="0.25">
      <c r="A427">
        <v>2018</v>
      </c>
      <c r="B427">
        <v>5</v>
      </c>
      <c r="C427" s="1">
        <v>43291</v>
      </c>
      <c r="D427">
        <v>1</v>
      </c>
      <c r="E427">
        <v>6</v>
      </c>
      <c r="F427" t="s">
        <v>24</v>
      </c>
      <c r="G427">
        <v>10</v>
      </c>
      <c r="H427" t="s">
        <v>38</v>
      </c>
      <c r="I427">
        <v>12</v>
      </c>
      <c r="J427">
        <v>30</v>
      </c>
      <c r="K427">
        <v>4</v>
      </c>
      <c r="L427" t="s">
        <v>27</v>
      </c>
      <c r="M427" t="s">
        <v>28</v>
      </c>
      <c r="N427">
        <v>234</v>
      </c>
      <c r="O427">
        <v>0.78</v>
      </c>
      <c r="P427">
        <v>66</v>
      </c>
      <c r="Q427">
        <v>0.22</v>
      </c>
      <c r="R427">
        <v>7</v>
      </c>
      <c r="S427">
        <f t="shared" si="36"/>
        <v>1.4</v>
      </c>
      <c r="T427">
        <v>30</v>
      </c>
      <c r="U427">
        <v>30</v>
      </c>
      <c r="V427">
        <v>2</v>
      </c>
      <c r="W427">
        <f t="shared" si="37"/>
        <v>0.4</v>
      </c>
      <c r="X427">
        <v>0</v>
      </c>
      <c r="Y427">
        <f t="shared" si="38"/>
        <v>0</v>
      </c>
      <c r="Z427">
        <v>0</v>
      </c>
      <c r="AA427">
        <f t="shared" si="39"/>
        <v>0</v>
      </c>
      <c r="AB427">
        <f t="shared" si="40"/>
        <v>0</v>
      </c>
      <c r="AC427">
        <f t="shared" si="41"/>
        <v>0</v>
      </c>
      <c r="AD427">
        <v>25</v>
      </c>
    </row>
    <row r="428" spans="1:30" x14ac:dyDescent="0.25">
      <c r="A428">
        <v>2018</v>
      </c>
      <c r="B428">
        <v>5</v>
      </c>
      <c r="C428" s="1">
        <v>43291</v>
      </c>
      <c r="D428">
        <v>1</v>
      </c>
      <c r="E428">
        <v>6</v>
      </c>
      <c r="F428" t="s">
        <v>24</v>
      </c>
      <c r="G428">
        <v>10</v>
      </c>
      <c r="H428" t="s">
        <v>38</v>
      </c>
      <c r="I428">
        <v>12</v>
      </c>
      <c r="J428">
        <v>28</v>
      </c>
      <c r="K428">
        <v>2</v>
      </c>
      <c r="L428" t="s">
        <v>27</v>
      </c>
      <c r="M428" t="s">
        <v>28</v>
      </c>
      <c r="N428">
        <v>290</v>
      </c>
      <c r="O428">
        <v>0.97</v>
      </c>
      <c r="P428">
        <v>10</v>
      </c>
      <c r="Q428">
        <v>0.03</v>
      </c>
      <c r="R428">
        <v>2</v>
      </c>
      <c r="S428">
        <f t="shared" si="36"/>
        <v>0.4</v>
      </c>
      <c r="T428">
        <v>20</v>
      </c>
      <c r="U428">
        <v>20</v>
      </c>
      <c r="V428">
        <v>5</v>
      </c>
      <c r="W428">
        <f t="shared" si="37"/>
        <v>1</v>
      </c>
      <c r="X428">
        <v>0</v>
      </c>
      <c r="Y428">
        <f t="shared" si="38"/>
        <v>0</v>
      </c>
      <c r="Z428">
        <v>0</v>
      </c>
      <c r="AA428">
        <f t="shared" si="39"/>
        <v>0</v>
      </c>
      <c r="AB428">
        <f t="shared" si="40"/>
        <v>0</v>
      </c>
      <c r="AC428">
        <f t="shared" si="41"/>
        <v>0</v>
      </c>
      <c r="AD428">
        <v>20</v>
      </c>
    </row>
    <row r="429" spans="1:30" x14ac:dyDescent="0.25">
      <c r="A429">
        <v>2018</v>
      </c>
      <c r="B429">
        <v>5</v>
      </c>
      <c r="C429" s="1">
        <v>43310</v>
      </c>
      <c r="D429">
        <v>4</v>
      </c>
      <c r="E429">
        <v>24</v>
      </c>
      <c r="F429" t="s">
        <v>107</v>
      </c>
      <c r="G429">
        <v>10</v>
      </c>
      <c r="H429" t="s">
        <v>38</v>
      </c>
      <c r="I429">
        <v>4</v>
      </c>
      <c r="J429">
        <v>23</v>
      </c>
      <c r="K429">
        <v>1</v>
      </c>
      <c r="L429" t="s">
        <v>27</v>
      </c>
      <c r="M429" t="s">
        <v>28</v>
      </c>
      <c r="N429">
        <v>300</v>
      </c>
      <c r="O429">
        <v>1</v>
      </c>
      <c r="P429">
        <v>0</v>
      </c>
      <c r="Q429">
        <v>0</v>
      </c>
      <c r="R429">
        <v>1</v>
      </c>
      <c r="S429">
        <f t="shared" si="36"/>
        <v>0.2</v>
      </c>
      <c r="T429">
        <v>20</v>
      </c>
      <c r="U429">
        <v>20</v>
      </c>
      <c r="V429">
        <v>4</v>
      </c>
      <c r="W429">
        <f t="shared" si="37"/>
        <v>0.8</v>
      </c>
      <c r="X429">
        <v>0</v>
      </c>
      <c r="Y429">
        <f t="shared" si="38"/>
        <v>0</v>
      </c>
      <c r="Z429">
        <v>0</v>
      </c>
      <c r="AA429">
        <f t="shared" si="39"/>
        <v>0</v>
      </c>
      <c r="AB429">
        <f t="shared" si="40"/>
        <v>0</v>
      </c>
      <c r="AC429">
        <f t="shared" si="41"/>
        <v>0</v>
      </c>
      <c r="AD429">
        <v>4</v>
      </c>
    </row>
    <row r="430" spans="1:30" x14ac:dyDescent="0.25">
      <c r="A430">
        <v>2018</v>
      </c>
      <c r="B430">
        <v>5</v>
      </c>
      <c r="C430" s="1">
        <v>43310</v>
      </c>
      <c r="D430">
        <v>4</v>
      </c>
      <c r="E430">
        <v>24</v>
      </c>
      <c r="F430" t="s">
        <v>24</v>
      </c>
      <c r="G430">
        <v>10</v>
      </c>
      <c r="H430" t="s">
        <v>38</v>
      </c>
      <c r="I430">
        <v>5</v>
      </c>
      <c r="J430">
        <v>32</v>
      </c>
      <c r="K430">
        <v>5</v>
      </c>
      <c r="L430" t="s">
        <v>27</v>
      </c>
      <c r="M430" t="s">
        <v>28</v>
      </c>
      <c r="N430">
        <v>186</v>
      </c>
      <c r="O430">
        <v>0.62</v>
      </c>
      <c r="P430">
        <v>114</v>
      </c>
      <c r="Q430">
        <v>0.38</v>
      </c>
      <c r="R430">
        <v>5</v>
      </c>
      <c r="S430">
        <f t="shared" si="36"/>
        <v>1</v>
      </c>
      <c r="T430">
        <v>280</v>
      </c>
      <c r="U430">
        <v>280</v>
      </c>
      <c r="V430">
        <v>0</v>
      </c>
      <c r="W430">
        <f t="shared" si="37"/>
        <v>0</v>
      </c>
      <c r="X430">
        <v>0</v>
      </c>
      <c r="Y430">
        <f t="shared" si="38"/>
        <v>0</v>
      </c>
      <c r="Z430">
        <v>1</v>
      </c>
      <c r="AA430">
        <f t="shared" si="39"/>
        <v>0.2</v>
      </c>
      <c r="AB430">
        <f t="shared" si="40"/>
        <v>1</v>
      </c>
      <c r="AC430">
        <f t="shared" si="41"/>
        <v>0.2</v>
      </c>
      <c r="AD430">
        <v>100</v>
      </c>
    </row>
    <row r="431" spans="1:30" x14ac:dyDescent="0.25">
      <c r="A431">
        <v>2018</v>
      </c>
      <c r="B431">
        <v>5</v>
      </c>
      <c r="C431" s="1">
        <v>43310</v>
      </c>
      <c r="D431">
        <v>4</v>
      </c>
      <c r="E431">
        <v>24</v>
      </c>
      <c r="F431" t="s">
        <v>24</v>
      </c>
      <c r="G431">
        <v>10</v>
      </c>
      <c r="H431" t="s">
        <v>38</v>
      </c>
      <c r="I431">
        <v>5</v>
      </c>
      <c r="J431">
        <v>28</v>
      </c>
      <c r="K431">
        <v>1</v>
      </c>
      <c r="L431" t="s">
        <v>27</v>
      </c>
      <c r="M431" t="s">
        <v>28</v>
      </c>
      <c r="N431">
        <v>233</v>
      </c>
      <c r="O431">
        <v>0.78</v>
      </c>
      <c r="P431">
        <v>67</v>
      </c>
      <c r="Q431">
        <v>0.22</v>
      </c>
      <c r="R431">
        <v>10</v>
      </c>
      <c r="S431">
        <f t="shared" si="36"/>
        <v>2</v>
      </c>
      <c r="T431">
        <v>250</v>
      </c>
      <c r="U431">
        <v>250</v>
      </c>
      <c r="V431">
        <v>2</v>
      </c>
      <c r="W431">
        <f t="shared" si="37"/>
        <v>0.4</v>
      </c>
      <c r="X431">
        <v>0</v>
      </c>
      <c r="Y431">
        <f t="shared" si="38"/>
        <v>0</v>
      </c>
      <c r="Z431">
        <v>1</v>
      </c>
      <c r="AA431">
        <f t="shared" si="39"/>
        <v>0.2</v>
      </c>
      <c r="AB431">
        <f t="shared" si="40"/>
        <v>1</v>
      </c>
      <c r="AC431">
        <f t="shared" si="41"/>
        <v>0.2</v>
      </c>
      <c r="AD431">
        <v>100</v>
      </c>
    </row>
    <row r="432" spans="1:30" x14ac:dyDescent="0.25">
      <c r="A432">
        <v>2018</v>
      </c>
      <c r="B432">
        <v>5</v>
      </c>
      <c r="C432" s="1">
        <v>43292</v>
      </c>
      <c r="D432">
        <v>1</v>
      </c>
      <c r="E432">
        <v>6</v>
      </c>
      <c r="F432" t="s">
        <v>107</v>
      </c>
      <c r="G432">
        <v>10</v>
      </c>
      <c r="H432" t="s">
        <v>38</v>
      </c>
      <c r="I432">
        <v>11</v>
      </c>
      <c r="J432">
        <v>39</v>
      </c>
      <c r="K432">
        <v>3</v>
      </c>
      <c r="L432" t="s">
        <v>49</v>
      </c>
      <c r="M432" t="s">
        <v>30</v>
      </c>
      <c r="N432">
        <v>157</v>
      </c>
      <c r="O432">
        <v>0.52</v>
      </c>
      <c r="P432">
        <v>143</v>
      </c>
      <c r="Q432">
        <v>0.48</v>
      </c>
      <c r="R432">
        <v>8</v>
      </c>
      <c r="S432">
        <f t="shared" si="36"/>
        <v>1.6</v>
      </c>
      <c r="T432">
        <v>150</v>
      </c>
      <c r="U432">
        <v>150</v>
      </c>
      <c r="V432">
        <v>0</v>
      </c>
      <c r="W432">
        <f t="shared" si="37"/>
        <v>0</v>
      </c>
      <c r="X432">
        <v>0</v>
      </c>
      <c r="Y432">
        <f t="shared" si="38"/>
        <v>0</v>
      </c>
      <c r="Z432">
        <v>2</v>
      </c>
      <c r="AA432">
        <f t="shared" si="39"/>
        <v>0.4</v>
      </c>
      <c r="AB432">
        <f t="shared" si="40"/>
        <v>2</v>
      </c>
      <c r="AC432">
        <f t="shared" si="41"/>
        <v>0.4</v>
      </c>
      <c r="AD432">
        <v>100</v>
      </c>
    </row>
    <row r="433" spans="1:30" x14ac:dyDescent="0.25">
      <c r="A433">
        <v>2018</v>
      </c>
      <c r="B433">
        <v>5</v>
      </c>
      <c r="C433" s="1">
        <v>43291</v>
      </c>
      <c r="D433">
        <v>1</v>
      </c>
      <c r="E433">
        <v>6</v>
      </c>
      <c r="F433" t="s">
        <v>24</v>
      </c>
      <c r="G433">
        <v>11</v>
      </c>
      <c r="H433" t="s">
        <v>25</v>
      </c>
      <c r="I433">
        <v>15</v>
      </c>
      <c r="J433">
        <v>29</v>
      </c>
      <c r="K433">
        <v>3</v>
      </c>
      <c r="L433" t="s">
        <v>27</v>
      </c>
      <c r="M433" t="s">
        <v>28</v>
      </c>
      <c r="N433">
        <v>300</v>
      </c>
      <c r="O433">
        <v>1</v>
      </c>
      <c r="P433">
        <v>0</v>
      </c>
      <c r="Q433">
        <v>0</v>
      </c>
      <c r="R433">
        <v>4</v>
      </c>
      <c r="S433">
        <f t="shared" si="36"/>
        <v>0.8</v>
      </c>
      <c r="T433">
        <v>85</v>
      </c>
      <c r="U433">
        <v>85</v>
      </c>
      <c r="V433">
        <v>1</v>
      </c>
      <c r="W433">
        <f t="shared" si="37"/>
        <v>0.2</v>
      </c>
      <c r="X433">
        <v>3</v>
      </c>
      <c r="Y433">
        <f t="shared" si="38"/>
        <v>0.6</v>
      </c>
      <c r="Z433">
        <v>0</v>
      </c>
      <c r="AA433">
        <f t="shared" si="39"/>
        <v>0</v>
      </c>
      <c r="AB433">
        <f t="shared" si="40"/>
        <v>3</v>
      </c>
      <c r="AC433">
        <f t="shared" si="41"/>
        <v>0.6</v>
      </c>
      <c r="AD433">
        <v>240</v>
      </c>
    </row>
    <row r="434" spans="1:30" x14ac:dyDescent="0.25">
      <c r="A434">
        <v>2018</v>
      </c>
      <c r="B434">
        <v>5</v>
      </c>
      <c r="C434" s="1">
        <v>43292</v>
      </c>
      <c r="D434">
        <v>1</v>
      </c>
      <c r="E434">
        <v>6</v>
      </c>
      <c r="F434" t="s">
        <v>107</v>
      </c>
      <c r="G434">
        <v>11</v>
      </c>
      <c r="H434" t="s">
        <v>25</v>
      </c>
      <c r="I434">
        <v>12</v>
      </c>
      <c r="J434">
        <v>31</v>
      </c>
      <c r="K434">
        <v>3</v>
      </c>
      <c r="L434" t="s">
        <v>27</v>
      </c>
      <c r="M434" t="s">
        <v>28</v>
      </c>
      <c r="N434">
        <v>262</v>
      </c>
      <c r="O434">
        <v>0.87</v>
      </c>
      <c r="P434">
        <v>38</v>
      </c>
      <c r="Q434">
        <v>0.13</v>
      </c>
      <c r="R434">
        <v>10</v>
      </c>
      <c r="S434">
        <f t="shared" si="36"/>
        <v>2</v>
      </c>
      <c r="T434">
        <v>300</v>
      </c>
      <c r="U434">
        <v>300</v>
      </c>
      <c r="V434">
        <v>2</v>
      </c>
      <c r="W434">
        <f t="shared" si="37"/>
        <v>0.4</v>
      </c>
      <c r="X434">
        <v>1</v>
      </c>
      <c r="Y434">
        <f t="shared" si="38"/>
        <v>0.2</v>
      </c>
      <c r="Z434">
        <v>0</v>
      </c>
      <c r="AA434">
        <f t="shared" si="39"/>
        <v>0</v>
      </c>
      <c r="AB434">
        <f t="shared" si="40"/>
        <v>1</v>
      </c>
      <c r="AC434">
        <f t="shared" si="41"/>
        <v>0.2</v>
      </c>
      <c r="AD434">
        <v>150</v>
      </c>
    </row>
    <row r="435" spans="1:30" x14ac:dyDescent="0.25">
      <c r="A435">
        <v>2018</v>
      </c>
      <c r="B435">
        <v>5</v>
      </c>
      <c r="C435" s="1">
        <v>43310</v>
      </c>
      <c r="D435">
        <v>4</v>
      </c>
      <c r="E435">
        <v>24</v>
      </c>
      <c r="F435" t="s">
        <v>24</v>
      </c>
      <c r="G435">
        <v>11</v>
      </c>
      <c r="H435" t="s">
        <v>25</v>
      </c>
      <c r="I435">
        <v>3</v>
      </c>
      <c r="J435">
        <v>27</v>
      </c>
      <c r="K435">
        <v>2</v>
      </c>
      <c r="L435" t="s">
        <v>27</v>
      </c>
      <c r="M435" t="s">
        <v>28</v>
      </c>
      <c r="N435">
        <v>300</v>
      </c>
      <c r="O435">
        <v>1</v>
      </c>
      <c r="P435">
        <v>0</v>
      </c>
      <c r="Q435">
        <v>0</v>
      </c>
      <c r="R435">
        <v>10</v>
      </c>
      <c r="S435">
        <f t="shared" si="36"/>
        <v>2</v>
      </c>
      <c r="T435">
        <v>900</v>
      </c>
      <c r="U435">
        <v>900</v>
      </c>
      <c r="V435">
        <v>2</v>
      </c>
      <c r="W435">
        <f t="shared" si="37"/>
        <v>0.4</v>
      </c>
      <c r="X435">
        <v>0</v>
      </c>
      <c r="Y435">
        <f t="shared" si="38"/>
        <v>0</v>
      </c>
      <c r="Z435">
        <v>0</v>
      </c>
      <c r="AA435">
        <f t="shared" si="39"/>
        <v>0</v>
      </c>
      <c r="AB435">
        <f t="shared" si="40"/>
        <v>0</v>
      </c>
      <c r="AC435">
        <f t="shared" si="41"/>
        <v>0</v>
      </c>
      <c r="AD435">
        <v>350</v>
      </c>
    </row>
    <row r="436" spans="1:30" x14ac:dyDescent="0.25">
      <c r="A436">
        <v>2018</v>
      </c>
      <c r="B436">
        <v>5</v>
      </c>
      <c r="C436" s="1">
        <v>43310</v>
      </c>
      <c r="D436">
        <v>4</v>
      </c>
      <c r="E436">
        <v>24</v>
      </c>
      <c r="F436" t="s">
        <v>107</v>
      </c>
      <c r="G436">
        <v>11</v>
      </c>
      <c r="H436" t="s">
        <v>25</v>
      </c>
      <c r="I436">
        <v>3</v>
      </c>
      <c r="J436" t="s">
        <v>105</v>
      </c>
      <c r="K436">
        <v>4.0999999999999996</v>
      </c>
      <c r="L436" t="s">
        <v>27</v>
      </c>
      <c r="M436" t="s">
        <v>28</v>
      </c>
      <c r="N436">
        <v>217</v>
      </c>
      <c r="O436">
        <v>0.72</v>
      </c>
      <c r="P436">
        <v>83</v>
      </c>
      <c r="Q436">
        <v>0.28000000000000003</v>
      </c>
      <c r="R436">
        <v>5</v>
      </c>
      <c r="S436">
        <f t="shared" si="36"/>
        <v>1</v>
      </c>
      <c r="T436">
        <v>200</v>
      </c>
      <c r="U436">
        <v>200</v>
      </c>
      <c r="V436">
        <v>2</v>
      </c>
      <c r="W436">
        <f t="shared" si="37"/>
        <v>0.4</v>
      </c>
      <c r="X436">
        <v>0</v>
      </c>
      <c r="Y436">
        <f t="shared" si="38"/>
        <v>0</v>
      </c>
      <c r="Z436">
        <v>0</v>
      </c>
      <c r="AA436">
        <f t="shared" si="39"/>
        <v>0</v>
      </c>
      <c r="AB436">
        <f t="shared" si="40"/>
        <v>0</v>
      </c>
      <c r="AC436">
        <f t="shared" si="41"/>
        <v>0</v>
      </c>
      <c r="AD436">
        <v>100</v>
      </c>
    </row>
    <row r="437" spans="1:30" x14ac:dyDescent="0.25">
      <c r="A437">
        <v>2018</v>
      </c>
      <c r="B437">
        <v>5</v>
      </c>
      <c r="C437" s="1">
        <v>43310</v>
      </c>
      <c r="D437">
        <v>4</v>
      </c>
      <c r="E437">
        <v>24</v>
      </c>
      <c r="F437" t="s">
        <v>107</v>
      </c>
      <c r="G437">
        <v>11</v>
      </c>
      <c r="H437" t="s">
        <v>25</v>
      </c>
      <c r="I437">
        <v>3</v>
      </c>
      <c r="J437">
        <v>29</v>
      </c>
      <c r="K437">
        <v>2</v>
      </c>
      <c r="L437" t="s">
        <v>49</v>
      </c>
      <c r="M437" t="s">
        <v>30</v>
      </c>
      <c r="N437">
        <v>114</v>
      </c>
      <c r="O437">
        <v>0.38</v>
      </c>
      <c r="P437">
        <v>186</v>
      </c>
      <c r="Q437">
        <v>0.62</v>
      </c>
      <c r="R437">
        <v>3</v>
      </c>
      <c r="S437">
        <f t="shared" si="36"/>
        <v>0.6</v>
      </c>
      <c r="T437">
        <v>180</v>
      </c>
      <c r="U437">
        <v>180</v>
      </c>
      <c r="V437">
        <v>5</v>
      </c>
      <c r="W437">
        <f t="shared" si="37"/>
        <v>1</v>
      </c>
      <c r="X437">
        <v>0</v>
      </c>
      <c r="Y437">
        <f t="shared" si="38"/>
        <v>0</v>
      </c>
      <c r="Z437">
        <v>0</v>
      </c>
      <c r="AA437">
        <f t="shared" si="39"/>
        <v>0</v>
      </c>
      <c r="AB437">
        <f t="shared" si="40"/>
        <v>0</v>
      </c>
      <c r="AC437">
        <f t="shared" si="41"/>
        <v>0</v>
      </c>
      <c r="AD437">
        <v>75</v>
      </c>
    </row>
    <row r="438" spans="1:30" x14ac:dyDescent="0.25">
      <c r="A438">
        <v>2018</v>
      </c>
      <c r="B438">
        <v>5</v>
      </c>
      <c r="C438" s="1">
        <v>43310</v>
      </c>
      <c r="D438">
        <v>4</v>
      </c>
      <c r="E438">
        <v>24</v>
      </c>
      <c r="F438" t="s">
        <v>107</v>
      </c>
      <c r="G438">
        <v>11</v>
      </c>
      <c r="H438" t="s">
        <v>25</v>
      </c>
      <c r="I438">
        <v>3</v>
      </c>
      <c r="J438">
        <v>20</v>
      </c>
      <c r="K438">
        <v>1</v>
      </c>
      <c r="L438" t="s">
        <v>27</v>
      </c>
      <c r="M438" t="s">
        <v>28</v>
      </c>
      <c r="N438">
        <v>300</v>
      </c>
      <c r="O438">
        <v>1</v>
      </c>
      <c r="P438">
        <v>0</v>
      </c>
      <c r="Q438">
        <v>0</v>
      </c>
      <c r="R438">
        <v>6</v>
      </c>
      <c r="S438">
        <f t="shared" si="36"/>
        <v>1.2</v>
      </c>
      <c r="T438">
        <v>160</v>
      </c>
      <c r="U438">
        <v>160</v>
      </c>
      <c r="V438">
        <v>3</v>
      </c>
      <c r="W438">
        <f t="shared" si="37"/>
        <v>0.6</v>
      </c>
      <c r="X438">
        <v>0</v>
      </c>
      <c r="Y438">
        <f t="shared" si="38"/>
        <v>0</v>
      </c>
      <c r="Z438">
        <v>0</v>
      </c>
      <c r="AA438">
        <f t="shared" si="39"/>
        <v>0</v>
      </c>
      <c r="AB438">
        <f t="shared" si="40"/>
        <v>0</v>
      </c>
      <c r="AC438">
        <f t="shared" si="41"/>
        <v>0</v>
      </c>
      <c r="AD438">
        <v>100</v>
      </c>
    </row>
    <row r="439" spans="1:30" x14ac:dyDescent="0.25">
      <c r="A439">
        <v>2018</v>
      </c>
      <c r="B439">
        <v>5</v>
      </c>
      <c r="C439" s="1">
        <v>43292</v>
      </c>
      <c r="D439">
        <v>1</v>
      </c>
      <c r="E439">
        <v>6</v>
      </c>
      <c r="F439" t="s">
        <v>107</v>
      </c>
      <c r="G439">
        <v>11</v>
      </c>
      <c r="H439" t="s">
        <v>25</v>
      </c>
      <c r="I439">
        <v>12</v>
      </c>
      <c r="J439">
        <v>29</v>
      </c>
      <c r="K439">
        <v>4</v>
      </c>
      <c r="L439" t="s">
        <v>27</v>
      </c>
      <c r="M439" t="s">
        <v>28</v>
      </c>
      <c r="N439">
        <v>300</v>
      </c>
      <c r="O439">
        <v>1</v>
      </c>
      <c r="P439">
        <v>0</v>
      </c>
      <c r="Q439">
        <v>0</v>
      </c>
      <c r="R439">
        <v>3</v>
      </c>
      <c r="S439">
        <f t="shared" si="36"/>
        <v>0.6</v>
      </c>
      <c r="T439">
        <v>60</v>
      </c>
      <c r="U439">
        <v>60</v>
      </c>
      <c r="V439">
        <v>1</v>
      </c>
      <c r="W439">
        <f t="shared" si="37"/>
        <v>0.2</v>
      </c>
      <c r="X439">
        <v>0</v>
      </c>
      <c r="Y439">
        <f t="shared" si="38"/>
        <v>0</v>
      </c>
      <c r="Z439">
        <v>0</v>
      </c>
      <c r="AA439">
        <f t="shared" si="39"/>
        <v>0</v>
      </c>
      <c r="AB439">
        <f t="shared" si="40"/>
        <v>0</v>
      </c>
      <c r="AC439">
        <f t="shared" si="41"/>
        <v>0</v>
      </c>
      <c r="AD439">
        <v>25</v>
      </c>
    </row>
    <row r="440" spans="1:30" x14ac:dyDescent="0.25">
      <c r="A440">
        <v>2018</v>
      </c>
      <c r="B440">
        <v>5</v>
      </c>
      <c r="C440" s="1">
        <v>43291</v>
      </c>
      <c r="D440">
        <v>1</v>
      </c>
      <c r="E440">
        <v>6</v>
      </c>
      <c r="F440" t="s">
        <v>24</v>
      </c>
      <c r="G440">
        <v>11</v>
      </c>
      <c r="H440" t="s">
        <v>25</v>
      </c>
      <c r="I440">
        <v>15</v>
      </c>
      <c r="J440">
        <v>29</v>
      </c>
      <c r="K440">
        <v>1</v>
      </c>
      <c r="L440" t="s">
        <v>27</v>
      </c>
      <c r="M440" t="s">
        <v>28</v>
      </c>
      <c r="N440">
        <v>300</v>
      </c>
      <c r="O440">
        <v>1</v>
      </c>
      <c r="P440">
        <v>0</v>
      </c>
      <c r="Q440">
        <v>0</v>
      </c>
      <c r="R440">
        <v>8</v>
      </c>
      <c r="S440">
        <f t="shared" si="36"/>
        <v>1.6</v>
      </c>
      <c r="T440">
        <v>30</v>
      </c>
      <c r="U440">
        <v>30</v>
      </c>
      <c r="V440">
        <v>4</v>
      </c>
      <c r="W440">
        <f t="shared" si="37"/>
        <v>0.8</v>
      </c>
      <c r="X440">
        <v>0</v>
      </c>
      <c r="Y440">
        <f t="shared" si="38"/>
        <v>0</v>
      </c>
      <c r="Z440">
        <v>0</v>
      </c>
      <c r="AA440">
        <f t="shared" si="39"/>
        <v>0</v>
      </c>
      <c r="AB440">
        <f t="shared" si="40"/>
        <v>0</v>
      </c>
      <c r="AC440">
        <f t="shared" si="41"/>
        <v>0</v>
      </c>
      <c r="AD440">
        <v>30</v>
      </c>
    </row>
    <row r="441" spans="1:30" x14ac:dyDescent="0.25">
      <c r="A441">
        <v>2018</v>
      </c>
      <c r="B441">
        <v>5</v>
      </c>
      <c r="C441" s="1">
        <v>43310</v>
      </c>
      <c r="D441">
        <v>4</v>
      </c>
      <c r="E441">
        <v>24</v>
      </c>
      <c r="F441" t="s">
        <v>24</v>
      </c>
      <c r="G441">
        <v>11</v>
      </c>
      <c r="H441" t="s">
        <v>25</v>
      </c>
      <c r="I441">
        <v>3</v>
      </c>
      <c r="J441">
        <v>30</v>
      </c>
      <c r="K441">
        <v>2</v>
      </c>
      <c r="L441" t="s">
        <v>49</v>
      </c>
      <c r="M441" t="s">
        <v>30</v>
      </c>
      <c r="N441">
        <v>0</v>
      </c>
      <c r="O441">
        <v>0</v>
      </c>
      <c r="P441">
        <v>300</v>
      </c>
      <c r="Q441">
        <v>1</v>
      </c>
      <c r="R441">
        <v>0</v>
      </c>
      <c r="S441">
        <f t="shared" si="36"/>
        <v>0</v>
      </c>
      <c r="T441">
        <v>20</v>
      </c>
      <c r="U441">
        <v>20</v>
      </c>
      <c r="V441">
        <v>0</v>
      </c>
      <c r="W441">
        <f t="shared" si="37"/>
        <v>0</v>
      </c>
      <c r="X441">
        <v>0</v>
      </c>
      <c r="Y441">
        <f t="shared" si="38"/>
        <v>0</v>
      </c>
      <c r="Z441">
        <v>0</v>
      </c>
      <c r="AA441">
        <f t="shared" si="39"/>
        <v>0</v>
      </c>
      <c r="AB441">
        <f t="shared" si="40"/>
        <v>0</v>
      </c>
      <c r="AC441">
        <f t="shared" si="41"/>
        <v>0</v>
      </c>
      <c r="AD441">
        <v>4</v>
      </c>
    </row>
    <row r="442" spans="1:30" x14ac:dyDescent="0.25">
      <c r="A442">
        <v>2018</v>
      </c>
      <c r="B442">
        <v>5</v>
      </c>
      <c r="C442" s="1">
        <v>43291</v>
      </c>
      <c r="D442">
        <v>1</v>
      </c>
      <c r="E442">
        <v>6</v>
      </c>
      <c r="F442" t="s">
        <v>24</v>
      </c>
      <c r="G442">
        <v>11</v>
      </c>
      <c r="H442" t="s">
        <v>25</v>
      </c>
      <c r="I442">
        <v>15</v>
      </c>
      <c r="J442">
        <v>29</v>
      </c>
      <c r="K442">
        <v>4</v>
      </c>
      <c r="L442" t="s">
        <v>27</v>
      </c>
      <c r="M442" t="s">
        <v>28</v>
      </c>
      <c r="N442">
        <v>300</v>
      </c>
      <c r="O442">
        <v>1</v>
      </c>
      <c r="P442">
        <v>0</v>
      </c>
      <c r="Q442">
        <v>0</v>
      </c>
      <c r="R442">
        <v>18</v>
      </c>
      <c r="S442">
        <f t="shared" si="36"/>
        <v>3.6</v>
      </c>
      <c r="T442">
        <v>30</v>
      </c>
      <c r="U442">
        <v>30</v>
      </c>
      <c r="V442">
        <v>2</v>
      </c>
      <c r="W442">
        <f t="shared" si="37"/>
        <v>0.4</v>
      </c>
      <c r="X442">
        <v>0</v>
      </c>
      <c r="Y442">
        <f t="shared" si="38"/>
        <v>0</v>
      </c>
      <c r="Z442">
        <v>1</v>
      </c>
      <c r="AA442">
        <f t="shared" si="39"/>
        <v>0.2</v>
      </c>
      <c r="AB442">
        <f t="shared" si="40"/>
        <v>1</v>
      </c>
      <c r="AC442">
        <f t="shared" si="41"/>
        <v>0.2</v>
      </c>
      <c r="AD442">
        <v>40</v>
      </c>
    </row>
    <row r="443" spans="1:30" x14ac:dyDescent="0.25">
      <c r="A443">
        <v>2018</v>
      </c>
      <c r="B443">
        <v>5</v>
      </c>
      <c r="C443" s="1">
        <v>43292</v>
      </c>
      <c r="D443">
        <v>1</v>
      </c>
      <c r="E443">
        <v>6</v>
      </c>
      <c r="F443" t="s">
        <v>107</v>
      </c>
      <c r="G443">
        <v>11</v>
      </c>
      <c r="H443" t="s">
        <v>25</v>
      </c>
      <c r="I443">
        <v>12</v>
      </c>
      <c r="J443">
        <v>34</v>
      </c>
      <c r="K443">
        <v>4</v>
      </c>
      <c r="L443" t="s">
        <v>27</v>
      </c>
      <c r="M443" t="s">
        <v>28</v>
      </c>
      <c r="N443">
        <v>125</v>
      </c>
      <c r="O443">
        <v>0.42</v>
      </c>
      <c r="P443">
        <v>175</v>
      </c>
      <c r="Q443">
        <v>0.57999999999999996</v>
      </c>
      <c r="R443">
        <v>13</v>
      </c>
      <c r="S443">
        <f t="shared" si="36"/>
        <v>2.6</v>
      </c>
      <c r="T443">
        <v>600</v>
      </c>
      <c r="U443">
        <v>600</v>
      </c>
      <c r="V443">
        <v>0</v>
      </c>
      <c r="W443">
        <f t="shared" si="37"/>
        <v>0</v>
      </c>
      <c r="X443">
        <v>0</v>
      </c>
      <c r="Y443">
        <f t="shared" si="38"/>
        <v>0</v>
      </c>
      <c r="Z443">
        <v>3</v>
      </c>
      <c r="AA443">
        <f t="shared" si="39"/>
        <v>0.6</v>
      </c>
      <c r="AB443">
        <f t="shared" si="40"/>
        <v>3</v>
      </c>
      <c r="AC443">
        <f t="shared" si="41"/>
        <v>0.6</v>
      </c>
      <c r="AD443">
        <v>900</v>
      </c>
    </row>
    <row r="444" spans="1:30" x14ac:dyDescent="0.25">
      <c r="A444">
        <v>2018</v>
      </c>
      <c r="B444">
        <v>5</v>
      </c>
      <c r="C444" s="1">
        <v>43292</v>
      </c>
      <c r="D444">
        <v>1</v>
      </c>
      <c r="E444">
        <v>6</v>
      </c>
      <c r="F444" t="s">
        <v>107</v>
      </c>
      <c r="G444">
        <v>12</v>
      </c>
      <c r="H444" t="s">
        <v>44</v>
      </c>
      <c r="I444">
        <v>11</v>
      </c>
      <c r="J444">
        <v>28</v>
      </c>
      <c r="K444">
        <v>4.5</v>
      </c>
      <c r="L444" t="s">
        <v>27</v>
      </c>
      <c r="M444" t="s">
        <v>28</v>
      </c>
      <c r="N444">
        <v>223</v>
      </c>
      <c r="O444">
        <v>0.74</v>
      </c>
      <c r="P444">
        <v>77</v>
      </c>
      <c r="Q444">
        <v>0.26</v>
      </c>
      <c r="R444">
        <v>7</v>
      </c>
      <c r="S444">
        <f t="shared" si="36"/>
        <v>1.4</v>
      </c>
      <c r="T444">
        <v>200</v>
      </c>
      <c r="U444">
        <v>200</v>
      </c>
      <c r="V444">
        <v>0</v>
      </c>
      <c r="W444">
        <f t="shared" si="37"/>
        <v>0</v>
      </c>
      <c r="X444">
        <v>3</v>
      </c>
      <c r="Y444">
        <f t="shared" si="38"/>
        <v>0.6</v>
      </c>
      <c r="Z444">
        <v>0</v>
      </c>
      <c r="AA444">
        <f t="shared" si="39"/>
        <v>0</v>
      </c>
      <c r="AB444">
        <f t="shared" si="40"/>
        <v>3</v>
      </c>
      <c r="AC444">
        <f t="shared" si="41"/>
        <v>0.6</v>
      </c>
      <c r="AD444">
        <v>150</v>
      </c>
    </row>
    <row r="445" spans="1:30" x14ac:dyDescent="0.25">
      <c r="A445">
        <v>2018</v>
      </c>
      <c r="B445">
        <v>5</v>
      </c>
      <c r="C445" s="1">
        <v>43291</v>
      </c>
      <c r="D445">
        <v>1</v>
      </c>
      <c r="E445">
        <v>6</v>
      </c>
      <c r="F445" t="s">
        <v>24</v>
      </c>
      <c r="G445">
        <v>12</v>
      </c>
      <c r="H445" t="s">
        <v>44</v>
      </c>
      <c r="I445">
        <v>8</v>
      </c>
      <c r="J445">
        <v>29</v>
      </c>
      <c r="K445">
        <v>1</v>
      </c>
      <c r="L445" t="s">
        <v>27</v>
      </c>
      <c r="M445" t="s">
        <v>28</v>
      </c>
      <c r="N445">
        <v>300</v>
      </c>
      <c r="O445">
        <v>1</v>
      </c>
      <c r="P445">
        <v>0</v>
      </c>
      <c r="Q445">
        <v>0</v>
      </c>
      <c r="R445">
        <v>7</v>
      </c>
      <c r="S445">
        <f t="shared" si="36"/>
        <v>1.4</v>
      </c>
      <c r="T445">
        <v>30</v>
      </c>
      <c r="U445">
        <v>30</v>
      </c>
      <c r="V445">
        <v>11</v>
      </c>
      <c r="W445">
        <f t="shared" si="37"/>
        <v>2.2000000000000002</v>
      </c>
      <c r="X445">
        <v>3</v>
      </c>
      <c r="Y445">
        <f t="shared" si="38"/>
        <v>0.6</v>
      </c>
      <c r="Z445">
        <v>0</v>
      </c>
      <c r="AA445">
        <f t="shared" si="39"/>
        <v>0</v>
      </c>
      <c r="AB445">
        <f t="shared" si="40"/>
        <v>3</v>
      </c>
      <c r="AC445">
        <f t="shared" si="41"/>
        <v>0.6</v>
      </c>
      <c r="AD445">
        <v>49</v>
      </c>
    </row>
    <row r="446" spans="1:30" x14ac:dyDescent="0.25">
      <c r="A446">
        <v>2018</v>
      </c>
      <c r="B446">
        <v>5</v>
      </c>
      <c r="C446" s="1">
        <v>43291</v>
      </c>
      <c r="D446">
        <v>1</v>
      </c>
      <c r="E446">
        <v>6</v>
      </c>
      <c r="F446" t="s">
        <v>24</v>
      </c>
      <c r="G446">
        <v>12</v>
      </c>
      <c r="H446" t="s">
        <v>44</v>
      </c>
      <c r="I446">
        <v>8</v>
      </c>
      <c r="J446">
        <v>28</v>
      </c>
      <c r="K446">
        <v>4</v>
      </c>
      <c r="L446" t="s">
        <v>27</v>
      </c>
      <c r="M446" t="s">
        <v>28</v>
      </c>
      <c r="N446">
        <v>184</v>
      </c>
      <c r="O446">
        <v>0.61</v>
      </c>
      <c r="P446">
        <v>116</v>
      </c>
      <c r="Q446">
        <v>0.39</v>
      </c>
      <c r="R446">
        <v>6</v>
      </c>
      <c r="S446">
        <f t="shared" si="36"/>
        <v>1.2</v>
      </c>
      <c r="T446">
        <v>40</v>
      </c>
      <c r="U446">
        <v>40</v>
      </c>
      <c r="V446">
        <v>23</v>
      </c>
      <c r="W446">
        <f t="shared" si="37"/>
        <v>4.5999999999999996</v>
      </c>
      <c r="X446">
        <v>2</v>
      </c>
      <c r="Y446">
        <f t="shared" si="38"/>
        <v>0.4</v>
      </c>
      <c r="Z446">
        <v>0</v>
      </c>
      <c r="AA446">
        <f t="shared" si="39"/>
        <v>0</v>
      </c>
      <c r="AB446">
        <f t="shared" si="40"/>
        <v>2</v>
      </c>
      <c r="AC446">
        <f t="shared" si="41"/>
        <v>0.4</v>
      </c>
      <c r="AD446">
        <v>300</v>
      </c>
    </row>
    <row r="447" spans="1:30" x14ac:dyDescent="0.25">
      <c r="A447">
        <v>2018</v>
      </c>
      <c r="B447">
        <v>5</v>
      </c>
      <c r="C447" s="1">
        <v>43292</v>
      </c>
      <c r="D447">
        <v>1</v>
      </c>
      <c r="E447">
        <v>6</v>
      </c>
      <c r="F447" t="s">
        <v>107</v>
      </c>
      <c r="G447">
        <v>12</v>
      </c>
      <c r="H447" t="s">
        <v>44</v>
      </c>
      <c r="I447">
        <v>11</v>
      </c>
      <c r="J447">
        <v>26</v>
      </c>
      <c r="K447">
        <v>1</v>
      </c>
      <c r="L447" t="s">
        <v>27</v>
      </c>
      <c r="M447" t="s">
        <v>28</v>
      </c>
      <c r="N447">
        <v>130</v>
      </c>
      <c r="O447">
        <v>0.43</v>
      </c>
      <c r="P447">
        <v>170</v>
      </c>
      <c r="Q447">
        <v>0.56999999999999995</v>
      </c>
      <c r="R447">
        <v>4</v>
      </c>
      <c r="S447">
        <f t="shared" si="36"/>
        <v>0.8</v>
      </c>
      <c r="T447">
        <v>100</v>
      </c>
      <c r="U447">
        <v>100</v>
      </c>
      <c r="V447">
        <v>0</v>
      </c>
      <c r="W447">
        <f t="shared" si="37"/>
        <v>0</v>
      </c>
      <c r="X447">
        <v>0</v>
      </c>
      <c r="Y447">
        <f t="shared" si="38"/>
        <v>0</v>
      </c>
      <c r="Z447">
        <v>0</v>
      </c>
      <c r="AA447">
        <f t="shared" si="39"/>
        <v>0</v>
      </c>
      <c r="AB447">
        <f t="shared" si="40"/>
        <v>0</v>
      </c>
      <c r="AC447">
        <f t="shared" si="41"/>
        <v>0</v>
      </c>
      <c r="AD447">
        <v>25</v>
      </c>
    </row>
    <row r="448" spans="1:30" x14ac:dyDescent="0.25">
      <c r="A448">
        <v>2018</v>
      </c>
      <c r="B448">
        <v>5</v>
      </c>
      <c r="C448" s="1">
        <v>43291</v>
      </c>
      <c r="D448">
        <v>1</v>
      </c>
      <c r="E448">
        <v>6</v>
      </c>
      <c r="F448" t="s">
        <v>24</v>
      </c>
      <c r="G448">
        <v>12</v>
      </c>
      <c r="H448" t="s">
        <v>44</v>
      </c>
      <c r="I448">
        <v>8</v>
      </c>
      <c r="J448">
        <v>26</v>
      </c>
      <c r="K448">
        <v>1</v>
      </c>
      <c r="L448" t="s">
        <v>27</v>
      </c>
      <c r="M448" t="s">
        <v>28</v>
      </c>
      <c r="N448">
        <v>300</v>
      </c>
      <c r="O448">
        <v>1</v>
      </c>
      <c r="P448">
        <v>0</v>
      </c>
      <c r="Q448">
        <v>0</v>
      </c>
      <c r="R448">
        <v>19</v>
      </c>
      <c r="S448">
        <f t="shared" si="36"/>
        <v>3.8</v>
      </c>
      <c r="T448">
        <v>50</v>
      </c>
      <c r="U448">
        <v>50</v>
      </c>
      <c r="V448">
        <v>11</v>
      </c>
      <c r="W448">
        <f t="shared" si="37"/>
        <v>2.2000000000000002</v>
      </c>
      <c r="X448">
        <v>0</v>
      </c>
      <c r="Y448">
        <f t="shared" si="38"/>
        <v>0</v>
      </c>
      <c r="Z448">
        <v>0</v>
      </c>
      <c r="AA448">
        <f t="shared" si="39"/>
        <v>0</v>
      </c>
      <c r="AB448">
        <f t="shared" si="40"/>
        <v>0</v>
      </c>
      <c r="AC448">
        <f t="shared" si="41"/>
        <v>0</v>
      </c>
      <c r="AD448">
        <v>75</v>
      </c>
    </row>
    <row r="449" spans="1:30" x14ac:dyDescent="0.25">
      <c r="A449">
        <v>2018</v>
      </c>
      <c r="B449">
        <v>5</v>
      </c>
      <c r="C449" s="1">
        <v>43292</v>
      </c>
      <c r="D449">
        <v>1</v>
      </c>
      <c r="E449">
        <v>6</v>
      </c>
      <c r="F449" t="s">
        <v>107</v>
      </c>
      <c r="G449">
        <v>12</v>
      </c>
      <c r="H449" t="s">
        <v>44</v>
      </c>
      <c r="I449">
        <v>11</v>
      </c>
      <c r="J449">
        <v>30</v>
      </c>
      <c r="K449">
        <v>4</v>
      </c>
      <c r="L449" t="s">
        <v>49</v>
      </c>
      <c r="M449" t="s">
        <v>30</v>
      </c>
      <c r="N449">
        <v>158</v>
      </c>
      <c r="O449">
        <v>0.53</v>
      </c>
      <c r="P449">
        <v>142</v>
      </c>
      <c r="Q449">
        <v>0.47</v>
      </c>
      <c r="R449">
        <v>9</v>
      </c>
      <c r="S449">
        <f t="shared" si="36"/>
        <v>1.8</v>
      </c>
      <c r="T449">
        <v>150</v>
      </c>
      <c r="U449">
        <v>150</v>
      </c>
      <c r="V449">
        <v>3</v>
      </c>
      <c r="W449">
        <f t="shared" si="37"/>
        <v>0.6</v>
      </c>
      <c r="X449">
        <v>0</v>
      </c>
      <c r="Y449">
        <f t="shared" si="38"/>
        <v>0</v>
      </c>
      <c r="Z449">
        <v>1</v>
      </c>
      <c r="AA449">
        <f t="shared" si="39"/>
        <v>0.2</v>
      </c>
      <c r="AB449">
        <f t="shared" si="40"/>
        <v>1</v>
      </c>
      <c r="AC449">
        <f t="shared" si="41"/>
        <v>0.2</v>
      </c>
      <c r="AD449">
        <v>75</v>
      </c>
    </row>
    <row r="450" spans="1:30" x14ac:dyDescent="0.25">
      <c r="A450">
        <v>2018</v>
      </c>
      <c r="B450">
        <v>5</v>
      </c>
      <c r="C450" s="1">
        <v>43291</v>
      </c>
      <c r="D450">
        <v>1</v>
      </c>
      <c r="E450">
        <v>6</v>
      </c>
      <c r="F450" t="s">
        <v>24</v>
      </c>
      <c r="G450">
        <v>13</v>
      </c>
      <c r="H450" t="s">
        <v>25</v>
      </c>
      <c r="I450">
        <v>10</v>
      </c>
      <c r="J450">
        <v>28</v>
      </c>
      <c r="K450">
        <v>2</v>
      </c>
      <c r="L450" t="s">
        <v>27</v>
      </c>
      <c r="M450" t="s">
        <v>28</v>
      </c>
      <c r="N450">
        <v>247</v>
      </c>
      <c r="O450">
        <v>0.82</v>
      </c>
      <c r="P450">
        <v>53</v>
      </c>
      <c r="Q450">
        <v>0.18</v>
      </c>
      <c r="R450">
        <v>4</v>
      </c>
      <c r="S450">
        <f t="shared" si="36"/>
        <v>0.8</v>
      </c>
      <c r="T450">
        <v>60</v>
      </c>
      <c r="U450">
        <v>60</v>
      </c>
      <c r="V450">
        <v>4</v>
      </c>
      <c r="W450">
        <f t="shared" si="37"/>
        <v>0.8</v>
      </c>
      <c r="X450">
        <v>4</v>
      </c>
      <c r="Y450">
        <f t="shared" si="38"/>
        <v>0.8</v>
      </c>
      <c r="Z450">
        <v>0</v>
      </c>
      <c r="AA450">
        <f t="shared" si="39"/>
        <v>0</v>
      </c>
      <c r="AB450">
        <f t="shared" si="40"/>
        <v>4</v>
      </c>
      <c r="AC450">
        <f t="shared" si="41"/>
        <v>0.8</v>
      </c>
      <c r="AD450">
        <v>150</v>
      </c>
    </row>
    <row r="451" spans="1:30" x14ac:dyDescent="0.25">
      <c r="A451">
        <v>2018</v>
      </c>
      <c r="B451">
        <v>5</v>
      </c>
      <c r="C451" s="1">
        <v>43292</v>
      </c>
      <c r="D451">
        <v>1</v>
      </c>
      <c r="E451">
        <v>6</v>
      </c>
      <c r="F451" t="s">
        <v>107</v>
      </c>
      <c r="G451">
        <v>13</v>
      </c>
      <c r="H451" t="s">
        <v>25</v>
      </c>
      <c r="I451">
        <v>10</v>
      </c>
      <c r="J451">
        <v>25</v>
      </c>
      <c r="K451">
        <v>3</v>
      </c>
      <c r="L451" t="s">
        <v>27</v>
      </c>
      <c r="M451" t="s">
        <v>28</v>
      </c>
      <c r="N451">
        <v>300</v>
      </c>
      <c r="O451">
        <v>1</v>
      </c>
      <c r="P451">
        <v>0</v>
      </c>
      <c r="Q451">
        <v>0</v>
      </c>
      <c r="R451">
        <v>9</v>
      </c>
      <c r="S451">
        <f t="shared" ref="S451:S514" si="42">R451/5</f>
        <v>1.8</v>
      </c>
      <c r="T451">
        <v>500</v>
      </c>
      <c r="U451">
        <v>500</v>
      </c>
      <c r="V451">
        <v>4</v>
      </c>
      <c r="W451">
        <f t="shared" ref="W451:W514" si="43">V451/5</f>
        <v>0.8</v>
      </c>
      <c r="X451">
        <v>1</v>
      </c>
      <c r="Y451">
        <f t="shared" ref="Y451:Y514" si="44">X451/5</f>
        <v>0.2</v>
      </c>
      <c r="Z451">
        <v>0</v>
      </c>
      <c r="AA451">
        <f t="shared" ref="AA451:AA514" si="45">Z451/5</f>
        <v>0</v>
      </c>
      <c r="AB451">
        <f t="shared" ref="AB451:AB514" si="46">X451+Z451</f>
        <v>1</v>
      </c>
      <c r="AC451">
        <f t="shared" ref="AC451:AC514" si="47">AB451/5</f>
        <v>0.2</v>
      </c>
      <c r="AD451">
        <v>900</v>
      </c>
    </row>
    <row r="452" spans="1:30" x14ac:dyDescent="0.25">
      <c r="A452">
        <v>2018</v>
      </c>
      <c r="B452">
        <v>5</v>
      </c>
      <c r="C452" s="1">
        <v>43292</v>
      </c>
      <c r="D452">
        <v>1</v>
      </c>
      <c r="E452">
        <v>6</v>
      </c>
      <c r="F452" t="s">
        <v>107</v>
      </c>
      <c r="G452">
        <v>13</v>
      </c>
      <c r="H452" t="s">
        <v>25</v>
      </c>
      <c r="I452">
        <v>10</v>
      </c>
      <c r="J452">
        <v>24</v>
      </c>
      <c r="K452">
        <v>2</v>
      </c>
      <c r="L452" t="s">
        <v>27</v>
      </c>
      <c r="M452" t="s">
        <v>28</v>
      </c>
      <c r="N452">
        <v>240</v>
      </c>
      <c r="O452">
        <v>0.8</v>
      </c>
      <c r="P452">
        <v>60</v>
      </c>
      <c r="Q452">
        <v>0.2</v>
      </c>
      <c r="R452">
        <v>5</v>
      </c>
      <c r="S452">
        <f t="shared" si="42"/>
        <v>1</v>
      </c>
      <c r="T452">
        <v>330</v>
      </c>
      <c r="U452">
        <v>330</v>
      </c>
      <c r="V452">
        <v>5</v>
      </c>
      <c r="W452">
        <f t="shared" si="43"/>
        <v>1</v>
      </c>
      <c r="X452">
        <v>0</v>
      </c>
      <c r="Y452">
        <f t="shared" si="44"/>
        <v>0</v>
      </c>
      <c r="Z452">
        <v>0</v>
      </c>
      <c r="AA452">
        <f t="shared" si="45"/>
        <v>0</v>
      </c>
      <c r="AB452">
        <f t="shared" si="46"/>
        <v>0</v>
      </c>
      <c r="AC452">
        <f t="shared" si="47"/>
        <v>0</v>
      </c>
      <c r="AD452">
        <v>100</v>
      </c>
    </row>
    <row r="453" spans="1:30" x14ac:dyDescent="0.25">
      <c r="A453">
        <v>2018</v>
      </c>
      <c r="B453">
        <v>5</v>
      </c>
      <c r="C453" s="1">
        <v>43292</v>
      </c>
      <c r="D453">
        <v>1</v>
      </c>
      <c r="E453">
        <v>6</v>
      </c>
      <c r="F453" t="s">
        <v>107</v>
      </c>
      <c r="G453">
        <v>13</v>
      </c>
      <c r="H453" t="s">
        <v>25</v>
      </c>
      <c r="I453">
        <v>10</v>
      </c>
      <c r="J453">
        <v>29</v>
      </c>
      <c r="K453">
        <v>3</v>
      </c>
      <c r="L453" t="s">
        <v>49</v>
      </c>
      <c r="M453" t="s">
        <v>28</v>
      </c>
      <c r="N453">
        <v>300</v>
      </c>
      <c r="O453">
        <v>1</v>
      </c>
      <c r="P453">
        <v>0</v>
      </c>
      <c r="Q453">
        <v>0</v>
      </c>
      <c r="R453">
        <v>10</v>
      </c>
      <c r="S453">
        <f t="shared" si="42"/>
        <v>2</v>
      </c>
      <c r="T453">
        <v>160</v>
      </c>
      <c r="U453">
        <v>160</v>
      </c>
      <c r="V453">
        <v>6</v>
      </c>
      <c r="W453">
        <f t="shared" si="43"/>
        <v>1.2</v>
      </c>
      <c r="X453">
        <v>0</v>
      </c>
      <c r="Y453">
        <f t="shared" si="44"/>
        <v>0</v>
      </c>
      <c r="Z453">
        <v>0</v>
      </c>
      <c r="AA453">
        <f t="shared" si="45"/>
        <v>0</v>
      </c>
      <c r="AB453">
        <f t="shared" si="46"/>
        <v>0</v>
      </c>
      <c r="AC453">
        <f t="shared" si="47"/>
        <v>0</v>
      </c>
      <c r="AD453">
        <v>50</v>
      </c>
    </row>
    <row r="454" spans="1:30" x14ac:dyDescent="0.25">
      <c r="A454">
        <v>2018</v>
      </c>
      <c r="B454">
        <v>5</v>
      </c>
      <c r="C454" s="1">
        <v>43291</v>
      </c>
      <c r="D454">
        <v>1</v>
      </c>
      <c r="E454">
        <v>6</v>
      </c>
      <c r="F454" t="s">
        <v>24</v>
      </c>
      <c r="G454">
        <v>13</v>
      </c>
      <c r="H454" t="s">
        <v>25</v>
      </c>
      <c r="I454">
        <v>10</v>
      </c>
      <c r="J454">
        <v>25</v>
      </c>
      <c r="K454">
        <v>3</v>
      </c>
      <c r="L454" t="s">
        <v>27</v>
      </c>
      <c r="M454" t="s">
        <v>28</v>
      </c>
      <c r="N454">
        <v>300</v>
      </c>
      <c r="O454">
        <v>1</v>
      </c>
      <c r="P454">
        <v>0</v>
      </c>
      <c r="Q454">
        <v>0</v>
      </c>
      <c r="R454">
        <v>7</v>
      </c>
      <c r="S454">
        <f t="shared" si="42"/>
        <v>1.4</v>
      </c>
      <c r="T454">
        <v>40</v>
      </c>
      <c r="U454">
        <v>40</v>
      </c>
      <c r="V454">
        <v>2</v>
      </c>
      <c r="W454">
        <f t="shared" si="43"/>
        <v>0.4</v>
      </c>
      <c r="X454">
        <v>0</v>
      </c>
      <c r="Y454">
        <f t="shared" si="44"/>
        <v>0</v>
      </c>
      <c r="Z454">
        <v>0</v>
      </c>
      <c r="AA454">
        <f t="shared" si="45"/>
        <v>0</v>
      </c>
      <c r="AB454">
        <f t="shared" si="46"/>
        <v>0</v>
      </c>
      <c r="AC454">
        <f t="shared" si="47"/>
        <v>0</v>
      </c>
      <c r="AD454">
        <v>150</v>
      </c>
    </row>
    <row r="455" spans="1:30" x14ac:dyDescent="0.25">
      <c r="A455">
        <v>2018</v>
      </c>
      <c r="B455">
        <v>5</v>
      </c>
      <c r="C455" s="1">
        <v>43291</v>
      </c>
      <c r="D455">
        <v>1</v>
      </c>
      <c r="E455">
        <v>6</v>
      </c>
      <c r="F455" t="s">
        <v>24</v>
      </c>
      <c r="G455">
        <v>13</v>
      </c>
      <c r="H455" t="s">
        <v>25</v>
      </c>
      <c r="I455">
        <v>10</v>
      </c>
      <c r="J455">
        <v>26</v>
      </c>
      <c r="K455">
        <v>2</v>
      </c>
      <c r="L455" t="s">
        <v>27</v>
      </c>
      <c r="M455" t="s">
        <v>28</v>
      </c>
      <c r="N455">
        <v>285</v>
      </c>
      <c r="O455">
        <v>0.95</v>
      </c>
      <c r="P455">
        <v>15</v>
      </c>
      <c r="Q455">
        <v>0.05</v>
      </c>
      <c r="R455">
        <v>14</v>
      </c>
      <c r="S455">
        <f t="shared" si="42"/>
        <v>2.8</v>
      </c>
      <c r="T455">
        <v>20</v>
      </c>
      <c r="U455">
        <v>20</v>
      </c>
      <c r="V455">
        <v>3</v>
      </c>
      <c r="W455">
        <f t="shared" si="43"/>
        <v>0.6</v>
      </c>
      <c r="X455">
        <v>0</v>
      </c>
      <c r="Y455">
        <f t="shared" si="44"/>
        <v>0</v>
      </c>
      <c r="Z455">
        <v>0</v>
      </c>
      <c r="AA455">
        <f t="shared" si="45"/>
        <v>0</v>
      </c>
      <c r="AB455">
        <f t="shared" si="46"/>
        <v>0</v>
      </c>
      <c r="AC455">
        <f t="shared" si="47"/>
        <v>0</v>
      </c>
      <c r="AD455">
        <v>25</v>
      </c>
    </row>
    <row r="456" spans="1:30" x14ac:dyDescent="0.25">
      <c r="A456">
        <v>2018</v>
      </c>
      <c r="B456">
        <v>5</v>
      </c>
      <c r="C456" s="1">
        <v>43292</v>
      </c>
      <c r="D456">
        <v>1</v>
      </c>
      <c r="E456">
        <v>6</v>
      </c>
      <c r="F456" t="s">
        <v>107</v>
      </c>
      <c r="G456">
        <v>14</v>
      </c>
      <c r="H456" t="s">
        <v>38</v>
      </c>
      <c r="I456">
        <v>14</v>
      </c>
      <c r="J456">
        <v>25</v>
      </c>
      <c r="K456">
        <v>2</v>
      </c>
      <c r="L456" t="s">
        <v>27</v>
      </c>
      <c r="M456" t="s">
        <v>28</v>
      </c>
      <c r="N456">
        <v>262</v>
      </c>
      <c r="O456">
        <v>0.87</v>
      </c>
      <c r="P456">
        <v>38</v>
      </c>
      <c r="Q456">
        <v>0.13</v>
      </c>
      <c r="R456">
        <v>15</v>
      </c>
      <c r="S456">
        <f t="shared" si="42"/>
        <v>3</v>
      </c>
      <c r="T456">
        <v>600</v>
      </c>
      <c r="U456">
        <v>600</v>
      </c>
      <c r="V456">
        <v>0</v>
      </c>
      <c r="W456">
        <f t="shared" si="43"/>
        <v>0</v>
      </c>
      <c r="X456">
        <v>2</v>
      </c>
      <c r="Y456">
        <f t="shared" si="44"/>
        <v>0.4</v>
      </c>
      <c r="Z456">
        <v>0</v>
      </c>
      <c r="AA456">
        <f t="shared" si="45"/>
        <v>0</v>
      </c>
      <c r="AB456">
        <f t="shared" si="46"/>
        <v>2</v>
      </c>
      <c r="AC456">
        <f t="shared" si="47"/>
        <v>0.4</v>
      </c>
      <c r="AD456">
        <v>900</v>
      </c>
    </row>
    <row r="457" spans="1:30" x14ac:dyDescent="0.25">
      <c r="A457">
        <v>2018</v>
      </c>
      <c r="B457">
        <v>5</v>
      </c>
      <c r="C457" s="1">
        <v>43292</v>
      </c>
      <c r="D457">
        <v>1</v>
      </c>
      <c r="E457">
        <v>6</v>
      </c>
      <c r="F457" t="s">
        <v>107</v>
      </c>
      <c r="G457">
        <v>14</v>
      </c>
      <c r="H457" t="s">
        <v>38</v>
      </c>
      <c r="I457">
        <v>14</v>
      </c>
      <c r="J457">
        <v>31</v>
      </c>
      <c r="K457">
        <v>2.5</v>
      </c>
      <c r="L457" t="s">
        <v>27</v>
      </c>
      <c r="M457" t="s">
        <v>28</v>
      </c>
      <c r="N457">
        <v>217</v>
      </c>
      <c r="O457">
        <v>0.72</v>
      </c>
      <c r="P457">
        <v>83</v>
      </c>
      <c r="Q457">
        <v>0.28000000000000003</v>
      </c>
      <c r="R457">
        <v>5</v>
      </c>
      <c r="S457">
        <f t="shared" si="42"/>
        <v>1</v>
      </c>
      <c r="T457">
        <v>150</v>
      </c>
      <c r="U457">
        <v>150</v>
      </c>
      <c r="V457">
        <v>4</v>
      </c>
      <c r="W457">
        <f t="shared" si="43"/>
        <v>0.8</v>
      </c>
      <c r="X457">
        <v>0</v>
      </c>
      <c r="Y457">
        <f t="shared" si="44"/>
        <v>0</v>
      </c>
      <c r="Z457">
        <v>0</v>
      </c>
      <c r="AA457">
        <f t="shared" si="45"/>
        <v>0</v>
      </c>
      <c r="AB457">
        <f t="shared" si="46"/>
        <v>0</v>
      </c>
      <c r="AC457">
        <f t="shared" si="47"/>
        <v>0</v>
      </c>
      <c r="AD457">
        <v>100</v>
      </c>
    </row>
    <row r="458" spans="1:30" x14ac:dyDescent="0.25">
      <c r="A458">
        <v>2018</v>
      </c>
      <c r="B458">
        <v>5</v>
      </c>
      <c r="C458" s="1">
        <v>43310</v>
      </c>
      <c r="D458">
        <v>4</v>
      </c>
      <c r="E458">
        <v>24</v>
      </c>
      <c r="F458" t="s">
        <v>24</v>
      </c>
      <c r="G458">
        <v>14</v>
      </c>
      <c r="H458" t="s">
        <v>38</v>
      </c>
      <c r="I458">
        <v>3</v>
      </c>
      <c r="J458">
        <v>28</v>
      </c>
      <c r="K458">
        <v>4</v>
      </c>
      <c r="L458" t="s">
        <v>27</v>
      </c>
      <c r="M458" t="s">
        <v>28</v>
      </c>
      <c r="N458">
        <v>230</v>
      </c>
      <c r="O458">
        <v>0.77</v>
      </c>
      <c r="P458">
        <v>70</v>
      </c>
      <c r="Q458">
        <v>0.23</v>
      </c>
      <c r="R458">
        <v>14</v>
      </c>
      <c r="S458">
        <f t="shared" si="42"/>
        <v>2.8</v>
      </c>
      <c r="T458">
        <v>150</v>
      </c>
      <c r="U458">
        <v>150</v>
      </c>
      <c r="V458">
        <v>1</v>
      </c>
      <c r="W458">
        <f t="shared" si="43"/>
        <v>0.2</v>
      </c>
      <c r="X458">
        <v>0</v>
      </c>
      <c r="Y458">
        <f t="shared" si="44"/>
        <v>0</v>
      </c>
      <c r="Z458">
        <v>0</v>
      </c>
      <c r="AA458">
        <f t="shared" si="45"/>
        <v>0</v>
      </c>
      <c r="AB458">
        <f t="shared" si="46"/>
        <v>0</v>
      </c>
      <c r="AC458">
        <f t="shared" si="47"/>
        <v>0</v>
      </c>
      <c r="AD458">
        <v>30</v>
      </c>
    </row>
    <row r="459" spans="1:30" x14ac:dyDescent="0.25">
      <c r="A459">
        <v>2018</v>
      </c>
      <c r="B459">
        <v>5</v>
      </c>
      <c r="C459" s="1">
        <v>43310</v>
      </c>
      <c r="D459">
        <v>4</v>
      </c>
      <c r="E459">
        <v>24</v>
      </c>
      <c r="F459" t="s">
        <v>24</v>
      </c>
      <c r="G459">
        <v>14</v>
      </c>
      <c r="H459" t="s">
        <v>38</v>
      </c>
      <c r="I459">
        <v>3</v>
      </c>
      <c r="J459">
        <v>23</v>
      </c>
      <c r="K459">
        <v>4</v>
      </c>
      <c r="L459" t="s">
        <v>27</v>
      </c>
      <c r="M459" t="s">
        <v>28</v>
      </c>
      <c r="N459">
        <v>300</v>
      </c>
      <c r="O459">
        <v>1</v>
      </c>
      <c r="P459">
        <v>0</v>
      </c>
      <c r="Q459">
        <v>0</v>
      </c>
      <c r="R459">
        <v>3</v>
      </c>
      <c r="S459">
        <f t="shared" si="42"/>
        <v>0.6</v>
      </c>
      <c r="T459">
        <v>120</v>
      </c>
      <c r="U459">
        <v>120</v>
      </c>
      <c r="V459">
        <v>9</v>
      </c>
      <c r="W459">
        <f t="shared" si="43"/>
        <v>1.8</v>
      </c>
      <c r="X459">
        <v>0</v>
      </c>
      <c r="Y459">
        <f t="shared" si="44"/>
        <v>0</v>
      </c>
      <c r="Z459">
        <v>0</v>
      </c>
      <c r="AA459">
        <f t="shared" si="45"/>
        <v>0</v>
      </c>
      <c r="AB459">
        <f t="shared" si="46"/>
        <v>0</v>
      </c>
      <c r="AC459">
        <f t="shared" si="47"/>
        <v>0</v>
      </c>
      <c r="AD459">
        <v>40</v>
      </c>
    </row>
    <row r="460" spans="1:30" x14ac:dyDescent="0.25">
      <c r="A460">
        <v>2018</v>
      </c>
      <c r="B460">
        <v>5</v>
      </c>
      <c r="C460" s="1">
        <v>43310</v>
      </c>
      <c r="D460">
        <v>4</v>
      </c>
      <c r="E460">
        <v>24</v>
      </c>
      <c r="F460" t="s">
        <v>107</v>
      </c>
      <c r="G460">
        <v>14</v>
      </c>
      <c r="H460" t="s">
        <v>38</v>
      </c>
      <c r="I460">
        <v>5</v>
      </c>
      <c r="J460">
        <v>28</v>
      </c>
      <c r="K460">
        <v>4</v>
      </c>
      <c r="L460" t="s">
        <v>49</v>
      </c>
      <c r="M460" t="s">
        <v>30</v>
      </c>
      <c r="N460">
        <v>250</v>
      </c>
      <c r="O460">
        <v>0.83</v>
      </c>
      <c r="P460">
        <v>50</v>
      </c>
      <c r="Q460">
        <v>0.17</v>
      </c>
      <c r="R460">
        <v>2</v>
      </c>
      <c r="S460">
        <f t="shared" si="42"/>
        <v>0.4</v>
      </c>
      <c r="T460">
        <v>90</v>
      </c>
      <c r="U460">
        <v>90</v>
      </c>
      <c r="V460">
        <v>0</v>
      </c>
      <c r="W460">
        <f t="shared" si="43"/>
        <v>0</v>
      </c>
      <c r="X460">
        <v>0</v>
      </c>
      <c r="Y460">
        <f t="shared" si="44"/>
        <v>0</v>
      </c>
      <c r="Z460">
        <v>0</v>
      </c>
      <c r="AA460">
        <f t="shared" si="45"/>
        <v>0</v>
      </c>
      <c r="AB460">
        <f t="shared" si="46"/>
        <v>0</v>
      </c>
      <c r="AC460">
        <f t="shared" si="47"/>
        <v>0</v>
      </c>
      <c r="AD460">
        <v>25</v>
      </c>
    </row>
    <row r="461" spans="1:30" x14ac:dyDescent="0.25">
      <c r="A461">
        <v>2018</v>
      </c>
      <c r="B461">
        <v>5</v>
      </c>
      <c r="C461" s="1">
        <v>43292</v>
      </c>
      <c r="D461">
        <v>1</v>
      </c>
      <c r="E461">
        <v>6</v>
      </c>
      <c r="F461" t="s">
        <v>107</v>
      </c>
      <c r="G461">
        <v>14</v>
      </c>
      <c r="H461" t="s">
        <v>38</v>
      </c>
      <c r="I461">
        <v>14</v>
      </c>
      <c r="J461">
        <v>28</v>
      </c>
      <c r="K461">
        <v>3</v>
      </c>
      <c r="L461" t="s">
        <v>27</v>
      </c>
      <c r="M461" t="s">
        <v>28</v>
      </c>
      <c r="N461">
        <v>300</v>
      </c>
      <c r="O461">
        <v>1</v>
      </c>
      <c r="P461">
        <v>0</v>
      </c>
      <c r="Q461">
        <v>0</v>
      </c>
      <c r="R461">
        <v>4</v>
      </c>
      <c r="S461">
        <f t="shared" si="42"/>
        <v>0.8</v>
      </c>
      <c r="T461">
        <v>80</v>
      </c>
      <c r="U461">
        <v>80</v>
      </c>
      <c r="V461">
        <v>0</v>
      </c>
      <c r="W461">
        <f t="shared" si="43"/>
        <v>0</v>
      </c>
      <c r="X461">
        <v>0</v>
      </c>
      <c r="Y461">
        <f t="shared" si="44"/>
        <v>0</v>
      </c>
      <c r="Z461">
        <v>0</v>
      </c>
      <c r="AA461">
        <f t="shared" si="45"/>
        <v>0</v>
      </c>
      <c r="AB461">
        <f t="shared" si="46"/>
        <v>0</v>
      </c>
      <c r="AC461">
        <f t="shared" si="47"/>
        <v>0</v>
      </c>
      <c r="AD461">
        <v>25</v>
      </c>
    </row>
    <row r="462" spans="1:30" x14ac:dyDescent="0.25">
      <c r="A462">
        <v>2018</v>
      </c>
      <c r="B462">
        <v>5</v>
      </c>
      <c r="C462" s="1">
        <v>43310</v>
      </c>
      <c r="D462">
        <v>4</v>
      </c>
      <c r="E462">
        <v>24</v>
      </c>
      <c r="F462" t="s">
        <v>107</v>
      </c>
      <c r="G462">
        <v>14</v>
      </c>
      <c r="H462" t="s">
        <v>38</v>
      </c>
      <c r="I462">
        <v>5</v>
      </c>
      <c r="J462">
        <v>29</v>
      </c>
      <c r="K462">
        <v>1</v>
      </c>
      <c r="L462" t="s">
        <v>49</v>
      </c>
      <c r="M462" t="s">
        <v>30</v>
      </c>
      <c r="N462">
        <v>45</v>
      </c>
      <c r="O462">
        <v>0.15</v>
      </c>
      <c r="P462">
        <v>255</v>
      </c>
      <c r="Q462">
        <v>0.85</v>
      </c>
      <c r="R462">
        <v>3</v>
      </c>
      <c r="S462">
        <f t="shared" si="42"/>
        <v>0.6</v>
      </c>
      <c r="T462">
        <v>60</v>
      </c>
      <c r="U462">
        <v>60</v>
      </c>
      <c r="V462">
        <v>0</v>
      </c>
      <c r="W462">
        <f t="shared" si="43"/>
        <v>0</v>
      </c>
      <c r="X462">
        <v>0</v>
      </c>
      <c r="Y462">
        <f t="shared" si="44"/>
        <v>0</v>
      </c>
      <c r="Z462">
        <v>0</v>
      </c>
      <c r="AA462">
        <f t="shared" si="45"/>
        <v>0</v>
      </c>
      <c r="AB462">
        <f t="shared" si="46"/>
        <v>0</v>
      </c>
      <c r="AC462">
        <f t="shared" si="47"/>
        <v>0</v>
      </c>
      <c r="AD462">
        <v>9</v>
      </c>
    </row>
    <row r="463" spans="1:30" x14ac:dyDescent="0.25">
      <c r="A463">
        <v>2018</v>
      </c>
      <c r="B463">
        <v>5</v>
      </c>
      <c r="C463" s="1">
        <v>43291</v>
      </c>
      <c r="D463">
        <v>1</v>
      </c>
      <c r="E463">
        <v>6</v>
      </c>
      <c r="F463" t="s">
        <v>24</v>
      </c>
      <c r="G463">
        <v>14</v>
      </c>
      <c r="H463" t="s">
        <v>38</v>
      </c>
      <c r="I463">
        <v>14</v>
      </c>
      <c r="J463">
        <v>27</v>
      </c>
      <c r="K463">
        <v>1</v>
      </c>
      <c r="L463" t="s">
        <v>27</v>
      </c>
      <c r="M463" t="s">
        <v>28</v>
      </c>
      <c r="N463">
        <v>300</v>
      </c>
      <c r="O463">
        <v>1</v>
      </c>
      <c r="P463">
        <v>0</v>
      </c>
      <c r="Q463">
        <v>0</v>
      </c>
      <c r="R463">
        <v>21</v>
      </c>
      <c r="S463">
        <f t="shared" si="42"/>
        <v>4.2</v>
      </c>
      <c r="T463">
        <v>50</v>
      </c>
      <c r="U463">
        <v>50</v>
      </c>
      <c r="V463">
        <v>10</v>
      </c>
      <c r="W463">
        <f t="shared" si="43"/>
        <v>2</v>
      </c>
      <c r="X463">
        <v>0</v>
      </c>
      <c r="Y463">
        <f t="shared" si="44"/>
        <v>0</v>
      </c>
      <c r="Z463">
        <v>0</v>
      </c>
      <c r="AA463">
        <f t="shared" si="45"/>
        <v>0</v>
      </c>
      <c r="AB463">
        <f t="shared" si="46"/>
        <v>0</v>
      </c>
      <c r="AC463">
        <f t="shared" si="47"/>
        <v>0</v>
      </c>
      <c r="AD463">
        <v>64</v>
      </c>
    </row>
    <row r="464" spans="1:30" x14ac:dyDescent="0.25">
      <c r="A464">
        <v>2018</v>
      </c>
      <c r="B464">
        <v>5</v>
      </c>
      <c r="C464" s="1">
        <v>43310</v>
      </c>
      <c r="D464">
        <v>4</v>
      </c>
      <c r="E464">
        <v>24</v>
      </c>
      <c r="F464" t="s">
        <v>24</v>
      </c>
      <c r="G464">
        <v>14</v>
      </c>
      <c r="H464" t="s">
        <v>38</v>
      </c>
      <c r="I464">
        <v>3</v>
      </c>
      <c r="J464">
        <v>30</v>
      </c>
      <c r="K464">
        <v>5</v>
      </c>
      <c r="L464" t="s">
        <v>27</v>
      </c>
      <c r="M464" t="s">
        <v>28</v>
      </c>
      <c r="N464">
        <v>191</v>
      </c>
      <c r="O464">
        <v>0.64</v>
      </c>
      <c r="P464">
        <v>109</v>
      </c>
      <c r="Q464">
        <v>0.36</v>
      </c>
      <c r="R464">
        <v>4</v>
      </c>
      <c r="S464">
        <f t="shared" si="42"/>
        <v>0.8</v>
      </c>
      <c r="T464">
        <v>50</v>
      </c>
      <c r="U464">
        <v>50</v>
      </c>
      <c r="V464">
        <v>0</v>
      </c>
      <c r="W464">
        <f t="shared" si="43"/>
        <v>0</v>
      </c>
      <c r="X464">
        <v>0</v>
      </c>
      <c r="Y464">
        <f t="shared" si="44"/>
        <v>0</v>
      </c>
      <c r="Z464">
        <v>0</v>
      </c>
      <c r="AA464">
        <f t="shared" si="45"/>
        <v>0</v>
      </c>
      <c r="AB464">
        <f t="shared" si="46"/>
        <v>0</v>
      </c>
      <c r="AC464">
        <f t="shared" si="47"/>
        <v>0</v>
      </c>
      <c r="AD464">
        <v>10</v>
      </c>
    </row>
    <row r="465" spans="1:30" x14ac:dyDescent="0.25">
      <c r="A465">
        <v>2018</v>
      </c>
      <c r="B465">
        <v>5</v>
      </c>
      <c r="C465" s="1">
        <v>43310</v>
      </c>
      <c r="D465">
        <v>4</v>
      </c>
      <c r="E465">
        <v>24</v>
      </c>
      <c r="F465" t="s">
        <v>107</v>
      </c>
      <c r="G465">
        <v>14</v>
      </c>
      <c r="H465" t="s">
        <v>38</v>
      </c>
      <c r="I465">
        <v>5</v>
      </c>
      <c r="J465">
        <v>30</v>
      </c>
      <c r="K465">
        <v>5</v>
      </c>
      <c r="L465" t="s">
        <v>27</v>
      </c>
      <c r="M465" t="s">
        <v>28</v>
      </c>
      <c r="N465">
        <v>100</v>
      </c>
      <c r="O465">
        <v>0.33</v>
      </c>
      <c r="P465">
        <v>200</v>
      </c>
      <c r="Q465">
        <v>0.67</v>
      </c>
      <c r="R465">
        <v>3</v>
      </c>
      <c r="S465">
        <f t="shared" si="42"/>
        <v>0.6</v>
      </c>
      <c r="T465">
        <v>40</v>
      </c>
      <c r="U465">
        <v>40</v>
      </c>
      <c r="V465">
        <v>0</v>
      </c>
      <c r="W465">
        <f t="shared" si="43"/>
        <v>0</v>
      </c>
      <c r="X465">
        <v>0</v>
      </c>
      <c r="Y465">
        <f t="shared" si="44"/>
        <v>0</v>
      </c>
      <c r="Z465">
        <v>0</v>
      </c>
      <c r="AA465">
        <f t="shared" si="45"/>
        <v>0</v>
      </c>
      <c r="AB465">
        <f t="shared" si="46"/>
        <v>0</v>
      </c>
      <c r="AC465">
        <f t="shared" si="47"/>
        <v>0</v>
      </c>
      <c r="AD465">
        <v>9</v>
      </c>
    </row>
    <row r="466" spans="1:30" x14ac:dyDescent="0.25">
      <c r="A466">
        <v>2018</v>
      </c>
      <c r="B466">
        <v>5</v>
      </c>
      <c r="C466" s="1">
        <v>43291</v>
      </c>
      <c r="D466">
        <v>1</v>
      </c>
      <c r="E466">
        <v>6</v>
      </c>
      <c r="F466" t="s">
        <v>24</v>
      </c>
      <c r="G466">
        <v>14</v>
      </c>
      <c r="H466" t="s">
        <v>38</v>
      </c>
      <c r="I466">
        <v>14</v>
      </c>
      <c r="J466">
        <v>28</v>
      </c>
      <c r="K466">
        <v>4</v>
      </c>
      <c r="L466" t="s">
        <v>27</v>
      </c>
      <c r="M466" t="s">
        <v>28</v>
      </c>
      <c r="N466">
        <v>300</v>
      </c>
      <c r="O466">
        <v>1</v>
      </c>
      <c r="P466">
        <v>0</v>
      </c>
      <c r="Q466">
        <v>0</v>
      </c>
      <c r="R466">
        <v>11</v>
      </c>
      <c r="S466">
        <f t="shared" si="42"/>
        <v>2.2000000000000002</v>
      </c>
      <c r="T466">
        <v>30</v>
      </c>
      <c r="U466">
        <v>30</v>
      </c>
      <c r="V466">
        <v>14</v>
      </c>
      <c r="W466">
        <f t="shared" si="43"/>
        <v>2.8</v>
      </c>
      <c r="X466">
        <v>0</v>
      </c>
      <c r="Y466">
        <f t="shared" si="44"/>
        <v>0</v>
      </c>
      <c r="Z466">
        <v>0</v>
      </c>
      <c r="AA466">
        <f t="shared" si="45"/>
        <v>0</v>
      </c>
      <c r="AB466">
        <f t="shared" si="46"/>
        <v>0</v>
      </c>
      <c r="AC466">
        <f t="shared" si="47"/>
        <v>0</v>
      </c>
      <c r="AD466">
        <v>20</v>
      </c>
    </row>
    <row r="467" spans="1:30" x14ac:dyDescent="0.25">
      <c r="A467">
        <v>2018</v>
      </c>
      <c r="B467">
        <v>5</v>
      </c>
      <c r="C467" s="1">
        <v>43291</v>
      </c>
      <c r="D467">
        <v>1</v>
      </c>
      <c r="E467">
        <v>6</v>
      </c>
      <c r="F467" t="s">
        <v>24</v>
      </c>
      <c r="G467">
        <v>14</v>
      </c>
      <c r="H467" t="s">
        <v>38</v>
      </c>
      <c r="I467">
        <v>14</v>
      </c>
      <c r="J467">
        <v>31</v>
      </c>
      <c r="K467">
        <v>2</v>
      </c>
      <c r="L467" t="s">
        <v>27</v>
      </c>
      <c r="M467" t="s">
        <v>28</v>
      </c>
      <c r="N467">
        <v>300</v>
      </c>
      <c r="O467">
        <v>1</v>
      </c>
      <c r="P467">
        <v>0</v>
      </c>
      <c r="Q467">
        <v>0</v>
      </c>
      <c r="R467">
        <v>16</v>
      </c>
      <c r="S467">
        <f t="shared" si="42"/>
        <v>3.2</v>
      </c>
      <c r="T467">
        <v>70</v>
      </c>
      <c r="U467">
        <v>70</v>
      </c>
      <c r="V467">
        <v>0</v>
      </c>
      <c r="W467">
        <f t="shared" si="43"/>
        <v>0</v>
      </c>
      <c r="X467">
        <v>0</v>
      </c>
      <c r="Y467">
        <f t="shared" si="44"/>
        <v>0</v>
      </c>
      <c r="Z467">
        <v>1</v>
      </c>
      <c r="AA467">
        <f t="shared" si="45"/>
        <v>0.2</v>
      </c>
      <c r="AB467">
        <f t="shared" si="46"/>
        <v>1</v>
      </c>
      <c r="AC467">
        <f t="shared" si="47"/>
        <v>0.2</v>
      </c>
      <c r="AD467">
        <v>300</v>
      </c>
    </row>
    <row r="468" spans="1:30" x14ac:dyDescent="0.25">
      <c r="A468">
        <v>2018</v>
      </c>
      <c r="B468">
        <v>5</v>
      </c>
      <c r="C468" s="1">
        <v>43292</v>
      </c>
      <c r="D468">
        <v>1</v>
      </c>
      <c r="E468">
        <v>7</v>
      </c>
      <c r="F468" t="s">
        <v>24</v>
      </c>
      <c r="G468">
        <v>15</v>
      </c>
      <c r="H468" t="s">
        <v>44</v>
      </c>
      <c r="I468">
        <v>7</v>
      </c>
      <c r="J468">
        <v>30</v>
      </c>
      <c r="K468">
        <v>3</v>
      </c>
      <c r="L468" t="s">
        <v>27</v>
      </c>
      <c r="M468" t="s">
        <v>28</v>
      </c>
      <c r="N468">
        <v>98</v>
      </c>
      <c r="O468">
        <v>0.33</v>
      </c>
      <c r="P468">
        <v>202</v>
      </c>
      <c r="Q468">
        <v>0.67</v>
      </c>
      <c r="R468">
        <v>8</v>
      </c>
      <c r="S468">
        <f t="shared" si="42"/>
        <v>1.6</v>
      </c>
      <c r="T468">
        <v>60</v>
      </c>
      <c r="U468">
        <v>600</v>
      </c>
      <c r="V468">
        <v>0</v>
      </c>
      <c r="W468">
        <f t="shared" si="43"/>
        <v>0</v>
      </c>
      <c r="X468">
        <v>1</v>
      </c>
      <c r="Y468">
        <f t="shared" si="44"/>
        <v>0.2</v>
      </c>
      <c r="Z468">
        <v>0</v>
      </c>
      <c r="AA468">
        <f t="shared" si="45"/>
        <v>0</v>
      </c>
      <c r="AB468">
        <f t="shared" si="46"/>
        <v>1</v>
      </c>
      <c r="AC468">
        <f t="shared" si="47"/>
        <v>0.2</v>
      </c>
      <c r="AD468">
        <v>125</v>
      </c>
    </row>
    <row r="469" spans="1:30" x14ac:dyDescent="0.25">
      <c r="A469">
        <v>2018</v>
      </c>
      <c r="B469">
        <v>5</v>
      </c>
      <c r="C469" s="1">
        <v>43310</v>
      </c>
      <c r="D469">
        <v>4</v>
      </c>
      <c r="E469">
        <v>24</v>
      </c>
      <c r="F469" t="s">
        <v>24</v>
      </c>
      <c r="G469">
        <v>15</v>
      </c>
      <c r="H469" t="s">
        <v>44</v>
      </c>
      <c r="I469">
        <v>7</v>
      </c>
      <c r="J469">
        <v>23</v>
      </c>
      <c r="K469">
        <v>4</v>
      </c>
      <c r="L469" t="s">
        <v>27</v>
      </c>
      <c r="M469" t="s">
        <v>28</v>
      </c>
      <c r="N469">
        <v>212</v>
      </c>
      <c r="O469">
        <v>0.71</v>
      </c>
      <c r="P469">
        <v>88</v>
      </c>
      <c r="Q469">
        <v>0.28999999999999998</v>
      </c>
      <c r="R469">
        <v>11</v>
      </c>
      <c r="S469">
        <f t="shared" si="42"/>
        <v>2.2000000000000002</v>
      </c>
      <c r="T469">
        <v>150</v>
      </c>
      <c r="U469">
        <v>150</v>
      </c>
      <c r="V469">
        <v>6</v>
      </c>
      <c r="W469">
        <f t="shared" si="43"/>
        <v>1.2</v>
      </c>
      <c r="X469">
        <v>1</v>
      </c>
      <c r="Y469">
        <f t="shared" si="44"/>
        <v>0.2</v>
      </c>
      <c r="Z469">
        <v>0</v>
      </c>
      <c r="AA469">
        <f t="shared" si="45"/>
        <v>0</v>
      </c>
      <c r="AB469">
        <f t="shared" si="46"/>
        <v>1</v>
      </c>
      <c r="AC469">
        <f t="shared" si="47"/>
        <v>0.2</v>
      </c>
      <c r="AD469">
        <v>75</v>
      </c>
    </row>
    <row r="470" spans="1:30" x14ac:dyDescent="0.25">
      <c r="A470">
        <v>2018</v>
      </c>
      <c r="B470">
        <v>5</v>
      </c>
      <c r="C470" s="1">
        <v>43292</v>
      </c>
      <c r="D470">
        <v>1</v>
      </c>
      <c r="E470">
        <v>7</v>
      </c>
      <c r="F470" t="s">
        <v>24</v>
      </c>
      <c r="G470">
        <v>15</v>
      </c>
      <c r="H470" t="s">
        <v>44</v>
      </c>
      <c r="I470">
        <v>7</v>
      </c>
      <c r="J470">
        <v>31</v>
      </c>
      <c r="K470">
        <v>1</v>
      </c>
      <c r="L470" t="s">
        <v>27</v>
      </c>
      <c r="M470" t="s">
        <v>30</v>
      </c>
      <c r="N470">
        <v>56</v>
      </c>
      <c r="O470">
        <v>0.19</v>
      </c>
      <c r="P470">
        <v>244</v>
      </c>
      <c r="Q470">
        <v>0.81</v>
      </c>
      <c r="R470">
        <v>8</v>
      </c>
      <c r="S470">
        <f t="shared" si="42"/>
        <v>1.6</v>
      </c>
      <c r="T470">
        <v>30</v>
      </c>
      <c r="U470">
        <v>300</v>
      </c>
      <c r="V470">
        <v>3</v>
      </c>
      <c r="W470">
        <f t="shared" si="43"/>
        <v>0.6</v>
      </c>
      <c r="X470">
        <v>0</v>
      </c>
      <c r="Y470">
        <f t="shared" si="44"/>
        <v>0</v>
      </c>
      <c r="Z470">
        <v>0</v>
      </c>
      <c r="AA470">
        <f t="shared" si="45"/>
        <v>0</v>
      </c>
      <c r="AB470">
        <f t="shared" si="46"/>
        <v>0</v>
      </c>
      <c r="AC470">
        <f t="shared" si="47"/>
        <v>0</v>
      </c>
      <c r="AD470">
        <v>60</v>
      </c>
    </row>
    <row r="471" spans="1:30" x14ac:dyDescent="0.25">
      <c r="A471">
        <v>2018</v>
      </c>
      <c r="B471">
        <v>5</v>
      </c>
      <c r="C471" s="1">
        <v>43292</v>
      </c>
      <c r="D471">
        <v>1</v>
      </c>
      <c r="E471">
        <v>7</v>
      </c>
      <c r="F471" t="s">
        <v>24</v>
      </c>
      <c r="G471">
        <v>15</v>
      </c>
      <c r="H471" t="s">
        <v>44</v>
      </c>
      <c r="I471">
        <v>7</v>
      </c>
      <c r="J471">
        <v>30</v>
      </c>
      <c r="K471">
        <v>5</v>
      </c>
      <c r="L471" t="s">
        <v>27</v>
      </c>
      <c r="M471" t="s">
        <v>30</v>
      </c>
      <c r="N471">
        <v>194</v>
      </c>
      <c r="O471">
        <v>0.65</v>
      </c>
      <c r="P471">
        <v>106</v>
      </c>
      <c r="Q471">
        <v>0.35</v>
      </c>
      <c r="R471">
        <v>8</v>
      </c>
      <c r="S471">
        <f t="shared" si="42"/>
        <v>1.6</v>
      </c>
      <c r="T471">
        <v>25</v>
      </c>
      <c r="U471">
        <v>250</v>
      </c>
      <c r="V471">
        <v>1</v>
      </c>
      <c r="W471">
        <f t="shared" si="43"/>
        <v>0.2</v>
      </c>
      <c r="X471">
        <v>0</v>
      </c>
      <c r="Y471">
        <f t="shared" si="44"/>
        <v>0</v>
      </c>
      <c r="Z471">
        <v>0</v>
      </c>
      <c r="AA471">
        <f t="shared" si="45"/>
        <v>0</v>
      </c>
      <c r="AB471">
        <f t="shared" si="46"/>
        <v>0</v>
      </c>
      <c r="AC471">
        <f t="shared" si="47"/>
        <v>0</v>
      </c>
      <c r="AD471">
        <v>60</v>
      </c>
    </row>
    <row r="472" spans="1:30" x14ac:dyDescent="0.25">
      <c r="A472">
        <v>2018</v>
      </c>
      <c r="B472">
        <v>5</v>
      </c>
      <c r="C472" s="1">
        <v>43310</v>
      </c>
      <c r="D472">
        <v>4</v>
      </c>
      <c r="E472">
        <v>24</v>
      </c>
      <c r="F472" t="s">
        <v>107</v>
      </c>
      <c r="G472">
        <v>15</v>
      </c>
      <c r="H472" t="s">
        <v>44</v>
      </c>
      <c r="I472">
        <v>8</v>
      </c>
      <c r="J472">
        <v>29</v>
      </c>
      <c r="K472">
        <v>5</v>
      </c>
      <c r="L472" t="s">
        <v>27</v>
      </c>
      <c r="M472" t="s">
        <v>30</v>
      </c>
      <c r="N472">
        <v>0</v>
      </c>
      <c r="O472">
        <v>0</v>
      </c>
      <c r="P472">
        <v>300</v>
      </c>
      <c r="Q472">
        <v>1</v>
      </c>
      <c r="R472">
        <v>2</v>
      </c>
      <c r="S472">
        <f t="shared" si="42"/>
        <v>0.4</v>
      </c>
      <c r="T472">
        <v>100</v>
      </c>
      <c r="U472">
        <v>100</v>
      </c>
      <c r="V472">
        <v>0</v>
      </c>
      <c r="W472">
        <f t="shared" si="43"/>
        <v>0</v>
      </c>
      <c r="X472">
        <v>0</v>
      </c>
      <c r="Y472">
        <f t="shared" si="44"/>
        <v>0</v>
      </c>
      <c r="Z472">
        <v>0</v>
      </c>
      <c r="AA472">
        <f t="shared" si="45"/>
        <v>0</v>
      </c>
      <c r="AB472">
        <f t="shared" si="46"/>
        <v>0</v>
      </c>
      <c r="AC472">
        <f t="shared" si="47"/>
        <v>0</v>
      </c>
      <c r="AD472">
        <v>40</v>
      </c>
    </row>
    <row r="473" spans="1:30" x14ac:dyDescent="0.25">
      <c r="A473">
        <v>2018</v>
      </c>
      <c r="B473">
        <v>5</v>
      </c>
      <c r="C473" s="1">
        <v>43292</v>
      </c>
      <c r="D473">
        <v>1</v>
      </c>
      <c r="E473">
        <v>7</v>
      </c>
      <c r="F473" t="s">
        <v>107</v>
      </c>
      <c r="G473">
        <v>15</v>
      </c>
      <c r="H473" t="s">
        <v>44</v>
      </c>
      <c r="I473">
        <v>5</v>
      </c>
      <c r="J473">
        <v>30</v>
      </c>
      <c r="K473">
        <v>1.5</v>
      </c>
      <c r="L473" t="s">
        <v>27</v>
      </c>
      <c r="M473" t="s">
        <v>30</v>
      </c>
      <c r="N473">
        <v>0</v>
      </c>
      <c r="O473">
        <v>0</v>
      </c>
      <c r="P473">
        <v>300</v>
      </c>
      <c r="Q473">
        <v>1</v>
      </c>
      <c r="R473">
        <v>3</v>
      </c>
      <c r="S473">
        <f t="shared" si="42"/>
        <v>0.6</v>
      </c>
      <c r="T473">
        <v>80</v>
      </c>
      <c r="U473">
        <v>80</v>
      </c>
      <c r="V473">
        <v>0</v>
      </c>
      <c r="W473">
        <f t="shared" si="43"/>
        <v>0</v>
      </c>
      <c r="X473">
        <v>0</v>
      </c>
      <c r="Y473">
        <f t="shared" si="44"/>
        <v>0</v>
      </c>
      <c r="Z473">
        <v>0</v>
      </c>
      <c r="AA473">
        <f t="shared" si="45"/>
        <v>0</v>
      </c>
      <c r="AB473">
        <f t="shared" si="46"/>
        <v>0</v>
      </c>
      <c r="AC473">
        <f t="shared" si="47"/>
        <v>0</v>
      </c>
      <c r="AD473">
        <v>16</v>
      </c>
    </row>
    <row r="474" spans="1:30" x14ac:dyDescent="0.25">
      <c r="A474">
        <v>2018</v>
      </c>
      <c r="B474">
        <v>5</v>
      </c>
      <c r="C474" s="1">
        <v>43292</v>
      </c>
      <c r="D474">
        <v>1</v>
      </c>
      <c r="E474">
        <v>7</v>
      </c>
      <c r="F474" t="s">
        <v>107</v>
      </c>
      <c r="G474">
        <v>15</v>
      </c>
      <c r="H474" t="s">
        <v>44</v>
      </c>
      <c r="I474">
        <v>5</v>
      </c>
      <c r="J474">
        <v>31</v>
      </c>
      <c r="K474">
        <v>5</v>
      </c>
      <c r="L474" t="s">
        <v>27</v>
      </c>
      <c r="M474" t="s">
        <v>28</v>
      </c>
      <c r="N474">
        <v>300</v>
      </c>
      <c r="O474">
        <v>1</v>
      </c>
      <c r="P474">
        <v>0</v>
      </c>
      <c r="Q474">
        <v>0</v>
      </c>
      <c r="R474">
        <v>2</v>
      </c>
      <c r="S474">
        <f t="shared" si="42"/>
        <v>0.4</v>
      </c>
      <c r="T474">
        <v>60</v>
      </c>
      <c r="U474">
        <v>60</v>
      </c>
      <c r="V474">
        <v>10</v>
      </c>
      <c r="W474">
        <f t="shared" si="43"/>
        <v>2</v>
      </c>
      <c r="X474">
        <v>0</v>
      </c>
      <c r="Y474">
        <f t="shared" si="44"/>
        <v>0</v>
      </c>
      <c r="Z474">
        <v>0</v>
      </c>
      <c r="AA474">
        <f t="shared" si="45"/>
        <v>0</v>
      </c>
      <c r="AB474">
        <f t="shared" si="46"/>
        <v>0</v>
      </c>
      <c r="AC474">
        <f t="shared" si="47"/>
        <v>0</v>
      </c>
      <c r="AD474">
        <v>25</v>
      </c>
    </row>
    <row r="475" spans="1:30" x14ac:dyDescent="0.25">
      <c r="A475">
        <v>2018</v>
      </c>
      <c r="B475">
        <v>5</v>
      </c>
      <c r="C475" s="1">
        <v>43310</v>
      </c>
      <c r="D475">
        <v>4</v>
      </c>
      <c r="E475">
        <v>24</v>
      </c>
      <c r="F475" t="s">
        <v>107</v>
      </c>
      <c r="G475">
        <v>15</v>
      </c>
      <c r="H475" t="s">
        <v>44</v>
      </c>
      <c r="I475">
        <v>8</v>
      </c>
      <c r="J475">
        <v>41</v>
      </c>
      <c r="K475">
        <v>3</v>
      </c>
      <c r="L475" t="s">
        <v>27</v>
      </c>
      <c r="M475" t="s">
        <v>28</v>
      </c>
      <c r="N475">
        <v>181</v>
      </c>
      <c r="O475">
        <v>0.6</v>
      </c>
      <c r="P475">
        <v>119</v>
      </c>
      <c r="Q475">
        <v>0.4</v>
      </c>
      <c r="R475">
        <v>4</v>
      </c>
      <c r="S475">
        <f t="shared" si="42"/>
        <v>0.8</v>
      </c>
      <c r="T475">
        <v>60</v>
      </c>
      <c r="U475">
        <v>60</v>
      </c>
      <c r="V475">
        <v>0</v>
      </c>
      <c r="W475">
        <f t="shared" si="43"/>
        <v>0</v>
      </c>
      <c r="X475">
        <v>0</v>
      </c>
      <c r="Y475">
        <f t="shared" si="44"/>
        <v>0</v>
      </c>
      <c r="Z475">
        <v>0</v>
      </c>
      <c r="AA475">
        <f t="shared" si="45"/>
        <v>0</v>
      </c>
      <c r="AB475">
        <f t="shared" si="46"/>
        <v>0</v>
      </c>
      <c r="AC475">
        <f t="shared" si="47"/>
        <v>0</v>
      </c>
      <c r="AD475">
        <v>9</v>
      </c>
    </row>
    <row r="476" spans="1:30" x14ac:dyDescent="0.25">
      <c r="A476">
        <v>2018</v>
      </c>
      <c r="B476">
        <v>5</v>
      </c>
      <c r="C476" s="1">
        <v>43292</v>
      </c>
      <c r="D476">
        <v>1</v>
      </c>
      <c r="E476">
        <v>7</v>
      </c>
      <c r="F476" t="s">
        <v>107</v>
      </c>
      <c r="G476">
        <v>15</v>
      </c>
      <c r="H476" t="s">
        <v>44</v>
      </c>
      <c r="I476">
        <v>5</v>
      </c>
      <c r="J476">
        <v>25</v>
      </c>
      <c r="K476">
        <v>4</v>
      </c>
      <c r="L476" t="s">
        <v>27</v>
      </c>
      <c r="M476" t="s">
        <v>28</v>
      </c>
      <c r="N476">
        <v>266</v>
      </c>
      <c r="O476">
        <v>0.89</v>
      </c>
      <c r="P476">
        <v>34</v>
      </c>
      <c r="Q476">
        <v>0.11</v>
      </c>
      <c r="R476">
        <v>1</v>
      </c>
      <c r="S476">
        <f t="shared" si="42"/>
        <v>0.2</v>
      </c>
      <c r="T476">
        <v>30</v>
      </c>
      <c r="U476">
        <v>30</v>
      </c>
      <c r="V476">
        <v>0</v>
      </c>
      <c r="W476">
        <f t="shared" si="43"/>
        <v>0</v>
      </c>
      <c r="X476">
        <v>0</v>
      </c>
      <c r="Y476">
        <f t="shared" si="44"/>
        <v>0</v>
      </c>
      <c r="Z476">
        <v>0</v>
      </c>
      <c r="AA476">
        <f t="shared" si="45"/>
        <v>0</v>
      </c>
      <c r="AB476">
        <f t="shared" si="46"/>
        <v>0</v>
      </c>
      <c r="AC476">
        <f t="shared" si="47"/>
        <v>0</v>
      </c>
      <c r="AD476">
        <v>4</v>
      </c>
    </row>
    <row r="477" spans="1:30" x14ac:dyDescent="0.25">
      <c r="A477">
        <v>2018</v>
      </c>
      <c r="B477">
        <v>5</v>
      </c>
      <c r="C477" s="1">
        <v>43310</v>
      </c>
      <c r="D477">
        <v>4</v>
      </c>
      <c r="E477">
        <v>24</v>
      </c>
      <c r="F477" t="s">
        <v>107</v>
      </c>
      <c r="G477">
        <v>15</v>
      </c>
      <c r="H477" t="s">
        <v>44</v>
      </c>
      <c r="I477">
        <v>8</v>
      </c>
      <c r="J477">
        <v>24</v>
      </c>
      <c r="K477">
        <v>4</v>
      </c>
      <c r="L477" t="s">
        <v>27</v>
      </c>
      <c r="M477" t="s">
        <v>28</v>
      </c>
      <c r="N477">
        <v>245</v>
      </c>
      <c r="O477">
        <v>0.82</v>
      </c>
      <c r="P477">
        <v>55</v>
      </c>
      <c r="Q477">
        <v>0.18</v>
      </c>
      <c r="R477">
        <v>5</v>
      </c>
      <c r="S477">
        <f t="shared" si="42"/>
        <v>1</v>
      </c>
      <c r="T477">
        <v>30</v>
      </c>
      <c r="U477">
        <v>30</v>
      </c>
      <c r="V477">
        <v>4</v>
      </c>
      <c r="W477">
        <f t="shared" si="43"/>
        <v>0.8</v>
      </c>
      <c r="X477">
        <v>0</v>
      </c>
      <c r="Y477">
        <f t="shared" si="44"/>
        <v>0</v>
      </c>
      <c r="Z477">
        <v>0</v>
      </c>
      <c r="AA477">
        <f t="shared" si="45"/>
        <v>0</v>
      </c>
      <c r="AB477">
        <f t="shared" si="46"/>
        <v>0</v>
      </c>
      <c r="AC477">
        <f t="shared" si="47"/>
        <v>0</v>
      </c>
      <c r="AD477">
        <v>4</v>
      </c>
    </row>
    <row r="478" spans="1:30" x14ac:dyDescent="0.25">
      <c r="A478">
        <v>2018</v>
      </c>
      <c r="B478">
        <v>5</v>
      </c>
      <c r="C478" s="1">
        <v>43310</v>
      </c>
      <c r="D478">
        <v>4</v>
      </c>
      <c r="E478">
        <v>24</v>
      </c>
      <c r="F478" t="s">
        <v>24</v>
      </c>
      <c r="G478">
        <v>15</v>
      </c>
      <c r="H478" t="s">
        <v>44</v>
      </c>
      <c r="I478">
        <v>7</v>
      </c>
      <c r="J478">
        <v>40</v>
      </c>
      <c r="K478">
        <v>3</v>
      </c>
      <c r="L478" t="s">
        <v>27</v>
      </c>
      <c r="M478" t="s">
        <v>28</v>
      </c>
      <c r="N478">
        <v>299</v>
      </c>
      <c r="O478">
        <v>1</v>
      </c>
      <c r="P478">
        <v>1</v>
      </c>
      <c r="Q478">
        <v>0</v>
      </c>
      <c r="R478">
        <v>7</v>
      </c>
      <c r="S478">
        <f t="shared" si="42"/>
        <v>1.4</v>
      </c>
      <c r="T478">
        <v>400</v>
      </c>
      <c r="U478">
        <v>400</v>
      </c>
      <c r="V478">
        <v>1</v>
      </c>
      <c r="W478">
        <f t="shared" si="43"/>
        <v>0.2</v>
      </c>
      <c r="X478">
        <v>0</v>
      </c>
      <c r="Y478">
        <f t="shared" si="44"/>
        <v>0</v>
      </c>
      <c r="Z478">
        <v>3</v>
      </c>
      <c r="AA478">
        <f t="shared" si="45"/>
        <v>0.6</v>
      </c>
      <c r="AB478">
        <f t="shared" si="46"/>
        <v>3</v>
      </c>
      <c r="AC478">
        <f t="shared" si="47"/>
        <v>0.6</v>
      </c>
      <c r="AD478">
        <v>150</v>
      </c>
    </row>
    <row r="479" spans="1:30" x14ac:dyDescent="0.25">
      <c r="A479">
        <v>2018</v>
      </c>
      <c r="B479">
        <v>5</v>
      </c>
      <c r="C479" s="1">
        <v>43310</v>
      </c>
      <c r="D479">
        <v>4</v>
      </c>
      <c r="E479">
        <v>24</v>
      </c>
      <c r="F479" t="s">
        <v>24</v>
      </c>
      <c r="G479">
        <v>15</v>
      </c>
      <c r="H479" t="s">
        <v>44</v>
      </c>
      <c r="I479">
        <v>7</v>
      </c>
      <c r="J479">
        <v>25</v>
      </c>
      <c r="K479">
        <v>4</v>
      </c>
      <c r="L479" t="s">
        <v>27</v>
      </c>
      <c r="M479" t="s">
        <v>28</v>
      </c>
      <c r="N479">
        <v>300</v>
      </c>
      <c r="O479">
        <v>1</v>
      </c>
      <c r="P479">
        <v>0</v>
      </c>
      <c r="Q479">
        <v>0</v>
      </c>
      <c r="R479">
        <v>6</v>
      </c>
      <c r="S479">
        <f t="shared" si="42"/>
        <v>1.2</v>
      </c>
      <c r="T479">
        <v>100</v>
      </c>
      <c r="U479">
        <v>100</v>
      </c>
      <c r="V479">
        <v>10</v>
      </c>
      <c r="W479">
        <f t="shared" si="43"/>
        <v>2</v>
      </c>
      <c r="X479">
        <v>0</v>
      </c>
      <c r="Y479">
        <f t="shared" si="44"/>
        <v>0</v>
      </c>
      <c r="AA479">
        <f t="shared" si="45"/>
        <v>0</v>
      </c>
      <c r="AB479">
        <f t="shared" si="46"/>
        <v>0</v>
      </c>
      <c r="AC479">
        <f t="shared" si="47"/>
        <v>0</v>
      </c>
      <c r="AD479">
        <v>40</v>
      </c>
    </row>
    <row r="480" spans="1:30" x14ac:dyDescent="0.25">
      <c r="A480">
        <v>2018</v>
      </c>
      <c r="B480">
        <v>5</v>
      </c>
      <c r="C480" s="1">
        <v>43292</v>
      </c>
      <c r="D480">
        <v>1</v>
      </c>
      <c r="E480">
        <v>7</v>
      </c>
      <c r="F480" t="s">
        <v>24</v>
      </c>
      <c r="G480">
        <v>16</v>
      </c>
      <c r="H480" t="s">
        <v>38</v>
      </c>
      <c r="I480">
        <v>7</v>
      </c>
      <c r="J480">
        <v>27</v>
      </c>
      <c r="K480">
        <v>5</v>
      </c>
      <c r="L480" t="s">
        <v>27</v>
      </c>
      <c r="M480" t="s">
        <v>28</v>
      </c>
      <c r="N480">
        <v>281</v>
      </c>
      <c r="O480">
        <v>0.94</v>
      </c>
      <c r="P480">
        <v>19</v>
      </c>
      <c r="Q480">
        <v>0.06</v>
      </c>
      <c r="R480">
        <v>4</v>
      </c>
      <c r="S480">
        <f t="shared" si="42"/>
        <v>0.8</v>
      </c>
      <c r="T480">
        <v>40</v>
      </c>
      <c r="U480">
        <v>400</v>
      </c>
      <c r="V480">
        <v>1</v>
      </c>
      <c r="W480">
        <f t="shared" si="43"/>
        <v>0.2</v>
      </c>
      <c r="X480">
        <v>4</v>
      </c>
      <c r="Y480">
        <f t="shared" si="44"/>
        <v>0.8</v>
      </c>
      <c r="Z480">
        <v>0</v>
      </c>
      <c r="AA480">
        <f t="shared" si="45"/>
        <v>0</v>
      </c>
      <c r="AB480">
        <f t="shared" si="46"/>
        <v>4</v>
      </c>
      <c r="AC480">
        <f t="shared" si="47"/>
        <v>0.8</v>
      </c>
      <c r="AD480">
        <v>90</v>
      </c>
    </row>
    <row r="481" spans="1:30" x14ac:dyDescent="0.25">
      <c r="A481">
        <v>2018</v>
      </c>
      <c r="B481">
        <v>5</v>
      </c>
      <c r="C481" s="1">
        <v>43310</v>
      </c>
      <c r="D481">
        <v>4</v>
      </c>
      <c r="E481">
        <v>24</v>
      </c>
      <c r="F481" t="s">
        <v>24</v>
      </c>
      <c r="G481">
        <v>16</v>
      </c>
      <c r="H481" t="s">
        <v>38</v>
      </c>
      <c r="I481">
        <v>7</v>
      </c>
      <c r="J481">
        <v>30</v>
      </c>
      <c r="K481">
        <v>4</v>
      </c>
      <c r="L481" t="s">
        <v>27</v>
      </c>
      <c r="M481" t="s">
        <v>28</v>
      </c>
      <c r="N481">
        <v>291</v>
      </c>
      <c r="O481">
        <v>0.97</v>
      </c>
      <c r="P481">
        <v>9</v>
      </c>
      <c r="Q481">
        <v>0.03</v>
      </c>
      <c r="R481">
        <v>9</v>
      </c>
      <c r="S481">
        <f t="shared" si="42"/>
        <v>1.8</v>
      </c>
      <c r="T481">
        <v>350</v>
      </c>
      <c r="U481">
        <v>350</v>
      </c>
      <c r="V481">
        <v>0</v>
      </c>
      <c r="W481">
        <f t="shared" si="43"/>
        <v>0</v>
      </c>
      <c r="X481">
        <v>4</v>
      </c>
      <c r="Y481">
        <f t="shared" si="44"/>
        <v>0.8</v>
      </c>
      <c r="Z481">
        <v>0</v>
      </c>
      <c r="AA481">
        <f t="shared" si="45"/>
        <v>0</v>
      </c>
      <c r="AB481">
        <f t="shared" si="46"/>
        <v>4</v>
      </c>
      <c r="AC481">
        <f t="shared" si="47"/>
        <v>0.8</v>
      </c>
      <c r="AD481">
        <v>125</v>
      </c>
    </row>
    <row r="482" spans="1:30" x14ac:dyDescent="0.25">
      <c r="A482">
        <v>2018</v>
      </c>
      <c r="B482">
        <v>5</v>
      </c>
      <c r="C482" s="1">
        <v>43310</v>
      </c>
      <c r="D482">
        <v>4</v>
      </c>
      <c r="E482">
        <v>24</v>
      </c>
      <c r="F482" t="s">
        <v>107</v>
      </c>
      <c r="G482">
        <v>16</v>
      </c>
      <c r="H482" t="s">
        <v>38</v>
      </c>
      <c r="I482">
        <v>8</v>
      </c>
      <c r="J482">
        <v>20</v>
      </c>
      <c r="K482">
        <v>2</v>
      </c>
      <c r="L482" t="s">
        <v>27</v>
      </c>
      <c r="M482" t="s">
        <v>28</v>
      </c>
      <c r="N482">
        <v>300</v>
      </c>
      <c r="O482">
        <v>1</v>
      </c>
      <c r="P482">
        <v>0</v>
      </c>
      <c r="Q482">
        <v>0</v>
      </c>
      <c r="R482">
        <v>6</v>
      </c>
      <c r="S482">
        <f t="shared" si="42"/>
        <v>1.2</v>
      </c>
      <c r="T482">
        <v>250</v>
      </c>
      <c r="U482">
        <v>250</v>
      </c>
      <c r="V482">
        <v>0</v>
      </c>
      <c r="W482">
        <f t="shared" si="43"/>
        <v>0</v>
      </c>
      <c r="X482">
        <v>2</v>
      </c>
      <c r="Y482">
        <f t="shared" si="44"/>
        <v>0.4</v>
      </c>
      <c r="Z482">
        <v>0</v>
      </c>
      <c r="AA482">
        <f t="shared" si="45"/>
        <v>0</v>
      </c>
      <c r="AB482">
        <f t="shared" si="46"/>
        <v>2</v>
      </c>
      <c r="AC482">
        <f t="shared" si="47"/>
        <v>0.4</v>
      </c>
      <c r="AD482">
        <v>75</v>
      </c>
    </row>
    <row r="483" spans="1:30" x14ac:dyDescent="0.25">
      <c r="A483">
        <v>2018</v>
      </c>
      <c r="B483">
        <v>5</v>
      </c>
      <c r="C483" s="1">
        <v>43292</v>
      </c>
      <c r="D483">
        <v>1</v>
      </c>
      <c r="E483">
        <v>7</v>
      </c>
      <c r="F483" t="s">
        <v>107</v>
      </c>
      <c r="G483">
        <v>16</v>
      </c>
      <c r="H483" t="s">
        <v>38</v>
      </c>
      <c r="I483">
        <v>12</v>
      </c>
      <c r="J483">
        <v>30</v>
      </c>
      <c r="K483">
        <v>5</v>
      </c>
      <c r="L483" t="s">
        <v>27</v>
      </c>
      <c r="M483" t="s">
        <v>28</v>
      </c>
      <c r="N483">
        <v>197</v>
      </c>
      <c r="O483">
        <v>0.66</v>
      </c>
      <c r="P483">
        <v>103</v>
      </c>
      <c r="Q483">
        <v>0.34</v>
      </c>
      <c r="R483">
        <v>10</v>
      </c>
      <c r="S483">
        <f t="shared" si="42"/>
        <v>2</v>
      </c>
      <c r="T483">
        <v>700</v>
      </c>
      <c r="U483">
        <v>700</v>
      </c>
      <c r="V483">
        <v>4</v>
      </c>
      <c r="W483">
        <f t="shared" si="43"/>
        <v>0.8</v>
      </c>
      <c r="X483">
        <v>0</v>
      </c>
      <c r="Y483">
        <f t="shared" si="44"/>
        <v>0</v>
      </c>
      <c r="Z483">
        <v>0</v>
      </c>
      <c r="AA483">
        <f t="shared" si="45"/>
        <v>0</v>
      </c>
      <c r="AB483">
        <f t="shared" si="46"/>
        <v>0</v>
      </c>
      <c r="AC483">
        <f t="shared" si="47"/>
        <v>0</v>
      </c>
      <c r="AD483">
        <v>900</v>
      </c>
    </row>
    <row r="484" spans="1:30" x14ac:dyDescent="0.25">
      <c r="A484">
        <v>2018</v>
      </c>
      <c r="B484">
        <v>5</v>
      </c>
      <c r="C484" s="1">
        <v>43292</v>
      </c>
      <c r="D484">
        <v>1</v>
      </c>
      <c r="E484">
        <v>7</v>
      </c>
      <c r="F484" t="s">
        <v>24</v>
      </c>
      <c r="G484">
        <v>16</v>
      </c>
      <c r="H484" t="s">
        <v>38</v>
      </c>
      <c r="I484">
        <v>7</v>
      </c>
      <c r="J484">
        <v>29</v>
      </c>
      <c r="K484">
        <v>3</v>
      </c>
      <c r="L484" t="s">
        <v>27</v>
      </c>
      <c r="M484" t="s">
        <v>28</v>
      </c>
      <c r="N484">
        <v>190</v>
      </c>
      <c r="O484">
        <v>0.63</v>
      </c>
      <c r="P484">
        <v>110</v>
      </c>
      <c r="Q484">
        <v>0.37</v>
      </c>
      <c r="R484">
        <v>12</v>
      </c>
      <c r="S484">
        <f t="shared" si="42"/>
        <v>2.4</v>
      </c>
      <c r="T484">
        <v>30</v>
      </c>
      <c r="U484">
        <v>300</v>
      </c>
      <c r="V484">
        <v>8</v>
      </c>
      <c r="W484">
        <f t="shared" si="43"/>
        <v>1.6</v>
      </c>
      <c r="X484">
        <v>0</v>
      </c>
      <c r="Y484">
        <f t="shared" si="44"/>
        <v>0</v>
      </c>
      <c r="Z484">
        <v>0</v>
      </c>
      <c r="AA484">
        <f t="shared" si="45"/>
        <v>0</v>
      </c>
      <c r="AB484">
        <f t="shared" si="46"/>
        <v>0</v>
      </c>
      <c r="AC484">
        <f t="shared" si="47"/>
        <v>0</v>
      </c>
      <c r="AD484">
        <v>100</v>
      </c>
    </row>
    <row r="485" spans="1:30" x14ac:dyDescent="0.25">
      <c r="A485">
        <v>2018</v>
      </c>
      <c r="B485">
        <v>5</v>
      </c>
      <c r="C485" s="1">
        <v>43310</v>
      </c>
      <c r="D485">
        <v>4</v>
      </c>
      <c r="E485">
        <v>24</v>
      </c>
      <c r="F485" t="s">
        <v>107</v>
      </c>
      <c r="G485">
        <v>16</v>
      </c>
      <c r="H485" t="s">
        <v>38</v>
      </c>
      <c r="I485">
        <v>8</v>
      </c>
      <c r="J485">
        <v>29</v>
      </c>
      <c r="K485">
        <v>1</v>
      </c>
      <c r="L485" t="s">
        <v>27</v>
      </c>
      <c r="M485" t="s">
        <v>28</v>
      </c>
      <c r="N485">
        <v>171</v>
      </c>
      <c r="O485">
        <v>0.56999999999999995</v>
      </c>
      <c r="P485">
        <v>129</v>
      </c>
      <c r="Q485">
        <v>0.43</v>
      </c>
      <c r="R485">
        <v>4</v>
      </c>
      <c r="S485">
        <f t="shared" si="42"/>
        <v>0.8</v>
      </c>
      <c r="T485">
        <v>150</v>
      </c>
      <c r="U485">
        <v>150</v>
      </c>
      <c r="V485">
        <v>0</v>
      </c>
      <c r="W485">
        <f t="shared" si="43"/>
        <v>0</v>
      </c>
      <c r="X485">
        <v>0</v>
      </c>
      <c r="Y485">
        <f t="shared" si="44"/>
        <v>0</v>
      </c>
      <c r="Z485">
        <v>0</v>
      </c>
      <c r="AA485">
        <f t="shared" si="45"/>
        <v>0</v>
      </c>
      <c r="AB485">
        <f t="shared" si="46"/>
        <v>0</v>
      </c>
      <c r="AC485">
        <f t="shared" si="47"/>
        <v>0</v>
      </c>
      <c r="AD485">
        <v>50</v>
      </c>
    </row>
    <row r="486" spans="1:30" x14ac:dyDescent="0.25">
      <c r="A486">
        <v>2018</v>
      </c>
      <c r="B486">
        <v>5</v>
      </c>
      <c r="C486" s="1">
        <v>43292</v>
      </c>
      <c r="D486">
        <v>1</v>
      </c>
      <c r="E486">
        <v>7</v>
      </c>
      <c r="F486" t="s">
        <v>107</v>
      </c>
      <c r="G486">
        <v>16</v>
      </c>
      <c r="H486" t="s">
        <v>38</v>
      </c>
      <c r="I486">
        <v>12</v>
      </c>
      <c r="J486">
        <v>29</v>
      </c>
      <c r="K486">
        <v>1</v>
      </c>
      <c r="L486" t="s">
        <v>27</v>
      </c>
      <c r="M486" t="s">
        <v>30</v>
      </c>
      <c r="N486">
        <v>248</v>
      </c>
      <c r="O486">
        <v>0.83</v>
      </c>
      <c r="P486">
        <v>52</v>
      </c>
      <c r="Q486">
        <v>0.17</v>
      </c>
      <c r="R486">
        <v>3</v>
      </c>
      <c r="S486">
        <f t="shared" si="42"/>
        <v>0.6</v>
      </c>
      <c r="T486">
        <v>60</v>
      </c>
      <c r="U486">
        <v>60</v>
      </c>
      <c r="V486">
        <v>4</v>
      </c>
      <c r="W486">
        <f t="shared" si="43"/>
        <v>0.8</v>
      </c>
      <c r="X486">
        <v>0</v>
      </c>
      <c r="Y486">
        <f t="shared" si="44"/>
        <v>0</v>
      </c>
      <c r="Z486">
        <v>0</v>
      </c>
      <c r="AA486">
        <f t="shared" si="45"/>
        <v>0</v>
      </c>
      <c r="AB486">
        <f t="shared" si="46"/>
        <v>0</v>
      </c>
      <c r="AC486">
        <f t="shared" si="47"/>
        <v>0</v>
      </c>
      <c r="AD486">
        <v>25</v>
      </c>
    </row>
    <row r="487" spans="1:30" x14ac:dyDescent="0.25">
      <c r="A487">
        <v>2018</v>
      </c>
      <c r="B487">
        <v>5</v>
      </c>
      <c r="C487" s="1">
        <v>43310</v>
      </c>
      <c r="D487">
        <v>4</v>
      </c>
      <c r="E487">
        <v>24</v>
      </c>
      <c r="F487" t="s">
        <v>107</v>
      </c>
      <c r="G487">
        <v>16</v>
      </c>
      <c r="H487" t="s">
        <v>38</v>
      </c>
      <c r="I487">
        <v>8</v>
      </c>
      <c r="J487">
        <v>27</v>
      </c>
      <c r="K487">
        <v>5</v>
      </c>
      <c r="L487" t="s">
        <v>27</v>
      </c>
      <c r="M487" t="s">
        <v>28</v>
      </c>
      <c r="N487">
        <v>88</v>
      </c>
      <c r="O487">
        <v>0.28999999999999998</v>
      </c>
      <c r="P487">
        <v>212</v>
      </c>
      <c r="Q487">
        <v>0.71</v>
      </c>
      <c r="R487">
        <v>3</v>
      </c>
      <c r="S487">
        <f t="shared" si="42"/>
        <v>0.6</v>
      </c>
      <c r="T487">
        <v>40</v>
      </c>
      <c r="U487">
        <v>40</v>
      </c>
      <c r="V487">
        <v>0</v>
      </c>
      <c r="W487">
        <f t="shared" si="43"/>
        <v>0</v>
      </c>
      <c r="X487">
        <v>0</v>
      </c>
      <c r="Y487">
        <f t="shared" si="44"/>
        <v>0</v>
      </c>
      <c r="Z487">
        <v>0</v>
      </c>
      <c r="AA487">
        <f t="shared" si="45"/>
        <v>0</v>
      </c>
      <c r="AB487">
        <f t="shared" si="46"/>
        <v>0</v>
      </c>
      <c r="AC487">
        <f t="shared" si="47"/>
        <v>0</v>
      </c>
      <c r="AD487">
        <v>9</v>
      </c>
    </row>
    <row r="488" spans="1:30" x14ac:dyDescent="0.25">
      <c r="A488">
        <v>2018</v>
      </c>
      <c r="B488">
        <v>5</v>
      </c>
      <c r="C488" s="1">
        <v>43292</v>
      </c>
      <c r="D488">
        <v>1</v>
      </c>
      <c r="E488">
        <v>7</v>
      </c>
      <c r="F488" t="s">
        <v>107</v>
      </c>
      <c r="G488">
        <v>16</v>
      </c>
      <c r="H488" t="s">
        <v>38</v>
      </c>
      <c r="I488">
        <v>12</v>
      </c>
      <c r="J488">
        <v>20</v>
      </c>
      <c r="K488">
        <v>3</v>
      </c>
      <c r="L488" t="s">
        <v>27</v>
      </c>
      <c r="M488" t="s">
        <v>28</v>
      </c>
      <c r="N488">
        <v>300</v>
      </c>
      <c r="O488">
        <v>1</v>
      </c>
      <c r="P488">
        <v>0</v>
      </c>
      <c r="Q488">
        <v>0</v>
      </c>
      <c r="R488">
        <v>1</v>
      </c>
      <c r="S488">
        <f t="shared" si="42"/>
        <v>0.2</v>
      </c>
      <c r="T488">
        <v>30</v>
      </c>
      <c r="U488">
        <v>30</v>
      </c>
      <c r="V488">
        <v>3</v>
      </c>
      <c r="W488">
        <f t="shared" si="43"/>
        <v>0.6</v>
      </c>
      <c r="X488">
        <v>0</v>
      </c>
      <c r="Y488">
        <f t="shared" si="44"/>
        <v>0</v>
      </c>
      <c r="Z488">
        <v>0</v>
      </c>
      <c r="AA488">
        <f t="shared" si="45"/>
        <v>0</v>
      </c>
      <c r="AB488">
        <f t="shared" si="46"/>
        <v>0</v>
      </c>
      <c r="AC488">
        <f t="shared" si="47"/>
        <v>0</v>
      </c>
      <c r="AD488">
        <v>4</v>
      </c>
    </row>
    <row r="489" spans="1:30" x14ac:dyDescent="0.25">
      <c r="A489">
        <v>2018</v>
      </c>
      <c r="B489">
        <v>5</v>
      </c>
      <c r="C489" s="1">
        <v>43292</v>
      </c>
      <c r="D489">
        <v>1</v>
      </c>
      <c r="E489">
        <v>7</v>
      </c>
      <c r="F489" t="s">
        <v>24</v>
      </c>
      <c r="G489">
        <v>16</v>
      </c>
      <c r="H489" t="s">
        <v>38</v>
      </c>
      <c r="I489">
        <v>7</v>
      </c>
      <c r="J489">
        <v>29</v>
      </c>
      <c r="K489">
        <v>1</v>
      </c>
      <c r="L489" t="s">
        <v>27</v>
      </c>
      <c r="M489" t="s">
        <v>28</v>
      </c>
      <c r="N489">
        <v>132</v>
      </c>
      <c r="O489">
        <v>0.44</v>
      </c>
      <c r="P489">
        <v>168</v>
      </c>
      <c r="Q489">
        <v>0.56000000000000005</v>
      </c>
      <c r="R489">
        <v>4</v>
      </c>
      <c r="S489">
        <f t="shared" si="42"/>
        <v>0.8</v>
      </c>
      <c r="T489">
        <v>25</v>
      </c>
      <c r="U489">
        <v>250</v>
      </c>
      <c r="V489">
        <v>1</v>
      </c>
      <c r="W489">
        <f t="shared" si="43"/>
        <v>0.2</v>
      </c>
      <c r="X489">
        <v>0</v>
      </c>
      <c r="Y489">
        <f t="shared" si="44"/>
        <v>0</v>
      </c>
      <c r="Z489">
        <v>1</v>
      </c>
      <c r="AA489">
        <f t="shared" si="45"/>
        <v>0.2</v>
      </c>
      <c r="AB489">
        <f t="shared" si="46"/>
        <v>1</v>
      </c>
      <c r="AC489">
        <f t="shared" si="47"/>
        <v>0.2</v>
      </c>
      <c r="AD489">
        <v>150</v>
      </c>
    </row>
    <row r="490" spans="1:30" x14ac:dyDescent="0.25">
      <c r="A490">
        <v>2018</v>
      </c>
      <c r="B490">
        <v>5</v>
      </c>
      <c r="C490" s="1">
        <v>43310</v>
      </c>
      <c r="D490">
        <v>4</v>
      </c>
      <c r="E490">
        <v>24</v>
      </c>
      <c r="F490" t="s">
        <v>24</v>
      </c>
      <c r="G490">
        <v>16</v>
      </c>
      <c r="H490" t="s">
        <v>38</v>
      </c>
      <c r="I490">
        <v>7</v>
      </c>
      <c r="J490">
        <v>29</v>
      </c>
      <c r="K490">
        <v>5</v>
      </c>
      <c r="L490" t="s">
        <v>27</v>
      </c>
      <c r="M490" t="s">
        <v>28</v>
      </c>
      <c r="N490">
        <v>56</v>
      </c>
      <c r="O490">
        <v>0.19</v>
      </c>
      <c r="P490">
        <v>244</v>
      </c>
      <c r="Q490">
        <v>0.81</v>
      </c>
      <c r="R490">
        <v>5</v>
      </c>
      <c r="S490">
        <f t="shared" si="42"/>
        <v>1</v>
      </c>
      <c r="T490">
        <v>250</v>
      </c>
      <c r="U490">
        <v>250</v>
      </c>
      <c r="V490">
        <v>0</v>
      </c>
      <c r="W490">
        <f t="shared" si="43"/>
        <v>0</v>
      </c>
      <c r="X490">
        <v>0</v>
      </c>
      <c r="Y490">
        <f t="shared" si="44"/>
        <v>0</v>
      </c>
      <c r="Z490">
        <v>1</v>
      </c>
      <c r="AA490">
        <f t="shared" si="45"/>
        <v>0.2</v>
      </c>
      <c r="AB490">
        <f t="shared" si="46"/>
        <v>1</v>
      </c>
      <c r="AC490">
        <f t="shared" si="47"/>
        <v>0.2</v>
      </c>
      <c r="AD490">
        <v>100</v>
      </c>
    </row>
    <row r="491" spans="1:30" x14ac:dyDescent="0.25">
      <c r="A491">
        <v>2018</v>
      </c>
      <c r="B491">
        <v>5</v>
      </c>
      <c r="C491" s="1">
        <v>43310</v>
      </c>
      <c r="D491">
        <v>4</v>
      </c>
      <c r="E491">
        <v>24</v>
      </c>
      <c r="F491" t="s">
        <v>24</v>
      </c>
      <c r="G491">
        <v>16</v>
      </c>
      <c r="H491" t="s">
        <v>38</v>
      </c>
      <c r="I491">
        <v>7</v>
      </c>
      <c r="J491">
        <v>20</v>
      </c>
      <c r="K491">
        <v>2</v>
      </c>
      <c r="L491" t="s">
        <v>27</v>
      </c>
      <c r="M491" t="s">
        <v>28</v>
      </c>
      <c r="N491">
        <v>285</v>
      </c>
      <c r="O491">
        <v>0.95</v>
      </c>
      <c r="P491">
        <v>15</v>
      </c>
      <c r="Q491">
        <v>0.05</v>
      </c>
      <c r="R491">
        <v>8</v>
      </c>
      <c r="S491">
        <f t="shared" si="42"/>
        <v>1.6</v>
      </c>
      <c r="T491">
        <v>400</v>
      </c>
      <c r="U491">
        <v>400</v>
      </c>
      <c r="V491">
        <v>1</v>
      </c>
      <c r="W491">
        <f t="shared" si="43"/>
        <v>0.2</v>
      </c>
      <c r="X491">
        <v>0</v>
      </c>
      <c r="Y491">
        <f t="shared" si="44"/>
        <v>0</v>
      </c>
      <c r="Z491">
        <v>6</v>
      </c>
      <c r="AA491">
        <f t="shared" si="45"/>
        <v>1.2</v>
      </c>
      <c r="AB491">
        <f t="shared" si="46"/>
        <v>6</v>
      </c>
      <c r="AC491">
        <f t="shared" si="47"/>
        <v>1.2</v>
      </c>
      <c r="AD491">
        <v>120</v>
      </c>
    </row>
    <row r="492" spans="1:30" x14ac:dyDescent="0.25">
      <c r="A492">
        <v>2018</v>
      </c>
      <c r="B492">
        <v>5</v>
      </c>
      <c r="C492" s="1">
        <v>43292</v>
      </c>
      <c r="D492">
        <v>1</v>
      </c>
      <c r="E492">
        <v>7</v>
      </c>
      <c r="F492" t="s">
        <v>24</v>
      </c>
      <c r="G492">
        <v>17</v>
      </c>
      <c r="H492" t="s">
        <v>25</v>
      </c>
      <c r="I492">
        <v>11</v>
      </c>
      <c r="J492">
        <v>23</v>
      </c>
      <c r="K492">
        <v>5</v>
      </c>
      <c r="L492" t="s">
        <v>27</v>
      </c>
      <c r="M492" t="s">
        <v>28</v>
      </c>
      <c r="N492">
        <v>276</v>
      </c>
      <c r="O492">
        <v>0.92</v>
      </c>
      <c r="P492">
        <v>24</v>
      </c>
      <c r="Q492">
        <v>0.08</v>
      </c>
      <c r="R492">
        <v>10</v>
      </c>
      <c r="S492">
        <f t="shared" si="42"/>
        <v>2</v>
      </c>
      <c r="T492">
        <v>40</v>
      </c>
      <c r="U492">
        <v>400</v>
      </c>
      <c r="V492">
        <v>1</v>
      </c>
      <c r="W492">
        <f t="shared" si="43"/>
        <v>0.2</v>
      </c>
      <c r="X492">
        <v>2</v>
      </c>
      <c r="Y492">
        <f t="shared" si="44"/>
        <v>0.4</v>
      </c>
      <c r="Z492">
        <v>0</v>
      </c>
      <c r="AA492">
        <f t="shared" si="45"/>
        <v>0</v>
      </c>
      <c r="AB492">
        <f t="shared" si="46"/>
        <v>2</v>
      </c>
      <c r="AC492">
        <f t="shared" si="47"/>
        <v>0.4</v>
      </c>
      <c r="AD492">
        <v>240</v>
      </c>
    </row>
    <row r="493" spans="1:30" x14ac:dyDescent="0.25">
      <c r="A493">
        <v>2018</v>
      </c>
      <c r="B493">
        <v>5</v>
      </c>
      <c r="C493" s="1">
        <v>43292</v>
      </c>
      <c r="D493">
        <v>1</v>
      </c>
      <c r="E493">
        <v>7</v>
      </c>
      <c r="F493" t="s">
        <v>107</v>
      </c>
      <c r="G493">
        <v>17</v>
      </c>
      <c r="H493" t="s">
        <v>25</v>
      </c>
      <c r="I493">
        <v>10</v>
      </c>
      <c r="J493">
        <v>28</v>
      </c>
      <c r="K493">
        <v>5</v>
      </c>
      <c r="L493" t="s">
        <v>27</v>
      </c>
      <c r="M493" t="s">
        <v>28</v>
      </c>
      <c r="N493">
        <v>300</v>
      </c>
      <c r="O493">
        <v>1</v>
      </c>
      <c r="P493">
        <v>0</v>
      </c>
      <c r="Q493">
        <v>0</v>
      </c>
      <c r="R493">
        <v>9</v>
      </c>
      <c r="S493">
        <f t="shared" si="42"/>
        <v>1.8</v>
      </c>
      <c r="T493">
        <v>300</v>
      </c>
      <c r="U493">
        <v>300</v>
      </c>
      <c r="V493">
        <v>5</v>
      </c>
      <c r="W493">
        <f t="shared" si="43"/>
        <v>1</v>
      </c>
      <c r="X493">
        <v>0</v>
      </c>
      <c r="Y493">
        <f t="shared" si="44"/>
        <v>0</v>
      </c>
      <c r="Z493">
        <v>0</v>
      </c>
      <c r="AA493">
        <f t="shared" si="45"/>
        <v>0</v>
      </c>
      <c r="AB493">
        <f t="shared" si="46"/>
        <v>0</v>
      </c>
      <c r="AC493">
        <f t="shared" si="47"/>
        <v>0</v>
      </c>
      <c r="AD493">
        <v>25</v>
      </c>
    </row>
    <row r="494" spans="1:30" x14ac:dyDescent="0.25">
      <c r="A494">
        <v>2018</v>
      </c>
      <c r="B494">
        <v>5</v>
      </c>
      <c r="C494" s="1">
        <v>43310</v>
      </c>
      <c r="D494">
        <v>4</v>
      </c>
      <c r="E494">
        <v>24</v>
      </c>
      <c r="F494" t="s">
        <v>24</v>
      </c>
      <c r="G494">
        <v>17</v>
      </c>
      <c r="H494" t="s">
        <v>25</v>
      </c>
      <c r="I494">
        <v>7</v>
      </c>
      <c r="J494">
        <v>27</v>
      </c>
      <c r="K494">
        <v>1</v>
      </c>
      <c r="L494" t="s">
        <v>27</v>
      </c>
      <c r="M494" t="s">
        <v>28</v>
      </c>
      <c r="N494">
        <v>213</v>
      </c>
      <c r="O494">
        <v>0.71</v>
      </c>
      <c r="P494">
        <v>87</v>
      </c>
      <c r="Q494">
        <v>0.28999999999999998</v>
      </c>
      <c r="R494">
        <v>12</v>
      </c>
      <c r="S494">
        <f t="shared" si="42"/>
        <v>2.4</v>
      </c>
      <c r="T494">
        <v>300</v>
      </c>
      <c r="U494">
        <v>300</v>
      </c>
      <c r="V494">
        <v>4</v>
      </c>
      <c r="W494">
        <f t="shared" si="43"/>
        <v>0.8</v>
      </c>
      <c r="X494">
        <v>0</v>
      </c>
      <c r="Y494">
        <f t="shared" si="44"/>
        <v>0</v>
      </c>
      <c r="Z494">
        <v>0</v>
      </c>
      <c r="AA494">
        <f t="shared" si="45"/>
        <v>0</v>
      </c>
      <c r="AB494">
        <f t="shared" si="46"/>
        <v>0</v>
      </c>
      <c r="AC494">
        <f t="shared" si="47"/>
        <v>0</v>
      </c>
      <c r="AD494">
        <v>150</v>
      </c>
    </row>
    <row r="495" spans="1:30" x14ac:dyDescent="0.25">
      <c r="A495">
        <v>2018</v>
      </c>
      <c r="B495">
        <v>5</v>
      </c>
      <c r="C495" s="1">
        <v>43292</v>
      </c>
      <c r="D495">
        <v>1</v>
      </c>
      <c r="E495">
        <v>7</v>
      </c>
      <c r="F495" t="s">
        <v>24</v>
      </c>
      <c r="G495">
        <v>17</v>
      </c>
      <c r="H495" t="s">
        <v>25</v>
      </c>
      <c r="I495">
        <v>11</v>
      </c>
      <c r="J495">
        <v>30</v>
      </c>
      <c r="K495">
        <v>5</v>
      </c>
      <c r="L495" t="s">
        <v>27</v>
      </c>
      <c r="M495" t="s">
        <v>28</v>
      </c>
      <c r="N495">
        <v>300</v>
      </c>
      <c r="O495">
        <v>1</v>
      </c>
      <c r="P495">
        <v>0</v>
      </c>
      <c r="Q495">
        <v>0</v>
      </c>
      <c r="R495">
        <v>6</v>
      </c>
      <c r="S495">
        <f t="shared" si="42"/>
        <v>1.2</v>
      </c>
      <c r="T495">
        <v>24</v>
      </c>
      <c r="U495">
        <v>240</v>
      </c>
      <c r="V495">
        <v>12</v>
      </c>
      <c r="W495">
        <f t="shared" si="43"/>
        <v>2.4</v>
      </c>
      <c r="X495">
        <v>0</v>
      </c>
      <c r="Y495">
        <f t="shared" si="44"/>
        <v>0</v>
      </c>
      <c r="Z495">
        <v>0</v>
      </c>
      <c r="AA495">
        <f t="shared" si="45"/>
        <v>0</v>
      </c>
      <c r="AB495">
        <f t="shared" si="46"/>
        <v>0</v>
      </c>
      <c r="AC495">
        <f t="shared" si="47"/>
        <v>0</v>
      </c>
      <c r="AD495">
        <v>40</v>
      </c>
    </row>
    <row r="496" spans="1:30" x14ac:dyDescent="0.25">
      <c r="A496">
        <v>2018</v>
      </c>
      <c r="B496">
        <v>5</v>
      </c>
      <c r="C496" s="1">
        <v>43310</v>
      </c>
      <c r="D496">
        <v>4</v>
      </c>
      <c r="E496">
        <v>24</v>
      </c>
      <c r="F496" t="s">
        <v>24</v>
      </c>
      <c r="G496">
        <v>17</v>
      </c>
      <c r="H496" t="s">
        <v>25</v>
      </c>
      <c r="I496">
        <v>7</v>
      </c>
      <c r="J496">
        <v>28</v>
      </c>
      <c r="K496">
        <v>4</v>
      </c>
      <c r="L496" t="s">
        <v>27</v>
      </c>
      <c r="M496" t="s">
        <v>28</v>
      </c>
      <c r="N496">
        <v>246</v>
      </c>
      <c r="O496">
        <v>0.82</v>
      </c>
      <c r="P496">
        <v>54</v>
      </c>
      <c r="Q496">
        <v>0.18</v>
      </c>
      <c r="R496">
        <v>11</v>
      </c>
      <c r="S496">
        <f t="shared" si="42"/>
        <v>2.2000000000000002</v>
      </c>
      <c r="T496">
        <v>200</v>
      </c>
      <c r="U496">
        <v>200</v>
      </c>
      <c r="V496">
        <v>0</v>
      </c>
      <c r="W496">
        <f t="shared" si="43"/>
        <v>0</v>
      </c>
      <c r="X496">
        <v>0</v>
      </c>
      <c r="Y496">
        <f t="shared" si="44"/>
        <v>0</v>
      </c>
      <c r="Z496">
        <v>0</v>
      </c>
      <c r="AA496">
        <f t="shared" si="45"/>
        <v>0</v>
      </c>
      <c r="AB496">
        <f t="shared" si="46"/>
        <v>0</v>
      </c>
      <c r="AC496">
        <f t="shared" si="47"/>
        <v>0</v>
      </c>
      <c r="AD496">
        <v>50</v>
      </c>
    </row>
    <row r="497" spans="1:30" x14ac:dyDescent="0.25">
      <c r="A497">
        <v>2018</v>
      </c>
      <c r="B497">
        <v>5</v>
      </c>
      <c r="C497" s="1">
        <v>43310</v>
      </c>
      <c r="D497">
        <v>4</v>
      </c>
      <c r="E497">
        <v>24</v>
      </c>
      <c r="F497" t="s">
        <v>24</v>
      </c>
      <c r="G497">
        <v>17</v>
      </c>
      <c r="H497" t="s">
        <v>25</v>
      </c>
      <c r="I497">
        <v>7</v>
      </c>
      <c r="J497">
        <v>28</v>
      </c>
      <c r="K497">
        <v>1</v>
      </c>
      <c r="L497" t="s">
        <v>27</v>
      </c>
      <c r="M497" t="s">
        <v>28</v>
      </c>
      <c r="N497">
        <v>211</v>
      </c>
      <c r="O497">
        <v>0.7</v>
      </c>
      <c r="P497">
        <v>89</v>
      </c>
      <c r="Q497">
        <v>0.3</v>
      </c>
      <c r="R497">
        <v>8</v>
      </c>
      <c r="S497">
        <f t="shared" si="42"/>
        <v>1.6</v>
      </c>
      <c r="T497">
        <v>150</v>
      </c>
      <c r="U497">
        <v>150</v>
      </c>
      <c r="V497">
        <v>4</v>
      </c>
      <c r="W497">
        <f t="shared" si="43"/>
        <v>0.8</v>
      </c>
      <c r="X497">
        <v>0</v>
      </c>
      <c r="Y497">
        <f t="shared" si="44"/>
        <v>0</v>
      </c>
      <c r="Z497">
        <v>0</v>
      </c>
      <c r="AA497">
        <f t="shared" si="45"/>
        <v>0</v>
      </c>
      <c r="AB497">
        <f t="shared" si="46"/>
        <v>0</v>
      </c>
      <c r="AC497">
        <f t="shared" si="47"/>
        <v>0</v>
      </c>
      <c r="AD497">
        <v>60</v>
      </c>
    </row>
    <row r="498" spans="1:30" x14ac:dyDescent="0.25">
      <c r="A498">
        <v>2018</v>
      </c>
      <c r="B498">
        <v>5</v>
      </c>
      <c r="C498" s="1">
        <v>43292</v>
      </c>
      <c r="D498">
        <v>1</v>
      </c>
      <c r="E498">
        <v>7</v>
      </c>
      <c r="F498" t="s">
        <v>107</v>
      </c>
      <c r="G498">
        <v>17</v>
      </c>
      <c r="H498" t="s">
        <v>25</v>
      </c>
      <c r="I498">
        <v>10</v>
      </c>
      <c r="J498">
        <v>30</v>
      </c>
      <c r="K498">
        <v>1</v>
      </c>
      <c r="L498" t="s">
        <v>27</v>
      </c>
      <c r="M498" t="s">
        <v>28</v>
      </c>
      <c r="N498">
        <v>300</v>
      </c>
      <c r="O498">
        <v>1</v>
      </c>
      <c r="P498">
        <v>0</v>
      </c>
      <c r="Q498">
        <v>0</v>
      </c>
      <c r="R498">
        <v>10</v>
      </c>
      <c r="S498">
        <f t="shared" si="42"/>
        <v>2</v>
      </c>
      <c r="T498">
        <v>120</v>
      </c>
      <c r="U498">
        <v>120</v>
      </c>
      <c r="V498">
        <v>4</v>
      </c>
      <c r="W498">
        <f t="shared" si="43"/>
        <v>0.8</v>
      </c>
      <c r="X498">
        <v>0</v>
      </c>
      <c r="Y498">
        <f t="shared" si="44"/>
        <v>0</v>
      </c>
      <c r="Z498">
        <v>0</v>
      </c>
      <c r="AA498">
        <f t="shared" si="45"/>
        <v>0</v>
      </c>
      <c r="AB498">
        <f t="shared" si="46"/>
        <v>0</v>
      </c>
      <c r="AC498">
        <f t="shared" si="47"/>
        <v>0</v>
      </c>
      <c r="AD498">
        <v>150</v>
      </c>
    </row>
    <row r="499" spans="1:30" x14ac:dyDescent="0.25">
      <c r="A499">
        <v>2018</v>
      </c>
      <c r="B499">
        <v>5</v>
      </c>
      <c r="C499" s="1">
        <v>43292</v>
      </c>
      <c r="D499">
        <v>1</v>
      </c>
      <c r="E499">
        <v>7</v>
      </c>
      <c r="F499" t="s">
        <v>107</v>
      </c>
      <c r="G499">
        <v>17</v>
      </c>
      <c r="H499" t="s">
        <v>25</v>
      </c>
      <c r="I499">
        <v>10</v>
      </c>
      <c r="J499">
        <v>28</v>
      </c>
      <c r="K499">
        <v>2.2999999999999998</v>
      </c>
      <c r="L499" t="s">
        <v>27</v>
      </c>
      <c r="M499" t="s">
        <v>28</v>
      </c>
      <c r="N499">
        <v>300</v>
      </c>
      <c r="O499">
        <v>1</v>
      </c>
      <c r="P499">
        <v>0</v>
      </c>
      <c r="Q499">
        <v>0</v>
      </c>
      <c r="R499">
        <v>4</v>
      </c>
      <c r="S499">
        <f t="shared" si="42"/>
        <v>0.8</v>
      </c>
      <c r="T499">
        <v>100</v>
      </c>
      <c r="U499">
        <v>100</v>
      </c>
      <c r="V499">
        <v>1</v>
      </c>
      <c r="W499">
        <f t="shared" si="43"/>
        <v>0.2</v>
      </c>
      <c r="X499">
        <v>0</v>
      </c>
      <c r="Y499">
        <f t="shared" si="44"/>
        <v>0</v>
      </c>
      <c r="Z499">
        <v>0</v>
      </c>
      <c r="AA499">
        <f t="shared" si="45"/>
        <v>0</v>
      </c>
      <c r="AB499">
        <f t="shared" si="46"/>
        <v>0</v>
      </c>
      <c r="AC499">
        <f t="shared" si="47"/>
        <v>0</v>
      </c>
      <c r="AD499">
        <v>25</v>
      </c>
    </row>
    <row r="500" spans="1:30" x14ac:dyDescent="0.25">
      <c r="A500">
        <v>2018</v>
      </c>
      <c r="B500">
        <v>5</v>
      </c>
      <c r="C500" s="1">
        <v>43310</v>
      </c>
      <c r="D500">
        <v>4</v>
      </c>
      <c r="E500">
        <v>24</v>
      </c>
      <c r="F500" t="s">
        <v>107</v>
      </c>
      <c r="G500">
        <v>17</v>
      </c>
      <c r="H500" t="s">
        <v>25</v>
      </c>
      <c r="I500">
        <v>6</v>
      </c>
      <c r="J500" t="s">
        <v>105</v>
      </c>
      <c r="K500">
        <v>1</v>
      </c>
      <c r="L500" t="s">
        <v>49</v>
      </c>
      <c r="M500" t="s">
        <v>28</v>
      </c>
      <c r="N500">
        <v>300</v>
      </c>
      <c r="O500">
        <v>1</v>
      </c>
      <c r="P500">
        <v>0</v>
      </c>
      <c r="Q500">
        <v>0</v>
      </c>
      <c r="R500">
        <v>2</v>
      </c>
      <c r="S500">
        <f t="shared" si="42"/>
        <v>0.4</v>
      </c>
      <c r="T500">
        <v>50</v>
      </c>
      <c r="U500">
        <v>50</v>
      </c>
      <c r="V500">
        <v>0</v>
      </c>
      <c r="W500">
        <f t="shared" si="43"/>
        <v>0</v>
      </c>
      <c r="X500">
        <v>0</v>
      </c>
      <c r="Y500">
        <f t="shared" si="44"/>
        <v>0</v>
      </c>
      <c r="Z500">
        <v>0</v>
      </c>
      <c r="AA500">
        <f t="shared" si="45"/>
        <v>0</v>
      </c>
      <c r="AB500">
        <f t="shared" si="46"/>
        <v>0</v>
      </c>
      <c r="AC500">
        <f t="shared" si="47"/>
        <v>0</v>
      </c>
      <c r="AD500">
        <v>15</v>
      </c>
    </row>
    <row r="501" spans="1:30" x14ac:dyDescent="0.25">
      <c r="A501">
        <v>2018</v>
      </c>
      <c r="B501">
        <v>5</v>
      </c>
      <c r="C501" s="1">
        <v>43310</v>
      </c>
      <c r="D501">
        <v>4</v>
      </c>
      <c r="E501">
        <v>24</v>
      </c>
      <c r="F501" t="s">
        <v>107</v>
      </c>
      <c r="G501">
        <v>17</v>
      </c>
      <c r="H501" t="s">
        <v>25</v>
      </c>
      <c r="I501">
        <v>6</v>
      </c>
      <c r="J501">
        <v>30</v>
      </c>
      <c r="K501">
        <v>5</v>
      </c>
      <c r="L501" t="s">
        <v>27</v>
      </c>
      <c r="M501" t="s">
        <v>28</v>
      </c>
      <c r="N501">
        <v>300</v>
      </c>
      <c r="O501">
        <v>1</v>
      </c>
      <c r="P501">
        <v>0</v>
      </c>
      <c r="Q501">
        <v>0</v>
      </c>
      <c r="R501">
        <v>1</v>
      </c>
      <c r="S501">
        <f t="shared" si="42"/>
        <v>0.2</v>
      </c>
      <c r="T501">
        <v>30</v>
      </c>
      <c r="U501">
        <v>30</v>
      </c>
      <c r="V501">
        <v>1</v>
      </c>
      <c r="W501">
        <f t="shared" si="43"/>
        <v>0.2</v>
      </c>
      <c r="X501">
        <v>0</v>
      </c>
      <c r="Y501">
        <f t="shared" si="44"/>
        <v>0</v>
      </c>
      <c r="Z501">
        <v>0</v>
      </c>
      <c r="AA501">
        <f t="shared" si="45"/>
        <v>0</v>
      </c>
      <c r="AB501">
        <f t="shared" si="46"/>
        <v>0</v>
      </c>
      <c r="AC501">
        <f t="shared" si="47"/>
        <v>0</v>
      </c>
      <c r="AD501">
        <v>4</v>
      </c>
    </row>
    <row r="502" spans="1:30" x14ac:dyDescent="0.25">
      <c r="A502">
        <v>2018</v>
      </c>
      <c r="B502">
        <v>5</v>
      </c>
      <c r="C502" s="1">
        <v>43310</v>
      </c>
      <c r="D502">
        <v>4</v>
      </c>
      <c r="E502">
        <v>24</v>
      </c>
      <c r="F502" t="s">
        <v>107</v>
      </c>
      <c r="G502">
        <v>17</v>
      </c>
      <c r="H502" t="s">
        <v>25</v>
      </c>
      <c r="I502">
        <v>6</v>
      </c>
      <c r="J502" t="s">
        <v>105</v>
      </c>
      <c r="K502">
        <v>4</v>
      </c>
      <c r="L502" t="s">
        <v>27</v>
      </c>
      <c r="M502" t="s">
        <v>30</v>
      </c>
      <c r="N502">
        <v>0</v>
      </c>
      <c r="O502">
        <v>0</v>
      </c>
      <c r="P502">
        <v>300</v>
      </c>
      <c r="Q502">
        <v>1</v>
      </c>
      <c r="R502">
        <v>0</v>
      </c>
      <c r="S502">
        <f t="shared" si="42"/>
        <v>0</v>
      </c>
      <c r="T502">
        <v>0</v>
      </c>
      <c r="U502">
        <v>0</v>
      </c>
      <c r="V502">
        <v>0</v>
      </c>
      <c r="W502">
        <f t="shared" si="43"/>
        <v>0</v>
      </c>
      <c r="X502">
        <v>0</v>
      </c>
      <c r="Y502">
        <f t="shared" si="44"/>
        <v>0</v>
      </c>
      <c r="Z502">
        <v>0</v>
      </c>
      <c r="AA502">
        <f t="shared" si="45"/>
        <v>0</v>
      </c>
      <c r="AB502">
        <f t="shared" si="46"/>
        <v>0</v>
      </c>
      <c r="AC502">
        <f t="shared" si="47"/>
        <v>0</v>
      </c>
      <c r="AD502">
        <v>0</v>
      </c>
    </row>
    <row r="503" spans="1:30" x14ac:dyDescent="0.25">
      <c r="A503">
        <v>2018</v>
      </c>
      <c r="B503">
        <v>5</v>
      </c>
      <c r="C503" s="1">
        <v>43292</v>
      </c>
      <c r="D503">
        <v>1</v>
      </c>
      <c r="E503">
        <v>7</v>
      </c>
      <c r="F503" t="s">
        <v>24</v>
      </c>
      <c r="G503">
        <v>17</v>
      </c>
      <c r="H503" t="s">
        <v>25</v>
      </c>
      <c r="I503">
        <v>11</v>
      </c>
      <c r="J503">
        <v>27</v>
      </c>
      <c r="K503">
        <v>1</v>
      </c>
      <c r="L503" t="s">
        <v>27</v>
      </c>
      <c r="M503" t="s">
        <v>28</v>
      </c>
      <c r="N503">
        <v>123</v>
      </c>
      <c r="O503">
        <v>0.41</v>
      </c>
      <c r="P503">
        <v>177</v>
      </c>
      <c r="Q503">
        <v>0.59</v>
      </c>
      <c r="R503">
        <v>12</v>
      </c>
      <c r="S503">
        <f t="shared" si="42"/>
        <v>2.4</v>
      </c>
      <c r="T503">
        <v>100</v>
      </c>
      <c r="U503">
        <v>1000</v>
      </c>
      <c r="V503">
        <v>2</v>
      </c>
      <c r="W503">
        <f t="shared" si="43"/>
        <v>0.4</v>
      </c>
      <c r="X503">
        <v>0</v>
      </c>
      <c r="Y503">
        <f t="shared" si="44"/>
        <v>0</v>
      </c>
      <c r="Z503">
        <v>6</v>
      </c>
      <c r="AA503">
        <f t="shared" si="45"/>
        <v>1.2</v>
      </c>
      <c r="AB503">
        <f t="shared" si="46"/>
        <v>6</v>
      </c>
      <c r="AC503">
        <f t="shared" si="47"/>
        <v>1.2</v>
      </c>
      <c r="AD503">
        <v>300</v>
      </c>
    </row>
    <row r="504" spans="1:30" x14ac:dyDescent="0.25">
      <c r="A504">
        <v>2018</v>
      </c>
      <c r="B504">
        <v>5</v>
      </c>
      <c r="C504" s="1">
        <v>43292</v>
      </c>
      <c r="D504">
        <v>1</v>
      </c>
      <c r="E504">
        <v>7</v>
      </c>
      <c r="F504" t="s">
        <v>107</v>
      </c>
      <c r="G504">
        <v>18</v>
      </c>
      <c r="H504" t="s">
        <v>44</v>
      </c>
      <c r="I504">
        <v>7</v>
      </c>
      <c r="J504" t="s">
        <v>105</v>
      </c>
      <c r="K504">
        <v>3</v>
      </c>
      <c r="L504" t="s">
        <v>27</v>
      </c>
      <c r="M504" t="s">
        <v>28</v>
      </c>
      <c r="N504">
        <v>292</v>
      </c>
      <c r="O504">
        <v>0.97</v>
      </c>
      <c r="P504">
        <v>8</v>
      </c>
      <c r="Q504">
        <v>0.03</v>
      </c>
      <c r="R504">
        <v>3</v>
      </c>
      <c r="S504">
        <f t="shared" si="42"/>
        <v>0.6</v>
      </c>
      <c r="T504">
        <v>80</v>
      </c>
      <c r="U504">
        <v>80</v>
      </c>
      <c r="V504">
        <v>0</v>
      </c>
      <c r="W504">
        <f t="shared" si="43"/>
        <v>0</v>
      </c>
      <c r="X504">
        <v>1</v>
      </c>
      <c r="Y504">
        <f t="shared" si="44"/>
        <v>0.2</v>
      </c>
      <c r="Z504">
        <v>0</v>
      </c>
      <c r="AA504">
        <f t="shared" si="45"/>
        <v>0</v>
      </c>
      <c r="AB504">
        <f t="shared" si="46"/>
        <v>1</v>
      </c>
      <c r="AC504">
        <f t="shared" si="47"/>
        <v>0.2</v>
      </c>
      <c r="AD504">
        <v>15</v>
      </c>
    </row>
    <row r="505" spans="1:30" x14ac:dyDescent="0.25">
      <c r="A505">
        <v>2018</v>
      </c>
      <c r="B505">
        <v>5</v>
      </c>
      <c r="C505" s="1">
        <v>43310</v>
      </c>
      <c r="D505">
        <v>4</v>
      </c>
      <c r="E505">
        <v>24</v>
      </c>
      <c r="F505" t="s">
        <v>24</v>
      </c>
      <c r="G505">
        <v>18</v>
      </c>
      <c r="H505" t="s">
        <v>44</v>
      </c>
      <c r="I505">
        <v>3</v>
      </c>
      <c r="J505">
        <v>29</v>
      </c>
      <c r="K505">
        <v>2</v>
      </c>
      <c r="L505" t="s">
        <v>27</v>
      </c>
      <c r="M505" t="s">
        <v>30</v>
      </c>
      <c r="N505">
        <v>11</v>
      </c>
      <c r="O505">
        <v>0.04</v>
      </c>
      <c r="P505">
        <v>289</v>
      </c>
      <c r="Q505">
        <v>0.96</v>
      </c>
      <c r="R505">
        <v>8</v>
      </c>
      <c r="S505">
        <f t="shared" si="42"/>
        <v>1.6</v>
      </c>
      <c r="T505">
        <v>450</v>
      </c>
      <c r="U505">
        <v>450</v>
      </c>
      <c r="V505">
        <v>0</v>
      </c>
      <c r="W505">
        <f t="shared" si="43"/>
        <v>0</v>
      </c>
      <c r="X505">
        <v>0</v>
      </c>
      <c r="Y505">
        <f t="shared" si="44"/>
        <v>0</v>
      </c>
      <c r="Z505">
        <v>0</v>
      </c>
      <c r="AA505">
        <f t="shared" si="45"/>
        <v>0</v>
      </c>
      <c r="AB505">
        <f t="shared" si="46"/>
        <v>0</v>
      </c>
      <c r="AC505">
        <f t="shared" si="47"/>
        <v>0</v>
      </c>
      <c r="AD505">
        <v>180</v>
      </c>
    </row>
    <row r="506" spans="1:30" x14ac:dyDescent="0.25">
      <c r="A506">
        <v>2018</v>
      </c>
      <c r="B506">
        <v>5</v>
      </c>
      <c r="C506" s="1">
        <v>43292</v>
      </c>
      <c r="D506">
        <v>1</v>
      </c>
      <c r="E506">
        <v>7</v>
      </c>
      <c r="F506" t="s">
        <v>24</v>
      </c>
      <c r="G506">
        <v>18</v>
      </c>
      <c r="H506" t="s">
        <v>44</v>
      </c>
      <c r="I506">
        <v>5</v>
      </c>
      <c r="J506">
        <v>23</v>
      </c>
      <c r="K506">
        <v>1</v>
      </c>
      <c r="L506" t="s">
        <v>27</v>
      </c>
      <c r="M506" t="s">
        <v>28</v>
      </c>
      <c r="N506">
        <v>300</v>
      </c>
      <c r="O506">
        <v>1</v>
      </c>
      <c r="P506">
        <v>0</v>
      </c>
      <c r="Q506">
        <v>0</v>
      </c>
      <c r="R506">
        <v>11</v>
      </c>
      <c r="S506">
        <f t="shared" si="42"/>
        <v>2.2000000000000002</v>
      </c>
      <c r="T506">
        <v>30</v>
      </c>
      <c r="U506">
        <v>300</v>
      </c>
      <c r="V506">
        <v>11</v>
      </c>
      <c r="W506">
        <f t="shared" si="43"/>
        <v>2.2000000000000002</v>
      </c>
      <c r="X506">
        <v>0</v>
      </c>
      <c r="Y506">
        <f t="shared" si="44"/>
        <v>0</v>
      </c>
      <c r="Z506">
        <v>0</v>
      </c>
      <c r="AA506">
        <f t="shared" si="45"/>
        <v>0</v>
      </c>
      <c r="AB506">
        <f t="shared" si="46"/>
        <v>0</v>
      </c>
      <c r="AC506">
        <f t="shared" si="47"/>
        <v>0</v>
      </c>
      <c r="AD506">
        <v>96</v>
      </c>
    </row>
    <row r="507" spans="1:30" x14ac:dyDescent="0.25">
      <c r="A507">
        <v>2018</v>
      </c>
      <c r="B507">
        <v>5</v>
      </c>
      <c r="C507" s="1">
        <v>43292</v>
      </c>
      <c r="D507">
        <v>1</v>
      </c>
      <c r="E507">
        <v>7</v>
      </c>
      <c r="F507" t="s">
        <v>24</v>
      </c>
      <c r="G507">
        <v>18</v>
      </c>
      <c r="H507" t="s">
        <v>44</v>
      </c>
      <c r="I507">
        <v>5</v>
      </c>
      <c r="J507">
        <v>29</v>
      </c>
      <c r="K507">
        <v>3</v>
      </c>
      <c r="L507" t="s">
        <v>27</v>
      </c>
      <c r="M507" t="s">
        <v>30</v>
      </c>
      <c r="N507">
        <v>199</v>
      </c>
      <c r="O507">
        <v>0.66</v>
      </c>
      <c r="P507">
        <v>101</v>
      </c>
      <c r="Q507">
        <v>0.34</v>
      </c>
      <c r="R507">
        <v>8</v>
      </c>
      <c r="S507">
        <f t="shared" si="42"/>
        <v>1.6</v>
      </c>
      <c r="T507">
        <v>25</v>
      </c>
      <c r="U507">
        <v>250</v>
      </c>
      <c r="V507">
        <v>6</v>
      </c>
      <c r="W507">
        <f t="shared" si="43"/>
        <v>1.2</v>
      </c>
      <c r="X507">
        <v>0</v>
      </c>
      <c r="Y507">
        <f t="shared" si="44"/>
        <v>0</v>
      </c>
      <c r="Z507">
        <v>0</v>
      </c>
      <c r="AA507">
        <f t="shared" si="45"/>
        <v>0</v>
      </c>
      <c r="AB507">
        <f t="shared" si="46"/>
        <v>0</v>
      </c>
      <c r="AC507">
        <f t="shared" si="47"/>
        <v>0</v>
      </c>
      <c r="AD507">
        <v>50</v>
      </c>
    </row>
    <row r="508" spans="1:30" x14ac:dyDescent="0.25">
      <c r="A508">
        <v>2018</v>
      </c>
      <c r="B508">
        <v>5</v>
      </c>
      <c r="C508" s="1">
        <v>43292</v>
      </c>
      <c r="D508">
        <v>1</v>
      </c>
      <c r="E508">
        <v>7</v>
      </c>
      <c r="F508" t="s">
        <v>107</v>
      </c>
      <c r="G508">
        <v>18</v>
      </c>
      <c r="H508" t="s">
        <v>44</v>
      </c>
      <c r="I508">
        <v>7</v>
      </c>
      <c r="J508">
        <v>31</v>
      </c>
      <c r="K508">
        <v>5</v>
      </c>
      <c r="L508" t="s">
        <v>27</v>
      </c>
      <c r="M508" t="s">
        <v>28</v>
      </c>
      <c r="N508">
        <v>156</v>
      </c>
      <c r="O508">
        <v>0.52</v>
      </c>
      <c r="P508">
        <v>144</v>
      </c>
      <c r="Q508">
        <v>0.48</v>
      </c>
      <c r="R508">
        <v>5</v>
      </c>
      <c r="S508">
        <f t="shared" si="42"/>
        <v>1</v>
      </c>
      <c r="T508">
        <v>120</v>
      </c>
      <c r="U508">
        <v>120</v>
      </c>
      <c r="V508">
        <v>2</v>
      </c>
      <c r="W508">
        <f t="shared" si="43"/>
        <v>0.4</v>
      </c>
      <c r="X508">
        <v>0</v>
      </c>
      <c r="Y508">
        <f t="shared" si="44"/>
        <v>0</v>
      </c>
      <c r="Z508">
        <v>0</v>
      </c>
      <c r="AA508">
        <f t="shared" si="45"/>
        <v>0</v>
      </c>
      <c r="AB508">
        <f t="shared" si="46"/>
        <v>0</v>
      </c>
      <c r="AC508">
        <f t="shared" si="47"/>
        <v>0</v>
      </c>
      <c r="AD508">
        <v>25</v>
      </c>
    </row>
    <row r="509" spans="1:30" x14ac:dyDescent="0.25">
      <c r="A509">
        <v>2018</v>
      </c>
      <c r="B509">
        <v>5</v>
      </c>
      <c r="C509" s="1">
        <v>43310</v>
      </c>
      <c r="D509">
        <v>4</v>
      </c>
      <c r="E509">
        <v>24</v>
      </c>
      <c r="F509" t="s">
        <v>24</v>
      </c>
      <c r="G509">
        <v>18</v>
      </c>
      <c r="H509" t="s">
        <v>44</v>
      </c>
      <c r="I509">
        <v>3</v>
      </c>
      <c r="J509">
        <v>25</v>
      </c>
      <c r="K509">
        <v>3</v>
      </c>
      <c r="L509" t="s">
        <v>49</v>
      </c>
      <c r="M509" t="s">
        <v>28</v>
      </c>
      <c r="N509">
        <v>300</v>
      </c>
      <c r="O509">
        <v>1</v>
      </c>
      <c r="P509">
        <v>0</v>
      </c>
      <c r="Q509">
        <v>0</v>
      </c>
      <c r="R509">
        <v>3</v>
      </c>
      <c r="S509">
        <f t="shared" si="42"/>
        <v>0.6</v>
      </c>
      <c r="T509">
        <v>75</v>
      </c>
      <c r="U509">
        <v>75</v>
      </c>
      <c r="V509">
        <v>10</v>
      </c>
      <c r="W509">
        <f t="shared" si="43"/>
        <v>2</v>
      </c>
      <c r="X509">
        <v>0</v>
      </c>
      <c r="Y509">
        <f t="shared" si="44"/>
        <v>0</v>
      </c>
      <c r="Z509">
        <v>0</v>
      </c>
      <c r="AA509">
        <f t="shared" si="45"/>
        <v>0</v>
      </c>
      <c r="AB509">
        <f t="shared" si="46"/>
        <v>0</v>
      </c>
      <c r="AC509">
        <f t="shared" si="47"/>
        <v>0</v>
      </c>
      <c r="AD509">
        <v>15</v>
      </c>
    </row>
    <row r="510" spans="1:30" x14ac:dyDescent="0.25">
      <c r="A510">
        <v>2018</v>
      </c>
      <c r="B510">
        <v>5</v>
      </c>
      <c r="C510" s="1">
        <v>43292</v>
      </c>
      <c r="D510">
        <v>1</v>
      </c>
      <c r="E510">
        <v>7</v>
      </c>
      <c r="F510" t="s">
        <v>107</v>
      </c>
      <c r="G510">
        <v>18</v>
      </c>
      <c r="H510" t="s">
        <v>44</v>
      </c>
      <c r="I510">
        <v>7</v>
      </c>
      <c r="J510">
        <v>22</v>
      </c>
      <c r="K510">
        <v>2</v>
      </c>
      <c r="L510" t="s">
        <v>27</v>
      </c>
      <c r="M510" t="s">
        <v>28</v>
      </c>
      <c r="N510">
        <v>79</v>
      </c>
      <c r="O510">
        <v>0.26</v>
      </c>
      <c r="P510">
        <v>221</v>
      </c>
      <c r="Q510">
        <v>0.74</v>
      </c>
      <c r="R510">
        <v>3</v>
      </c>
      <c r="S510">
        <f t="shared" si="42"/>
        <v>0.6</v>
      </c>
      <c r="T510">
        <v>50</v>
      </c>
      <c r="U510">
        <v>50</v>
      </c>
      <c r="V510">
        <v>0</v>
      </c>
      <c r="W510">
        <f t="shared" si="43"/>
        <v>0</v>
      </c>
      <c r="X510">
        <v>0</v>
      </c>
      <c r="Y510">
        <f t="shared" si="44"/>
        <v>0</v>
      </c>
      <c r="Z510">
        <v>0</v>
      </c>
      <c r="AA510">
        <f t="shared" si="45"/>
        <v>0</v>
      </c>
      <c r="AB510">
        <f t="shared" si="46"/>
        <v>0</v>
      </c>
      <c r="AC510">
        <f t="shared" si="47"/>
        <v>0</v>
      </c>
      <c r="AD510">
        <v>15</v>
      </c>
    </row>
    <row r="511" spans="1:30" x14ac:dyDescent="0.25">
      <c r="A511">
        <v>2018</v>
      </c>
      <c r="B511">
        <v>5</v>
      </c>
      <c r="C511" s="1">
        <v>43311</v>
      </c>
      <c r="D511">
        <v>4</v>
      </c>
      <c r="E511">
        <v>25</v>
      </c>
      <c r="F511" t="s">
        <v>107</v>
      </c>
      <c r="G511">
        <v>18</v>
      </c>
      <c r="H511" t="s">
        <v>44</v>
      </c>
      <c r="I511">
        <v>1</v>
      </c>
      <c r="J511" t="s">
        <v>105</v>
      </c>
      <c r="K511">
        <v>5</v>
      </c>
      <c r="L511" t="s">
        <v>27</v>
      </c>
      <c r="M511" t="s">
        <v>28</v>
      </c>
      <c r="N511">
        <v>12</v>
      </c>
      <c r="O511">
        <v>0.04</v>
      </c>
      <c r="P511">
        <v>288</v>
      </c>
      <c r="Q511">
        <v>0.96</v>
      </c>
      <c r="R511">
        <v>1</v>
      </c>
      <c r="S511">
        <f t="shared" si="42"/>
        <v>0.2</v>
      </c>
      <c r="T511">
        <v>30</v>
      </c>
      <c r="U511">
        <v>30</v>
      </c>
      <c r="V511">
        <v>0</v>
      </c>
      <c r="W511">
        <f t="shared" si="43"/>
        <v>0</v>
      </c>
      <c r="X511">
        <v>0</v>
      </c>
      <c r="Y511">
        <f t="shared" si="44"/>
        <v>0</v>
      </c>
      <c r="Z511">
        <v>0</v>
      </c>
      <c r="AA511">
        <f t="shared" si="45"/>
        <v>0</v>
      </c>
      <c r="AB511">
        <f t="shared" si="46"/>
        <v>0</v>
      </c>
      <c r="AC511">
        <f t="shared" si="47"/>
        <v>0</v>
      </c>
      <c r="AD511">
        <v>9</v>
      </c>
    </row>
    <row r="512" spans="1:30" x14ac:dyDescent="0.25">
      <c r="A512">
        <v>2018</v>
      </c>
      <c r="B512">
        <v>5</v>
      </c>
      <c r="C512" s="1">
        <v>43310</v>
      </c>
      <c r="D512">
        <v>4</v>
      </c>
      <c r="E512">
        <v>24</v>
      </c>
      <c r="F512" t="s">
        <v>24</v>
      </c>
      <c r="G512">
        <v>18</v>
      </c>
      <c r="H512" t="s">
        <v>44</v>
      </c>
      <c r="I512">
        <v>3</v>
      </c>
      <c r="J512">
        <v>30</v>
      </c>
      <c r="K512">
        <v>2</v>
      </c>
      <c r="L512" t="s">
        <v>49</v>
      </c>
      <c r="M512" t="s">
        <v>30</v>
      </c>
      <c r="N512">
        <v>0</v>
      </c>
      <c r="O512">
        <v>0</v>
      </c>
      <c r="P512">
        <v>300</v>
      </c>
      <c r="Q512">
        <v>1</v>
      </c>
      <c r="R512">
        <v>2</v>
      </c>
      <c r="S512">
        <f t="shared" si="42"/>
        <v>0.4</v>
      </c>
      <c r="T512">
        <v>20</v>
      </c>
      <c r="U512">
        <v>20</v>
      </c>
      <c r="V512">
        <v>0</v>
      </c>
      <c r="W512">
        <f t="shared" si="43"/>
        <v>0</v>
      </c>
      <c r="X512">
        <v>0</v>
      </c>
      <c r="Y512">
        <f t="shared" si="44"/>
        <v>0</v>
      </c>
      <c r="Z512">
        <v>0</v>
      </c>
      <c r="AA512">
        <f t="shared" si="45"/>
        <v>0</v>
      </c>
      <c r="AB512">
        <f t="shared" si="46"/>
        <v>0</v>
      </c>
      <c r="AC512">
        <f t="shared" si="47"/>
        <v>0</v>
      </c>
      <c r="AD512">
        <v>2</v>
      </c>
    </row>
    <row r="513" spans="1:30" x14ac:dyDescent="0.25">
      <c r="A513">
        <v>2018</v>
      </c>
      <c r="B513">
        <v>5</v>
      </c>
      <c r="C513" s="1">
        <v>43292</v>
      </c>
      <c r="D513">
        <v>1</v>
      </c>
      <c r="E513">
        <v>7</v>
      </c>
      <c r="F513" t="s">
        <v>24</v>
      </c>
      <c r="G513">
        <v>18</v>
      </c>
      <c r="H513" t="s">
        <v>44</v>
      </c>
      <c r="I513">
        <v>5</v>
      </c>
      <c r="J513">
        <v>31</v>
      </c>
      <c r="K513">
        <v>2</v>
      </c>
      <c r="L513" t="s">
        <v>27</v>
      </c>
      <c r="M513" t="s">
        <v>28</v>
      </c>
      <c r="N513">
        <v>196</v>
      </c>
      <c r="O513">
        <v>0.65</v>
      </c>
      <c r="P513">
        <v>104</v>
      </c>
      <c r="Q513">
        <v>0.35</v>
      </c>
      <c r="R513">
        <v>14</v>
      </c>
      <c r="S513">
        <f t="shared" si="42"/>
        <v>2.8</v>
      </c>
      <c r="T513">
        <v>40</v>
      </c>
      <c r="U513">
        <v>400</v>
      </c>
      <c r="V513">
        <v>0</v>
      </c>
      <c r="W513">
        <f t="shared" si="43"/>
        <v>0</v>
      </c>
      <c r="X513">
        <v>0</v>
      </c>
      <c r="Y513">
        <f t="shared" si="44"/>
        <v>0</v>
      </c>
      <c r="Z513">
        <v>2</v>
      </c>
      <c r="AA513">
        <f t="shared" si="45"/>
        <v>0.4</v>
      </c>
      <c r="AB513">
        <f t="shared" si="46"/>
        <v>2</v>
      </c>
      <c r="AC513">
        <f t="shared" si="47"/>
        <v>0.4</v>
      </c>
      <c r="AD513">
        <v>75</v>
      </c>
    </row>
    <row r="514" spans="1:30" x14ac:dyDescent="0.25">
      <c r="A514">
        <v>2018</v>
      </c>
      <c r="B514">
        <v>6</v>
      </c>
      <c r="C514" s="1">
        <v>43325</v>
      </c>
      <c r="D514">
        <v>1</v>
      </c>
      <c r="E514">
        <v>5</v>
      </c>
      <c r="F514" t="s">
        <v>24</v>
      </c>
      <c r="G514">
        <v>1</v>
      </c>
      <c r="H514" t="s">
        <v>25</v>
      </c>
      <c r="I514">
        <v>7</v>
      </c>
      <c r="J514">
        <v>23</v>
      </c>
      <c r="K514">
        <v>3</v>
      </c>
      <c r="L514" t="s">
        <v>27</v>
      </c>
      <c r="M514" t="s">
        <v>28</v>
      </c>
      <c r="N514">
        <v>100</v>
      </c>
      <c r="O514">
        <v>0.33</v>
      </c>
      <c r="P514">
        <v>200</v>
      </c>
      <c r="Q514">
        <v>0.67</v>
      </c>
      <c r="R514">
        <v>3</v>
      </c>
      <c r="S514">
        <f t="shared" si="42"/>
        <v>0.6</v>
      </c>
      <c r="T514">
        <v>20</v>
      </c>
      <c r="U514">
        <v>20</v>
      </c>
      <c r="V514">
        <v>0</v>
      </c>
      <c r="W514">
        <f t="shared" si="43"/>
        <v>0</v>
      </c>
      <c r="X514">
        <v>1</v>
      </c>
      <c r="Y514">
        <f t="shared" si="44"/>
        <v>0.2</v>
      </c>
      <c r="Z514">
        <v>0</v>
      </c>
      <c r="AA514">
        <f t="shared" si="45"/>
        <v>0</v>
      </c>
      <c r="AB514">
        <f t="shared" si="46"/>
        <v>1</v>
      </c>
      <c r="AC514">
        <f t="shared" si="47"/>
        <v>0.2</v>
      </c>
      <c r="AD514">
        <v>100</v>
      </c>
    </row>
    <row r="515" spans="1:30" x14ac:dyDescent="0.25">
      <c r="A515">
        <v>2018</v>
      </c>
      <c r="B515">
        <v>6</v>
      </c>
      <c r="C515" s="1">
        <v>43325</v>
      </c>
      <c r="D515">
        <v>1</v>
      </c>
      <c r="E515">
        <v>5</v>
      </c>
      <c r="F515" t="s">
        <v>24</v>
      </c>
      <c r="G515">
        <v>1</v>
      </c>
      <c r="H515" t="s">
        <v>25</v>
      </c>
      <c r="I515">
        <v>7</v>
      </c>
      <c r="J515">
        <v>25</v>
      </c>
      <c r="K515">
        <v>2</v>
      </c>
      <c r="L515" t="s">
        <v>27</v>
      </c>
      <c r="M515" t="s">
        <v>28</v>
      </c>
      <c r="N515">
        <v>300</v>
      </c>
      <c r="O515">
        <v>1</v>
      </c>
      <c r="P515">
        <v>0</v>
      </c>
      <c r="Q515">
        <v>0</v>
      </c>
      <c r="R515">
        <v>9</v>
      </c>
      <c r="S515">
        <f t="shared" ref="S515:S525" si="48">R515/5</f>
        <v>1.8</v>
      </c>
      <c r="T515">
        <v>40</v>
      </c>
      <c r="U515">
        <v>40</v>
      </c>
      <c r="V515">
        <v>9</v>
      </c>
      <c r="W515">
        <f t="shared" ref="W515:W525" si="49">V515/5</f>
        <v>1.8</v>
      </c>
      <c r="X515">
        <v>0</v>
      </c>
      <c r="Y515">
        <f t="shared" ref="Y515:Y525" si="50">X515/5</f>
        <v>0</v>
      </c>
      <c r="Z515">
        <v>0</v>
      </c>
      <c r="AA515">
        <f t="shared" ref="AA515:AA525" si="51">Z515/5</f>
        <v>0</v>
      </c>
      <c r="AB515">
        <f t="shared" ref="AB515:AB525" si="52">X515+Z515</f>
        <v>0</v>
      </c>
      <c r="AC515">
        <f t="shared" ref="AC515:AC525" si="53">AB515/5</f>
        <v>0</v>
      </c>
      <c r="AD515">
        <v>300</v>
      </c>
    </row>
    <row r="516" spans="1:30" x14ac:dyDescent="0.25">
      <c r="A516">
        <v>2018</v>
      </c>
      <c r="B516">
        <v>6</v>
      </c>
      <c r="C516" s="1">
        <v>43325</v>
      </c>
      <c r="D516">
        <v>1</v>
      </c>
      <c r="E516">
        <v>5</v>
      </c>
      <c r="F516" t="s">
        <v>24</v>
      </c>
      <c r="G516">
        <v>1</v>
      </c>
      <c r="H516" t="s">
        <v>25</v>
      </c>
      <c r="I516">
        <v>7</v>
      </c>
      <c r="J516">
        <v>25</v>
      </c>
      <c r="K516">
        <v>1</v>
      </c>
      <c r="L516" t="s">
        <v>27</v>
      </c>
      <c r="M516" t="s">
        <v>28</v>
      </c>
      <c r="N516">
        <v>242</v>
      </c>
      <c r="O516">
        <v>0.81</v>
      </c>
      <c r="P516">
        <v>58</v>
      </c>
      <c r="Q516">
        <v>0.19</v>
      </c>
      <c r="R516">
        <v>9</v>
      </c>
      <c r="S516">
        <f t="shared" si="48"/>
        <v>1.8</v>
      </c>
      <c r="T516">
        <v>30</v>
      </c>
      <c r="U516">
        <v>30</v>
      </c>
      <c r="V516">
        <v>2</v>
      </c>
      <c r="W516">
        <f t="shared" si="49"/>
        <v>0.4</v>
      </c>
      <c r="X516">
        <v>0</v>
      </c>
      <c r="Y516">
        <f t="shared" si="50"/>
        <v>0</v>
      </c>
      <c r="Z516">
        <v>0</v>
      </c>
      <c r="AA516">
        <f t="shared" si="51"/>
        <v>0</v>
      </c>
      <c r="AB516">
        <f t="shared" si="52"/>
        <v>0</v>
      </c>
      <c r="AC516">
        <f t="shared" si="53"/>
        <v>0</v>
      </c>
      <c r="AD516">
        <v>75</v>
      </c>
    </row>
    <row r="517" spans="1:30" x14ac:dyDescent="0.25">
      <c r="A517">
        <v>2018</v>
      </c>
      <c r="B517">
        <v>6</v>
      </c>
      <c r="C517" s="1">
        <v>43325</v>
      </c>
      <c r="D517">
        <v>1</v>
      </c>
      <c r="E517">
        <v>5</v>
      </c>
      <c r="F517" t="s">
        <v>24</v>
      </c>
      <c r="G517">
        <v>3</v>
      </c>
      <c r="H517" t="s">
        <v>38</v>
      </c>
      <c r="I517">
        <v>8</v>
      </c>
      <c r="J517">
        <v>24</v>
      </c>
      <c r="K517">
        <v>4</v>
      </c>
      <c r="L517" t="s">
        <v>27</v>
      </c>
      <c r="M517" t="s">
        <v>28</v>
      </c>
      <c r="N517">
        <v>84</v>
      </c>
      <c r="O517">
        <v>0.28000000000000003</v>
      </c>
      <c r="P517">
        <v>216</v>
      </c>
      <c r="Q517">
        <v>0.72</v>
      </c>
      <c r="R517">
        <v>3</v>
      </c>
      <c r="S517">
        <f t="shared" si="48"/>
        <v>0.6</v>
      </c>
      <c r="T517">
        <v>15</v>
      </c>
      <c r="U517">
        <v>15</v>
      </c>
      <c r="V517">
        <v>2</v>
      </c>
      <c r="W517">
        <f t="shared" si="49"/>
        <v>0.4</v>
      </c>
      <c r="X517">
        <v>0</v>
      </c>
      <c r="Y517">
        <f t="shared" si="50"/>
        <v>0</v>
      </c>
      <c r="Z517">
        <v>0</v>
      </c>
      <c r="AA517">
        <f t="shared" si="51"/>
        <v>0</v>
      </c>
      <c r="AB517">
        <f t="shared" si="52"/>
        <v>0</v>
      </c>
      <c r="AC517">
        <f t="shared" si="53"/>
        <v>0</v>
      </c>
      <c r="AD517">
        <v>96</v>
      </c>
    </row>
    <row r="518" spans="1:30" x14ac:dyDescent="0.25">
      <c r="A518">
        <v>2018</v>
      </c>
      <c r="B518">
        <v>6</v>
      </c>
      <c r="C518" s="1">
        <v>43325</v>
      </c>
      <c r="D518">
        <v>1</v>
      </c>
      <c r="E518">
        <v>5</v>
      </c>
      <c r="F518" t="s">
        <v>24</v>
      </c>
      <c r="G518">
        <v>3</v>
      </c>
      <c r="H518" t="s">
        <v>38</v>
      </c>
      <c r="I518">
        <v>8</v>
      </c>
      <c r="J518">
        <v>23</v>
      </c>
      <c r="K518">
        <v>2</v>
      </c>
      <c r="L518" t="s">
        <v>27</v>
      </c>
      <c r="M518" t="s">
        <v>28</v>
      </c>
      <c r="N518">
        <v>264</v>
      </c>
      <c r="O518">
        <v>0.88</v>
      </c>
      <c r="P518">
        <v>36</v>
      </c>
      <c r="Q518">
        <v>0.12</v>
      </c>
      <c r="R518">
        <v>5</v>
      </c>
      <c r="S518">
        <f t="shared" si="48"/>
        <v>1</v>
      </c>
      <c r="T518">
        <v>12</v>
      </c>
      <c r="U518">
        <v>12</v>
      </c>
      <c r="V518">
        <v>2</v>
      </c>
      <c r="W518">
        <f t="shared" si="49"/>
        <v>0.4</v>
      </c>
      <c r="X518">
        <v>0</v>
      </c>
      <c r="Y518">
        <f t="shared" si="50"/>
        <v>0</v>
      </c>
      <c r="Z518">
        <v>0</v>
      </c>
      <c r="AA518">
        <f t="shared" si="51"/>
        <v>0</v>
      </c>
      <c r="AB518">
        <f t="shared" si="52"/>
        <v>0</v>
      </c>
      <c r="AC518">
        <f t="shared" si="53"/>
        <v>0</v>
      </c>
      <c r="AD518">
        <v>30</v>
      </c>
    </row>
    <row r="519" spans="1:30" x14ac:dyDescent="0.25">
      <c r="A519">
        <v>2018</v>
      </c>
      <c r="B519">
        <v>6</v>
      </c>
      <c r="C519" s="1">
        <v>43325</v>
      </c>
      <c r="D519">
        <v>1</v>
      </c>
      <c r="E519">
        <v>5</v>
      </c>
      <c r="F519" t="s">
        <v>24</v>
      </c>
      <c r="G519">
        <v>3</v>
      </c>
      <c r="H519" t="s">
        <v>38</v>
      </c>
      <c r="I519">
        <v>8</v>
      </c>
      <c r="J519">
        <v>23</v>
      </c>
      <c r="K519">
        <v>1</v>
      </c>
      <c r="L519" t="s">
        <v>49</v>
      </c>
      <c r="M519" t="s">
        <v>30</v>
      </c>
      <c r="N519">
        <v>49</v>
      </c>
      <c r="O519">
        <v>0.16</v>
      </c>
      <c r="P519">
        <v>251</v>
      </c>
      <c r="Q519">
        <v>0.84</v>
      </c>
      <c r="R519">
        <v>4</v>
      </c>
      <c r="S519">
        <f t="shared" si="48"/>
        <v>0.8</v>
      </c>
      <c r="T519">
        <v>12</v>
      </c>
      <c r="U519">
        <v>12</v>
      </c>
      <c r="V519">
        <v>1</v>
      </c>
      <c r="W519">
        <f t="shared" si="49"/>
        <v>0.2</v>
      </c>
      <c r="X519">
        <v>0</v>
      </c>
      <c r="Y519">
        <f t="shared" si="50"/>
        <v>0</v>
      </c>
      <c r="Z519">
        <v>0</v>
      </c>
      <c r="AA519">
        <f t="shared" si="51"/>
        <v>0</v>
      </c>
      <c r="AB519">
        <f t="shared" si="52"/>
        <v>0</v>
      </c>
      <c r="AC519">
        <f t="shared" si="53"/>
        <v>0</v>
      </c>
      <c r="AD519">
        <v>36</v>
      </c>
    </row>
    <row r="520" spans="1:30" x14ac:dyDescent="0.25">
      <c r="A520">
        <v>2018</v>
      </c>
      <c r="B520">
        <v>6</v>
      </c>
      <c r="C520" s="1">
        <v>43325</v>
      </c>
      <c r="D520">
        <v>1</v>
      </c>
      <c r="E520">
        <v>5</v>
      </c>
      <c r="F520" t="s">
        <v>24</v>
      </c>
      <c r="G520">
        <v>6</v>
      </c>
      <c r="H520" t="s">
        <v>38</v>
      </c>
      <c r="I520">
        <v>8</v>
      </c>
      <c r="J520">
        <v>24</v>
      </c>
      <c r="K520">
        <v>1</v>
      </c>
      <c r="L520" t="s">
        <v>27</v>
      </c>
      <c r="M520" t="s">
        <v>30</v>
      </c>
      <c r="N520">
        <v>196</v>
      </c>
      <c r="O520">
        <v>0.65</v>
      </c>
      <c r="P520">
        <v>104</v>
      </c>
      <c r="Q520">
        <v>0.35</v>
      </c>
      <c r="R520">
        <v>8</v>
      </c>
      <c r="S520">
        <f t="shared" si="48"/>
        <v>1.6</v>
      </c>
      <c r="T520">
        <v>35</v>
      </c>
      <c r="U520">
        <v>35</v>
      </c>
      <c r="V520">
        <v>0</v>
      </c>
      <c r="W520">
        <f t="shared" si="49"/>
        <v>0</v>
      </c>
      <c r="X520">
        <v>0</v>
      </c>
      <c r="Y520">
        <f t="shared" si="50"/>
        <v>0</v>
      </c>
      <c r="Z520">
        <v>0</v>
      </c>
      <c r="AA520">
        <f t="shared" si="51"/>
        <v>0</v>
      </c>
      <c r="AB520">
        <f t="shared" si="52"/>
        <v>0</v>
      </c>
      <c r="AC520">
        <f t="shared" si="53"/>
        <v>0</v>
      </c>
      <c r="AD520">
        <v>200</v>
      </c>
    </row>
    <row r="521" spans="1:30" x14ac:dyDescent="0.25">
      <c r="A521">
        <v>2018</v>
      </c>
      <c r="B521">
        <v>6</v>
      </c>
      <c r="C521" s="1">
        <v>43325</v>
      </c>
      <c r="D521">
        <v>1</v>
      </c>
      <c r="E521">
        <v>5</v>
      </c>
      <c r="F521" t="s">
        <v>24</v>
      </c>
      <c r="G521">
        <v>6</v>
      </c>
      <c r="H521" t="s">
        <v>38</v>
      </c>
      <c r="I521">
        <v>8</v>
      </c>
      <c r="J521">
        <v>29</v>
      </c>
      <c r="K521">
        <v>4</v>
      </c>
      <c r="L521" t="s">
        <v>27</v>
      </c>
      <c r="M521" t="s">
        <v>28</v>
      </c>
      <c r="N521">
        <v>295</v>
      </c>
      <c r="O521">
        <v>0.98</v>
      </c>
      <c r="P521">
        <v>5</v>
      </c>
      <c r="Q521">
        <v>0.02</v>
      </c>
      <c r="R521">
        <v>9</v>
      </c>
      <c r="S521">
        <f t="shared" si="48"/>
        <v>1.8</v>
      </c>
      <c r="T521">
        <v>15</v>
      </c>
      <c r="U521">
        <v>15</v>
      </c>
      <c r="V521">
        <v>0</v>
      </c>
      <c r="W521">
        <f t="shared" si="49"/>
        <v>0</v>
      </c>
      <c r="X521">
        <v>0</v>
      </c>
      <c r="Y521">
        <f t="shared" si="50"/>
        <v>0</v>
      </c>
      <c r="Z521">
        <v>1</v>
      </c>
      <c r="AA521">
        <f t="shared" si="51"/>
        <v>0.2</v>
      </c>
      <c r="AB521">
        <f t="shared" si="52"/>
        <v>1</v>
      </c>
      <c r="AC521">
        <f t="shared" si="53"/>
        <v>0.2</v>
      </c>
      <c r="AD521">
        <v>75</v>
      </c>
    </row>
    <row r="522" spans="1:30" x14ac:dyDescent="0.25">
      <c r="A522">
        <v>2018</v>
      </c>
      <c r="B522">
        <v>6</v>
      </c>
      <c r="C522" s="1">
        <v>43325</v>
      </c>
      <c r="D522">
        <v>1</v>
      </c>
      <c r="E522">
        <v>5</v>
      </c>
      <c r="F522" t="s">
        <v>24</v>
      </c>
      <c r="G522">
        <v>6</v>
      </c>
      <c r="H522" t="s">
        <v>38</v>
      </c>
      <c r="I522">
        <v>8</v>
      </c>
      <c r="J522">
        <v>35</v>
      </c>
      <c r="K522">
        <v>5</v>
      </c>
      <c r="L522" t="s">
        <v>27</v>
      </c>
      <c r="M522" t="s">
        <v>30</v>
      </c>
      <c r="N522">
        <v>82</v>
      </c>
      <c r="O522">
        <v>0.27</v>
      </c>
      <c r="P522">
        <v>218</v>
      </c>
      <c r="Q522">
        <v>0.73</v>
      </c>
      <c r="R522">
        <v>6</v>
      </c>
      <c r="S522">
        <f t="shared" si="48"/>
        <v>1.2</v>
      </c>
      <c r="T522">
        <v>30</v>
      </c>
      <c r="U522">
        <v>30</v>
      </c>
      <c r="V522">
        <v>0</v>
      </c>
      <c r="W522">
        <f t="shared" si="49"/>
        <v>0</v>
      </c>
      <c r="X522">
        <v>0</v>
      </c>
      <c r="Y522">
        <f t="shared" si="50"/>
        <v>0</v>
      </c>
      <c r="Z522">
        <v>2</v>
      </c>
      <c r="AA522">
        <f t="shared" si="51"/>
        <v>0.4</v>
      </c>
      <c r="AB522">
        <f t="shared" si="52"/>
        <v>2</v>
      </c>
      <c r="AC522">
        <f t="shared" si="53"/>
        <v>0.4</v>
      </c>
      <c r="AD522">
        <v>80</v>
      </c>
    </row>
    <row r="523" spans="1:30" x14ac:dyDescent="0.25">
      <c r="A523">
        <v>2018</v>
      </c>
      <c r="B523">
        <v>6</v>
      </c>
      <c r="C523" s="1">
        <v>43325</v>
      </c>
      <c r="D523">
        <v>1</v>
      </c>
      <c r="E523">
        <v>5</v>
      </c>
      <c r="F523" t="s">
        <v>24</v>
      </c>
      <c r="G523">
        <v>7</v>
      </c>
      <c r="H523" t="s">
        <v>44</v>
      </c>
      <c r="I523">
        <v>7</v>
      </c>
      <c r="J523">
        <v>24</v>
      </c>
      <c r="K523">
        <v>2</v>
      </c>
      <c r="L523" t="s">
        <v>27</v>
      </c>
      <c r="M523" t="s">
        <v>28</v>
      </c>
      <c r="N523">
        <v>143</v>
      </c>
      <c r="O523">
        <v>0.48</v>
      </c>
      <c r="P523">
        <v>157</v>
      </c>
      <c r="Q523">
        <v>0.52</v>
      </c>
      <c r="R523">
        <v>7</v>
      </c>
      <c r="S523">
        <f t="shared" si="48"/>
        <v>1.4</v>
      </c>
      <c r="T523">
        <v>35</v>
      </c>
      <c r="U523">
        <v>35</v>
      </c>
      <c r="V523">
        <v>2</v>
      </c>
      <c r="W523">
        <f t="shared" si="49"/>
        <v>0.4</v>
      </c>
      <c r="X523">
        <v>0</v>
      </c>
      <c r="Y523">
        <f t="shared" si="50"/>
        <v>0</v>
      </c>
      <c r="Z523">
        <v>0</v>
      </c>
      <c r="AA523">
        <f t="shared" si="51"/>
        <v>0</v>
      </c>
      <c r="AB523">
        <f t="shared" si="52"/>
        <v>0</v>
      </c>
      <c r="AC523">
        <f t="shared" si="53"/>
        <v>0</v>
      </c>
      <c r="AD523">
        <v>120</v>
      </c>
    </row>
    <row r="524" spans="1:30" x14ac:dyDescent="0.25">
      <c r="A524">
        <v>2018</v>
      </c>
      <c r="B524">
        <v>6</v>
      </c>
      <c r="C524" s="1">
        <v>43325</v>
      </c>
      <c r="D524">
        <v>1</v>
      </c>
      <c r="E524">
        <v>5</v>
      </c>
      <c r="F524" t="s">
        <v>24</v>
      </c>
      <c r="G524">
        <v>7</v>
      </c>
      <c r="H524" t="s">
        <v>44</v>
      </c>
      <c r="I524">
        <v>7</v>
      </c>
      <c r="J524">
        <v>23</v>
      </c>
      <c r="K524">
        <v>3</v>
      </c>
      <c r="L524" t="s">
        <v>27</v>
      </c>
      <c r="M524" t="s">
        <v>28</v>
      </c>
      <c r="N524">
        <v>253</v>
      </c>
      <c r="O524">
        <v>0.84</v>
      </c>
      <c r="P524">
        <v>47</v>
      </c>
      <c r="Q524">
        <v>0.16</v>
      </c>
      <c r="R524">
        <v>7</v>
      </c>
      <c r="S524">
        <f t="shared" si="48"/>
        <v>1.4</v>
      </c>
      <c r="T524">
        <v>32</v>
      </c>
      <c r="U524">
        <v>32</v>
      </c>
      <c r="V524">
        <v>7</v>
      </c>
      <c r="W524">
        <f t="shared" si="49"/>
        <v>1.4</v>
      </c>
      <c r="X524">
        <v>0</v>
      </c>
      <c r="Y524">
        <f t="shared" si="50"/>
        <v>0</v>
      </c>
      <c r="Z524">
        <v>0</v>
      </c>
      <c r="AA524">
        <f t="shared" si="51"/>
        <v>0</v>
      </c>
      <c r="AB524">
        <f t="shared" si="52"/>
        <v>0</v>
      </c>
      <c r="AC524">
        <f t="shared" si="53"/>
        <v>0</v>
      </c>
      <c r="AD524">
        <v>100</v>
      </c>
    </row>
    <row r="525" spans="1:30" x14ac:dyDescent="0.25">
      <c r="A525">
        <v>2018</v>
      </c>
      <c r="B525">
        <v>6</v>
      </c>
      <c r="C525" s="1">
        <v>43325</v>
      </c>
      <c r="D525">
        <v>1</v>
      </c>
      <c r="E525">
        <v>5</v>
      </c>
      <c r="F525" t="s">
        <v>24</v>
      </c>
      <c r="G525">
        <v>7</v>
      </c>
      <c r="H525" t="s">
        <v>44</v>
      </c>
      <c r="I525">
        <v>7</v>
      </c>
      <c r="J525">
        <v>33</v>
      </c>
      <c r="K525">
        <v>5</v>
      </c>
      <c r="L525" t="s">
        <v>27</v>
      </c>
      <c r="M525" t="s">
        <v>28</v>
      </c>
      <c r="N525">
        <v>92</v>
      </c>
      <c r="O525">
        <v>0.31</v>
      </c>
      <c r="P525">
        <v>208</v>
      </c>
      <c r="Q525">
        <v>0.69</v>
      </c>
      <c r="R525">
        <v>9</v>
      </c>
      <c r="S525">
        <f t="shared" si="48"/>
        <v>1.8</v>
      </c>
      <c r="T525">
        <v>20</v>
      </c>
      <c r="U525">
        <v>20</v>
      </c>
      <c r="V525">
        <v>2</v>
      </c>
      <c r="W525">
        <f t="shared" si="49"/>
        <v>0.4</v>
      </c>
      <c r="X525">
        <v>0</v>
      </c>
      <c r="Y525">
        <f t="shared" si="50"/>
        <v>0</v>
      </c>
      <c r="Z525">
        <v>0</v>
      </c>
      <c r="AA525">
        <f t="shared" si="51"/>
        <v>0</v>
      </c>
      <c r="AB525">
        <f t="shared" si="52"/>
        <v>0</v>
      </c>
      <c r="AC525">
        <f t="shared" si="53"/>
        <v>0</v>
      </c>
      <c r="AD525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zoomScale="80" zoomScaleNormal="80" workbookViewId="0">
      <selection activeCell="B5" sqref="B5:G8"/>
    </sheetView>
  </sheetViews>
  <sheetFormatPr defaultRowHeight="15" x14ac:dyDescent="0.25"/>
  <cols>
    <col min="1" max="1" width="14.140625" bestFit="1" customWidth="1"/>
    <col min="2" max="2" width="29.28515625" bestFit="1" customWidth="1"/>
    <col min="3" max="3" width="26.42578125" bestFit="1" customWidth="1"/>
    <col min="4" max="4" width="20" bestFit="1" customWidth="1"/>
    <col min="5" max="5" width="35" bestFit="1" customWidth="1"/>
    <col min="6" max="6" width="23.85546875" bestFit="1" customWidth="1"/>
    <col min="7" max="8" width="18.42578125" bestFit="1" customWidth="1"/>
  </cols>
  <sheetData>
    <row r="3" spans="1:7" x14ac:dyDescent="0.25">
      <c r="A3" s="3" t="s">
        <v>119</v>
      </c>
      <c r="B3" t="s">
        <v>108</v>
      </c>
      <c r="C3" t="s">
        <v>118</v>
      </c>
      <c r="D3" t="s">
        <v>117</v>
      </c>
      <c r="E3" t="s">
        <v>116</v>
      </c>
      <c r="F3" t="s">
        <v>115</v>
      </c>
      <c r="G3" t="s">
        <v>121</v>
      </c>
    </row>
    <row r="4" spans="1:7" x14ac:dyDescent="0.25">
      <c r="A4" s="4">
        <v>6</v>
      </c>
      <c r="B4" s="2">
        <v>0.58250000000000002</v>
      </c>
      <c r="C4" s="2">
        <v>1.3166666666666667</v>
      </c>
      <c r="D4" s="2">
        <v>0.45</v>
      </c>
      <c r="E4" s="2">
        <v>24.666666666666668</v>
      </c>
      <c r="F4" s="2">
        <v>6.6666666666666666E-2</v>
      </c>
      <c r="G4" s="2">
        <v>7.5</v>
      </c>
    </row>
    <row r="5" spans="1:7" x14ac:dyDescent="0.25">
      <c r="A5" s="5">
        <v>1</v>
      </c>
      <c r="B5" s="2">
        <v>0.71333333333333337</v>
      </c>
      <c r="C5" s="2">
        <v>1.4000000000000001</v>
      </c>
      <c r="D5" s="2">
        <v>0.73333333333333339</v>
      </c>
      <c r="E5" s="2">
        <v>30</v>
      </c>
      <c r="F5" s="2">
        <v>6.6666666666666666E-2</v>
      </c>
      <c r="G5" s="2">
        <v>7</v>
      </c>
    </row>
    <row r="6" spans="1:7" x14ac:dyDescent="0.25">
      <c r="A6" s="6" t="s">
        <v>25</v>
      </c>
      <c r="B6" s="2">
        <v>0.71333333333333337</v>
      </c>
      <c r="C6" s="2">
        <v>1.4000000000000001</v>
      </c>
      <c r="D6" s="2">
        <v>0.73333333333333339</v>
      </c>
      <c r="E6" s="2">
        <v>30</v>
      </c>
      <c r="F6" s="2">
        <v>6.6666666666666666E-2</v>
      </c>
      <c r="G6" s="2">
        <v>7</v>
      </c>
    </row>
    <row r="7" spans="1:7" x14ac:dyDescent="0.25">
      <c r="A7" s="5">
        <v>3</v>
      </c>
      <c r="B7" s="2">
        <v>0.44</v>
      </c>
      <c r="C7" s="2">
        <v>0.79999999999999993</v>
      </c>
      <c r="D7" s="2">
        <v>0.33333333333333331</v>
      </c>
      <c r="E7" s="2">
        <v>13</v>
      </c>
      <c r="F7" s="2">
        <v>0</v>
      </c>
      <c r="G7" s="2">
        <v>8</v>
      </c>
    </row>
    <row r="8" spans="1:7" x14ac:dyDescent="0.25">
      <c r="A8" s="6" t="s">
        <v>38</v>
      </c>
      <c r="B8" s="2">
        <v>0.44</v>
      </c>
      <c r="C8" s="2">
        <v>0.79999999999999993</v>
      </c>
      <c r="D8" s="2">
        <v>0.33333333333333331</v>
      </c>
      <c r="E8" s="2">
        <v>13</v>
      </c>
      <c r="F8" s="2">
        <v>0</v>
      </c>
      <c r="G8" s="2">
        <v>8</v>
      </c>
    </row>
    <row r="9" spans="1:7" x14ac:dyDescent="0.25">
      <c r="A9" s="5">
        <v>6</v>
      </c>
      <c r="B9" s="2">
        <v>0.6333333333333333</v>
      </c>
      <c r="C9" s="2">
        <v>1.5333333333333332</v>
      </c>
      <c r="D9" s="2">
        <v>0</v>
      </c>
      <c r="E9" s="2">
        <v>26.666666666666668</v>
      </c>
      <c r="F9" s="2">
        <v>0.20000000000000004</v>
      </c>
      <c r="G9" s="2">
        <v>8</v>
      </c>
    </row>
    <row r="10" spans="1:7" x14ac:dyDescent="0.25">
      <c r="A10" s="6" t="s">
        <v>38</v>
      </c>
      <c r="B10" s="2">
        <v>0.6333333333333333</v>
      </c>
      <c r="C10" s="2">
        <v>1.5333333333333332</v>
      </c>
      <c r="D10" s="2">
        <v>0</v>
      </c>
      <c r="E10" s="2">
        <v>26.666666666666668</v>
      </c>
      <c r="F10" s="2">
        <v>0.20000000000000004</v>
      </c>
      <c r="G10" s="2">
        <v>8</v>
      </c>
    </row>
    <row r="11" spans="1:7" x14ac:dyDescent="0.25">
      <c r="A11" s="5">
        <v>7</v>
      </c>
      <c r="B11" s="2">
        <v>0.54333333333333333</v>
      </c>
      <c r="C11" s="2">
        <v>1.5333333333333332</v>
      </c>
      <c r="D11" s="2">
        <v>0.73333333333333328</v>
      </c>
      <c r="E11" s="2">
        <v>29</v>
      </c>
      <c r="F11" s="2">
        <v>0</v>
      </c>
      <c r="G11" s="2">
        <v>7</v>
      </c>
    </row>
    <row r="12" spans="1:7" x14ac:dyDescent="0.25">
      <c r="A12" s="6" t="s">
        <v>44</v>
      </c>
      <c r="B12" s="2">
        <v>0.54333333333333333</v>
      </c>
      <c r="C12" s="2">
        <v>1.5333333333333332</v>
      </c>
      <c r="D12" s="2">
        <v>0.73333333333333328</v>
      </c>
      <c r="E12" s="2">
        <v>29</v>
      </c>
      <c r="F12" s="2">
        <v>0</v>
      </c>
      <c r="G12" s="2">
        <v>7</v>
      </c>
    </row>
    <row r="13" spans="1:7" x14ac:dyDescent="0.25">
      <c r="A13" s="4" t="s">
        <v>120</v>
      </c>
      <c r="B13" s="2">
        <v>0.58250000000000002</v>
      </c>
      <c r="C13" s="2">
        <v>1.3166666666666667</v>
      </c>
      <c r="D13" s="2">
        <v>0.45</v>
      </c>
      <c r="E13" s="2">
        <v>24.666666666666668</v>
      </c>
      <c r="F13" s="2">
        <v>6.6666666666666666E-2</v>
      </c>
      <c r="G13" s="2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behavior.data.2019.4.25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Jarvis</cp:lastModifiedBy>
  <dcterms:created xsi:type="dcterms:W3CDTF">2019-04-25T13:43:39Z</dcterms:created>
  <dcterms:modified xsi:type="dcterms:W3CDTF">2019-04-26T06:58:01Z</dcterms:modified>
</cp:coreProperties>
</file>